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516645\Desktop\Github\PyPowerSim\para\Swi\"/>
    </mc:Choice>
  </mc:AlternateContent>
  <xr:revisionPtr revIDLastSave="0" documentId="13_ncr:1_{D3228DBA-5761-4DC5-81E2-BB3FDF7A2D8C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4" i="7" l="1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<sst xmlns="http://schemas.openxmlformats.org/spreadsheetml/2006/main" count="266" uniqueCount="166">
  <si>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</si>
  <si>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</si>
  <si>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</si>
  <si>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</si>
  <si>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</si>
  <si>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</si>
  <si>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</si>
  <si>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</si>
  <si>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</si>
  <si>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</si>
  <si>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</si>
  <si>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</si>
  <si>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</si>
  <si>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</si>
  <si>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</si>
  <si>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</si>
  <si>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</si>
  <si>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</si>
  <si>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</si>
  <si>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</si>
  <si>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</si>
  <si>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</si>
  <si>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</si>
  <si>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</si>
  <si>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</si>
  <si>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</si>
  <si>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</si>
  <si>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</si>
  <si>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</si>
  <si>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</si>
  <si>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</si>
  <si>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</si>
  <si>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</si>
  <si>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</si>
  <si>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</si>
  <si>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</si>
  <si>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</si>
  <si>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</si>
  <si>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</si>
  <si>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</si>
  <si>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</si>
  <si>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</si>
  <si>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</si>
  <si>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</si>
  <si>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</si>
  <si>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</si>
  <si>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</si>
  <si>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</si>
  <si>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</si>
  <si>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</si>
  <si>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</si>
  <si>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</si>
  <si>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</si>
  <si>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</si>
  <si>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</si>
  <si>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</si>
  <si>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</si>
  <si>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</si>
  <si>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</si>
  <si>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</si>
  <si>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</si>
  <si>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</si>
  <si>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</si>
  <si>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</si>
  <si>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</si>
  <si>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</si>
  <si>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</si>
  <si>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</si>
  <si>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</si>
  <si>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</si>
  <si>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</si>
  <si>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</si>
  <si>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</si>
  <si>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</si>
  <si>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</si>
  <si>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</si>
  <si>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</si>
  <si>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</si>
  <si>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</si>
  <si>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</si>
  <si>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</si>
  <si>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</si>
  <si>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</si>
  <si>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</si>
  <si>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</si>
  <si>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</si>
  <si>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</si>
  <si>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</si>
  <si>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</si>
  <si>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</si>
  <si>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</si>
  <si>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</si>
  <si>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</si>
  <si>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</si>
  <si>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</si>
  <si>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</si>
  <si>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</si>
  <si>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</si>
  <si>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</si>
  <si>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</si>
  <si>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</si>
  <si>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</si>
  <si>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</si>
  <si>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</si>
  <si>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</si>
  <si>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</si>
  <si>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</si>
  <si>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</si>
  <si>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</si>
  <si>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</si>
  <si>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</si>
  <si>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</si>
  <si>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</si>
  <si>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</si>
  <si>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</si>
  <si>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</si>
  <si>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</si>
  <si>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</si>
  <si>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</si>
  <si>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</si>
  <si>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</si>
  <si>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</si>
  <si>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</si>
  <si>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</si>
  <si>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</si>
  <si>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</si>
  <si>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</si>
  <si>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</si>
  <si>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</si>
  <si>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</si>
  <si>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</si>
  <si>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</si>
  <si>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</si>
  <si>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</si>
  <si>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</si>
  <si>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</si>
  <si>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</si>
  <si>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</si>
  <si>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</si>
  <si>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</si>
  <si>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</si>
  <si>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</si>
  <si>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</si>
  <si>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</si>
  <si>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</si>
  <si>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</si>
  <si>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</si>
  <si>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</si>
  <si>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</si>
  <si>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</si>
  <si>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</si>
  <si>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</si>
  <si>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</si>
  <si>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</si>
  <si>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</si>
  <si>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</si>
  <si>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</si>
  <si>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</si>
  <si>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</si>
  <si>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</si>
  <si>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</si>
  <si>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</si>
  <si>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</si>
  <si>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</si>
  <si>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2MBI200XBE120</t>
  </si>
  <si>
    <t>https://felib.fujielectric.co.jp/en/M10013/M20088/document_detail/d79b3353-e827-445f-9d5b-531623091cfc?region=en-glb&amp;_gl=1*1p0bci8*_ga*MTMyNDY2Mjc3Ny4xNzAxMzIzMzIz*_ga_YGMNRLDSD5*MTcwMTMyMzMyMy4xLjEuMTcwMTMyMzgwMy4wLjAuMA..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</si>
</sst>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0.72199999999999998</c:v>
                </c:pt>
                <c:pt idx="2">
                  <c:v>0.8</c:v>
                </c:pt>
                <c:pt idx="3">
                  <c:v>0.94</c:v>
                </c:pt>
                <c:pt idx="4">
                  <c:v>1.1200000000000001</c:v>
                </c:pt>
                <c:pt idx="5">
                  <c:v>1.27</c:v>
                </c:pt>
                <c:pt idx="6">
                  <c:v>1.4</c:v>
                </c:pt>
                <c:pt idx="7">
                  <c:v>1.66</c:v>
                </c:pt>
                <c:pt idx="8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0.57999999999999996</c:v>
                </c:pt>
                <c:pt idx="2">
                  <c:v>0.72</c:v>
                </c:pt>
                <c:pt idx="3">
                  <c:v>0.94</c:v>
                </c:pt>
                <c:pt idx="4">
                  <c:v>1.24</c:v>
                </c:pt>
                <c:pt idx="5">
                  <c:v>1.5</c:v>
                </c:pt>
                <c:pt idx="6">
                  <c:v>1.72</c:v>
                </c:pt>
                <c:pt idx="7">
                  <c:v>2.1800000000000002</c:v>
                </c:pt>
                <c:pt idx="8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</c:v>
                </c:pt>
                <c:pt idx="1">
                  <c:v>0.53</c:v>
                </c:pt>
                <c:pt idx="2">
                  <c:v>0.7</c:v>
                </c:pt>
                <c:pt idx="3">
                  <c:v>0.94</c:v>
                </c:pt>
                <c:pt idx="4">
                  <c:v>1.3</c:v>
                </c:pt>
                <c:pt idx="5">
                  <c:v>1.59</c:v>
                </c:pt>
                <c:pt idx="6">
                  <c:v>1.87</c:v>
                </c:pt>
                <c:pt idx="7">
                  <c:v>2.4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1.9998000133325533E-4</c:v>
                </c:pt>
                <c:pt idx="1">
                  <c:v>3.9992001066557759E-4</c:v>
                </c:pt>
                <c:pt idx="2">
                  <c:v>9.9950016662497809E-4</c:v>
                </c:pt>
                <c:pt idx="3">
                  <c:v>1.998001332666921E-3</c:v>
                </c:pt>
                <c:pt idx="4">
                  <c:v>3.9920106560085156E-3</c:v>
                </c:pt>
                <c:pt idx="5">
                  <c:v>9.9501662508318933E-3</c:v>
                </c:pt>
                <c:pt idx="6">
                  <c:v>1.9801326693244747E-2</c:v>
                </c:pt>
                <c:pt idx="7">
                  <c:v>3.9210560847676823E-2</c:v>
                </c:pt>
                <c:pt idx="8">
                  <c:v>9.5162581964040482E-2</c:v>
                </c:pt>
                <c:pt idx="9">
                  <c:v>0.18126924692201818</c:v>
                </c:pt>
                <c:pt idx="10">
                  <c:v>0.32967995396436067</c:v>
                </c:pt>
                <c:pt idx="11">
                  <c:v>0.63212055882855767</c:v>
                </c:pt>
                <c:pt idx="12">
                  <c:v>0.8646647167633873</c:v>
                </c:pt>
                <c:pt idx="13">
                  <c:v>0.98168436111126578</c:v>
                </c:pt>
                <c:pt idx="14">
                  <c:v>0.99995460007023751</c:v>
                </c:pt>
                <c:pt idx="15">
                  <c:v>0.99999999793884642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1.2600000000000001E-3</c:v>
                </c:pt>
                <c:pt idx="2">
                  <c:v>2.2400000000000002E-3</c:v>
                </c:pt>
                <c:pt idx="3">
                  <c:v>5.2699999999999995E-3</c:v>
                </c:pt>
                <c:pt idx="4">
                  <c:v>1.005E-2</c:v>
                </c:pt>
                <c:pt idx="5">
                  <c:v>1.443E-2</c:v>
                </c:pt>
                <c:pt idx="6">
                  <c:v>1.9120000000000002E-2</c:v>
                </c:pt>
                <c:pt idx="7">
                  <c:v>3.0199999999999998E-2</c:v>
                </c:pt>
                <c:pt idx="8">
                  <c:v>4.5600000000000002E-2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1.56E-3</c:v>
                </c:pt>
                <c:pt idx="2">
                  <c:v>2.8300000000000001E-3</c:v>
                </c:pt>
                <c:pt idx="3">
                  <c:v>6.9299999999999995E-3</c:v>
                </c:pt>
                <c:pt idx="4">
                  <c:v>1.3560000000000001E-2</c:v>
                </c:pt>
                <c:pt idx="5">
                  <c:v>0.02</c:v>
                </c:pt>
                <c:pt idx="6">
                  <c:v>2.6629999999999997E-2</c:v>
                </c:pt>
                <c:pt idx="7">
                  <c:v>4.215E-2</c:v>
                </c:pt>
                <c:pt idx="8">
                  <c:v>6.3310000000000005E-2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1.7600000000000001E-3</c:v>
                </c:pt>
                <c:pt idx="2">
                  <c:v>3.32E-3</c:v>
                </c:pt>
                <c:pt idx="3">
                  <c:v>8.3899999999999999E-3</c:v>
                </c:pt>
                <c:pt idx="4">
                  <c:v>1.5699999999999999E-2</c:v>
                </c:pt>
                <c:pt idx="5">
                  <c:v>2.273E-2</c:v>
                </c:pt>
                <c:pt idx="6">
                  <c:v>3.005E-2</c:v>
                </c:pt>
                <c:pt idx="7">
                  <c:v>4.8000000000000001E-2</c:v>
                </c:pt>
                <c:pt idx="8">
                  <c:v>7.22E-2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1.6299999999999999E-3</c:v>
                </c:pt>
                <c:pt idx="2">
                  <c:v>2.66E-3</c:v>
                </c:pt>
                <c:pt idx="3">
                  <c:v>5.0599999999999994E-3</c:v>
                </c:pt>
                <c:pt idx="4">
                  <c:v>9.2499999999999995E-3</c:v>
                </c:pt>
                <c:pt idx="5">
                  <c:v>1.328E-2</c:v>
                </c:pt>
                <c:pt idx="6">
                  <c:v>1.7729999999999999E-2</c:v>
                </c:pt>
                <c:pt idx="7">
                  <c:v>3.0159999999999999E-2</c:v>
                </c:pt>
                <c:pt idx="8">
                  <c:v>4.5749999999999999E-2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2.0600000000000002E-3</c:v>
                </c:pt>
                <c:pt idx="2">
                  <c:v>3.1700000000000001E-3</c:v>
                </c:pt>
                <c:pt idx="3">
                  <c:v>5.9100000000000003E-3</c:v>
                </c:pt>
                <c:pt idx="4">
                  <c:v>1.0800000000000001E-2</c:v>
                </c:pt>
                <c:pt idx="5">
                  <c:v>1.559E-2</c:v>
                </c:pt>
                <c:pt idx="6">
                  <c:v>2.0820000000000002E-2</c:v>
                </c:pt>
                <c:pt idx="7">
                  <c:v>3.5130000000000002E-2</c:v>
                </c:pt>
                <c:pt idx="8">
                  <c:v>5.3289999999999997E-2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2.2299999999999998E-3</c:v>
                </c:pt>
                <c:pt idx="2">
                  <c:v>3.4300000000000003E-3</c:v>
                </c:pt>
                <c:pt idx="3">
                  <c:v>6.6799999999999993E-3</c:v>
                </c:pt>
                <c:pt idx="4">
                  <c:v>1.174E-2</c:v>
                </c:pt>
                <c:pt idx="5">
                  <c:v>1.6789999999999999E-2</c:v>
                </c:pt>
                <c:pt idx="6">
                  <c:v>2.2359999999999998E-2</c:v>
                </c:pt>
                <c:pt idx="7">
                  <c:v>3.7870000000000001E-2</c:v>
                </c:pt>
                <c:pt idx="8">
                  <c:v>5.7489999999999999E-2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1.6799999999999999E-3</c:v>
                </c:pt>
                <c:pt idx="2">
                  <c:v>2.2899999999999999E-3</c:v>
                </c:pt>
                <c:pt idx="3">
                  <c:v>3.7499999999999999E-3</c:v>
                </c:pt>
                <c:pt idx="4">
                  <c:v>5.6500000000000005E-3</c:v>
                </c:pt>
                <c:pt idx="5">
                  <c:v>6.8399999999999997E-3</c:v>
                </c:pt>
                <c:pt idx="6">
                  <c:v>7.8099999999999992E-3</c:v>
                </c:pt>
                <c:pt idx="7">
                  <c:v>8.7899999999999992E-3</c:v>
                </c:pt>
                <c:pt idx="8">
                  <c:v>9.5500000000000012E-3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2.6900000000000001E-3</c:v>
                </c:pt>
                <c:pt idx="2">
                  <c:v>3.82E-3</c:v>
                </c:pt>
                <c:pt idx="3">
                  <c:v>6.0699999999999999E-3</c:v>
                </c:pt>
                <c:pt idx="4">
                  <c:v>9.2200000000000008E-3</c:v>
                </c:pt>
                <c:pt idx="5">
                  <c:v>1.1169999999999999E-2</c:v>
                </c:pt>
                <c:pt idx="6">
                  <c:v>1.273E-2</c:v>
                </c:pt>
                <c:pt idx="7">
                  <c:v>1.4320000000000001E-2</c:v>
                </c:pt>
                <c:pt idx="8">
                  <c:v>1.566E-2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3.3300000000000001E-3</c:v>
                </c:pt>
                <c:pt idx="2">
                  <c:v>4.4599999999999996E-3</c:v>
                </c:pt>
                <c:pt idx="3">
                  <c:v>7.1700000000000002E-3</c:v>
                </c:pt>
                <c:pt idx="4">
                  <c:v>1.0960000000000001E-2</c:v>
                </c:pt>
                <c:pt idx="5">
                  <c:v>1.3310000000000001E-2</c:v>
                </c:pt>
                <c:pt idx="6">
                  <c:v>1.5169999999999999E-2</c:v>
                </c:pt>
                <c:pt idx="7">
                  <c:v>1.7090000000000001E-2</c:v>
                </c:pt>
                <c:pt idx="8">
                  <c:v>1.865E-2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</c:v>
                </c:pt>
                <c:pt idx="1">
                  <c:v>0.89749999999999996</c:v>
                </c:pt>
                <c:pt idx="2">
                  <c:v>0.98399999999999999</c:v>
                </c:pt>
                <c:pt idx="3">
                  <c:v>1.1359999999999999</c:v>
                </c:pt>
                <c:pt idx="4">
                  <c:v>1.3167</c:v>
                </c:pt>
                <c:pt idx="5">
                  <c:v>1.4596</c:v>
                </c:pt>
                <c:pt idx="6">
                  <c:v>1.5931</c:v>
                </c:pt>
                <c:pt idx="7">
                  <c:v>1.8198000000000001</c:v>
                </c:pt>
                <c:pt idx="8">
                  <c:v>2.03416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0.54657999999999995</c:v>
                </c:pt>
                <c:pt idx="1">
                  <c:v>0.73899999999999999</c:v>
                </c:pt>
                <c:pt idx="2">
                  <c:v>0.83230000000000004</c:v>
                </c:pt>
                <c:pt idx="3">
                  <c:v>1.0404</c:v>
                </c:pt>
                <c:pt idx="4">
                  <c:v>1.2795000000000001</c:v>
                </c:pt>
                <c:pt idx="5">
                  <c:v>1.45963</c:v>
                </c:pt>
                <c:pt idx="6">
                  <c:v>1.6428499999999999</c:v>
                </c:pt>
                <c:pt idx="7">
                  <c:v>1.9472</c:v>
                </c:pt>
                <c:pt idx="8">
                  <c:v>2.2050000000000001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0.48699999999999999</c:v>
                </c:pt>
                <c:pt idx="1">
                  <c:v>0.64595999999999998</c:v>
                </c:pt>
                <c:pt idx="2">
                  <c:v>0.75460000000000005</c:v>
                </c:pt>
                <c:pt idx="3">
                  <c:v>0.96579999999999999</c:v>
                </c:pt>
                <c:pt idx="4">
                  <c:v>1.2174</c:v>
                </c:pt>
                <c:pt idx="5">
                  <c:v>1.4224000000000001</c:v>
                </c:pt>
                <c:pt idx="6">
                  <c:v>1.5993999999999999</c:v>
                </c:pt>
                <c:pt idx="7">
                  <c:v>1.9159999999999999</c:v>
                </c:pt>
                <c:pt idx="8">
                  <c:v>2.2080000000000002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7.9940433250915242E-3</c:v>
                </c:pt>
                <c:pt idx="1">
                  <c:v>1.3195480799087009E-2</c:v>
                </c:pt>
                <c:pt idx="2">
                  <c:v>2.4503195931385204E-2</c:v>
                </c:pt>
                <c:pt idx="3">
                  <c:v>3.6601904767627244E-2</c:v>
                </c:pt>
                <c:pt idx="4">
                  <c:v>5.1041408363489534E-2</c:v>
                </c:pt>
                <c:pt idx="5">
                  <c:v>7.4652022696641854E-2</c:v>
                </c:pt>
                <c:pt idx="6">
                  <c:v>9.1280869598268033E-2</c:v>
                </c:pt>
                <c:pt idx="7">
                  <c:v>9.9324718905686518E-2</c:v>
                </c:pt>
                <c:pt idx="8">
                  <c:v>0.10072350255198248</c:v>
                </c:pt>
                <c:pt idx="9">
                  <c:v>0.10072999905630725</c:v>
                </c:pt>
                <c:pt idx="10">
                  <c:v>0.10072999999999999</c:v>
                </c:pt>
                <c:pt idx="11">
                  <c:v>0.10073</c:v>
                </c:pt>
                <c:pt idx="12">
                  <c:v>0.10073</c:v>
                </c:pt>
                <c:pt idx="13">
                  <c:v>0.10073</c:v>
                </c:pt>
                <c:pt idx="14">
                  <c:v>0.10073</c:v>
                </c:pt>
                <c:pt idx="15">
                  <c:v>0.10073</c:v>
                </c:pt>
                <c:pt idx="16">
                  <c:v>0.10073</c:v>
                </c:pt>
                <c:pt idx="17">
                  <c:v>0.10073</c:v>
                </c:pt>
                <c:pt idx="18">
                  <c:v>0.10073</c:v>
                </c:pt>
                <c:pt idx="19">
                  <c:v>0.10073</c:v>
                </c:pt>
                <c:pt idx="20">
                  <c:v>0.10073</c:v>
                </c:pt>
                <c:pt idx="21">
                  <c:v>0.10073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1.3385174616369939E-2</c:v>
                </c:pt>
                <c:pt idx="1">
                  <c:v>2.2094956310915629E-2</c:v>
                </c:pt>
                <c:pt idx="2">
                  <c:v>4.1029885724473678E-2</c:v>
                </c:pt>
                <c:pt idx="3">
                  <c:v>6.1289208395042691E-2</c:v>
                </c:pt>
                <c:pt idx="4">
                  <c:v>8.5467928282371458E-2</c:v>
                </c:pt>
                <c:pt idx="5">
                  <c:v>0.12500323663721724</c:v>
                </c:pt>
                <c:pt idx="6">
                  <c:v>0.1528477348737261</c:v>
                </c:pt>
                <c:pt idx="7">
                  <c:v>0.16631690383607922</c:v>
                </c:pt>
                <c:pt idx="8">
                  <c:v>0.16865912024598056</c:v>
                </c:pt>
                <c:pt idx="9">
                  <c:v>0.16866999841981883</c:v>
                </c:pt>
                <c:pt idx="10">
                  <c:v>0.16866999999999996</c:v>
                </c:pt>
                <c:pt idx="11">
                  <c:v>0.16866999999999999</c:v>
                </c:pt>
                <c:pt idx="12">
                  <c:v>0.16866999999999999</c:v>
                </c:pt>
                <c:pt idx="13">
                  <c:v>0.16866999999999999</c:v>
                </c:pt>
                <c:pt idx="14">
                  <c:v>0.16866999999999999</c:v>
                </c:pt>
                <c:pt idx="15">
                  <c:v>0.16866999999999999</c:v>
                </c:pt>
                <c:pt idx="16">
                  <c:v>0.16866999999999999</c:v>
                </c:pt>
                <c:pt idx="17">
                  <c:v>0.16866999999999999</c:v>
                </c:pt>
                <c:pt idx="18">
                  <c:v>0.16866999999999999</c:v>
                </c:pt>
                <c:pt idx="19">
                  <c:v>0.16866999999999999</c:v>
                </c:pt>
                <c:pt idx="20">
                  <c:v>0.16866999999999999</c:v>
                </c:pt>
                <c:pt idx="21">
                  <c:v>0.16866999999999999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G8" sqref="G8"/>
    </sheetView>
  </sheetViews>
  <sheetFormatPr baseColWidth="10"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160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165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161</v>
      </c>
    </row>
    <row r="9" spans="1:3" x14ac:dyDescent="0.3">
      <c r="A9" s="1" t="s">
        <v>83</v>
      </c>
      <c r="B9" t="s">
        <v>162</v>
      </c>
    </row>
    <row r="10" spans="1:3" x14ac:dyDescent="0.3">
      <c r="A10" s="1" t="s">
        <v>84</v>
      </c>
      <c r="B10" t="s">
        <v>164</v>
      </c>
    </row>
    <row r="11" spans="1:3" x14ac:dyDescent="0.3">
      <c r="A11" s="1" t="s">
        <v>85</v>
      </c>
      <c r="B11" t="s">
        <v>163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200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opLeftCell="A175" zoomScale="130" zoomScaleNormal="130" workbookViewId="0">
      <selection activeCell="B95" sqref="B95:D103"/>
    </sheetView>
  </sheetViews>
  <sheetFormatPr baseColWidth="10" defaultColWidth="8.88671875"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2.64E-2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1.77E-2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7.7999999999999996E-3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153</v>
      </c>
      <c r="B7" t="s">
        <v>148</v>
      </c>
      <c r="D7" s="4" t="s">
        <v>149</v>
      </c>
      <c r="E7" s="16">
        <v>1200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>
        <v>1.4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157</v>
      </c>
      <c r="B10" t="s">
        <v>158</v>
      </c>
      <c r="C10" t="s">
        <v>95</v>
      </c>
      <c r="D10" s="4" t="s">
        <v>159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154</v>
      </c>
      <c r="B13" t="s">
        <v>155</v>
      </c>
      <c r="C13" t="s">
        <v>95</v>
      </c>
      <c r="D13" s="4" t="s">
        <v>156</v>
      </c>
      <c r="E13" s="16">
        <v>2.8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152</v>
      </c>
      <c r="B15" t="s">
        <v>150</v>
      </c>
      <c r="C15" t="s">
        <v>95</v>
      </c>
      <c r="D15" s="4" t="s">
        <v>151</v>
      </c>
      <c r="E15" s="16">
        <v>400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200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300</v>
      </c>
      <c r="N16" s="17">
        <v>400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200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300</v>
      </c>
      <c r="N17" s="17">
        <v>400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>
        <v>5.9999999999999995E-8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>
        <v>1.3E-7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>
        <v>2.8000000000000002E-7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>
        <v>1.5E-6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>
        <v>2.3000000000000001E-8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>
        <v>8.0000000000000003E-10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>
        <v>2.1E-10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1" t="s">
        <v>60</v>
      </c>
      <c r="B32" s="42"/>
      <c r="C32" s="42"/>
      <c r="D32" s="42"/>
      <c r="E32" s="42"/>
      <c r="F32" s="42"/>
      <c r="G32" s="42"/>
      <c r="H32" s="42"/>
      <c r="I32" s="42"/>
      <c r="J32" s="42"/>
      <c r="K32" s="43"/>
    </row>
    <row r="33" spans="1:11" x14ac:dyDescent="0.3">
      <c r="A33" s="31" t="s">
        <v>59</v>
      </c>
      <c r="B33" s="44" t="s">
        <v>57</v>
      </c>
      <c r="C33" s="45"/>
      <c r="D33" s="45"/>
      <c r="E33" s="45"/>
      <c r="F33" s="45"/>
      <c r="G33" s="45"/>
      <c r="H33" s="45"/>
      <c r="I33" s="45"/>
      <c r="J33" s="45"/>
      <c r="K33" s="46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>
        <v>0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0.72199999999999998</v>
      </c>
      <c r="C36" s="17">
        <v>0.57999999999999996</v>
      </c>
      <c r="D36" s="17">
        <v>0.53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</v>
      </c>
      <c r="C37" s="17">
        <v>0.72</v>
      </c>
      <c r="D37" s="17">
        <v>0.7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0.94</v>
      </c>
      <c r="C38" s="17">
        <v>0.94</v>
      </c>
      <c r="D38" s="17">
        <v>0.94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1.1200000000000001</v>
      </c>
      <c r="C39" s="17">
        <v>1.24</v>
      </c>
      <c r="D39" s="17">
        <v>1.3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1.27</v>
      </c>
      <c r="C40" s="17">
        <v>1.5</v>
      </c>
      <c r="D40" s="17">
        <v>1.59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1.4</v>
      </c>
      <c r="C41" s="17">
        <v>1.72</v>
      </c>
      <c r="D41" s="17">
        <v>1.87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1.66</v>
      </c>
      <c r="C42" s="17">
        <v>2.1800000000000002</v>
      </c>
      <c r="D42" s="17">
        <v>2.4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400</v>
      </c>
      <c r="B43" s="17">
        <v>1.92</v>
      </c>
      <c r="C43" s="17">
        <v>2.65</v>
      </c>
      <c r="D43" s="17">
        <v>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1" t="s">
        <v>61</v>
      </c>
      <c r="B52" s="42"/>
      <c r="C52" s="42"/>
      <c r="D52" s="42"/>
      <c r="E52" s="42"/>
      <c r="F52" s="42"/>
      <c r="G52" s="42"/>
      <c r="H52" s="42"/>
      <c r="I52" s="42"/>
      <c r="J52" s="42"/>
      <c r="K52" s="43"/>
    </row>
    <row r="53" spans="1:11" x14ac:dyDescent="0.3">
      <c r="A53" s="31" t="s">
        <v>59</v>
      </c>
      <c r="B53" s="44" t="s">
        <v>57</v>
      </c>
      <c r="C53" s="45"/>
      <c r="D53" s="45"/>
      <c r="E53" s="45"/>
      <c r="F53" s="45"/>
      <c r="G53" s="45"/>
      <c r="H53" s="45"/>
      <c r="I53" s="45"/>
      <c r="J53" s="45"/>
      <c r="K53" s="46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1.2600000000000001E-3</v>
      </c>
      <c r="C56" s="17">
        <v>1.56E-3</v>
      </c>
      <c r="D56" s="17">
        <v>1.7600000000000001E-3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2.2400000000000002E-3</v>
      </c>
      <c r="C57" s="17">
        <v>2.8300000000000001E-3</v>
      </c>
      <c r="D57" s="17">
        <v>3.32E-3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5.2699999999999995E-3</v>
      </c>
      <c r="C58" s="17">
        <v>6.9299999999999995E-3</v>
      </c>
      <c r="D58" s="17">
        <v>8.3899999999999999E-3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1.005E-2</v>
      </c>
      <c r="C59" s="17">
        <v>1.3560000000000001E-2</v>
      </c>
      <c r="D59" s="17">
        <v>1.5699999999999999E-2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1.443E-2</v>
      </c>
      <c r="C60" s="17">
        <v>0.02</v>
      </c>
      <c r="D60" s="17">
        <v>2.273E-2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1.9120000000000002E-2</v>
      </c>
      <c r="C61" s="17">
        <v>2.6629999999999997E-2</v>
      </c>
      <c r="D61" s="17">
        <v>3.005E-2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v>3.0199999999999998E-2</v>
      </c>
      <c r="C62" s="17">
        <v>4.215E-2</v>
      </c>
      <c r="D62" s="17">
        <v>4.8000000000000001E-2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400</v>
      </c>
      <c r="B63" s="17">
        <v>4.5600000000000002E-2</v>
      </c>
      <c r="C63" s="17">
        <v>6.3310000000000005E-2</v>
      </c>
      <c r="D63" s="17">
        <v>7.22E-2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1" t="s">
        <v>62</v>
      </c>
      <c r="B72" s="42"/>
      <c r="C72" s="42"/>
      <c r="D72" s="42"/>
      <c r="E72" s="42"/>
      <c r="F72" s="42"/>
      <c r="G72" s="42"/>
      <c r="H72" s="42"/>
      <c r="I72" s="42"/>
      <c r="J72" s="42"/>
      <c r="K72" s="43"/>
    </row>
    <row r="73" spans="1:11" x14ac:dyDescent="0.3">
      <c r="A73" s="31" t="s">
        <v>59</v>
      </c>
      <c r="B73" s="44" t="s">
        <v>57</v>
      </c>
      <c r="C73" s="45"/>
      <c r="D73" s="45"/>
      <c r="E73" s="45"/>
      <c r="F73" s="45"/>
      <c r="G73" s="45"/>
      <c r="H73" s="45"/>
      <c r="I73" s="45"/>
      <c r="J73" s="45"/>
      <c r="K73" s="46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1.6299999999999999E-3</v>
      </c>
      <c r="C76" s="17">
        <v>2.0600000000000002E-3</v>
      </c>
      <c r="D76" s="17">
        <v>2.2299999999999998E-3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2.66E-3</v>
      </c>
      <c r="C77" s="17">
        <v>3.1700000000000001E-3</v>
      </c>
      <c r="D77" s="17">
        <v>3.4300000000000003E-3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5.0599999999999994E-3</v>
      </c>
      <c r="C78" s="17">
        <v>5.9100000000000003E-3</v>
      </c>
      <c r="D78" s="17">
        <v>6.6799999999999993E-3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9.2499999999999995E-3</v>
      </c>
      <c r="C79" s="17">
        <v>1.0800000000000001E-2</v>
      </c>
      <c r="D79" s="17">
        <v>1.174E-2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1.328E-2</v>
      </c>
      <c r="C80" s="17">
        <v>1.559E-2</v>
      </c>
      <c r="D80" s="17">
        <v>1.6789999999999999E-2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1.7729999999999999E-2</v>
      </c>
      <c r="C81" s="17">
        <v>2.0820000000000002E-2</v>
      </c>
      <c r="D81" s="17">
        <v>2.2359999999999998E-2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v>3.0159999999999999E-2</v>
      </c>
      <c r="C82" s="17">
        <v>3.5130000000000002E-2</v>
      </c>
      <c r="D82" s="17">
        <v>3.7870000000000001E-2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400</v>
      </c>
      <c r="B83" s="17">
        <v>4.5749999999999999E-2</v>
      </c>
      <c r="C83" s="17">
        <v>5.3289999999999997E-2</v>
      </c>
      <c r="D83" s="17">
        <v>5.7489999999999999E-2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1" t="s">
        <v>63</v>
      </c>
      <c r="B92" s="42"/>
      <c r="C92" s="42"/>
      <c r="D92" s="42"/>
      <c r="E92" s="42"/>
      <c r="F92" s="42"/>
      <c r="G92" s="42"/>
      <c r="H92" s="42"/>
      <c r="I92" s="42"/>
      <c r="J92" s="42"/>
      <c r="K92" s="43"/>
    </row>
    <row r="93" spans="1:11" x14ac:dyDescent="0.3">
      <c r="A93" s="31" t="s">
        <v>59</v>
      </c>
      <c r="B93" s="44" t="s">
        <v>57</v>
      </c>
      <c r="C93" s="45"/>
      <c r="D93" s="45"/>
      <c r="E93" s="45"/>
      <c r="F93" s="45"/>
      <c r="G93" s="45"/>
      <c r="H93" s="45"/>
      <c r="I93" s="45"/>
      <c r="J93" s="45"/>
      <c r="K93" s="46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F$16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10</v>
      </c>
      <c r="B96" s="17">
        <v>1.6799999999999999E-3</v>
      </c>
      <c r="C96" s="17">
        <v>2.6900000000000001E-3</v>
      </c>
      <c r="D96" s="17">
        <v>3.3300000000000001E-3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20</v>
      </c>
      <c r="B97" s="17">
        <v>2.2899999999999999E-3</v>
      </c>
      <c r="C97" s="17">
        <v>3.82E-3</v>
      </c>
      <c r="D97" s="17">
        <v>4.4599999999999996E-3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50</v>
      </c>
      <c r="B98" s="17">
        <v>3.7499999999999999E-3</v>
      </c>
      <c r="C98" s="17">
        <v>6.0699999999999999E-3</v>
      </c>
      <c r="D98" s="17">
        <v>7.1700000000000002E-3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100</v>
      </c>
      <c r="B99" s="17">
        <v>5.6500000000000005E-3</v>
      </c>
      <c r="C99" s="17">
        <v>9.2200000000000008E-3</v>
      </c>
      <c r="D99" s="17">
        <v>1.0960000000000001E-2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150</v>
      </c>
      <c r="B100" s="17">
        <v>6.8399999999999997E-3</v>
      </c>
      <c r="C100" s="17">
        <v>1.1169999999999999E-2</v>
      </c>
      <c r="D100" s="17">
        <v>1.3310000000000001E-2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200</v>
      </c>
      <c r="B101" s="17">
        <v>7.8099999999999992E-3</v>
      </c>
      <c r="C101" s="17">
        <v>1.273E-2</v>
      </c>
      <c r="D101" s="17">
        <v>1.5169999999999999E-2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300</v>
      </c>
      <c r="B102" s="17">
        <v>8.7899999999999992E-3</v>
      </c>
      <c r="C102" s="17">
        <v>1.4320000000000001E-2</v>
      </c>
      <c r="D102" s="17">
        <v>1.7090000000000001E-2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400</v>
      </c>
      <c r="B103" s="17">
        <v>9.5500000000000012E-3</v>
      </c>
      <c r="C103" s="17">
        <v>1.566E-2</v>
      </c>
      <c r="D103" s="17">
        <v>1.865E-2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1" t="s">
        <v>45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3"/>
      <c r="L112" s="2"/>
    </row>
    <row r="113" spans="1:12" x14ac:dyDescent="0.3">
      <c r="A113" s="31" t="s">
        <v>46</v>
      </c>
      <c r="B113" s="44" t="s">
        <v>24</v>
      </c>
      <c r="C113" s="45"/>
      <c r="D113" s="45"/>
      <c r="E113" s="45"/>
      <c r="F113" s="45"/>
      <c r="G113" s="45"/>
      <c r="H113" s="45"/>
      <c r="I113" s="45"/>
      <c r="J113" s="45"/>
      <c r="K113" s="46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</v>
      </c>
      <c r="C115" s="17">
        <v>0.54657999999999995</v>
      </c>
      <c r="D115" s="17">
        <v>0.48699999999999999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0.89749999999999996</v>
      </c>
      <c r="C116" s="17">
        <v>0.73899999999999999</v>
      </c>
      <c r="D116" s="17">
        <v>0.64595999999999998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0.98399999999999999</v>
      </c>
      <c r="C117" s="17">
        <v>0.83230000000000004</v>
      </c>
      <c r="D117" s="17">
        <v>0.75460000000000005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1.1359999999999999</v>
      </c>
      <c r="C118" s="17">
        <v>1.0404</v>
      </c>
      <c r="D118" s="17">
        <v>0.96579999999999999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1.3167</v>
      </c>
      <c r="C119" s="17">
        <v>1.2795000000000001</v>
      </c>
      <c r="D119" s="17">
        <v>1.2174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1.4596</v>
      </c>
      <c r="C120" s="17">
        <v>1.45963</v>
      </c>
      <c r="D120" s="17">
        <v>1.4224000000000001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1.5931</v>
      </c>
      <c r="C121" s="17">
        <v>1.6428499999999999</v>
      </c>
      <c r="D121" s="17">
        <v>1.5993999999999999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300</v>
      </c>
      <c r="B122" s="17">
        <v>1.8198000000000001</v>
      </c>
      <c r="C122" s="17">
        <v>1.9472</v>
      </c>
      <c r="D122" s="17">
        <v>1.9159999999999999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400</v>
      </c>
      <c r="B123" s="17">
        <v>2.03416</v>
      </c>
      <c r="C123" s="17">
        <v>2.2050000000000001</v>
      </c>
      <c r="D123" s="17">
        <v>2.2080000000000002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1" t="s">
        <v>141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3"/>
    </row>
    <row r="133" spans="1:11" x14ac:dyDescent="0.3">
      <c r="A133" s="31" t="s">
        <v>144</v>
      </c>
      <c r="B133" s="44" t="s">
        <v>24</v>
      </c>
      <c r="C133" s="45"/>
      <c r="D133" s="45"/>
      <c r="E133" s="45"/>
      <c r="F133" s="45"/>
      <c r="G133" s="45"/>
      <c r="H133" s="45"/>
      <c r="I133" s="45"/>
      <c r="J133" s="45"/>
      <c r="K133" s="46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>
        <v>3.3960000000000001E-8</v>
      </c>
      <c r="C135" s="17">
        <v>3.3960000000000001E-8</v>
      </c>
      <c r="D135" s="17">
        <v>3.3960000000000001E-8</v>
      </c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>
        <v>2.777E-8</v>
      </c>
      <c r="C136" s="17">
        <v>2.777E-8</v>
      </c>
      <c r="D136" s="17">
        <v>2.777E-8</v>
      </c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>
        <v>2.3490000000000001E-8</v>
      </c>
      <c r="C137" s="17">
        <v>2.3490000000000001E-8</v>
      </c>
      <c r="D137" s="17">
        <v>2.3490000000000001E-8</v>
      </c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>
        <v>2.3499999999999999E-8</v>
      </c>
      <c r="C138" s="17">
        <v>2.3499999999999999E-8</v>
      </c>
      <c r="D138" s="17">
        <v>2.3499999999999999E-8</v>
      </c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>
        <v>2.2720000000000001E-8</v>
      </c>
      <c r="C139" s="17">
        <v>2.2720000000000001E-8</v>
      </c>
      <c r="D139" s="17">
        <v>2.2720000000000001E-8</v>
      </c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>
        <v>2.2720000000000001E-8</v>
      </c>
      <c r="C140" s="17">
        <v>2.2720000000000001E-8</v>
      </c>
      <c r="D140" s="17">
        <v>2.2720000000000001E-8</v>
      </c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>
        <v>2.2720000000000001E-8</v>
      </c>
      <c r="C141" s="17">
        <v>2.2720000000000001E-8</v>
      </c>
      <c r="D141" s="17">
        <v>2.2720000000000001E-8</v>
      </c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>
        <v>2.2720000000000001E-8</v>
      </c>
      <c r="C142" s="17">
        <v>2.2720000000000001E-8</v>
      </c>
      <c r="D142" s="17">
        <v>2.2720000000000001E-8</v>
      </c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1" t="s">
        <v>142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3"/>
    </row>
    <row r="153" spans="1:11" x14ac:dyDescent="0.3">
      <c r="A153" s="31" t="s">
        <v>144</v>
      </c>
      <c r="B153" s="44" t="s">
        <v>24</v>
      </c>
      <c r="C153" s="45"/>
      <c r="D153" s="45"/>
      <c r="E153" s="45"/>
      <c r="F153" s="45"/>
      <c r="G153" s="45"/>
      <c r="H153" s="45"/>
      <c r="I153" s="45"/>
      <c r="J153" s="45"/>
      <c r="K153" s="46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>
        <v>1.625E-8</v>
      </c>
      <c r="C155" s="17">
        <v>1.625E-8</v>
      </c>
      <c r="D155" s="17">
        <v>1.625E-8</v>
      </c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>
        <v>1.469E-8</v>
      </c>
      <c r="C156" s="17">
        <v>1.469E-8</v>
      </c>
      <c r="D156" s="17">
        <v>1.469E-8</v>
      </c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>
        <v>2.8400000000000001E-9</v>
      </c>
      <c r="C157" s="17">
        <v>2.8400000000000001E-9</v>
      </c>
      <c r="D157" s="17">
        <v>2.8400000000000001E-9</v>
      </c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>
        <v>1.8E-9</v>
      </c>
      <c r="C158" s="17">
        <v>1.8E-9</v>
      </c>
      <c r="D158" s="17">
        <v>1.8E-9</v>
      </c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>
        <v>1.0999999999999999E-9</v>
      </c>
      <c r="C159" s="17">
        <v>1.0999999999999999E-9</v>
      </c>
      <c r="D159" s="17">
        <v>1.0999999999999999E-9</v>
      </c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>
        <v>8.0000000000000003E-10</v>
      </c>
      <c r="C160" s="17">
        <v>8.0000000000000003E-10</v>
      </c>
      <c r="D160" s="17">
        <v>8.0000000000000003E-10</v>
      </c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>
        <v>5.6000000000000003E-10</v>
      </c>
      <c r="C161" s="17">
        <v>5.6000000000000003E-10</v>
      </c>
      <c r="D161" s="17">
        <v>5.6000000000000003E-10</v>
      </c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>
        <v>4.8E-10</v>
      </c>
      <c r="C162" s="17">
        <v>4.8E-10</v>
      </c>
      <c r="D162" s="17">
        <v>4.8E-10</v>
      </c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1" t="s">
        <v>143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3"/>
    </row>
    <row r="173" spans="1:11" x14ac:dyDescent="0.3">
      <c r="A173" s="31" t="s">
        <v>144</v>
      </c>
      <c r="B173" s="44" t="s">
        <v>24</v>
      </c>
      <c r="C173" s="45"/>
      <c r="D173" s="45"/>
      <c r="E173" s="45"/>
      <c r="F173" s="45"/>
      <c r="G173" s="45"/>
      <c r="H173" s="45"/>
      <c r="I173" s="45"/>
      <c r="J173" s="45"/>
      <c r="K173" s="46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>
        <v>3.7600000000000003E-9</v>
      </c>
      <c r="C175" s="17">
        <v>3.7600000000000003E-9</v>
      </c>
      <c r="D175" s="17">
        <v>3.7600000000000003E-9</v>
      </c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>
        <v>3.4400000000000001E-9</v>
      </c>
      <c r="C176" s="17">
        <v>3.4400000000000001E-9</v>
      </c>
      <c r="D176" s="17">
        <v>3.4400000000000001E-9</v>
      </c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>
        <v>7.2999999999999996E-10</v>
      </c>
      <c r="C177" s="17">
        <v>7.2999999999999996E-10</v>
      </c>
      <c r="D177" s="17">
        <v>7.2999999999999996E-10</v>
      </c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>
        <v>4.5E-10</v>
      </c>
      <c r="C178" s="17">
        <v>4.5E-10</v>
      </c>
      <c r="D178" s="17">
        <v>4.5E-10</v>
      </c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>
        <v>2.8799999999999999E-10</v>
      </c>
      <c r="C179" s="17">
        <v>2.8799999999999999E-10</v>
      </c>
      <c r="D179" s="17">
        <v>2.8799999999999999E-10</v>
      </c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>
        <v>2.11E-10</v>
      </c>
      <c r="C180" s="17">
        <v>2.11E-10</v>
      </c>
      <c r="D180" s="17">
        <v>2.11E-10</v>
      </c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>
        <v>1.5E-10</v>
      </c>
      <c r="C181" s="17">
        <v>1.5E-10</v>
      </c>
      <c r="D181" s="17">
        <v>1.5E-10</v>
      </c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>
        <v>1.2899999999999999E-10</v>
      </c>
      <c r="C182" s="17">
        <v>1.2899999999999999E-10</v>
      </c>
      <c r="D182" s="17">
        <v>1.2899999999999999E-10</v>
      </c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abSelected="1" topLeftCell="A3" workbookViewId="0">
      <selection activeCell="J13" sqref="J13"/>
    </sheetView>
  </sheetViews>
  <sheetFormatPr baseColWidth="10" defaultColWidth="8.88671875"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0.10100000000000001</v>
      </c>
      <c r="F2" s="17">
        <v>2.7000000000000001E-3</v>
      </c>
      <c r="G2" s="17">
        <v>2.1569999999999999E-2</v>
      </c>
      <c r="H2" s="17">
        <v>3.2009999999999997E-2</v>
      </c>
      <c r="I2" s="17">
        <v>4.4450000000000003E-2</v>
      </c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0.18518518518518517</v>
      </c>
      <c r="G3" s="17">
        <v>0.22716736207695876</v>
      </c>
      <c r="H3" s="17">
        <v>1.0965323336457358</v>
      </c>
      <c r="I3" s="17">
        <v>1.2733408323959503</v>
      </c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4.5199999999999997E-3</v>
      </c>
      <c r="G4" s="17">
        <v>3.6119999999999999E-2</v>
      </c>
      <c r="H4" s="17">
        <v>5.3600000000000002E-2</v>
      </c>
      <c r="I4" s="17">
        <v>7.4429999999999996E-2</v>
      </c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1.7</v>
      </c>
      <c r="F5" s="17">
        <v>0.11061946902654868</v>
      </c>
      <c r="G5" s="17">
        <v>0.13565891472868216</v>
      </c>
      <c r="H5" s="17">
        <v>0.65485074626865669</v>
      </c>
      <c r="I5" s="17">
        <v>0.76044605669756815</v>
      </c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3.9920896540672414E-4</v>
      </c>
      <c r="F100" s="17">
        <f t="shared" ref="F100:O100" si="0">IFERROR(F$2*(1-EXP(-$D100/(F$2*F$3))),"")</f>
        <v>2.334594735261146E-3</v>
      </c>
      <c r="G100" s="17">
        <f t="shared" si="0"/>
        <v>3.9819124743412241E-3</v>
      </c>
      <c r="H100" s="17">
        <f t="shared" si="0"/>
        <v>8.9909734325279399E-4</v>
      </c>
      <c r="I100" s="17">
        <f t="shared" si="0"/>
        <v>7.784387722363595E-4</v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7.9940433250915242E-3</v>
      </c>
    </row>
    <row r="101" spans="4:16" x14ac:dyDescent="0.3">
      <c r="D101" s="17">
        <v>2E-3</v>
      </c>
      <c r="E101" s="17">
        <f t="shared" ref="E101:O121" si="1">IFERROR(E$2*(1-EXP(-$D101/(E$2*E$3))),"")</f>
        <v>7.9684003182273558E-4</v>
      </c>
      <c r="F101" s="17">
        <f t="shared" si="1"/>
        <v>2.6505477750004176E-3</v>
      </c>
      <c r="G101" s="17">
        <f t="shared" si="1"/>
        <v>7.2287472039761795E-3</v>
      </c>
      <c r="H101" s="17">
        <f t="shared" si="1"/>
        <v>1.7729408273164527E-3</v>
      </c>
      <c r="I101" s="17">
        <f t="shared" si="1"/>
        <v>1.5432449927939597E-3</v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1.3195480799087009E-2</v>
      </c>
    </row>
    <row r="102" spans="4:16" x14ac:dyDescent="0.3">
      <c r="D102" s="17">
        <v>5.0000000000000001E-3</v>
      </c>
      <c r="E102" s="17">
        <f t="shared" si="1"/>
        <v>1.9803280814359877E-3</v>
      </c>
      <c r="F102" s="17">
        <f t="shared" si="1"/>
        <v>2.6998774201896416E-3</v>
      </c>
      <c r="G102" s="17">
        <f t="shared" si="1"/>
        <v>1.3795141199945E-2</v>
      </c>
      <c r="H102" s="17">
        <f t="shared" si="1"/>
        <v>4.2499423731497971E-3</v>
      </c>
      <c r="I102" s="17">
        <f t="shared" si="1"/>
        <v>3.7582349381007634E-3</v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2.4503195931385204E-2</v>
      </c>
    </row>
    <row r="103" spans="4:16" x14ac:dyDescent="0.3">
      <c r="D103" s="17">
        <v>0.01</v>
      </c>
      <c r="E103" s="17">
        <f t="shared" si="1"/>
        <v>3.9218274568311407E-3</v>
      </c>
      <c r="F103" s="17">
        <f t="shared" si="1"/>
        <v>2.6999999944348854E-3</v>
      </c>
      <c r="G103" s="17">
        <f t="shared" si="1"/>
        <v>1.8767569338859865E-2</v>
      </c>
      <c r="H103" s="17">
        <f t="shared" si="1"/>
        <v>7.9356232600423585E-3</v>
      </c>
      <c r="I103" s="17">
        <f t="shared" si="1"/>
        <v>7.1987121742901339E-3</v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3.6601904767627244E-2</v>
      </c>
    </row>
    <row r="104" spans="4:16" x14ac:dyDescent="0.3">
      <c r="D104" s="17">
        <v>0.02</v>
      </c>
      <c r="E104" s="17">
        <f t="shared" si="1"/>
        <v>7.6913704522647034E-3</v>
      </c>
      <c r="F104" s="17">
        <f t="shared" si="1"/>
        <v>2.7000000000000001E-3</v>
      </c>
      <c r="G104" s="17">
        <f t="shared" si="1"/>
        <v>2.1205900898910598E-2</v>
      </c>
      <c r="H104" s="17">
        <f t="shared" si="1"/>
        <v>1.3903920168153285E-2</v>
      </c>
      <c r="I104" s="17">
        <f t="shared" si="1"/>
        <v>1.3231587296425649E-2</v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5.1041408363489534E-2</v>
      </c>
    </row>
    <row r="105" spans="4:16" x14ac:dyDescent="0.3">
      <c r="D105" s="17">
        <v>0.05</v>
      </c>
      <c r="E105" s="17">
        <f t="shared" si="1"/>
        <v>1.8144285556540501E-2</v>
      </c>
      <c r="F105" s="17">
        <f t="shared" si="1"/>
        <v>2.7000000000000001E-3</v>
      </c>
      <c r="G105" s="17">
        <f t="shared" si="1"/>
        <v>2.1569201502061677E-2</v>
      </c>
      <c r="H105" s="17">
        <f t="shared" si="1"/>
        <v>2.4307484764504162E-2</v>
      </c>
      <c r="I105" s="17">
        <f t="shared" si="1"/>
        <v>2.6075336430076011E-2</v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7.4652022696641854E-2</v>
      </c>
    </row>
    <row r="106" spans="4:16" x14ac:dyDescent="0.3">
      <c r="D106" s="17">
        <v>0.1</v>
      </c>
      <c r="E106" s="17">
        <f t="shared" si="1"/>
        <v>3.3029015683800962E-2</v>
      </c>
      <c r="F106" s="17">
        <f t="shared" si="1"/>
        <v>2.7000000000000001E-3</v>
      </c>
      <c r="G106" s="17">
        <f t="shared" si="1"/>
        <v>2.1569999970440474E-2</v>
      </c>
      <c r="H106" s="17">
        <f t="shared" si="1"/>
        <v>3.0156556046452808E-2</v>
      </c>
      <c r="I106" s="17">
        <f t="shared" si="1"/>
        <v>3.685431358137476E-2</v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9.1280869598268033E-2</v>
      </c>
    </row>
    <row r="107" spans="4:16" x14ac:dyDescent="0.3">
      <c r="D107" s="17">
        <v>0.2</v>
      </c>
      <c r="E107" s="17">
        <f t="shared" si="1"/>
        <v>5.5256884070168565E-2</v>
      </c>
      <c r="F107" s="17">
        <f t="shared" si="1"/>
        <v>2.7000000000000001E-3</v>
      </c>
      <c r="G107" s="17">
        <f t="shared" si="1"/>
        <v>2.1569999999999999E-2</v>
      </c>
      <c r="H107" s="17">
        <f t="shared" si="1"/>
        <v>3.1902681834147434E-2</v>
      </c>
      <c r="I107" s="17">
        <f t="shared" si="1"/>
        <v>4.3152037071539084E-2</v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9.9324718905686518E-2</v>
      </c>
    </row>
    <row r="108" spans="4:16" x14ac:dyDescent="0.3">
      <c r="D108" s="17">
        <v>0.5</v>
      </c>
      <c r="E108" s="17">
        <f t="shared" si="1"/>
        <v>8.7057768142959666E-2</v>
      </c>
      <c r="F108" s="17">
        <f t="shared" si="1"/>
        <v>2.7000000000000001E-3</v>
      </c>
      <c r="G108" s="17">
        <f t="shared" si="1"/>
        <v>2.1569999999999999E-2</v>
      </c>
      <c r="H108" s="17">
        <f t="shared" si="1"/>
        <v>3.2009979166866688E-2</v>
      </c>
      <c r="I108" s="17">
        <f t="shared" si="1"/>
        <v>4.4443523385115785E-2</v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0.10072350255198248</v>
      </c>
    </row>
    <row r="109" spans="4:16" x14ac:dyDescent="0.3">
      <c r="D109" s="17">
        <v>1</v>
      </c>
      <c r="E109" s="17">
        <f t="shared" si="1"/>
        <v>9.9075387830143871E-2</v>
      </c>
      <c r="F109" s="17">
        <f t="shared" si="1"/>
        <v>2.7000000000000001E-3</v>
      </c>
      <c r="G109" s="17">
        <f t="shared" si="1"/>
        <v>2.1569999999999999E-2</v>
      </c>
      <c r="H109" s="17">
        <f t="shared" si="1"/>
        <v>3.2009999999986438E-2</v>
      </c>
      <c r="I109" s="17">
        <f t="shared" si="1"/>
        <v>4.4449999056320806E-2</v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0.10072999905630725</v>
      </c>
    </row>
    <row r="110" spans="4:16" x14ac:dyDescent="0.3">
      <c r="D110" s="17">
        <v>2</v>
      </c>
      <c r="E110" s="17">
        <f t="shared" si="1"/>
        <v>0.10096332542569943</v>
      </c>
      <c r="F110" s="17">
        <f t="shared" si="1"/>
        <v>2.7000000000000001E-3</v>
      </c>
      <c r="G110" s="17">
        <f t="shared" si="1"/>
        <v>2.1569999999999999E-2</v>
      </c>
      <c r="H110" s="17">
        <f t="shared" si="1"/>
        <v>3.2009999999999997E-2</v>
      </c>
      <c r="I110" s="17">
        <f t="shared" si="1"/>
        <v>4.4449999999999983E-2</v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0.10072999999999999</v>
      </c>
    </row>
    <row r="111" spans="4:16" x14ac:dyDescent="0.3">
      <c r="D111" s="17">
        <v>5</v>
      </c>
      <c r="E111" s="17">
        <f t="shared" si="1"/>
        <v>0.10099999974623564</v>
      </c>
      <c r="F111" s="17">
        <f t="shared" si="1"/>
        <v>2.7000000000000001E-3</v>
      </c>
      <c r="G111" s="17">
        <f t="shared" si="1"/>
        <v>2.1569999999999999E-2</v>
      </c>
      <c r="H111" s="17">
        <f t="shared" si="1"/>
        <v>3.2009999999999997E-2</v>
      </c>
      <c r="I111" s="17">
        <f t="shared" si="1"/>
        <v>4.4450000000000003E-2</v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0.10073</v>
      </c>
    </row>
    <row r="112" spans="4:16" x14ac:dyDescent="0.3">
      <c r="D112" s="17">
        <v>10</v>
      </c>
      <c r="E112" s="17">
        <f t="shared" si="1"/>
        <v>0.10100000000000001</v>
      </c>
      <c r="F112" s="17">
        <f t="shared" si="1"/>
        <v>2.7000000000000001E-3</v>
      </c>
      <c r="G112" s="17">
        <f t="shared" si="1"/>
        <v>2.1569999999999999E-2</v>
      </c>
      <c r="H112" s="17">
        <f t="shared" si="1"/>
        <v>3.2009999999999997E-2</v>
      </c>
      <c r="I112" s="17">
        <f t="shared" si="1"/>
        <v>4.4450000000000003E-2</v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0.10073</v>
      </c>
    </row>
    <row r="113" spans="4:16" x14ac:dyDescent="0.3">
      <c r="D113" s="17">
        <v>20</v>
      </c>
      <c r="E113" s="17">
        <f t="shared" si="1"/>
        <v>0.10100000000000001</v>
      </c>
      <c r="F113" s="17">
        <f t="shared" si="1"/>
        <v>2.7000000000000001E-3</v>
      </c>
      <c r="G113" s="17">
        <f t="shared" si="1"/>
        <v>2.1569999999999999E-2</v>
      </c>
      <c r="H113" s="17">
        <f t="shared" si="1"/>
        <v>3.2009999999999997E-2</v>
      </c>
      <c r="I113" s="17">
        <f t="shared" si="1"/>
        <v>4.4450000000000003E-2</v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0.10073</v>
      </c>
    </row>
    <row r="114" spans="4:16" x14ac:dyDescent="0.3">
      <c r="D114" s="17">
        <v>50</v>
      </c>
      <c r="E114" s="17">
        <f t="shared" si="1"/>
        <v>0.10100000000000001</v>
      </c>
      <c r="F114" s="17">
        <f t="shared" si="1"/>
        <v>2.7000000000000001E-3</v>
      </c>
      <c r="G114" s="17">
        <f t="shared" si="1"/>
        <v>2.1569999999999999E-2</v>
      </c>
      <c r="H114" s="17">
        <f t="shared" si="1"/>
        <v>3.2009999999999997E-2</v>
      </c>
      <c r="I114" s="17">
        <f t="shared" si="1"/>
        <v>4.4450000000000003E-2</v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0.10073</v>
      </c>
    </row>
    <row r="115" spans="4:16" x14ac:dyDescent="0.3">
      <c r="D115" s="17">
        <v>100</v>
      </c>
      <c r="E115" s="17">
        <f t="shared" si="1"/>
        <v>0.10100000000000001</v>
      </c>
      <c r="F115" s="17">
        <f t="shared" si="1"/>
        <v>2.7000000000000001E-3</v>
      </c>
      <c r="G115" s="17">
        <f t="shared" si="1"/>
        <v>2.1569999999999999E-2</v>
      </c>
      <c r="H115" s="17">
        <f t="shared" si="1"/>
        <v>3.2009999999999997E-2</v>
      </c>
      <c r="I115" s="17">
        <f t="shared" si="1"/>
        <v>4.4450000000000003E-2</v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0.10073</v>
      </c>
    </row>
    <row r="116" spans="4:16" x14ac:dyDescent="0.3">
      <c r="D116" s="17">
        <v>200</v>
      </c>
      <c r="E116" s="17">
        <f t="shared" si="1"/>
        <v>0.10100000000000001</v>
      </c>
      <c r="F116" s="17">
        <f t="shared" si="1"/>
        <v>2.7000000000000001E-3</v>
      </c>
      <c r="G116" s="17">
        <f t="shared" si="1"/>
        <v>2.1569999999999999E-2</v>
      </c>
      <c r="H116" s="17">
        <f t="shared" si="1"/>
        <v>3.2009999999999997E-2</v>
      </c>
      <c r="I116" s="17">
        <f t="shared" si="1"/>
        <v>4.4450000000000003E-2</v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0.10073</v>
      </c>
    </row>
    <row r="117" spans="4:16" x14ac:dyDescent="0.3">
      <c r="D117" s="17">
        <v>500</v>
      </c>
      <c r="E117" s="17">
        <f t="shared" si="1"/>
        <v>0.10100000000000001</v>
      </c>
      <c r="F117" s="17">
        <f t="shared" si="1"/>
        <v>2.7000000000000001E-3</v>
      </c>
      <c r="G117" s="17">
        <f t="shared" si="1"/>
        <v>2.1569999999999999E-2</v>
      </c>
      <c r="H117" s="17">
        <f t="shared" si="1"/>
        <v>3.2009999999999997E-2</v>
      </c>
      <c r="I117" s="17">
        <f t="shared" si="1"/>
        <v>4.4450000000000003E-2</v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0.10073</v>
      </c>
    </row>
    <row r="118" spans="4:16" x14ac:dyDescent="0.3">
      <c r="D118" s="17">
        <v>1000</v>
      </c>
      <c r="E118" s="17">
        <f t="shared" si="1"/>
        <v>0.10100000000000001</v>
      </c>
      <c r="F118" s="17">
        <f t="shared" si="1"/>
        <v>2.7000000000000001E-3</v>
      </c>
      <c r="G118" s="17">
        <f t="shared" si="1"/>
        <v>2.1569999999999999E-2</v>
      </c>
      <c r="H118" s="17">
        <f t="shared" si="1"/>
        <v>3.2009999999999997E-2</v>
      </c>
      <c r="I118" s="17">
        <f t="shared" si="1"/>
        <v>4.4450000000000003E-2</v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0.10073</v>
      </c>
    </row>
    <row r="119" spans="4:16" x14ac:dyDescent="0.3">
      <c r="D119" s="17">
        <v>2000</v>
      </c>
      <c r="E119" s="17">
        <f t="shared" si="1"/>
        <v>0.10100000000000001</v>
      </c>
      <c r="F119" s="17">
        <f t="shared" si="1"/>
        <v>2.7000000000000001E-3</v>
      </c>
      <c r="G119" s="17">
        <f t="shared" si="1"/>
        <v>2.1569999999999999E-2</v>
      </c>
      <c r="H119" s="17">
        <f t="shared" si="1"/>
        <v>3.2009999999999997E-2</v>
      </c>
      <c r="I119" s="17">
        <f t="shared" si="1"/>
        <v>4.4450000000000003E-2</v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0.10073</v>
      </c>
    </row>
    <row r="120" spans="4:16" x14ac:dyDescent="0.3">
      <c r="D120" s="17">
        <v>5000</v>
      </c>
      <c r="E120" s="17">
        <f t="shared" si="1"/>
        <v>0.10100000000000001</v>
      </c>
      <c r="F120" s="17">
        <f t="shared" si="1"/>
        <v>2.7000000000000001E-3</v>
      </c>
      <c r="G120" s="17">
        <f t="shared" si="1"/>
        <v>2.1569999999999999E-2</v>
      </c>
      <c r="H120" s="17">
        <f t="shared" si="1"/>
        <v>3.2009999999999997E-2</v>
      </c>
      <c r="I120" s="17">
        <f t="shared" si="1"/>
        <v>4.4450000000000003E-2</v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0.10073</v>
      </c>
    </row>
    <row r="121" spans="4:16" x14ac:dyDescent="0.3">
      <c r="D121" s="17">
        <v>10000</v>
      </c>
      <c r="E121" s="17">
        <f t="shared" si="1"/>
        <v>0.10100000000000001</v>
      </c>
      <c r="F121" s="17">
        <f t="shared" si="1"/>
        <v>2.7000000000000001E-3</v>
      </c>
      <c r="G121" s="17">
        <f t="shared" si="1"/>
        <v>2.1569999999999999E-2</v>
      </c>
      <c r="H121" s="17">
        <f t="shared" si="1"/>
        <v>3.2009999999999997E-2</v>
      </c>
      <c r="I121" s="17">
        <f t="shared" si="1"/>
        <v>4.4450000000000003E-2</v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0.10073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5.8721275078163721E-4</v>
      </c>
      <c r="F127" s="17">
        <f t="shared" ref="F127:O142" si="3">IFERROR(F$4*(1-EXP(-$D127/(F$4*F$5))),"")</f>
        <v>3.9082845197705102E-3</v>
      </c>
      <c r="G127" s="17">
        <f t="shared" si="3"/>
        <v>6.6679035036256388E-3</v>
      </c>
      <c r="H127" s="17">
        <f t="shared" si="3"/>
        <v>1.505517575706022E-3</v>
      </c>
      <c r="I127" s="17">
        <f t="shared" si="3"/>
        <v>1.3034690172677667E-3</v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1.3385174616369939E-2</v>
      </c>
    </row>
    <row r="128" spans="4:16" x14ac:dyDescent="0.3">
      <c r="D128" s="17">
        <v>2E-3</v>
      </c>
      <c r="E128" s="17">
        <f t="shared" ref="E128:O148" si="4">IFERROR(E$4*(1-EXP(-$D128/(E$4*E$5))),"")</f>
        <v>1.1723851535473992E-3</v>
      </c>
      <c r="F128" s="17">
        <f t="shared" si="3"/>
        <v>4.4372133122229209E-3</v>
      </c>
      <c r="G128" s="17">
        <f t="shared" si="3"/>
        <v>1.2104884052277219E-2</v>
      </c>
      <c r="H128" s="17">
        <f t="shared" si="3"/>
        <v>2.9687481519575722E-3</v>
      </c>
      <c r="I128" s="17">
        <f t="shared" si="3"/>
        <v>2.5841107944579171E-3</v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2.2094956310915629E-2</v>
      </c>
    </row>
    <row r="129" spans="4:16" x14ac:dyDescent="0.3">
      <c r="D129" s="17">
        <v>5.0000000000000001E-3</v>
      </c>
      <c r="E129" s="17">
        <f t="shared" si="4"/>
        <v>2.915731045247017E-3</v>
      </c>
      <c r="F129" s="17">
        <f t="shared" si="3"/>
        <v>4.5197947923174735E-3</v>
      </c>
      <c r="G129" s="17">
        <f t="shared" si="3"/>
        <v>2.3100625875846704E-2</v>
      </c>
      <c r="H129" s="17">
        <f t="shared" si="3"/>
        <v>7.1164295907787927E-3</v>
      </c>
      <c r="I129" s="17">
        <f t="shared" si="3"/>
        <v>6.293035465530704E-3</v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4.1029885724473678E-2</v>
      </c>
    </row>
    <row r="130" spans="4:16" x14ac:dyDescent="0.3">
      <c r="D130" s="17">
        <v>0.01</v>
      </c>
      <c r="E130" s="17">
        <f t="shared" si="4"/>
        <v>5.7811574305637499E-3</v>
      </c>
      <c r="F130" s="17">
        <f t="shared" si="3"/>
        <v>4.5199999906835858E-3</v>
      </c>
      <c r="G130" s="17">
        <f t="shared" si="3"/>
        <v>3.1427195388021252E-2</v>
      </c>
      <c r="H130" s="17">
        <f t="shared" si="3"/>
        <v>1.3288016455428632E-2</v>
      </c>
      <c r="I130" s="17">
        <f t="shared" si="3"/>
        <v>1.2053996560909216E-2</v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6.1289208395042691E-2</v>
      </c>
    </row>
    <row r="131" spans="4:16" x14ac:dyDescent="0.3">
      <c r="D131" s="17">
        <v>0.02</v>
      </c>
      <c r="E131" s="17">
        <f t="shared" si="4"/>
        <v>1.1364552841973888E-2</v>
      </c>
      <c r="F131" s="17">
        <f t="shared" si="3"/>
        <v>4.5199999999999997E-3</v>
      </c>
      <c r="G131" s="17">
        <f t="shared" si="3"/>
        <v>3.5510298584545706E-2</v>
      </c>
      <c r="H131" s="17">
        <f t="shared" si="3"/>
        <v>2.3281790722056113E-2</v>
      </c>
      <c r="I131" s="17">
        <f t="shared" si="3"/>
        <v>2.215583897576965E-2</v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8.5467928282371458E-2</v>
      </c>
    </row>
    <row r="132" spans="4:16" x14ac:dyDescent="0.3">
      <c r="D132" s="17">
        <v>0.05</v>
      </c>
      <c r="E132" s="17">
        <f t="shared" si="4"/>
        <v>2.6994668277577707E-2</v>
      </c>
      <c r="F132" s="17">
        <f t="shared" si="3"/>
        <v>4.5199999999999997E-3</v>
      </c>
      <c r="G132" s="17">
        <f t="shared" si="3"/>
        <v>3.6118662876887704E-2</v>
      </c>
      <c r="H132" s="17">
        <f t="shared" si="3"/>
        <v>4.0702317506323749E-2</v>
      </c>
      <c r="I132" s="17">
        <f t="shared" si="3"/>
        <v>4.3662256254005785E-2</v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0.12500323663721724</v>
      </c>
    </row>
    <row r="133" spans="4:16" x14ac:dyDescent="0.3">
      <c r="D133" s="17">
        <v>0.1</v>
      </c>
      <c r="E133" s="17">
        <f t="shared" si="4"/>
        <v>4.9677430546773996E-2</v>
      </c>
      <c r="F133" s="17">
        <f t="shared" si="3"/>
        <v>4.5199999999999997E-3</v>
      </c>
      <c r="G133" s="17">
        <f t="shared" si="3"/>
        <v>3.6119999950501157E-2</v>
      </c>
      <c r="H133" s="17">
        <f t="shared" si="3"/>
        <v>5.0496451236796962E-2</v>
      </c>
      <c r="I133" s="17">
        <f t="shared" si="3"/>
        <v>6.1711283686427969E-2</v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0.1528477348737261</v>
      </c>
    </row>
    <row r="134" spans="4:16" x14ac:dyDescent="0.3">
      <c r="D134" s="17">
        <v>0.2</v>
      </c>
      <c r="E134" s="17">
        <f t="shared" si="4"/>
        <v>8.4752215497515104E-2</v>
      </c>
      <c r="F134" s="17">
        <f t="shared" si="3"/>
        <v>4.5199999999999997E-3</v>
      </c>
      <c r="G134" s="17">
        <f t="shared" si="3"/>
        <v>3.6119999999999999E-2</v>
      </c>
      <c r="H134" s="17">
        <f t="shared" si="3"/>
        <v>5.3420298229000393E-2</v>
      </c>
      <c r="I134" s="17">
        <f t="shared" si="3"/>
        <v>7.2256605607078819E-2</v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0.16631690383607922</v>
      </c>
    </row>
    <row r="135" spans="4:16" x14ac:dyDescent="0.3">
      <c r="D135" s="17">
        <v>0.5</v>
      </c>
      <c r="E135" s="17">
        <f t="shared" si="4"/>
        <v>0.13934716880508319</v>
      </c>
      <c r="F135" s="17">
        <f t="shared" si="3"/>
        <v>4.5199999999999997E-3</v>
      </c>
      <c r="G135" s="17">
        <f t="shared" si="3"/>
        <v>3.6119999999999999E-2</v>
      </c>
      <c r="H135" s="17">
        <f t="shared" si="3"/>
        <v>5.3599965115403145E-2</v>
      </c>
      <c r="I135" s="17">
        <f t="shared" si="3"/>
        <v>7.4419155130577438E-2</v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0.16865912024598056</v>
      </c>
    </row>
    <row r="136" spans="4:16" x14ac:dyDescent="0.3">
      <c r="D136" s="17">
        <v>1</v>
      </c>
      <c r="E136" s="17">
        <f t="shared" si="4"/>
        <v>0.16379709823743058</v>
      </c>
      <c r="F136" s="17">
        <f t="shared" si="3"/>
        <v>4.5199999999999997E-3</v>
      </c>
      <c r="G136" s="17">
        <f t="shared" si="3"/>
        <v>3.6119999999999999E-2</v>
      </c>
      <c r="H136" s="17">
        <f t="shared" si="3"/>
        <v>5.3599999999977298E-2</v>
      </c>
      <c r="I136" s="17">
        <f t="shared" si="3"/>
        <v>7.4429998419841548E-2</v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0.16866999841981883</v>
      </c>
    </row>
    <row r="137" spans="4:16" x14ac:dyDescent="0.3">
      <c r="D137" s="17">
        <v>2</v>
      </c>
      <c r="E137" s="17">
        <f t="shared" si="4"/>
        <v>0.16883982138017192</v>
      </c>
      <c r="F137" s="17">
        <f t="shared" si="3"/>
        <v>4.5199999999999997E-3</v>
      </c>
      <c r="G137" s="17">
        <f t="shared" si="3"/>
        <v>3.6119999999999999E-2</v>
      </c>
      <c r="H137" s="17">
        <f t="shared" si="3"/>
        <v>5.3600000000000002E-2</v>
      </c>
      <c r="I137" s="17">
        <f t="shared" si="3"/>
        <v>7.4429999999999968E-2</v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0.16866999999999996</v>
      </c>
    </row>
    <row r="138" spans="4:16" x14ac:dyDescent="0.3">
      <c r="D138" s="17">
        <v>5</v>
      </c>
      <c r="E138" s="17">
        <f t="shared" si="4"/>
        <v>0.16899999532607962</v>
      </c>
      <c r="F138" s="17">
        <f t="shared" si="3"/>
        <v>4.5199999999999997E-3</v>
      </c>
      <c r="G138" s="17">
        <f t="shared" si="3"/>
        <v>3.6119999999999999E-2</v>
      </c>
      <c r="H138" s="17">
        <f t="shared" si="3"/>
        <v>5.3600000000000002E-2</v>
      </c>
      <c r="I138" s="17">
        <f t="shared" si="3"/>
        <v>7.4429999999999996E-2</v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0.16866999999999999</v>
      </c>
    </row>
    <row r="139" spans="4:16" x14ac:dyDescent="0.3">
      <c r="D139" s="17">
        <v>10</v>
      </c>
      <c r="E139" s="17">
        <f t="shared" si="4"/>
        <v>0.16899999999999987</v>
      </c>
      <c r="F139" s="17">
        <f t="shared" si="3"/>
        <v>4.5199999999999997E-3</v>
      </c>
      <c r="G139" s="17">
        <f t="shared" si="3"/>
        <v>3.6119999999999999E-2</v>
      </c>
      <c r="H139" s="17">
        <f t="shared" si="3"/>
        <v>5.3600000000000002E-2</v>
      </c>
      <c r="I139" s="17">
        <f t="shared" si="3"/>
        <v>7.4429999999999996E-2</v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0.16866999999999999</v>
      </c>
    </row>
    <row r="140" spans="4:16" x14ac:dyDescent="0.3">
      <c r="D140" s="17">
        <v>20</v>
      </c>
      <c r="E140" s="17">
        <f t="shared" si="4"/>
        <v>0.16900000000000001</v>
      </c>
      <c r="F140" s="17">
        <f t="shared" si="3"/>
        <v>4.5199999999999997E-3</v>
      </c>
      <c r="G140" s="17">
        <f t="shared" si="3"/>
        <v>3.6119999999999999E-2</v>
      </c>
      <c r="H140" s="17">
        <f t="shared" si="3"/>
        <v>5.3600000000000002E-2</v>
      </c>
      <c r="I140" s="17">
        <f t="shared" si="3"/>
        <v>7.4429999999999996E-2</v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0.16866999999999999</v>
      </c>
    </row>
    <row r="141" spans="4:16" x14ac:dyDescent="0.3">
      <c r="D141" s="17">
        <v>50</v>
      </c>
      <c r="E141" s="17">
        <f t="shared" si="4"/>
        <v>0.16900000000000001</v>
      </c>
      <c r="F141" s="17">
        <f t="shared" si="3"/>
        <v>4.5199999999999997E-3</v>
      </c>
      <c r="G141" s="17">
        <f t="shared" si="3"/>
        <v>3.6119999999999999E-2</v>
      </c>
      <c r="H141" s="17">
        <f t="shared" si="3"/>
        <v>5.3600000000000002E-2</v>
      </c>
      <c r="I141" s="17">
        <f t="shared" si="3"/>
        <v>7.4429999999999996E-2</v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0.16866999999999999</v>
      </c>
    </row>
    <row r="142" spans="4:16" x14ac:dyDescent="0.3">
      <c r="D142" s="17">
        <v>100</v>
      </c>
      <c r="E142" s="17">
        <f t="shared" si="4"/>
        <v>0.16900000000000001</v>
      </c>
      <c r="F142" s="17">
        <f t="shared" si="3"/>
        <v>4.5199999999999997E-3</v>
      </c>
      <c r="G142" s="17">
        <f t="shared" si="3"/>
        <v>3.6119999999999999E-2</v>
      </c>
      <c r="H142" s="17">
        <f t="shared" si="3"/>
        <v>5.3600000000000002E-2</v>
      </c>
      <c r="I142" s="17">
        <f t="shared" si="3"/>
        <v>7.4429999999999996E-2</v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0.16866999999999999</v>
      </c>
    </row>
    <row r="143" spans="4:16" x14ac:dyDescent="0.3">
      <c r="D143" s="17">
        <v>200</v>
      </c>
      <c r="E143" s="17">
        <f t="shared" si="4"/>
        <v>0.16900000000000001</v>
      </c>
      <c r="F143" s="17">
        <f t="shared" si="4"/>
        <v>4.5199999999999997E-3</v>
      </c>
      <c r="G143" s="17">
        <f t="shared" si="4"/>
        <v>3.6119999999999999E-2</v>
      </c>
      <c r="H143" s="17">
        <f t="shared" si="4"/>
        <v>5.3600000000000002E-2</v>
      </c>
      <c r="I143" s="17">
        <f t="shared" si="4"/>
        <v>7.4429999999999996E-2</v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0.16866999999999999</v>
      </c>
    </row>
    <row r="144" spans="4:16" x14ac:dyDescent="0.3">
      <c r="D144" s="17">
        <v>500</v>
      </c>
      <c r="E144" s="17">
        <f t="shared" si="4"/>
        <v>0.16900000000000001</v>
      </c>
      <c r="F144" s="17">
        <f t="shared" si="4"/>
        <v>4.5199999999999997E-3</v>
      </c>
      <c r="G144" s="17">
        <f t="shared" si="4"/>
        <v>3.6119999999999999E-2</v>
      </c>
      <c r="H144" s="17">
        <f t="shared" si="4"/>
        <v>5.3600000000000002E-2</v>
      </c>
      <c r="I144" s="17">
        <f t="shared" si="4"/>
        <v>7.4429999999999996E-2</v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0.16866999999999999</v>
      </c>
    </row>
    <row r="145" spans="4:16" x14ac:dyDescent="0.3">
      <c r="D145" s="17">
        <v>1000</v>
      </c>
      <c r="E145" s="17">
        <f t="shared" si="4"/>
        <v>0.16900000000000001</v>
      </c>
      <c r="F145" s="17">
        <f t="shared" si="4"/>
        <v>4.5199999999999997E-3</v>
      </c>
      <c r="G145" s="17">
        <f t="shared" si="4"/>
        <v>3.6119999999999999E-2</v>
      </c>
      <c r="H145" s="17">
        <f t="shared" si="4"/>
        <v>5.3600000000000002E-2</v>
      </c>
      <c r="I145" s="17">
        <f t="shared" si="4"/>
        <v>7.4429999999999996E-2</v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0.16866999999999999</v>
      </c>
    </row>
    <row r="146" spans="4:16" x14ac:dyDescent="0.3">
      <c r="D146" s="17">
        <v>2000</v>
      </c>
      <c r="E146" s="17">
        <f t="shared" si="4"/>
        <v>0.16900000000000001</v>
      </c>
      <c r="F146" s="17">
        <f t="shared" si="4"/>
        <v>4.5199999999999997E-3</v>
      </c>
      <c r="G146" s="17">
        <f t="shared" si="4"/>
        <v>3.6119999999999999E-2</v>
      </c>
      <c r="H146" s="17">
        <f t="shared" si="4"/>
        <v>5.3600000000000002E-2</v>
      </c>
      <c r="I146" s="17">
        <f t="shared" si="4"/>
        <v>7.4429999999999996E-2</v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0.16866999999999999</v>
      </c>
    </row>
    <row r="147" spans="4:16" x14ac:dyDescent="0.3">
      <c r="D147" s="17">
        <v>5000</v>
      </c>
      <c r="E147" s="17">
        <f t="shared" si="4"/>
        <v>0.16900000000000001</v>
      </c>
      <c r="F147" s="17">
        <f t="shared" si="4"/>
        <v>4.5199999999999997E-3</v>
      </c>
      <c r="G147" s="17">
        <f t="shared" si="4"/>
        <v>3.6119999999999999E-2</v>
      </c>
      <c r="H147" s="17">
        <f t="shared" si="4"/>
        <v>5.3600000000000002E-2</v>
      </c>
      <c r="I147" s="17">
        <f t="shared" si="4"/>
        <v>7.4429999999999996E-2</v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0.16866999999999999</v>
      </c>
    </row>
    <row r="148" spans="4:16" x14ac:dyDescent="0.3">
      <c r="D148" s="17">
        <v>10000</v>
      </c>
      <c r="E148" s="17">
        <f t="shared" si="4"/>
        <v>0.16900000000000001</v>
      </c>
      <c r="F148" s="17">
        <f t="shared" si="4"/>
        <v>4.5199999999999997E-3</v>
      </c>
      <c r="G148" s="17">
        <f t="shared" si="4"/>
        <v>3.6119999999999999E-2</v>
      </c>
      <c r="H148" s="17">
        <f t="shared" si="4"/>
        <v>5.3600000000000002E-2</v>
      </c>
      <c r="I148" s="17">
        <f t="shared" si="4"/>
        <v>7.4429999999999996E-2</v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0.16866999999999999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1.9998000133325533E-4</v>
      </c>
      <c r="F154" s="17">
        <f t="shared" ref="F154:O169" si="6">IFERROR(F$6*(1-EXP(-$D154/(F$6*F$7))),"")</f>
        <v>1.9998000133325533E-4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1.9998000133325533E-4</v>
      </c>
    </row>
    <row r="155" spans="4:16" x14ac:dyDescent="0.3">
      <c r="D155" s="17">
        <v>2E-3</v>
      </c>
      <c r="E155" s="17">
        <f t="shared" ref="E155:O175" si="7">IFERROR(E$6*(1-EXP(-$D155/(E$6*E$7))),"")</f>
        <v>3.9992001066557759E-4</v>
      </c>
      <c r="F155" s="17">
        <f t="shared" si="6"/>
        <v>3.9992001066557759E-4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3.9992001066557759E-4</v>
      </c>
    </row>
    <row r="156" spans="4:16" x14ac:dyDescent="0.3">
      <c r="D156" s="17">
        <v>5.0000000000000001E-3</v>
      </c>
      <c r="E156" s="17">
        <f t="shared" si="7"/>
        <v>9.9950016662497809E-4</v>
      </c>
      <c r="F156" s="17">
        <f t="shared" si="6"/>
        <v>9.9950016662497809E-4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9.9950016662497809E-4</v>
      </c>
    </row>
    <row r="157" spans="4:16" x14ac:dyDescent="0.3">
      <c r="D157" s="17">
        <v>0.01</v>
      </c>
      <c r="E157" s="17">
        <f t="shared" si="7"/>
        <v>1.998001332666921E-3</v>
      </c>
      <c r="F157" s="17">
        <f t="shared" si="6"/>
        <v>1.998001332666921E-3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1.998001332666921E-3</v>
      </c>
    </row>
    <row r="158" spans="4:16" x14ac:dyDescent="0.3">
      <c r="D158" s="17">
        <v>0.02</v>
      </c>
      <c r="E158" s="17">
        <f t="shared" si="7"/>
        <v>3.9920106560085156E-3</v>
      </c>
      <c r="F158" s="17">
        <f t="shared" si="6"/>
        <v>3.9920106560085156E-3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3.9920106560085156E-3</v>
      </c>
    </row>
    <row r="159" spans="4:16" x14ac:dyDescent="0.3">
      <c r="D159" s="17">
        <v>0.05</v>
      </c>
      <c r="E159" s="17">
        <f t="shared" si="7"/>
        <v>9.9501662508318933E-3</v>
      </c>
      <c r="F159" s="17">
        <f t="shared" si="6"/>
        <v>9.9501662508318933E-3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9.9501662508318933E-3</v>
      </c>
    </row>
    <row r="160" spans="4:16" x14ac:dyDescent="0.3">
      <c r="D160" s="17">
        <v>0.1</v>
      </c>
      <c r="E160" s="17">
        <f t="shared" si="7"/>
        <v>1.9801326693244747E-2</v>
      </c>
      <c r="F160" s="17">
        <f t="shared" si="6"/>
        <v>1.9801326693244747E-2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1.9801326693244747E-2</v>
      </c>
    </row>
    <row r="161" spans="4:16" x14ac:dyDescent="0.3">
      <c r="D161" s="17">
        <v>0.2</v>
      </c>
      <c r="E161" s="17">
        <f t="shared" si="7"/>
        <v>3.9210560847676823E-2</v>
      </c>
      <c r="F161" s="17">
        <f t="shared" si="6"/>
        <v>3.9210560847676823E-2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3.9210560847676823E-2</v>
      </c>
    </row>
    <row r="162" spans="4:16" x14ac:dyDescent="0.3">
      <c r="D162" s="17">
        <v>0.5</v>
      </c>
      <c r="E162" s="17">
        <f t="shared" si="7"/>
        <v>9.5162581964040482E-2</v>
      </c>
      <c r="F162" s="17">
        <f t="shared" si="6"/>
        <v>9.5162581964040482E-2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9.5162581964040482E-2</v>
      </c>
    </row>
    <row r="163" spans="4:16" x14ac:dyDescent="0.3">
      <c r="D163" s="17">
        <v>1</v>
      </c>
      <c r="E163" s="17">
        <f t="shared" si="7"/>
        <v>0.18126924692201818</v>
      </c>
      <c r="F163" s="17">
        <f t="shared" si="6"/>
        <v>0.18126924692201818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0.18126924692201818</v>
      </c>
    </row>
    <row r="164" spans="4:16" x14ac:dyDescent="0.3">
      <c r="D164" s="17">
        <v>2</v>
      </c>
      <c r="E164" s="17">
        <f t="shared" si="7"/>
        <v>0.32967995396436067</v>
      </c>
      <c r="F164" s="17">
        <f t="shared" si="6"/>
        <v>0.32967995396436067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0.32967995396436067</v>
      </c>
    </row>
    <row r="165" spans="4:16" x14ac:dyDescent="0.3">
      <c r="D165" s="17">
        <v>5</v>
      </c>
      <c r="E165" s="17">
        <f t="shared" si="7"/>
        <v>0.63212055882855767</v>
      </c>
      <c r="F165" s="17">
        <f t="shared" si="6"/>
        <v>0.63212055882855767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0.63212055882855767</v>
      </c>
    </row>
    <row r="166" spans="4:16" x14ac:dyDescent="0.3">
      <c r="D166" s="17">
        <v>10</v>
      </c>
      <c r="E166" s="17">
        <f t="shared" si="7"/>
        <v>0.8646647167633873</v>
      </c>
      <c r="F166" s="17">
        <f t="shared" si="6"/>
        <v>0.8646647167633873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0.8646647167633873</v>
      </c>
    </row>
    <row r="167" spans="4:16" x14ac:dyDescent="0.3">
      <c r="D167" s="17">
        <v>20</v>
      </c>
      <c r="E167" s="17">
        <f t="shared" si="7"/>
        <v>0.98168436111126578</v>
      </c>
      <c r="F167" s="17">
        <f t="shared" si="6"/>
        <v>0.98168436111126578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0.98168436111126578</v>
      </c>
    </row>
    <row r="168" spans="4:16" x14ac:dyDescent="0.3">
      <c r="D168" s="17">
        <v>50</v>
      </c>
      <c r="E168" s="17">
        <f t="shared" si="7"/>
        <v>0.99995460007023751</v>
      </c>
      <c r="F168" s="17">
        <f t="shared" si="6"/>
        <v>0.99995460007023751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0.99995460007023751</v>
      </c>
    </row>
    <row r="169" spans="4:16" x14ac:dyDescent="0.3">
      <c r="D169" s="17">
        <v>100</v>
      </c>
      <c r="E169" s="17">
        <f t="shared" si="7"/>
        <v>0.99999999793884642</v>
      </c>
      <c r="F169" s="17">
        <f t="shared" si="6"/>
        <v>0.99999999793884642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0.99999999793884642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Schirmer Pascal, ES-641</cp:lastModifiedBy>
  <dcterms:created xsi:type="dcterms:W3CDTF">2015-06-05T18:19:34Z</dcterms:created>
  <dcterms:modified xsi:type="dcterms:W3CDTF">2023-11-30T08:17:13Z</dcterms:modified>
</cp:coreProperties>
</file>