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"/>
    </mc:Choice>
  </mc:AlternateContent>
  <xr:revisionPtr revIDLastSave="1623" documentId="11_AD4DB114E441178AC67DF439BED5CE16693EDF27" xr6:coauthVersionLast="47" xr6:coauthVersionMax="47" xr10:uidLastSave="{C4CDF2D6-0E95-4D8A-AEFF-FAAEAC79738D}"/>
  <bookViews>
    <workbookView xWindow="0" yWindow="0" windowWidth="15360" windowHeight="16680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7" l="1"/>
  <c r="A101" i="7"/>
  <c r="A100" i="7"/>
  <c r="A99" i="7"/>
  <c r="A98" i="7"/>
  <c r="A97" i="7"/>
  <c r="A96" i="7"/>
  <c r="A95" i="7"/>
  <c r="A184" i="7" l="1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<sst xmlns="http://schemas.openxmlformats.org/spreadsheetml/2006/main" count="301" uniqueCount="189">
  <si>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</si>
  <si>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</si>
  <si>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</si>
  <si>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</si>
  <si>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</si>
  <si>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</si>
  <si>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</si>
  <si>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</si>
  <si>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</si>
  <si>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</si>
  <si>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</si>
  <si>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</si>
  <si>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</si>
  <si>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</si>
  <si>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</si>
  <si>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</si>
  <si>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</si>
  <si>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</si>
  <si>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</si>
  <si>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</si>
  <si>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</si>
  <si>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</si>
  <si>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</si>
  <si>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</si>
  <si>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</si>
  <si>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</si>
  <si>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</si>
  <si>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</si>
  <si>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</si>
  <si>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</si>
  <si>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</si>
  <si>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</si>
  <si>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</si>
  <si>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</si>
  <si>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</si>
  <si>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</si>
  <si>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</si>
  <si>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</si>
  <si>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</si>
  <si>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</si>
  <si>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</si>
  <si>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</si>
  <si>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</si>
  <si>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</si>
  <si>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</si>
  <si>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</si>
  <si>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</si>
  <si>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</si>
  <si>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</si>
  <si>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</si>
  <si>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</si>
  <si>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</si>
  <si>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</si>
  <si>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</si>
  <si>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</si>
  <si>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</si>
  <si>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</si>
  <si>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</si>
  <si>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</si>
  <si>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</si>
  <si>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</si>
  <si>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</si>
  <si>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</si>
  <si>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</si>
  <si>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</si>
  <si>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</si>
  <si>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</si>
  <si>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</si>
  <si>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</si>
  <si>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</si>
  <si>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</si>
  <si>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</si>
  <si>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</si>
  <si>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</si>
  <si>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</si>
  <si>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</si>
  <si>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</si>
  <si>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</si>
  <si>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</si>
  <si>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</si>
  <si>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</si>
  <si>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</si>
  <si>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</si>
  <si>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</si>
  <si>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</si>
  <si>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</si>
  <si>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</si>
  <si>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</si>
  <si>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</si>
  <si>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</si>
  <si>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</si>
  <si>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</si>
  <si>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</si>
  <si>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</si>
  <si>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</si>
  <si>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</si>
  <si>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</si>
  <si>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</si>
  <si>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</si>
  <si>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</si>
  <si>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</si>
  <si>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</si>
  <si>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</si>
  <si>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</si>
  <si>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</si>
  <si>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</si>
  <si>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</si>
  <si>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</si>
  <si>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</si>
  <si>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</si>
  <si>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</si>
  <si>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</si>
  <si>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</si>
  <si>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</si>
  <si>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</si>
  <si>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</si>
  <si>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</si>
  <si>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</si>
  <si>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</si>
  <si>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</si>
  <si>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</si>
  <si>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</si>
  <si>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</si>
  <si>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</si>
  <si>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</si>
  <si>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</si>
  <si>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</si>
  <si>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</si>
  <si>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</si>
  <si>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</si>
  <si>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</si>
  <si>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</si>
  <si>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</si>
  <si>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</si>
  <si>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</si>
  <si>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</si>
  <si>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</si>
  <si>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</si>
  <si>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</si>
  <si>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</si>
  <si>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</si>
  <si>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</si>
  <si>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</si>
  <si>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</si>
  <si>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</si>
  <si>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</si>
  <si>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</si>
  <si>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</si>
  <si>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</si>
  <si>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</si>
  <si>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Name</t>
  </si>
  <si>
    <t>Test</t>
  </si>
  <si>
    <t>test</t>
  </si>
  <si>
    <t>Gate resistance</t>
  </si>
  <si>
    <t>Gate resistance of FET</t>
  </si>
  <si>
    <t>Rg</t>
  </si>
  <si>
    <t>Gate voltage</t>
  </si>
  <si>
    <t>Gate supply voltage</t>
  </si>
  <si>
    <t>Vg</t>
  </si>
  <si>
    <t>Ifd (A)</t>
  </si>
  <si>
    <t>Rated blocking voltage, e.g. Vce or Vds, used for linearly scaling switching losses</t>
  </si>
  <si>
    <t>Rated channel current, e.g. Ice or Ids, used for linearly scaling switching losses</t>
  </si>
  <si>
    <t>Vnom</t>
  </si>
  <si>
    <t>Inom</t>
  </si>
  <si>
    <t>#</t>
  </si>
  <si>
    <t>Version</t>
  </si>
  <si>
    <t>Changes</t>
  </si>
  <si>
    <t>Editor</t>
  </si>
  <si>
    <t>Lead</t>
  </si>
  <si>
    <t>v.0.0</t>
  </si>
  <si>
    <t>17.08.2023</t>
  </si>
  <si>
    <t>Initial implementation of the config template</t>
  </si>
  <si>
    <t>Pascal Schirmer</t>
  </si>
  <si>
    <t>v.0.1</t>
  </si>
  <si>
    <t>17.02.2024</t>
  </si>
  <si>
    <t>Review for python implementation</t>
  </si>
  <si>
    <t>v.1.0</t>
  </si>
  <si>
    <t>23.06.2024</t>
  </si>
  <si>
    <t>First complete template</t>
  </si>
  <si>
    <t>Legend</t>
  </si>
  <si>
    <t>Color-Code</t>
  </si>
  <si>
    <t>Meaning</t>
  </si>
  <si>
    <t>Change</t>
  </si>
  <si>
    <t>Headings</t>
  </si>
  <si>
    <t>No</t>
  </si>
  <si>
    <t>Information (can be changed for personal notes and markup)</t>
  </si>
  <si>
    <t>Yes</t>
  </si>
  <si>
    <t>Input values</t>
  </si>
  <si>
    <t>Variable names read by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</si>
</sst>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11" fontId="1" fillId="0" borderId="0" xfId="0" applyNumberFormat="1" applyFont="1"/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18" xfId="0" applyFill="1" applyBorder="1"/>
    <xf numFmtId="0" fontId="0" fillId="3" borderId="18" xfId="0" applyFill="1" applyBorder="1"/>
    <xf numFmtId="0" fontId="0" fillId="4" borderId="18" xfId="0" applyFill="1" applyBorder="1"/>
    <xf numFmtId="0" fontId="0" fillId="5" borderId="19" xfId="0" applyFill="1" applyBorder="1"/>
    <xf numFmtId="0" fontId="1" fillId="6" borderId="16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17" xfId="0" applyFont="1" applyFill="1" applyBorder="1"/>
    <xf numFmtId="0" fontId="0" fillId="5" borderId="7" xfId="0" applyFill="1" applyBorder="1"/>
    <xf numFmtId="0" fontId="0" fillId="3" borderId="7" xfId="0" applyFill="1" applyBorder="1"/>
    <xf numFmtId="0" fontId="0" fillId="5" borderId="4" xfId="0" applyFill="1" applyBorder="1"/>
    <xf numFmtId="0" fontId="0" fillId="5" borderId="8" xfId="0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2" fontId="1" fillId="5" borderId="3" xfId="0" applyNumberFormat="1" applyFont="1" applyFill="1" applyBorder="1"/>
    <xf numFmtId="2" fontId="1" fillId="5" borderId="6" xfId="0" applyNumberFormat="1" applyFont="1" applyFill="1" applyBorder="1"/>
    <xf numFmtId="11" fontId="0" fillId="4" borderId="26" xfId="0" applyNumberFormat="1" applyFill="1" applyBorder="1"/>
    <xf numFmtId="11" fontId="0" fillId="4" borderId="27" xfId="0" applyNumberFormat="1" applyFill="1" applyBorder="1"/>
    <xf numFmtId="2" fontId="1" fillId="5" borderId="28" xfId="0" applyNumberFormat="1" applyFont="1" applyFill="1" applyBorder="1"/>
    <xf numFmtId="2" fontId="1" fillId="5" borderId="29" xfId="0" applyNumberFormat="1" applyFont="1" applyFill="1" applyBorder="1"/>
    <xf numFmtId="2" fontId="1" fillId="5" borderId="30" xfId="0" applyNumberFormat="1" applyFont="1" applyFill="1" applyBorder="1"/>
    <xf numFmtId="11" fontId="0" fillId="4" borderId="31" xfId="0" applyNumberFormat="1" applyFill="1" applyBorder="1"/>
    <xf numFmtId="11" fontId="0" fillId="4" borderId="32" xfId="0" applyNumberFormat="1" applyFill="1" applyBorder="1"/>
    <xf numFmtId="11" fontId="0" fillId="4" borderId="33" xfId="0" applyNumberFormat="1" applyFill="1" applyBorder="1"/>
    <xf numFmtId="11" fontId="0" fillId="4" borderId="34" xfId="0" applyNumberFormat="1" applyFill="1" applyBorder="1"/>
    <xf numFmtId="0" fontId="1" fillId="6" borderId="3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1" fontId="1" fillId="4" borderId="26" xfId="0" applyNumberFormat="1" applyFont="1" applyFill="1" applyBorder="1"/>
    <xf numFmtId="0" fontId="1" fillId="6" borderId="36" xfId="0" applyFont="1" applyFill="1" applyBorder="1"/>
    <xf numFmtId="0" fontId="1" fillId="6" borderId="15" xfId="0" applyFont="1" applyFill="1" applyBorder="1"/>
    <xf numFmtId="0" fontId="0" fillId="5" borderId="0" xfId="0" applyFill="1" applyBorder="1"/>
    <xf numFmtId="0" fontId="0" fillId="3" borderId="19" xfId="0" applyFill="1" applyBorder="1"/>
    <xf numFmtId="11" fontId="1" fillId="4" borderId="27" xfId="0" applyNumberFormat="1" applyFont="1" applyFill="1" applyBorder="1"/>
    <xf numFmtId="11" fontId="1" fillId="4" borderId="37" xfId="0" applyNumberFormat="1" applyFont="1" applyFill="1" applyBorder="1"/>
    <xf numFmtId="11" fontId="1" fillId="4" borderId="12" xfId="0" applyNumberFormat="1" applyFont="1" applyFill="1" applyBorder="1"/>
    <xf numFmtId="11" fontId="0" fillId="4" borderId="12" xfId="0" applyNumberFormat="1" applyFill="1" applyBorder="1"/>
    <xf numFmtId="11" fontId="0" fillId="4" borderId="38" xfId="0" applyNumberFormat="1" applyFill="1" applyBorder="1"/>
    <xf numFmtId="0" fontId="1" fillId="6" borderId="39" xfId="0" applyFont="1" applyFill="1" applyBorder="1"/>
    <xf numFmtId="0" fontId="0" fillId="5" borderId="40" xfId="0" applyFill="1" applyBorder="1"/>
    <xf numFmtId="0" fontId="0" fillId="5" borderId="41" xfId="0" applyFill="1" applyBorder="1"/>
    <xf numFmtId="11" fontId="0" fillId="4" borderId="42" xfId="0" applyNumberFormat="1" applyFill="1" applyBorder="1"/>
    <xf numFmtId="11" fontId="0" fillId="4" borderId="43" xfId="0" applyNumberFormat="1" applyFill="1" applyBorder="1"/>
    <xf numFmtId="11" fontId="0" fillId="4" borderId="44" xfId="0" applyNumberFormat="1" applyFill="1" applyBorder="1"/>
    <xf numFmtId="0" fontId="0" fillId="3" borderId="0" xfId="0" applyFill="1" applyBorder="1"/>
    <xf numFmtId="0" fontId="0" fillId="5" borderId="45" xfId="0" applyFill="1" applyBorder="1"/>
    <xf numFmtId="0" fontId="0" fillId="4" borderId="26" xfId="0" applyFill="1" applyBorder="1"/>
    <xf numFmtId="11" fontId="0" fillId="4" borderId="46" xfId="0" applyNumberFormat="1" applyFill="1" applyBorder="1"/>
    <xf numFmtId="11" fontId="1" fillId="4" borderId="32" xfId="0" applyNumberFormat="1" applyFont="1" applyFill="1" applyBorder="1"/>
    <xf numFmtId="0" fontId="0" fillId="4" borderId="32" xfId="0" applyFill="1" applyBorder="1"/>
    <xf numFmtId="11" fontId="0" fillId="4" borderId="47" xfId="0" applyNumberFormat="1" applyFill="1" applyBorder="1"/>
    <xf numFmtId="11" fontId="0" fillId="4" borderId="48" xfId="0" applyNumberFormat="1" applyFill="1" applyBorder="1"/>
    <xf numFmtId="11" fontId="1" fillId="4" borderId="31" xfId="0" applyNumberFormat="1" applyFont="1" applyFill="1" applyBorder="1"/>
    <xf numFmtId="0" fontId="1" fillId="6" borderId="49" xfId="0" applyFont="1" applyFill="1" applyBorder="1"/>
    <xf numFmtId="0" fontId="1" fillId="6" borderId="5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3855720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0" sqref="A20:L25"/>
    </sheetView>
  </sheetViews>
  <sheetFormatPr defaultRowHeight="14.4" x14ac:dyDescent="0.3"/>
  <cols>
    <col min="1" max="1" width="11.6640625" bestFit="1" customWidth="1"/>
    <col min="2" max="2" width="13.6640625" bestFit="1" customWidth="1"/>
    <col min="4" max="4" width="38.21875" bestFit="1" customWidth="1"/>
    <col min="5" max="6" width="13.77734375" bestFit="1" customWidth="1"/>
    <col min="11" max="11" width="51.33203125" bestFit="1" customWidth="1"/>
  </cols>
  <sheetData>
    <row r="1" spans="1:3" x14ac:dyDescent="0.3">
      <c r="A1" s="1" t="s">
        <v>79</v>
      </c>
      <c r="B1" t="s">
        <v>150</v>
      </c>
    </row>
    <row r="2" spans="1:3" x14ac:dyDescent="0.3">
      <c r="A2" s="1" t="s">
        <v>80</v>
      </c>
      <c r="B2" s="9" t="s">
        <v>80</v>
      </c>
    </row>
    <row r="3" spans="1:3" x14ac:dyDescent="0.3">
      <c r="A3" s="1" t="s">
        <v>81</v>
      </c>
      <c r="B3" s="10" t="s">
        <v>151</v>
      </c>
    </row>
    <row r="7" spans="1:3" ht="15" thickBot="1" x14ac:dyDescent="0.35">
      <c r="A7" s="11" t="s">
        <v>0</v>
      </c>
      <c r="B7" s="11" t="s">
        <v>82</v>
      </c>
      <c r="C7" s="11" t="s">
        <v>2</v>
      </c>
    </row>
    <row r="8" spans="1:3" ht="15" thickTop="1" x14ac:dyDescent="0.3">
      <c r="A8" s="1" t="s">
        <v>58</v>
      </c>
      <c r="B8" t="s">
        <v>152</v>
      </c>
    </row>
    <row r="9" spans="1:3" x14ac:dyDescent="0.3">
      <c r="A9" s="1" t="s">
        <v>83</v>
      </c>
      <c r="B9" t="s">
        <v>152</v>
      </c>
    </row>
    <row r="10" spans="1:3" x14ac:dyDescent="0.3">
      <c r="A10" s="1" t="s">
        <v>84</v>
      </c>
      <c r="B10" t="s">
        <v>152</v>
      </c>
    </row>
    <row r="11" spans="1:3" x14ac:dyDescent="0.3">
      <c r="A11" s="1" t="s">
        <v>85</v>
      </c>
      <c r="B11" t="s">
        <v>152</v>
      </c>
    </row>
    <row r="12" spans="1:3" x14ac:dyDescent="0.3">
      <c r="A12" s="1" t="s">
        <v>86</v>
      </c>
      <c r="C12" t="s">
        <v>3</v>
      </c>
    </row>
    <row r="13" spans="1:3" x14ac:dyDescent="0.3">
      <c r="A13" s="1" t="s">
        <v>87</v>
      </c>
      <c r="C13" t="s">
        <v>18</v>
      </c>
    </row>
    <row r="14" spans="1:3" x14ac:dyDescent="0.3">
      <c r="A14" s="1" t="s">
        <v>88</v>
      </c>
      <c r="C14" t="s">
        <v>89</v>
      </c>
    </row>
    <row r="19" spans="1:12" ht="15" thickBot="1" x14ac:dyDescent="0.35"/>
    <row r="20" spans="1:12" ht="15" thickBot="1" x14ac:dyDescent="0.35">
      <c r="A20" s="14" t="s">
        <v>164</v>
      </c>
      <c r="B20" s="11" t="s">
        <v>165</v>
      </c>
      <c r="C20" s="11" t="s">
        <v>80</v>
      </c>
      <c r="D20" s="11" t="s">
        <v>166</v>
      </c>
      <c r="E20" s="11" t="s">
        <v>167</v>
      </c>
      <c r="F20" s="11" t="s">
        <v>168</v>
      </c>
      <c r="J20" s="15" t="s">
        <v>179</v>
      </c>
      <c r="K20" s="16"/>
      <c r="L20" s="17"/>
    </row>
    <row r="21" spans="1:12" ht="15.6" thickTop="1" thickBot="1" x14ac:dyDescent="0.35">
      <c r="A21" s="3">
        <v>1</v>
      </c>
      <c r="B21" t="s">
        <v>169</v>
      </c>
      <c r="C21" t="s">
        <v>170</v>
      </c>
      <c r="D21" t="s">
        <v>171</v>
      </c>
      <c r="E21" t="s">
        <v>172</v>
      </c>
      <c r="F21" t="s">
        <v>172</v>
      </c>
      <c r="J21" s="13" t="s">
        <v>180</v>
      </c>
      <c r="K21" s="18" t="s">
        <v>181</v>
      </c>
      <c r="L21" s="19" t="s">
        <v>182</v>
      </c>
    </row>
    <row r="22" spans="1:12" x14ac:dyDescent="0.3">
      <c r="A22" s="3">
        <v>2</v>
      </c>
      <c r="B22" t="s">
        <v>173</v>
      </c>
      <c r="C22" t="s">
        <v>174</v>
      </c>
      <c r="D22" t="s">
        <v>175</v>
      </c>
      <c r="E22" t="s">
        <v>172</v>
      </c>
      <c r="F22" t="s">
        <v>172</v>
      </c>
      <c r="J22" s="20"/>
      <c r="K22" t="s">
        <v>183</v>
      </c>
      <c r="L22" s="4" t="s">
        <v>184</v>
      </c>
    </row>
    <row r="23" spans="1:12" x14ac:dyDescent="0.3">
      <c r="A23" s="3">
        <v>3</v>
      </c>
      <c r="B23" t="s">
        <v>176</v>
      </c>
      <c r="C23" t="s">
        <v>177</v>
      </c>
      <c r="D23" t="s">
        <v>178</v>
      </c>
      <c r="E23" t="s">
        <v>172</v>
      </c>
      <c r="F23" t="s">
        <v>172</v>
      </c>
      <c r="J23" s="21"/>
      <c r="K23" t="s">
        <v>185</v>
      </c>
      <c r="L23" s="4" t="s">
        <v>186</v>
      </c>
    </row>
    <row r="24" spans="1:12" x14ac:dyDescent="0.3">
      <c r="A24" s="3">
        <v>4</v>
      </c>
      <c r="J24" s="22"/>
      <c r="K24" t="s">
        <v>187</v>
      </c>
      <c r="L24" s="4" t="s">
        <v>186</v>
      </c>
    </row>
    <row r="25" spans="1:12" ht="15" thickBot="1" x14ac:dyDescent="0.35">
      <c r="A25" s="3">
        <v>5</v>
      </c>
      <c r="J25" s="23"/>
      <c r="K25" s="5" t="s">
        <v>188</v>
      </c>
      <c r="L25" s="6" t="s">
        <v>184</v>
      </c>
    </row>
  </sheetData>
  <mergeCells count="1">
    <mergeCell ref="J20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70" zoomScaleNormal="70" workbookViewId="0">
      <selection sqref="A1:P27"/>
    </sheetView>
  </sheetViews>
  <sheetFormatPr defaultRowHeight="14.4" x14ac:dyDescent="0.3"/>
  <cols>
    <col min="1" max="1" width="26.6640625" bestFit="1" customWidth="1"/>
    <col min="2" max="2" width="112.3320312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54" t="s">
        <v>0</v>
      </c>
      <c r="B1" s="55" t="s">
        <v>90</v>
      </c>
      <c r="C1" s="24" t="s">
        <v>91</v>
      </c>
      <c r="D1" s="27" t="s">
        <v>1</v>
      </c>
      <c r="E1" s="25" t="s">
        <v>36</v>
      </c>
      <c r="F1" s="24" t="s">
        <v>25</v>
      </c>
      <c r="G1" s="24" t="s">
        <v>26</v>
      </c>
      <c r="H1" s="24" t="s">
        <v>27</v>
      </c>
      <c r="I1" s="24" t="s">
        <v>28</v>
      </c>
      <c r="J1" s="24" t="s">
        <v>29</v>
      </c>
      <c r="K1" s="24" t="s">
        <v>30</v>
      </c>
      <c r="L1" s="24" t="s">
        <v>31</v>
      </c>
      <c r="M1" s="24" t="s">
        <v>32</v>
      </c>
      <c r="N1" s="24" t="s">
        <v>33</v>
      </c>
      <c r="O1" s="24" t="s">
        <v>34</v>
      </c>
      <c r="P1" s="63" t="s">
        <v>2</v>
      </c>
      <c r="Q1" s="1"/>
    </row>
    <row r="2" spans="1:27" ht="15" thickTop="1" x14ac:dyDescent="0.3">
      <c r="A2" s="32" t="s">
        <v>5</v>
      </c>
      <c r="B2" s="21" t="s">
        <v>106</v>
      </c>
      <c r="C2" s="56" t="s">
        <v>95</v>
      </c>
      <c r="D2" s="30" t="s">
        <v>6</v>
      </c>
      <c r="E2" s="66"/>
      <c r="F2" s="43"/>
      <c r="G2" s="58"/>
      <c r="H2" s="58"/>
      <c r="I2" s="58"/>
      <c r="J2" s="58"/>
      <c r="K2" s="58"/>
      <c r="L2" s="58"/>
      <c r="M2" s="58"/>
      <c r="N2" s="58"/>
      <c r="O2" s="59"/>
      <c r="P2" s="64" t="s">
        <v>7</v>
      </c>
    </row>
    <row r="3" spans="1:27" x14ac:dyDescent="0.3">
      <c r="A3" s="32" t="s">
        <v>8</v>
      </c>
      <c r="B3" s="21" t="s">
        <v>94</v>
      </c>
      <c r="C3" s="56" t="s">
        <v>95</v>
      </c>
      <c r="D3" s="30" t="s">
        <v>9</v>
      </c>
      <c r="E3" s="67"/>
      <c r="F3" s="42"/>
      <c r="G3" s="53"/>
      <c r="H3" s="53"/>
      <c r="I3" s="53"/>
      <c r="J3" s="53"/>
      <c r="K3" s="53"/>
      <c r="L3" s="53"/>
      <c r="M3" s="53"/>
      <c r="N3" s="53"/>
      <c r="O3" s="60"/>
      <c r="P3" s="64" t="s">
        <v>10</v>
      </c>
    </row>
    <row r="4" spans="1:27" x14ac:dyDescent="0.3">
      <c r="A4" s="32" t="s">
        <v>11</v>
      </c>
      <c r="B4" s="21" t="s">
        <v>96</v>
      </c>
      <c r="C4" s="56" t="s">
        <v>93</v>
      </c>
      <c r="D4" s="30" t="s">
        <v>12</v>
      </c>
      <c r="E4" s="67"/>
      <c r="F4" s="42"/>
      <c r="G4" s="53"/>
      <c r="H4" s="53"/>
      <c r="I4" s="53"/>
      <c r="J4" s="53"/>
      <c r="K4" s="53"/>
      <c r="L4" s="53"/>
      <c r="M4" s="53"/>
      <c r="N4" s="53"/>
      <c r="O4" s="60"/>
      <c r="P4" s="64" t="s">
        <v>13</v>
      </c>
    </row>
    <row r="5" spans="1:27" x14ac:dyDescent="0.3">
      <c r="A5" s="32" t="s">
        <v>14</v>
      </c>
      <c r="B5" s="21" t="s">
        <v>96</v>
      </c>
      <c r="C5" s="56" t="s">
        <v>93</v>
      </c>
      <c r="D5" s="30" t="s">
        <v>15</v>
      </c>
      <c r="E5" s="67"/>
      <c r="F5" s="42"/>
      <c r="G5" s="53"/>
      <c r="H5" s="53"/>
      <c r="I5" s="53"/>
      <c r="J5" s="53"/>
      <c r="K5" s="53"/>
      <c r="L5" s="53"/>
      <c r="M5" s="53"/>
      <c r="N5" s="53"/>
      <c r="O5" s="60"/>
      <c r="P5" s="64" t="s">
        <v>13</v>
      </c>
    </row>
    <row r="6" spans="1:27" x14ac:dyDescent="0.3">
      <c r="A6" s="32" t="s">
        <v>16</v>
      </c>
      <c r="B6" s="21" t="s">
        <v>96</v>
      </c>
      <c r="C6" s="56" t="s">
        <v>93</v>
      </c>
      <c r="D6" s="30" t="s">
        <v>17</v>
      </c>
      <c r="E6" s="67"/>
      <c r="F6" s="42"/>
      <c r="G6" s="53"/>
      <c r="H6" s="53"/>
      <c r="I6" s="53"/>
      <c r="J6" s="53"/>
      <c r="K6" s="53"/>
      <c r="L6" s="53"/>
      <c r="M6" s="53"/>
      <c r="N6" s="53"/>
      <c r="O6" s="60"/>
      <c r="P6" s="64" t="s">
        <v>13</v>
      </c>
    </row>
    <row r="7" spans="1:27" x14ac:dyDescent="0.3">
      <c r="A7" s="32" t="s">
        <v>149</v>
      </c>
      <c r="B7" s="21" t="s">
        <v>160</v>
      </c>
      <c r="C7" s="56" t="s">
        <v>104</v>
      </c>
      <c r="D7" s="30" t="s">
        <v>162</v>
      </c>
      <c r="E7" s="67"/>
      <c r="F7" s="42"/>
      <c r="G7" s="53"/>
      <c r="H7" s="53"/>
      <c r="I7" s="53"/>
      <c r="J7" s="53"/>
      <c r="K7" s="53"/>
      <c r="L7" s="53"/>
      <c r="M7" s="53"/>
      <c r="N7" s="53"/>
      <c r="O7" s="60"/>
      <c r="P7" s="64" t="s">
        <v>3</v>
      </c>
      <c r="Q7" s="12"/>
      <c r="U7" s="7"/>
      <c r="V7" s="7"/>
      <c r="W7" s="8"/>
      <c r="X7" s="8"/>
      <c r="Y7" s="8"/>
      <c r="Z7" s="8"/>
      <c r="AA7" s="8"/>
    </row>
    <row r="8" spans="1:27" x14ac:dyDescent="0.3">
      <c r="A8" s="32" t="s">
        <v>92</v>
      </c>
      <c r="B8" s="21" t="s">
        <v>134</v>
      </c>
      <c r="C8" s="56" t="s">
        <v>104</v>
      </c>
      <c r="D8" s="30" t="s">
        <v>4</v>
      </c>
      <c r="E8" s="67"/>
      <c r="F8" s="42"/>
      <c r="G8" s="42"/>
      <c r="H8" s="42"/>
      <c r="I8" s="42"/>
      <c r="J8" s="42"/>
      <c r="K8" s="42"/>
      <c r="L8" s="42"/>
      <c r="M8" s="42"/>
      <c r="N8" s="53"/>
      <c r="O8" s="60"/>
      <c r="P8" s="64" t="s">
        <v>3</v>
      </c>
    </row>
    <row r="9" spans="1:27" x14ac:dyDescent="0.3">
      <c r="A9" s="32" t="s">
        <v>97</v>
      </c>
      <c r="B9" s="21" t="s">
        <v>100</v>
      </c>
      <c r="C9" s="56" t="s">
        <v>104</v>
      </c>
      <c r="D9" s="30" t="s">
        <v>19</v>
      </c>
      <c r="E9" s="67"/>
      <c r="F9" s="42"/>
      <c r="G9" s="42"/>
      <c r="H9" s="42"/>
      <c r="I9" s="42"/>
      <c r="J9" s="42"/>
      <c r="K9" s="42"/>
      <c r="L9" s="42"/>
      <c r="M9" s="53"/>
      <c r="N9" s="53"/>
      <c r="O9" s="60"/>
      <c r="P9" s="64" t="s">
        <v>3</v>
      </c>
    </row>
    <row r="10" spans="1:27" x14ac:dyDescent="0.3">
      <c r="A10" s="32" t="s">
        <v>156</v>
      </c>
      <c r="B10" s="21" t="s">
        <v>157</v>
      </c>
      <c r="C10" s="56" t="s">
        <v>95</v>
      </c>
      <c r="D10" s="30" t="s">
        <v>158</v>
      </c>
      <c r="E10" s="67"/>
      <c r="F10" s="42"/>
      <c r="G10" s="42"/>
      <c r="H10" s="42"/>
      <c r="I10" s="42"/>
      <c r="J10" s="42"/>
      <c r="K10" s="42"/>
      <c r="L10" s="42"/>
      <c r="M10" s="53"/>
      <c r="N10" s="53"/>
      <c r="O10" s="60"/>
      <c r="P10" s="64" t="s">
        <v>3</v>
      </c>
    </row>
    <row r="11" spans="1:27" x14ac:dyDescent="0.3">
      <c r="A11" s="32" t="s">
        <v>98</v>
      </c>
      <c r="B11" s="21" t="s">
        <v>101</v>
      </c>
      <c r="C11" s="56" t="s">
        <v>95</v>
      </c>
      <c r="D11" s="30" t="s">
        <v>20</v>
      </c>
      <c r="E11" s="67"/>
      <c r="F11" s="42"/>
      <c r="G11" s="53"/>
      <c r="H11" s="53"/>
      <c r="I11" s="53"/>
      <c r="J11" s="53"/>
      <c r="K11" s="53"/>
      <c r="L11" s="53"/>
      <c r="M11" s="53"/>
      <c r="N11" s="53"/>
      <c r="O11" s="60"/>
      <c r="P11" s="64" t="s">
        <v>7</v>
      </c>
    </row>
    <row r="12" spans="1:27" x14ac:dyDescent="0.3">
      <c r="A12" s="32" t="s">
        <v>99</v>
      </c>
      <c r="B12" s="21" t="s">
        <v>102</v>
      </c>
      <c r="C12" s="56" t="s">
        <v>95</v>
      </c>
      <c r="D12" s="30" t="s">
        <v>21</v>
      </c>
      <c r="E12" s="67"/>
      <c r="F12" s="42"/>
      <c r="G12" s="53"/>
      <c r="H12" s="53"/>
      <c r="I12" s="53"/>
      <c r="J12" s="53"/>
      <c r="K12" s="53"/>
      <c r="L12" s="53"/>
      <c r="M12" s="53"/>
      <c r="N12" s="53"/>
      <c r="O12" s="60"/>
      <c r="P12" s="64" t="s">
        <v>10</v>
      </c>
    </row>
    <row r="13" spans="1:27" x14ac:dyDescent="0.3">
      <c r="A13" s="32" t="s">
        <v>153</v>
      </c>
      <c r="B13" s="21" t="s">
        <v>154</v>
      </c>
      <c r="C13" s="56" t="s">
        <v>95</v>
      </c>
      <c r="D13" s="30" t="s">
        <v>155</v>
      </c>
      <c r="E13" s="67"/>
      <c r="F13" s="42"/>
      <c r="G13" s="53"/>
      <c r="H13" s="53"/>
      <c r="I13" s="53"/>
      <c r="J13" s="53"/>
      <c r="K13" s="53"/>
      <c r="L13" s="53"/>
      <c r="M13" s="53"/>
      <c r="N13" s="53"/>
      <c r="O13" s="60"/>
      <c r="P13" s="64" t="s">
        <v>7</v>
      </c>
    </row>
    <row r="14" spans="1:27" x14ac:dyDescent="0.3">
      <c r="A14" s="32" t="s">
        <v>35</v>
      </c>
      <c r="B14" s="21" t="s">
        <v>103</v>
      </c>
      <c r="C14" s="56" t="s">
        <v>104</v>
      </c>
      <c r="D14" s="30" t="s">
        <v>23</v>
      </c>
      <c r="E14" s="67">
        <v>25</v>
      </c>
      <c r="F14" s="42">
        <v>25</v>
      </c>
      <c r="G14" s="42">
        <v>175</v>
      </c>
      <c r="H14" s="42"/>
      <c r="I14" s="42"/>
      <c r="J14" s="42"/>
      <c r="K14" s="42"/>
      <c r="L14" s="42"/>
      <c r="M14" s="42"/>
      <c r="N14" s="42"/>
      <c r="O14" s="61"/>
      <c r="P14" s="64" t="s">
        <v>42</v>
      </c>
    </row>
    <row r="15" spans="1:27" x14ac:dyDescent="0.3">
      <c r="A15" s="32" t="s">
        <v>148</v>
      </c>
      <c r="B15" s="21" t="s">
        <v>161</v>
      </c>
      <c r="C15" s="56" t="s">
        <v>95</v>
      </c>
      <c r="D15" s="30" t="s">
        <v>163</v>
      </c>
      <c r="E15" s="67"/>
      <c r="F15" s="42"/>
      <c r="G15" s="42"/>
      <c r="H15" s="42"/>
      <c r="I15" s="42"/>
      <c r="J15" s="42"/>
      <c r="K15" s="42"/>
      <c r="L15" s="42"/>
      <c r="M15" s="42"/>
      <c r="N15" s="42"/>
      <c r="O15" s="61"/>
      <c r="P15" s="64" t="s">
        <v>18</v>
      </c>
    </row>
    <row r="16" spans="1:27" x14ac:dyDescent="0.3">
      <c r="A16" s="32" t="s">
        <v>145</v>
      </c>
      <c r="B16" s="21" t="s">
        <v>146</v>
      </c>
      <c r="C16" s="56" t="s">
        <v>104</v>
      </c>
      <c r="D16" s="30" t="s">
        <v>147</v>
      </c>
      <c r="E16" s="67">
        <v>150</v>
      </c>
      <c r="F16" s="42">
        <v>0</v>
      </c>
      <c r="G16" s="42">
        <v>1</v>
      </c>
      <c r="H16" s="42">
        <v>5</v>
      </c>
      <c r="I16" s="42">
        <v>10</v>
      </c>
      <c r="J16" s="42">
        <v>20</v>
      </c>
      <c r="K16" s="42">
        <v>50</v>
      </c>
      <c r="L16" s="42">
        <v>100</v>
      </c>
      <c r="M16" s="42">
        <v>300</v>
      </c>
      <c r="N16" s="42"/>
      <c r="O16" s="61"/>
      <c r="P16" s="64" t="s">
        <v>18</v>
      </c>
    </row>
    <row r="17" spans="1:16" x14ac:dyDescent="0.3">
      <c r="A17" s="32" t="s">
        <v>47</v>
      </c>
      <c r="B17" s="21" t="s">
        <v>105</v>
      </c>
      <c r="C17" s="56" t="s">
        <v>104</v>
      </c>
      <c r="D17" s="30" t="s">
        <v>48</v>
      </c>
      <c r="E17" s="67">
        <v>75</v>
      </c>
      <c r="F17" s="42">
        <v>0</v>
      </c>
      <c r="G17" s="42">
        <v>1</v>
      </c>
      <c r="H17" s="42">
        <v>5</v>
      </c>
      <c r="I17" s="42">
        <v>10</v>
      </c>
      <c r="J17" s="42">
        <v>20</v>
      </c>
      <c r="K17" s="42">
        <v>50</v>
      </c>
      <c r="L17" s="42">
        <v>100</v>
      </c>
      <c r="M17" s="42">
        <v>150</v>
      </c>
      <c r="N17" s="42"/>
      <c r="O17" s="61"/>
      <c r="P17" s="64" t="s">
        <v>18</v>
      </c>
    </row>
    <row r="18" spans="1:16" x14ac:dyDescent="0.3">
      <c r="A18" s="32" t="s">
        <v>107</v>
      </c>
      <c r="B18" s="21" t="s">
        <v>126</v>
      </c>
      <c r="C18" s="56" t="s">
        <v>93</v>
      </c>
      <c r="D18" s="30" t="s">
        <v>118</v>
      </c>
      <c r="E18" s="67"/>
      <c r="F18" s="42"/>
      <c r="G18" s="42"/>
      <c r="H18" s="42"/>
      <c r="I18" s="42"/>
      <c r="J18" s="42"/>
      <c r="K18" s="42"/>
      <c r="L18" s="42"/>
      <c r="M18" s="42"/>
      <c r="N18" s="42"/>
      <c r="O18" s="61"/>
      <c r="P18" s="64" t="s">
        <v>115</v>
      </c>
    </row>
    <row r="19" spans="1:16" x14ac:dyDescent="0.3">
      <c r="A19" s="32" t="s">
        <v>108</v>
      </c>
      <c r="B19" s="21" t="s">
        <v>127</v>
      </c>
      <c r="C19" s="56" t="s">
        <v>93</v>
      </c>
      <c r="D19" s="30" t="s">
        <v>119</v>
      </c>
      <c r="E19" s="67"/>
      <c r="F19" s="42"/>
      <c r="G19" s="42"/>
      <c r="H19" s="42"/>
      <c r="I19" s="42"/>
      <c r="J19" s="42"/>
      <c r="K19" s="42"/>
      <c r="L19" s="42"/>
      <c r="M19" s="42"/>
      <c r="N19" s="42"/>
      <c r="O19" s="61"/>
      <c r="P19" s="64" t="s">
        <v>115</v>
      </c>
    </row>
    <row r="20" spans="1:16" x14ac:dyDescent="0.3">
      <c r="A20" s="32" t="s">
        <v>109</v>
      </c>
      <c r="B20" s="21" t="s">
        <v>128</v>
      </c>
      <c r="C20" s="56" t="s">
        <v>93</v>
      </c>
      <c r="D20" s="30" t="s">
        <v>120</v>
      </c>
      <c r="E20" s="67"/>
      <c r="F20" s="42"/>
      <c r="G20" s="42"/>
      <c r="H20" s="42"/>
      <c r="I20" s="42"/>
      <c r="J20" s="42"/>
      <c r="K20" s="42"/>
      <c r="L20" s="42"/>
      <c r="M20" s="42"/>
      <c r="N20" s="42"/>
      <c r="O20" s="61"/>
      <c r="P20" s="64" t="s">
        <v>115</v>
      </c>
    </row>
    <row r="21" spans="1:16" x14ac:dyDescent="0.3">
      <c r="A21" s="32" t="s">
        <v>110</v>
      </c>
      <c r="B21" s="21" t="s">
        <v>129</v>
      </c>
      <c r="C21" s="56" t="s">
        <v>93</v>
      </c>
      <c r="D21" s="30" t="s">
        <v>121</v>
      </c>
      <c r="E21" s="67"/>
      <c r="F21" s="42"/>
      <c r="G21" s="42"/>
      <c r="H21" s="42"/>
      <c r="I21" s="42"/>
      <c r="J21" s="42"/>
      <c r="K21" s="42"/>
      <c r="L21" s="42"/>
      <c r="M21" s="42"/>
      <c r="N21" s="42"/>
      <c r="O21" s="61"/>
      <c r="P21" s="64" t="s">
        <v>116</v>
      </c>
    </row>
    <row r="22" spans="1:16" x14ac:dyDescent="0.3">
      <c r="A22" s="32" t="s">
        <v>111</v>
      </c>
      <c r="B22" s="21" t="s">
        <v>130</v>
      </c>
      <c r="C22" s="56" t="s">
        <v>93</v>
      </c>
      <c r="D22" s="30" t="s">
        <v>122</v>
      </c>
      <c r="E22" s="67"/>
      <c r="F22" s="42"/>
      <c r="G22" s="42"/>
      <c r="H22" s="42"/>
      <c r="I22" s="42"/>
      <c r="J22" s="42"/>
      <c r="K22" s="42"/>
      <c r="L22" s="42"/>
      <c r="M22" s="42"/>
      <c r="N22" s="42"/>
      <c r="O22" s="61"/>
      <c r="P22" s="64" t="s">
        <v>3</v>
      </c>
    </row>
    <row r="23" spans="1:16" x14ac:dyDescent="0.3">
      <c r="A23" s="32" t="s">
        <v>112</v>
      </c>
      <c r="B23" s="21" t="s">
        <v>131</v>
      </c>
      <c r="C23" s="56" t="s">
        <v>104</v>
      </c>
      <c r="D23" s="30" t="s">
        <v>123</v>
      </c>
      <c r="E23" s="67"/>
      <c r="F23" s="42"/>
      <c r="G23" s="42"/>
      <c r="H23" s="42"/>
      <c r="I23" s="42"/>
      <c r="J23" s="42"/>
      <c r="K23" s="42"/>
      <c r="L23" s="42"/>
      <c r="M23" s="42"/>
      <c r="N23" s="42"/>
      <c r="O23" s="61"/>
      <c r="P23" s="64" t="s">
        <v>117</v>
      </c>
    </row>
    <row r="24" spans="1:16" x14ac:dyDescent="0.3">
      <c r="A24" s="32" t="s">
        <v>113</v>
      </c>
      <c r="B24" s="21" t="s">
        <v>132</v>
      </c>
      <c r="C24" s="56" t="s">
        <v>104</v>
      </c>
      <c r="D24" s="30" t="s">
        <v>124</v>
      </c>
      <c r="E24" s="67"/>
      <c r="F24" s="42"/>
      <c r="G24" s="42"/>
      <c r="H24" s="42"/>
      <c r="I24" s="42"/>
      <c r="J24" s="42"/>
      <c r="K24" s="42"/>
      <c r="L24" s="42"/>
      <c r="M24" s="42"/>
      <c r="N24" s="42"/>
      <c r="O24" s="61"/>
      <c r="P24" s="64" t="s">
        <v>117</v>
      </c>
    </row>
    <row r="25" spans="1:16" x14ac:dyDescent="0.3">
      <c r="A25" s="32" t="s">
        <v>114</v>
      </c>
      <c r="B25" s="21" t="s">
        <v>133</v>
      </c>
      <c r="C25" s="56" t="s">
        <v>104</v>
      </c>
      <c r="D25" s="30" t="s">
        <v>125</v>
      </c>
      <c r="E25" s="67"/>
      <c r="F25" s="42"/>
      <c r="G25" s="42"/>
      <c r="H25" s="42"/>
      <c r="I25" s="42"/>
      <c r="J25" s="42"/>
      <c r="K25" s="42"/>
      <c r="L25" s="42"/>
      <c r="M25" s="42"/>
      <c r="N25" s="42"/>
      <c r="O25" s="61"/>
      <c r="P25" s="64" t="s">
        <v>117</v>
      </c>
    </row>
    <row r="26" spans="1:16" x14ac:dyDescent="0.3">
      <c r="A26" s="32"/>
      <c r="B26" s="21"/>
      <c r="C26" s="56"/>
      <c r="D26" s="30"/>
      <c r="E26" s="67"/>
      <c r="F26" s="42"/>
      <c r="G26" s="42"/>
      <c r="H26" s="42"/>
      <c r="I26" s="42"/>
      <c r="J26" s="42"/>
      <c r="K26" s="42"/>
      <c r="L26" s="42"/>
      <c r="M26" s="42"/>
      <c r="N26" s="42"/>
      <c r="O26" s="61"/>
      <c r="P26" s="64"/>
    </row>
    <row r="27" spans="1:16" ht="15" thickBot="1" x14ac:dyDescent="0.35">
      <c r="A27" s="33"/>
      <c r="B27" s="57"/>
      <c r="C27" s="28"/>
      <c r="D27" s="31"/>
      <c r="E27" s="68"/>
      <c r="F27" s="49"/>
      <c r="G27" s="49"/>
      <c r="H27" s="49"/>
      <c r="I27" s="49"/>
      <c r="J27" s="49"/>
      <c r="K27" s="49"/>
      <c r="L27" s="49"/>
      <c r="M27" s="49"/>
      <c r="N27" s="49"/>
      <c r="O27" s="62"/>
      <c r="P27" s="65"/>
    </row>
    <row r="31" spans="1:16" ht="15" thickBot="1" x14ac:dyDescent="0.35"/>
    <row r="32" spans="1:16" x14ac:dyDescent="0.3">
      <c r="A32" s="34" t="s">
        <v>60</v>
      </c>
      <c r="B32" s="35"/>
      <c r="C32" s="35"/>
      <c r="D32" s="35"/>
      <c r="E32" s="35"/>
      <c r="F32" s="35"/>
      <c r="G32" s="35"/>
      <c r="H32" s="35"/>
      <c r="I32" s="35"/>
      <c r="J32" s="35"/>
      <c r="K32" s="36"/>
    </row>
    <row r="33" spans="1:11" x14ac:dyDescent="0.3">
      <c r="A33" s="51" t="s">
        <v>59</v>
      </c>
      <c r="B33" s="37" t="s">
        <v>57</v>
      </c>
      <c r="C33" s="38"/>
      <c r="D33" s="38"/>
      <c r="E33" s="38"/>
      <c r="F33" s="38"/>
      <c r="G33" s="38"/>
      <c r="H33" s="38"/>
      <c r="I33" s="38"/>
      <c r="J33" s="38"/>
      <c r="K33" s="39"/>
    </row>
    <row r="34" spans="1:11" ht="15" thickBot="1" x14ac:dyDescent="0.35">
      <c r="A34" s="52"/>
      <c r="B34" s="44">
        <f t="shared" ref="B34" si="0">F$14</f>
        <v>25</v>
      </c>
      <c r="C34" s="45">
        <f t="shared" ref="C34" si="1">G$14</f>
        <v>175</v>
      </c>
      <c r="D34" s="45">
        <f t="shared" ref="D34:K34" si="2">H$14</f>
        <v>0</v>
      </c>
      <c r="E34" s="45">
        <f t="shared" si="2"/>
        <v>0</v>
      </c>
      <c r="F34" s="45">
        <f t="shared" si="2"/>
        <v>0</v>
      </c>
      <c r="G34" s="45">
        <f t="shared" si="2"/>
        <v>0</v>
      </c>
      <c r="H34" s="45">
        <f t="shared" si="2"/>
        <v>0</v>
      </c>
      <c r="I34" s="45">
        <f t="shared" si="2"/>
        <v>0</v>
      </c>
      <c r="J34" s="45">
        <f t="shared" si="2"/>
        <v>0</v>
      </c>
      <c r="K34" s="46">
        <f t="shared" si="2"/>
        <v>0</v>
      </c>
    </row>
    <row r="35" spans="1:11" ht="15" thickTop="1" x14ac:dyDescent="0.3">
      <c r="A35" s="40">
        <f>F$16</f>
        <v>0</v>
      </c>
      <c r="B35" s="43"/>
      <c r="C35" s="43"/>
      <c r="D35" s="43"/>
      <c r="E35" s="43"/>
      <c r="F35" s="43"/>
      <c r="G35" s="43"/>
      <c r="H35" s="43"/>
      <c r="I35" s="43"/>
      <c r="J35" s="43"/>
      <c r="K35" s="47"/>
    </row>
    <row r="36" spans="1:11" x14ac:dyDescent="0.3">
      <c r="A36" s="40">
        <f>G$16</f>
        <v>1</v>
      </c>
      <c r="B36" s="42"/>
      <c r="C36" s="42"/>
      <c r="D36" s="42"/>
      <c r="E36" s="42"/>
      <c r="F36" s="42"/>
      <c r="G36" s="42"/>
      <c r="H36" s="42"/>
      <c r="I36" s="42"/>
      <c r="J36" s="42"/>
      <c r="K36" s="48"/>
    </row>
    <row r="37" spans="1:11" x14ac:dyDescent="0.3">
      <c r="A37" s="40">
        <f>H$16</f>
        <v>5</v>
      </c>
      <c r="B37" s="42"/>
      <c r="C37" s="42"/>
      <c r="D37" s="42"/>
      <c r="E37" s="42"/>
      <c r="F37" s="42"/>
      <c r="G37" s="42"/>
      <c r="H37" s="42"/>
      <c r="I37" s="42"/>
      <c r="J37" s="42"/>
      <c r="K37" s="48"/>
    </row>
    <row r="38" spans="1:11" x14ac:dyDescent="0.3">
      <c r="A38" s="40">
        <f>I$16</f>
        <v>10</v>
      </c>
      <c r="B38" s="42"/>
      <c r="C38" s="42"/>
      <c r="D38" s="42"/>
      <c r="E38" s="42"/>
      <c r="F38" s="42"/>
      <c r="G38" s="42"/>
      <c r="H38" s="42"/>
      <c r="I38" s="42"/>
      <c r="J38" s="42"/>
      <c r="K38" s="48"/>
    </row>
    <row r="39" spans="1:11" x14ac:dyDescent="0.3">
      <c r="A39" s="40">
        <f>J$16</f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8"/>
    </row>
    <row r="40" spans="1:11" x14ac:dyDescent="0.3">
      <c r="A40" s="40">
        <f>K$16</f>
        <v>50</v>
      </c>
      <c r="B40" s="42"/>
      <c r="C40" s="42"/>
      <c r="D40" s="42"/>
      <c r="E40" s="42"/>
      <c r="F40" s="42"/>
      <c r="G40" s="42"/>
      <c r="H40" s="42"/>
      <c r="I40" s="42"/>
      <c r="J40" s="42"/>
      <c r="K40" s="48"/>
    </row>
    <row r="41" spans="1:11" x14ac:dyDescent="0.3">
      <c r="A41" s="40">
        <f>L$16</f>
        <v>100</v>
      </c>
      <c r="B41" s="42"/>
      <c r="C41" s="42"/>
      <c r="D41" s="42"/>
      <c r="E41" s="42"/>
      <c r="F41" s="42"/>
      <c r="G41" s="42"/>
      <c r="H41" s="42"/>
      <c r="I41" s="42"/>
      <c r="J41" s="42"/>
      <c r="K41" s="48"/>
    </row>
    <row r="42" spans="1:11" x14ac:dyDescent="0.3">
      <c r="A42" s="40">
        <f>M$16</f>
        <v>300</v>
      </c>
      <c r="B42" s="42"/>
      <c r="C42" s="42"/>
      <c r="D42" s="42"/>
      <c r="E42" s="42"/>
      <c r="F42" s="42"/>
      <c r="G42" s="42"/>
      <c r="H42" s="42"/>
      <c r="I42" s="42"/>
      <c r="J42" s="42"/>
      <c r="K42" s="48"/>
    </row>
    <row r="43" spans="1:11" x14ac:dyDescent="0.3">
      <c r="A43" s="40">
        <f>N$16</f>
        <v>0</v>
      </c>
      <c r="B43" s="42"/>
      <c r="C43" s="42"/>
      <c r="D43" s="42"/>
      <c r="E43" s="42"/>
      <c r="F43" s="42"/>
      <c r="G43" s="42"/>
      <c r="H43" s="42"/>
      <c r="I43" s="42"/>
      <c r="J43" s="42"/>
      <c r="K43" s="48"/>
    </row>
    <row r="44" spans="1:11" ht="15" thickBot="1" x14ac:dyDescent="0.35">
      <c r="A44" s="41">
        <f>O$16</f>
        <v>0</v>
      </c>
      <c r="B44" s="49"/>
      <c r="C44" s="49"/>
      <c r="D44" s="49"/>
      <c r="E44" s="49"/>
      <c r="F44" s="49"/>
      <c r="G44" s="49"/>
      <c r="H44" s="49"/>
      <c r="I44" s="49"/>
      <c r="J44" s="49"/>
      <c r="K44" s="50"/>
    </row>
    <row r="51" spans="1:11" ht="15" thickBot="1" x14ac:dyDescent="0.35"/>
    <row r="52" spans="1:11" x14ac:dyDescent="0.3">
      <c r="A52" s="34" t="s">
        <v>61</v>
      </c>
      <c r="B52" s="35"/>
      <c r="C52" s="35"/>
      <c r="D52" s="35"/>
      <c r="E52" s="35"/>
      <c r="F52" s="35"/>
      <c r="G52" s="35"/>
      <c r="H52" s="35"/>
      <c r="I52" s="35"/>
      <c r="J52" s="35"/>
      <c r="K52" s="36"/>
    </row>
    <row r="53" spans="1:11" x14ac:dyDescent="0.3">
      <c r="A53" s="51" t="s">
        <v>59</v>
      </c>
      <c r="B53" s="37" t="s">
        <v>57</v>
      </c>
      <c r="C53" s="38"/>
      <c r="D53" s="38"/>
      <c r="E53" s="38"/>
      <c r="F53" s="38"/>
      <c r="G53" s="38"/>
      <c r="H53" s="38"/>
      <c r="I53" s="38"/>
      <c r="J53" s="38"/>
      <c r="K53" s="39"/>
    </row>
    <row r="54" spans="1:11" ht="15" thickBot="1" x14ac:dyDescent="0.35">
      <c r="A54" s="52"/>
      <c r="B54" s="44">
        <f t="shared" ref="B54" si="3">F$14</f>
        <v>25</v>
      </c>
      <c r="C54" s="45">
        <f t="shared" ref="C54" si="4">G$14</f>
        <v>175</v>
      </c>
      <c r="D54" s="45">
        <f t="shared" ref="D54" si="5">H$14</f>
        <v>0</v>
      </c>
      <c r="E54" s="45">
        <f t="shared" ref="E54" si="6">I$14</f>
        <v>0</v>
      </c>
      <c r="F54" s="45">
        <f t="shared" ref="F54" si="7">J$14</f>
        <v>0</v>
      </c>
      <c r="G54" s="45">
        <f t="shared" ref="G54" si="8">K$14</f>
        <v>0</v>
      </c>
      <c r="H54" s="45">
        <f t="shared" ref="H54" si="9">L$14</f>
        <v>0</v>
      </c>
      <c r="I54" s="45">
        <f t="shared" ref="I54" si="10">M$14</f>
        <v>0</v>
      </c>
      <c r="J54" s="45">
        <f t="shared" ref="J54" si="11">N$14</f>
        <v>0</v>
      </c>
      <c r="K54" s="46">
        <f t="shared" ref="K54" si="12">O$14</f>
        <v>0</v>
      </c>
    </row>
    <row r="55" spans="1:11" ht="15" thickTop="1" x14ac:dyDescent="0.3">
      <c r="A55" s="40">
        <f>F$16</f>
        <v>0</v>
      </c>
      <c r="B55" s="43"/>
      <c r="C55" s="43"/>
      <c r="D55" s="43"/>
      <c r="E55" s="43"/>
      <c r="F55" s="43"/>
      <c r="G55" s="43"/>
      <c r="H55" s="43"/>
      <c r="I55" s="43"/>
      <c r="J55" s="43"/>
      <c r="K55" s="47"/>
    </row>
    <row r="56" spans="1:11" x14ac:dyDescent="0.3">
      <c r="A56" s="40">
        <f>G$16</f>
        <v>1</v>
      </c>
      <c r="B56" s="42"/>
      <c r="C56" s="42"/>
      <c r="D56" s="42"/>
      <c r="E56" s="42"/>
      <c r="F56" s="42"/>
      <c r="G56" s="42"/>
      <c r="H56" s="42"/>
      <c r="I56" s="42"/>
      <c r="J56" s="42"/>
      <c r="K56" s="48"/>
    </row>
    <row r="57" spans="1:11" x14ac:dyDescent="0.3">
      <c r="A57" s="40">
        <f>H$16</f>
        <v>5</v>
      </c>
      <c r="B57" s="42"/>
      <c r="C57" s="42"/>
      <c r="D57" s="42"/>
      <c r="E57" s="42"/>
      <c r="F57" s="42"/>
      <c r="G57" s="42"/>
      <c r="H57" s="42"/>
      <c r="I57" s="42"/>
      <c r="J57" s="42"/>
      <c r="K57" s="48"/>
    </row>
    <row r="58" spans="1:11" x14ac:dyDescent="0.3">
      <c r="A58" s="40">
        <f>I$16</f>
        <v>10</v>
      </c>
      <c r="B58" s="42"/>
      <c r="C58" s="42"/>
      <c r="D58" s="42"/>
      <c r="E58" s="42"/>
      <c r="F58" s="42"/>
      <c r="G58" s="42"/>
      <c r="H58" s="42"/>
      <c r="I58" s="42"/>
      <c r="J58" s="42"/>
      <c r="K58" s="48"/>
    </row>
    <row r="59" spans="1:11" x14ac:dyDescent="0.3">
      <c r="A59" s="40">
        <f>J$16</f>
        <v>20</v>
      </c>
      <c r="B59" s="42"/>
      <c r="C59" s="42"/>
      <c r="D59" s="42"/>
      <c r="E59" s="42"/>
      <c r="F59" s="42"/>
      <c r="G59" s="42"/>
      <c r="H59" s="42"/>
      <c r="I59" s="42"/>
      <c r="J59" s="42"/>
      <c r="K59" s="48"/>
    </row>
    <row r="60" spans="1:11" x14ac:dyDescent="0.3">
      <c r="A60" s="40">
        <f>K$16</f>
        <v>50</v>
      </c>
      <c r="B60" s="42"/>
      <c r="C60" s="42"/>
      <c r="D60" s="42"/>
      <c r="E60" s="42"/>
      <c r="F60" s="42"/>
      <c r="G60" s="42"/>
      <c r="H60" s="42"/>
      <c r="I60" s="42"/>
      <c r="J60" s="42"/>
      <c r="K60" s="48"/>
    </row>
    <row r="61" spans="1:11" x14ac:dyDescent="0.3">
      <c r="A61" s="40">
        <f>L$16</f>
        <v>100</v>
      </c>
      <c r="B61" s="42"/>
      <c r="C61" s="42"/>
      <c r="D61" s="42"/>
      <c r="E61" s="42"/>
      <c r="F61" s="42"/>
      <c r="G61" s="42"/>
      <c r="H61" s="42"/>
      <c r="I61" s="42"/>
      <c r="J61" s="42"/>
      <c r="K61" s="48"/>
    </row>
    <row r="62" spans="1:11" x14ac:dyDescent="0.3">
      <c r="A62" s="40">
        <f>M$16</f>
        <v>300</v>
      </c>
      <c r="B62" s="42"/>
      <c r="C62" s="42"/>
      <c r="D62" s="42"/>
      <c r="E62" s="42"/>
      <c r="F62" s="42"/>
      <c r="G62" s="42"/>
      <c r="H62" s="42"/>
      <c r="I62" s="42"/>
      <c r="J62" s="42"/>
      <c r="K62" s="48"/>
    </row>
    <row r="63" spans="1:11" x14ac:dyDescent="0.3">
      <c r="A63" s="40">
        <f>N$16</f>
        <v>0</v>
      </c>
      <c r="B63" s="42"/>
      <c r="C63" s="42"/>
      <c r="D63" s="42"/>
      <c r="E63" s="42"/>
      <c r="F63" s="42"/>
      <c r="G63" s="42"/>
      <c r="H63" s="42"/>
      <c r="I63" s="42"/>
      <c r="J63" s="42"/>
      <c r="K63" s="48"/>
    </row>
    <row r="64" spans="1:11" ht="15" thickBot="1" x14ac:dyDescent="0.35">
      <c r="A64" s="41">
        <f>O$16</f>
        <v>0</v>
      </c>
      <c r="B64" s="49"/>
      <c r="C64" s="49"/>
      <c r="D64" s="49"/>
      <c r="E64" s="49"/>
      <c r="F64" s="49"/>
      <c r="G64" s="49"/>
      <c r="H64" s="49"/>
      <c r="I64" s="49"/>
      <c r="J64" s="49"/>
      <c r="K64" s="50"/>
    </row>
    <row r="71" spans="1:11" ht="15" thickBot="1" x14ac:dyDescent="0.35"/>
    <row r="72" spans="1:11" x14ac:dyDescent="0.3">
      <c r="A72" s="34" t="s">
        <v>62</v>
      </c>
      <c r="B72" s="35"/>
      <c r="C72" s="35"/>
      <c r="D72" s="35"/>
      <c r="E72" s="35"/>
      <c r="F72" s="35"/>
      <c r="G72" s="35"/>
      <c r="H72" s="35"/>
      <c r="I72" s="35"/>
      <c r="J72" s="35"/>
      <c r="K72" s="36"/>
    </row>
    <row r="73" spans="1:11" x14ac:dyDescent="0.3">
      <c r="A73" s="51" t="s">
        <v>59</v>
      </c>
      <c r="B73" s="37" t="s">
        <v>57</v>
      </c>
      <c r="C73" s="38"/>
      <c r="D73" s="38"/>
      <c r="E73" s="38"/>
      <c r="F73" s="38"/>
      <c r="G73" s="38"/>
      <c r="H73" s="38"/>
      <c r="I73" s="38"/>
      <c r="J73" s="38"/>
      <c r="K73" s="39"/>
    </row>
    <row r="74" spans="1:11" ht="15" thickBot="1" x14ac:dyDescent="0.35">
      <c r="A74" s="52"/>
      <c r="B74" s="44">
        <f t="shared" ref="B74" si="13">F$14</f>
        <v>25</v>
      </c>
      <c r="C74" s="45">
        <f t="shared" ref="C74" si="14">G$14</f>
        <v>175</v>
      </c>
      <c r="D74" s="45">
        <f t="shared" ref="D74" si="15">H$14</f>
        <v>0</v>
      </c>
      <c r="E74" s="45">
        <f t="shared" ref="E74" si="16">I$14</f>
        <v>0</v>
      </c>
      <c r="F74" s="45">
        <f t="shared" ref="F74" si="17">J$14</f>
        <v>0</v>
      </c>
      <c r="G74" s="45">
        <f t="shared" ref="G74" si="18">K$14</f>
        <v>0</v>
      </c>
      <c r="H74" s="45">
        <f t="shared" ref="H74" si="19">L$14</f>
        <v>0</v>
      </c>
      <c r="I74" s="45">
        <f t="shared" ref="I74" si="20">M$14</f>
        <v>0</v>
      </c>
      <c r="J74" s="45">
        <f t="shared" ref="J74" si="21">N$14</f>
        <v>0</v>
      </c>
      <c r="K74" s="46">
        <f t="shared" ref="K74" si="22">O$14</f>
        <v>0</v>
      </c>
    </row>
    <row r="75" spans="1:11" ht="15" thickTop="1" x14ac:dyDescent="0.3">
      <c r="A75" s="40">
        <f>F$16</f>
        <v>0</v>
      </c>
      <c r="B75" s="43"/>
      <c r="C75" s="43"/>
      <c r="D75" s="43"/>
      <c r="E75" s="43"/>
      <c r="F75" s="43"/>
      <c r="G75" s="43"/>
      <c r="H75" s="43"/>
      <c r="I75" s="43"/>
      <c r="J75" s="43"/>
      <c r="K75" s="47"/>
    </row>
    <row r="76" spans="1:11" x14ac:dyDescent="0.3">
      <c r="A76" s="40">
        <f>G$16</f>
        <v>1</v>
      </c>
      <c r="B76" s="42"/>
      <c r="C76" s="42"/>
      <c r="D76" s="42"/>
      <c r="E76" s="42"/>
      <c r="F76" s="42"/>
      <c r="G76" s="42"/>
      <c r="H76" s="42"/>
      <c r="I76" s="42"/>
      <c r="J76" s="42"/>
      <c r="K76" s="48"/>
    </row>
    <row r="77" spans="1:11" x14ac:dyDescent="0.3">
      <c r="A77" s="40">
        <f>H$16</f>
        <v>5</v>
      </c>
      <c r="B77" s="42"/>
      <c r="C77" s="42"/>
      <c r="D77" s="42"/>
      <c r="E77" s="42"/>
      <c r="F77" s="42"/>
      <c r="G77" s="42"/>
      <c r="H77" s="42"/>
      <c r="I77" s="42"/>
      <c r="J77" s="42"/>
      <c r="K77" s="48"/>
    </row>
    <row r="78" spans="1:11" x14ac:dyDescent="0.3">
      <c r="A78" s="40">
        <f>I$16</f>
        <v>10</v>
      </c>
      <c r="B78" s="42"/>
      <c r="C78" s="42"/>
      <c r="D78" s="42"/>
      <c r="E78" s="42"/>
      <c r="F78" s="42"/>
      <c r="G78" s="42"/>
      <c r="H78" s="42"/>
      <c r="I78" s="42"/>
      <c r="J78" s="42"/>
      <c r="K78" s="48"/>
    </row>
    <row r="79" spans="1:11" x14ac:dyDescent="0.3">
      <c r="A79" s="40">
        <f>J$16</f>
        <v>20</v>
      </c>
      <c r="B79" s="42"/>
      <c r="C79" s="42"/>
      <c r="D79" s="42"/>
      <c r="E79" s="42"/>
      <c r="F79" s="42"/>
      <c r="G79" s="42"/>
      <c r="H79" s="42"/>
      <c r="I79" s="42"/>
      <c r="J79" s="42"/>
      <c r="K79" s="48"/>
    </row>
    <row r="80" spans="1:11" x14ac:dyDescent="0.3">
      <c r="A80" s="40">
        <f>K$16</f>
        <v>50</v>
      </c>
      <c r="B80" s="42"/>
      <c r="C80" s="42"/>
      <c r="D80" s="42"/>
      <c r="E80" s="42"/>
      <c r="F80" s="42"/>
      <c r="G80" s="42"/>
      <c r="H80" s="42"/>
      <c r="I80" s="42"/>
      <c r="J80" s="42"/>
      <c r="K80" s="48"/>
    </row>
    <row r="81" spans="1:11" x14ac:dyDescent="0.3">
      <c r="A81" s="40">
        <f>L$16</f>
        <v>100</v>
      </c>
      <c r="B81" s="42"/>
      <c r="C81" s="42"/>
      <c r="D81" s="42"/>
      <c r="E81" s="42"/>
      <c r="F81" s="42"/>
      <c r="G81" s="42"/>
      <c r="H81" s="42"/>
      <c r="I81" s="42"/>
      <c r="J81" s="42"/>
      <c r="K81" s="48"/>
    </row>
    <row r="82" spans="1:11" x14ac:dyDescent="0.3">
      <c r="A82" s="40">
        <f>M$16</f>
        <v>300</v>
      </c>
      <c r="B82" s="42"/>
      <c r="C82" s="42"/>
      <c r="D82" s="42"/>
      <c r="E82" s="42"/>
      <c r="F82" s="42"/>
      <c r="G82" s="42"/>
      <c r="H82" s="42"/>
      <c r="I82" s="42"/>
      <c r="J82" s="42"/>
      <c r="K82" s="48"/>
    </row>
    <row r="83" spans="1:11" x14ac:dyDescent="0.3">
      <c r="A83" s="40">
        <f>N$16</f>
        <v>0</v>
      </c>
      <c r="B83" s="42"/>
      <c r="C83" s="42"/>
      <c r="D83" s="42"/>
      <c r="E83" s="42"/>
      <c r="F83" s="42"/>
      <c r="G83" s="42"/>
      <c r="H83" s="42"/>
      <c r="I83" s="42"/>
      <c r="J83" s="42"/>
      <c r="K83" s="48"/>
    </row>
    <row r="84" spans="1:11" ht="15" thickBot="1" x14ac:dyDescent="0.35">
      <c r="A84" s="41">
        <f>O$16</f>
        <v>0</v>
      </c>
      <c r="B84" s="49"/>
      <c r="C84" s="49"/>
      <c r="D84" s="49"/>
      <c r="E84" s="49"/>
      <c r="F84" s="49"/>
      <c r="G84" s="49"/>
      <c r="H84" s="49"/>
      <c r="I84" s="49"/>
      <c r="J84" s="49"/>
      <c r="K84" s="50"/>
    </row>
    <row r="91" spans="1:11" ht="15" thickBot="1" x14ac:dyDescent="0.35"/>
    <row r="92" spans="1:11" x14ac:dyDescent="0.3">
      <c r="A92" s="34" t="s">
        <v>63</v>
      </c>
      <c r="B92" s="35"/>
      <c r="C92" s="35"/>
      <c r="D92" s="35"/>
      <c r="E92" s="35"/>
      <c r="F92" s="35"/>
      <c r="G92" s="35"/>
      <c r="H92" s="35"/>
      <c r="I92" s="35"/>
      <c r="J92" s="35"/>
      <c r="K92" s="36"/>
    </row>
    <row r="93" spans="1:11" x14ac:dyDescent="0.3">
      <c r="A93" s="51" t="s">
        <v>159</v>
      </c>
      <c r="B93" s="37" t="s">
        <v>57</v>
      </c>
      <c r="C93" s="38"/>
      <c r="D93" s="38"/>
      <c r="E93" s="38"/>
      <c r="F93" s="38"/>
      <c r="G93" s="38"/>
      <c r="H93" s="38"/>
      <c r="I93" s="38"/>
      <c r="J93" s="38"/>
      <c r="K93" s="39"/>
    </row>
    <row r="94" spans="1:11" ht="15" thickBot="1" x14ac:dyDescent="0.35">
      <c r="A94" s="52"/>
      <c r="B94" s="44">
        <f t="shared" ref="B94" si="23">F$14</f>
        <v>25</v>
      </c>
      <c r="C94" s="45">
        <f t="shared" ref="C94" si="24">G$14</f>
        <v>175</v>
      </c>
      <c r="D94" s="45">
        <f t="shared" ref="D94" si="25">H$14</f>
        <v>0</v>
      </c>
      <c r="E94" s="45">
        <f t="shared" ref="E94" si="26">I$14</f>
        <v>0</v>
      </c>
      <c r="F94" s="45">
        <f t="shared" ref="F94" si="27">J$14</f>
        <v>0</v>
      </c>
      <c r="G94" s="45">
        <f t="shared" ref="G94" si="28">K$14</f>
        <v>0</v>
      </c>
      <c r="H94" s="45">
        <f t="shared" ref="H94" si="29">L$14</f>
        <v>0</v>
      </c>
      <c r="I94" s="45">
        <f t="shared" ref="I94" si="30">M$14</f>
        <v>0</v>
      </c>
      <c r="J94" s="45">
        <f t="shared" ref="J94" si="31">N$14</f>
        <v>0</v>
      </c>
      <c r="K94" s="46">
        <f t="shared" ref="K94" si="32">O$14</f>
        <v>0</v>
      </c>
    </row>
    <row r="95" spans="1:11" ht="15" thickTop="1" x14ac:dyDescent="0.3">
      <c r="A95" s="40">
        <f>F$17</f>
        <v>0</v>
      </c>
      <c r="B95" s="43"/>
      <c r="C95" s="43"/>
      <c r="D95" s="43"/>
      <c r="E95" s="43"/>
      <c r="F95" s="43"/>
      <c r="G95" s="43"/>
      <c r="H95" s="43"/>
      <c r="I95" s="43"/>
      <c r="J95" s="43"/>
      <c r="K95" s="47"/>
    </row>
    <row r="96" spans="1:11" x14ac:dyDescent="0.3">
      <c r="A96" s="40">
        <f>G$17</f>
        <v>1</v>
      </c>
      <c r="B96" s="42"/>
      <c r="C96" s="42"/>
      <c r="D96" s="42"/>
      <c r="E96" s="42"/>
      <c r="F96" s="42"/>
      <c r="G96" s="42"/>
      <c r="H96" s="42"/>
      <c r="I96" s="42"/>
      <c r="J96" s="42"/>
      <c r="K96" s="48"/>
    </row>
    <row r="97" spans="1:12" x14ac:dyDescent="0.3">
      <c r="A97" s="40">
        <f>H$17</f>
        <v>5</v>
      </c>
      <c r="B97" s="42"/>
      <c r="C97" s="42"/>
      <c r="D97" s="42"/>
      <c r="E97" s="42"/>
      <c r="F97" s="42"/>
      <c r="G97" s="42"/>
      <c r="H97" s="42"/>
      <c r="I97" s="42"/>
      <c r="J97" s="42"/>
      <c r="K97" s="48"/>
    </row>
    <row r="98" spans="1:12" x14ac:dyDescent="0.3">
      <c r="A98" s="40">
        <f>I$17</f>
        <v>10</v>
      </c>
      <c r="B98" s="42"/>
      <c r="C98" s="42"/>
      <c r="D98" s="42"/>
      <c r="E98" s="42"/>
      <c r="F98" s="42"/>
      <c r="G98" s="42"/>
      <c r="H98" s="42"/>
      <c r="I98" s="42"/>
      <c r="J98" s="42"/>
      <c r="K98" s="48"/>
    </row>
    <row r="99" spans="1:12" x14ac:dyDescent="0.3">
      <c r="A99" s="40">
        <f>J$17</f>
        <v>20</v>
      </c>
      <c r="B99" s="42"/>
      <c r="C99" s="42"/>
      <c r="D99" s="42"/>
      <c r="E99" s="42"/>
      <c r="F99" s="42"/>
      <c r="G99" s="42"/>
      <c r="H99" s="42"/>
      <c r="I99" s="42"/>
      <c r="J99" s="42"/>
      <c r="K99" s="48"/>
    </row>
    <row r="100" spans="1:12" x14ac:dyDescent="0.3">
      <c r="A100" s="40">
        <f>K$17</f>
        <v>50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8"/>
    </row>
    <row r="101" spans="1:12" x14ac:dyDescent="0.3">
      <c r="A101" s="40">
        <f>L$17</f>
        <v>100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8"/>
    </row>
    <row r="102" spans="1:12" x14ac:dyDescent="0.3">
      <c r="A102" s="40">
        <f>M$17</f>
        <v>150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8"/>
    </row>
    <row r="103" spans="1:12" x14ac:dyDescent="0.3">
      <c r="A103" s="40">
        <f>N$16</f>
        <v>0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8"/>
    </row>
    <row r="104" spans="1:12" ht="15" thickBot="1" x14ac:dyDescent="0.35">
      <c r="A104" s="41">
        <f>O$16</f>
        <v>0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50"/>
    </row>
    <row r="111" spans="1:12" ht="15" thickBot="1" x14ac:dyDescent="0.35"/>
    <row r="112" spans="1:12" x14ac:dyDescent="0.3">
      <c r="A112" s="34" t="s">
        <v>45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6"/>
      <c r="L112" s="2"/>
    </row>
    <row r="113" spans="1:12" x14ac:dyDescent="0.3">
      <c r="A113" s="51" t="s">
        <v>46</v>
      </c>
      <c r="B113" s="37" t="s">
        <v>24</v>
      </c>
      <c r="C113" s="38"/>
      <c r="D113" s="38"/>
      <c r="E113" s="38"/>
      <c r="F113" s="38"/>
      <c r="G113" s="38"/>
      <c r="H113" s="38"/>
      <c r="I113" s="38"/>
      <c r="J113" s="38"/>
      <c r="K113" s="39"/>
      <c r="L113" s="1"/>
    </row>
    <row r="114" spans="1:12" ht="15" thickBot="1" x14ac:dyDescent="0.35">
      <c r="A114" s="52"/>
      <c r="B114" s="44">
        <f t="shared" ref="B114" si="33">F$14</f>
        <v>25</v>
      </c>
      <c r="C114" s="45">
        <f t="shared" ref="C114" si="34">G$14</f>
        <v>175</v>
      </c>
      <c r="D114" s="45">
        <f t="shared" ref="D114" si="35">H$14</f>
        <v>0</v>
      </c>
      <c r="E114" s="45">
        <f t="shared" ref="E114" si="36">I$14</f>
        <v>0</v>
      </c>
      <c r="F114" s="45">
        <f t="shared" ref="F114" si="37">J$14</f>
        <v>0</v>
      </c>
      <c r="G114" s="45">
        <f t="shared" ref="G114" si="38">K$14</f>
        <v>0</v>
      </c>
      <c r="H114" s="45">
        <f t="shared" ref="H114" si="39">L$14</f>
        <v>0</v>
      </c>
      <c r="I114" s="45">
        <f t="shared" ref="I114" si="40">M$14</f>
        <v>0</v>
      </c>
      <c r="J114" s="45">
        <f t="shared" ref="J114" si="41">N$14</f>
        <v>0</v>
      </c>
      <c r="K114" s="46">
        <f t="shared" ref="K114" si="42">O$14</f>
        <v>0</v>
      </c>
      <c r="L114" s="1"/>
    </row>
    <row r="115" spans="1:12" ht="15" thickTop="1" x14ac:dyDescent="0.3">
      <c r="A115" s="40">
        <f>F$17</f>
        <v>0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7"/>
      <c r="L115" s="1"/>
    </row>
    <row r="116" spans="1:12" x14ac:dyDescent="0.3">
      <c r="A116" s="40">
        <f>G$17</f>
        <v>1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8"/>
      <c r="L116" s="1"/>
    </row>
    <row r="117" spans="1:12" x14ac:dyDescent="0.3">
      <c r="A117" s="40">
        <f>H$17</f>
        <v>5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8"/>
      <c r="L117" s="1"/>
    </row>
    <row r="118" spans="1:12" x14ac:dyDescent="0.3">
      <c r="A118" s="40">
        <f>I$17</f>
        <v>10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8"/>
      <c r="L118" s="1"/>
    </row>
    <row r="119" spans="1:12" x14ac:dyDescent="0.3">
      <c r="A119" s="40">
        <f>J$17</f>
        <v>20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8"/>
      <c r="L119" s="1"/>
    </row>
    <row r="120" spans="1:12" x14ac:dyDescent="0.3">
      <c r="A120" s="40">
        <f>K$17</f>
        <v>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8"/>
      <c r="L120" s="1"/>
    </row>
    <row r="121" spans="1:12" x14ac:dyDescent="0.3">
      <c r="A121" s="40">
        <f>L$17</f>
        <v>100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8"/>
      <c r="L121" s="1"/>
    </row>
    <row r="122" spans="1:12" x14ac:dyDescent="0.3">
      <c r="A122" s="40">
        <f>M$17</f>
        <v>150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8"/>
      <c r="L122" s="1"/>
    </row>
    <row r="123" spans="1:12" x14ac:dyDescent="0.3">
      <c r="A123" s="40">
        <f>N$17</f>
        <v>0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8"/>
      <c r="L123" s="1"/>
    </row>
    <row r="124" spans="1:12" ht="15" thickBot="1" x14ac:dyDescent="0.35">
      <c r="A124" s="41">
        <f>O$17</f>
        <v>0</v>
      </c>
      <c r="B124" s="49"/>
      <c r="C124" s="49"/>
      <c r="D124" s="49"/>
      <c r="E124" s="49"/>
      <c r="F124" s="49"/>
      <c r="G124" s="49"/>
      <c r="H124" s="49"/>
      <c r="I124" s="49"/>
      <c r="J124" s="49"/>
      <c r="K124" s="50"/>
      <c r="L124" s="1"/>
    </row>
    <row r="131" spans="1:11" ht="15" thickBot="1" x14ac:dyDescent="0.35"/>
    <row r="132" spans="1:11" x14ac:dyDescent="0.3">
      <c r="A132" s="34" t="s">
        <v>141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6"/>
    </row>
    <row r="133" spans="1:11" x14ac:dyDescent="0.3">
      <c r="A133" s="51" t="s">
        <v>144</v>
      </c>
      <c r="B133" s="37" t="s">
        <v>24</v>
      </c>
      <c r="C133" s="38"/>
      <c r="D133" s="38"/>
      <c r="E133" s="38"/>
      <c r="F133" s="38"/>
      <c r="G133" s="38"/>
      <c r="H133" s="38"/>
      <c r="I133" s="38"/>
      <c r="J133" s="38"/>
      <c r="K133" s="39"/>
    </row>
    <row r="134" spans="1:11" ht="15" thickBot="1" x14ac:dyDescent="0.35">
      <c r="A134" s="52"/>
      <c r="B134" s="44">
        <f t="shared" ref="B134" si="43">F$14</f>
        <v>25</v>
      </c>
      <c r="C134" s="45">
        <f t="shared" ref="C134" si="44">G$14</f>
        <v>175</v>
      </c>
      <c r="D134" s="45">
        <f t="shared" ref="D134" si="45">H$14</f>
        <v>0</v>
      </c>
      <c r="E134" s="45">
        <f t="shared" ref="E134" si="46">I$14</f>
        <v>0</v>
      </c>
      <c r="F134" s="45">
        <f t="shared" ref="F134" si="47">J$14</f>
        <v>0</v>
      </c>
      <c r="G134" s="45">
        <f t="shared" ref="G134" si="48">K$14</f>
        <v>0</v>
      </c>
      <c r="H134" s="45">
        <f t="shared" ref="H134" si="49">L$14</f>
        <v>0</v>
      </c>
      <c r="I134" s="45">
        <f t="shared" ref="I134" si="50">M$14</f>
        <v>0</v>
      </c>
      <c r="J134" s="45">
        <f t="shared" ref="J134" si="51">N$14</f>
        <v>0</v>
      </c>
      <c r="K134" s="46">
        <f t="shared" ref="K134" si="52">O$14</f>
        <v>0</v>
      </c>
    </row>
    <row r="135" spans="1:11" ht="15" thickTop="1" x14ac:dyDescent="0.3">
      <c r="A135" s="40">
        <f>F$8</f>
        <v>0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7"/>
    </row>
    <row r="136" spans="1:11" x14ac:dyDescent="0.3">
      <c r="A136" s="40">
        <f>G$8</f>
        <v>0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8"/>
    </row>
    <row r="137" spans="1:11" x14ac:dyDescent="0.3">
      <c r="A137" s="40">
        <f>H$8</f>
        <v>0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8"/>
    </row>
    <row r="138" spans="1:11" x14ac:dyDescent="0.3">
      <c r="A138" s="40">
        <f>I$8</f>
        <v>0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8"/>
    </row>
    <row r="139" spans="1:11" x14ac:dyDescent="0.3">
      <c r="A139" s="40">
        <f>J$8</f>
        <v>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8"/>
    </row>
    <row r="140" spans="1:11" x14ac:dyDescent="0.3">
      <c r="A140" s="40">
        <f>K$8</f>
        <v>0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8"/>
    </row>
    <row r="141" spans="1:11" x14ac:dyDescent="0.3">
      <c r="A141" s="40">
        <f>L$8</f>
        <v>0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8"/>
    </row>
    <row r="142" spans="1:11" x14ac:dyDescent="0.3">
      <c r="A142" s="40">
        <f>M$8</f>
        <v>0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8"/>
    </row>
    <row r="143" spans="1:11" x14ac:dyDescent="0.3">
      <c r="A143" s="40">
        <f>N$8</f>
        <v>0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8"/>
    </row>
    <row r="144" spans="1:11" ht="15" thickBot="1" x14ac:dyDescent="0.35">
      <c r="A144" s="41">
        <f>O$8</f>
        <v>0</v>
      </c>
      <c r="B144" s="49"/>
      <c r="C144" s="49"/>
      <c r="D144" s="49"/>
      <c r="E144" s="49"/>
      <c r="F144" s="49"/>
      <c r="G144" s="49"/>
      <c r="H144" s="49"/>
      <c r="I144" s="49"/>
      <c r="J144" s="49"/>
      <c r="K144" s="50"/>
    </row>
    <row r="151" spans="1:11" ht="15" thickBot="1" x14ac:dyDescent="0.35"/>
    <row r="152" spans="1:11" x14ac:dyDescent="0.3">
      <c r="A152" s="34" t="s">
        <v>142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6"/>
    </row>
    <row r="153" spans="1:11" x14ac:dyDescent="0.3">
      <c r="A153" s="51" t="s">
        <v>144</v>
      </c>
      <c r="B153" s="37" t="s">
        <v>24</v>
      </c>
      <c r="C153" s="38"/>
      <c r="D153" s="38"/>
      <c r="E153" s="38"/>
      <c r="F153" s="38"/>
      <c r="G153" s="38"/>
      <c r="H153" s="38"/>
      <c r="I153" s="38"/>
      <c r="J153" s="38"/>
      <c r="K153" s="39"/>
    </row>
    <row r="154" spans="1:11" ht="15" thickBot="1" x14ac:dyDescent="0.35">
      <c r="A154" s="52"/>
      <c r="B154" s="44">
        <f t="shared" ref="B154" si="53">F$14</f>
        <v>25</v>
      </c>
      <c r="C154" s="45">
        <f t="shared" ref="C154" si="54">G$14</f>
        <v>175</v>
      </c>
      <c r="D154" s="45">
        <f t="shared" ref="D154" si="55">H$14</f>
        <v>0</v>
      </c>
      <c r="E154" s="45">
        <f t="shared" ref="E154" si="56">I$14</f>
        <v>0</v>
      </c>
      <c r="F154" s="45">
        <f t="shared" ref="F154" si="57">J$14</f>
        <v>0</v>
      </c>
      <c r="G154" s="45">
        <f t="shared" ref="G154" si="58">K$14</f>
        <v>0</v>
      </c>
      <c r="H154" s="45">
        <f t="shared" ref="H154" si="59">L$14</f>
        <v>0</v>
      </c>
      <c r="I154" s="45">
        <f t="shared" ref="I154" si="60">M$14</f>
        <v>0</v>
      </c>
      <c r="J154" s="45">
        <f t="shared" ref="J154" si="61">N$14</f>
        <v>0</v>
      </c>
      <c r="K154" s="46">
        <f t="shared" ref="K154" si="62">O$14</f>
        <v>0</v>
      </c>
    </row>
    <row r="155" spans="1:11" ht="15" thickTop="1" x14ac:dyDescent="0.3">
      <c r="A155" s="40">
        <f>F$8</f>
        <v>0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7"/>
    </row>
    <row r="156" spans="1:11" x14ac:dyDescent="0.3">
      <c r="A156" s="40">
        <f>G$8</f>
        <v>0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8"/>
    </row>
    <row r="157" spans="1:11" x14ac:dyDescent="0.3">
      <c r="A157" s="40">
        <f>H$8</f>
        <v>0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8"/>
    </row>
    <row r="158" spans="1:11" x14ac:dyDescent="0.3">
      <c r="A158" s="40">
        <f>I$8</f>
        <v>0</v>
      </c>
      <c r="B158" s="42"/>
      <c r="C158" s="42"/>
      <c r="D158" s="42"/>
      <c r="E158" s="42"/>
      <c r="F158" s="42"/>
      <c r="G158" s="42"/>
      <c r="H158" s="42"/>
      <c r="I158" s="42"/>
      <c r="J158" s="42"/>
      <c r="K158" s="48"/>
    </row>
    <row r="159" spans="1:11" x14ac:dyDescent="0.3">
      <c r="A159" s="40">
        <f>J$8</f>
        <v>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8"/>
    </row>
    <row r="160" spans="1:11" x14ac:dyDescent="0.3">
      <c r="A160" s="40">
        <f>K$8</f>
        <v>0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8"/>
    </row>
    <row r="161" spans="1:11" x14ac:dyDescent="0.3">
      <c r="A161" s="40">
        <f>L$8</f>
        <v>0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8"/>
    </row>
    <row r="162" spans="1:11" x14ac:dyDescent="0.3">
      <c r="A162" s="40">
        <f>M$8</f>
        <v>0</v>
      </c>
      <c r="B162" s="42"/>
      <c r="C162" s="42"/>
      <c r="D162" s="42"/>
      <c r="E162" s="42"/>
      <c r="F162" s="42"/>
      <c r="G162" s="42"/>
      <c r="H162" s="42"/>
      <c r="I162" s="42"/>
      <c r="J162" s="42"/>
      <c r="K162" s="48"/>
    </row>
    <row r="163" spans="1:11" x14ac:dyDescent="0.3">
      <c r="A163" s="40">
        <f>N$8</f>
        <v>0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48"/>
    </row>
    <row r="164" spans="1:11" ht="15" thickBot="1" x14ac:dyDescent="0.35">
      <c r="A164" s="41">
        <f>O$8</f>
        <v>0</v>
      </c>
      <c r="B164" s="49"/>
      <c r="C164" s="49"/>
      <c r="D164" s="49"/>
      <c r="E164" s="49"/>
      <c r="F164" s="49"/>
      <c r="G164" s="49"/>
      <c r="H164" s="49"/>
      <c r="I164" s="49"/>
      <c r="J164" s="49"/>
      <c r="K164" s="50"/>
    </row>
    <row r="171" spans="1:11" ht="15" thickBot="1" x14ac:dyDescent="0.35"/>
    <row r="172" spans="1:11" x14ac:dyDescent="0.3">
      <c r="A172" s="34" t="s">
        <v>143</v>
      </c>
      <c r="B172" s="35"/>
      <c r="C172" s="35"/>
      <c r="D172" s="35"/>
      <c r="E172" s="35"/>
      <c r="F172" s="35"/>
      <c r="G172" s="35"/>
      <c r="H172" s="35"/>
      <c r="I172" s="35"/>
      <c r="J172" s="35"/>
      <c r="K172" s="36"/>
    </row>
    <row r="173" spans="1:11" x14ac:dyDescent="0.3">
      <c r="A173" s="51" t="s">
        <v>144</v>
      </c>
      <c r="B173" s="37" t="s">
        <v>24</v>
      </c>
      <c r="C173" s="38"/>
      <c r="D173" s="38"/>
      <c r="E173" s="38"/>
      <c r="F173" s="38"/>
      <c r="G173" s="38"/>
      <c r="H173" s="38"/>
      <c r="I173" s="38"/>
      <c r="J173" s="38"/>
      <c r="K173" s="39"/>
    </row>
    <row r="174" spans="1:11" ht="15" thickBot="1" x14ac:dyDescent="0.35">
      <c r="A174" s="52"/>
      <c r="B174" s="44">
        <f t="shared" ref="B174" si="63">F$14</f>
        <v>25</v>
      </c>
      <c r="C174" s="45">
        <f t="shared" ref="C174" si="64">G$14</f>
        <v>175</v>
      </c>
      <c r="D174" s="45">
        <f t="shared" ref="D174" si="65">H$14</f>
        <v>0</v>
      </c>
      <c r="E174" s="45">
        <f t="shared" ref="E174" si="66">I$14</f>
        <v>0</v>
      </c>
      <c r="F174" s="45">
        <f t="shared" ref="F174" si="67">J$14</f>
        <v>0</v>
      </c>
      <c r="G174" s="45">
        <f t="shared" ref="G174" si="68">K$14</f>
        <v>0</v>
      </c>
      <c r="H174" s="45">
        <f t="shared" ref="H174" si="69">L$14</f>
        <v>0</v>
      </c>
      <c r="I174" s="45">
        <f t="shared" ref="I174" si="70">M$14</f>
        <v>0</v>
      </c>
      <c r="J174" s="45">
        <f t="shared" ref="J174" si="71">N$14</f>
        <v>0</v>
      </c>
      <c r="K174" s="46">
        <f t="shared" ref="K174" si="72">O$14</f>
        <v>0</v>
      </c>
    </row>
    <row r="175" spans="1:11" ht="15" thickTop="1" x14ac:dyDescent="0.3">
      <c r="A175" s="40">
        <f>F$8</f>
        <v>0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7"/>
    </row>
    <row r="176" spans="1:11" x14ac:dyDescent="0.3">
      <c r="A176" s="40">
        <f>G$8</f>
        <v>0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8"/>
    </row>
    <row r="177" spans="1:11" x14ac:dyDescent="0.3">
      <c r="A177" s="40">
        <f>H$8</f>
        <v>0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8"/>
    </row>
    <row r="178" spans="1:11" x14ac:dyDescent="0.3">
      <c r="A178" s="40">
        <f>I$8</f>
        <v>0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8"/>
    </row>
    <row r="179" spans="1:11" x14ac:dyDescent="0.3">
      <c r="A179" s="40">
        <f>J$8</f>
        <v>0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8"/>
    </row>
    <row r="180" spans="1:11" x14ac:dyDescent="0.3">
      <c r="A180" s="40">
        <f>K$8</f>
        <v>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8"/>
    </row>
    <row r="181" spans="1:11" x14ac:dyDescent="0.3">
      <c r="A181" s="40">
        <f>L$8</f>
        <v>0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8"/>
    </row>
    <row r="182" spans="1:11" x14ac:dyDescent="0.3">
      <c r="A182" s="40">
        <f>M$8</f>
        <v>0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8"/>
    </row>
    <row r="183" spans="1:11" x14ac:dyDescent="0.3">
      <c r="A183" s="40">
        <f>N$8</f>
        <v>0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8"/>
    </row>
    <row r="184" spans="1:11" ht="15" thickBot="1" x14ac:dyDescent="0.35">
      <c r="A184" s="41">
        <f>O$8</f>
        <v>0</v>
      </c>
      <c r="B184" s="49"/>
      <c r="C184" s="49"/>
      <c r="D184" s="49"/>
      <c r="E184" s="49"/>
      <c r="F184" s="49"/>
      <c r="G184" s="49"/>
      <c r="H184" s="49"/>
      <c r="I184" s="49"/>
      <c r="J184" s="49"/>
      <c r="K184" s="50"/>
    </row>
  </sheetData>
  <mergeCells count="24">
    <mergeCell ref="A152:K152"/>
    <mergeCell ref="B153:K153"/>
    <mergeCell ref="A172:K172"/>
    <mergeCell ref="B173:K173"/>
    <mergeCell ref="A132:K132"/>
    <mergeCell ref="B133:K133"/>
    <mergeCell ref="A133:A134"/>
    <mergeCell ref="A153:A154"/>
    <mergeCell ref="A173:A174"/>
    <mergeCell ref="A32:K32"/>
    <mergeCell ref="B33:K33"/>
    <mergeCell ref="A52:K52"/>
    <mergeCell ref="B53:K53"/>
    <mergeCell ref="A72:K72"/>
    <mergeCell ref="A33:A34"/>
    <mergeCell ref="A53:A54"/>
    <mergeCell ref="B73:K73"/>
    <mergeCell ref="A92:K92"/>
    <mergeCell ref="B93:K93"/>
    <mergeCell ref="A112:K112"/>
    <mergeCell ref="B113:K113"/>
    <mergeCell ref="A73:A74"/>
    <mergeCell ref="A93:A94"/>
    <mergeCell ref="A113:A1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topLeftCell="C1" workbookViewId="0">
      <selection sqref="A1:P24"/>
    </sheetView>
  </sheetViews>
  <sheetFormatPr defaultRowHeight="14.4" x14ac:dyDescent="0.3"/>
  <cols>
    <col min="1" max="1" width="26" bestFit="1" customWidth="1"/>
    <col min="2" max="2" width="69.109375" bestFit="1" customWidth="1"/>
  </cols>
  <sheetData>
    <row r="1" spans="1:16" ht="15" thickBot="1" x14ac:dyDescent="0.35">
      <c r="A1" s="55" t="s">
        <v>0</v>
      </c>
      <c r="B1" s="24" t="s">
        <v>90</v>
      </c>
      <c r="C1" s="24" t="s">
        <v>22</v>
      </c>
      <c r="D1" s="24" t="s">
        <v>1</v>
      </c>
      <c r="E1" s="78" t="s">
        <v>36</v>
      </c>
      <c r="F1" s="26" t="s">
        <v>25</v>
      </c>
      <c r="G1" s="26" t="s">
        <v>26</v>
      </c>
      <c r="H1" s="26" t="s">
        <v>27</v>
      </c>
      <c r="I1" s="26" t="s">
        <v>28</v>
      </c>
      <c r="J1" s="26" t="s">
        <v>29</v>
      </c>
      <c r="K1" s="26" t="s">
        <v>30</v>
      </c>
      <c r="L1" s="26" t="s">
        <v>31</v>
      </c>
      <c r="M1" s="26" t="s">
        <v>32</v>
      </c>
      <c r="N1" s="26" t="s">
        <v>33</v>
      </c>
      <c r="O1" s="79" t="s">
        <v>34</v>
      </c>
      <c r="P1" s="27" t="s">
        <v>2</v>
      </c>
    </row>
    <row r="2" spans="1:16" ht="15" thickTop="1" x14ac:dyDescent="0.3">
      <c r="A2" s="32" t="s">
        <v>37</v>
      </c>
      <c r="B2" s="69" t="s">
        <v>135</v>
      </c>
      <c r="C2" s="56" t="s">
        <v>41</v>
      </c>
      <c r="D2" s="70" t="s">
        <v>51</v>
      </c>
      <c r="E2" s="76"/>
      <c r="F2" s="43"/>
      <c r="G2" s="43"/>
      <c r="H2" s="43"/>
      <c r="I2" s="43"/>
      <c r="J2" s="43"/>
      <c r="K2" s="43"/>
      <c r="L2" s="58"/>
      <c r="M2" s="58"/>
      <c r="N2" s="58"/>
      <c r="O2" s="77"/>
      <c r="P2" s="30" t="s">
        <v>38</v>
      </c>
    </row>
    <row r="3" spans="1:16" x14ac:dyDescent="0.3">
      <c r="A3" s="32" t="s">
        <v>39</v>
      </c>
      <c r="B3" s="69" t="s">
        <v>136</v>
      </c>
      <c r="C3" s="56" t="s">
        <v>41</v>
      </c>
      <c r="D3" s="56" t="s">
        <v>52</v>
      </c>
      <c r="E3" s="72"/>
      <c r="F3" s="42"/>
      <c r="G3" s="42"/>
      <c r="H3" s="42"/>
      <c r="I3" s="42"/>
      <c r="J3" s="42"/>
      <c r="K3" s="42"/>
      <c r="L3" s="53"/>
      <c r="M3" s="53"/>
      <c r="N3" s="53"/>
      <c r="O3" s="73"/>
      <c r="P3" s="30" t="s">
        <v>40</v>
      </c>
    </row>
    <row r="4" spans="1:16" x14ac:dyDescent="0.3">
      <c r="A4" s="32" t="s">
        <v>54</v>
      </c>
      <c r="B4" s="69" t="s">
        <v>137</v>
      </c>
      <c r="C4" s="56" t="s">
        <v>41</v>
      </c>
      <c r="D4" s="56" t="s">
        <v>53</v>
      </c>
      <c r="E4" s="72"/>
      <c r="F4" s="42"/>
      <c r="G4" s="42"/>
      <c r="H4" s="42"/>
      <c r="I4" s="42"/>
      <c r="J4" s="42"/>
      <c r="K4" s="71"/>
      <c r="L4" s="71"/>
      <c r="M4" s="71"/>
      <c r="N4" s="71"/>
      <c r="O4" s="74"/>
      <c r="P4" s="30" t="s">
        <v>38</v>
      </c>
    </row>
    <row r="5" spans="1:16" x14ac:dyDescent="0.3">
      <c r="A5" s="32" t="s">
        <v>55</v>
      </c>
      <c r="B5" s="69" t="s">
        <v>138</v>
      </c>
      <c r="C5" s="56" t="s">
        <v>41</v>
      </c>
      <c r="D5" s="56" t="s">
        <v>56</v>
      </c>
      <c r="E5" s="72"/>
      <c r="F5" s="42"/>
      <c r="G5" s="42"/>
      <c r="H5" s="42"/>
      <c r="I5" s="42"/>
      <c r="J5" s="42"/>
      <c r="K5" s="71"/>
      <c r="L5" s="71"/>
      <c r="M5" s="71"/>
      <c r="N5" s="71"/>
      <c r="O5" s="74"/>
      <c r="P5" s="30" t="s">
        <v>40</v>
      </c>
    </row>
    <row r="6" spans="1:16" x14ac:dyDescent="0.3">
      <c r="A6" s="32" t="s">
        <v>43</v>
      </c>
      <c r="B6" s="69" t="s">
        <v>139</v>
      </c>
      <c r="C6" s="56" t="s">
        <v>41</v>
      </c>
      <c r="D6" s="56" t="s">
        <v>49</v>
      </c>
      <c r="E6" s="72"/>
      <c r="F6" s="42"/>
      <c r="G6" s="42"/>
      <c r="H6" s="53"/>
      <c r="I6" s="53"/>
      <c r="J6" s="53"/>
      <c r="K6" s="53"/>
      <c r="L6" s="53"/>
      <c r="M6" s="53"/>
      <c r="N6" s="53"/>
      <c r="O6" s="73"/>
      <c r="P6" s="30" t="s">
        <v>38</v>
      </c>
    </row>
    <row r="7" spans="1:16" x14ac:dyDescent="0.3">
      <c r="A7" s="32" t="s">
        <v>44</v>
      </c>
      <c r="B7" s="69" t="s">
        <v>140</v>
      </c>
      <c r="C7" s="56" t="s">
        <v>41</v>
      </c>
      <c r="D7" s="56" t="s">
        <v>50</v>
      </c>
      <c r="E7" s="72"/>
      <c r="F7" s="42"/>
      <c r="G7" s="42"/>
      <c r="H7" s="42"/>
      <c r="I7" s="42"/>
      <c r="J7" s="53"/>
      <c r="K7" s="53"/>
      <c r="L7" s="53"/>
      <c r="M7" s="53"/>
      <c r="N7" s="53"/>
      <c r="O7" s="73"/>
      <c r="P7" s="30" t="s">
        <v>40</v>
      </c>
    </row>
    <row r="8" spans="1:16" x14ac:dyDescent="0.3">
      <c r="A8" s="21"/>
      <c r="B8" s="69"/>
      <c r="C8" s="56"/>
      <c r="D8" s="56"/>
      <c r="E8" s="72"/>
      <c r="F8" s="42"/>
      <c r="G8" s="53"/>
      <c r="H8" s="53"/>
      <c r="I8" s="53"/>
      <c r="J8" s="53"/>
      <c r="K8" s="53"/>
      <c r="L8" s="53"/>
      <c r="M8" s="53"/>
      <c r="N8" s="53"/>
      <c r="O8" s="73"/>
      <c r="P8" s="30"/>
    </row>
    <row r="9" spans="1:16" x14ac:dyDescent="0.3">
      <c r="A9" s="21"/>
      <c r="B9" s="69"/>
      <c r="C9" s="56"/>
      <c r="D9" s="56"/>
      <c r="E9" s="72"/>
      <c r="F9" s="42"/>
      <c r="G9" s="53"/>
      <c r="H9" s="53"/>
      <c r="I9" s="53"/>
      <c r="J9" s="53"/>
      <c r="K9" s="53"/>
      <c r="L9" s="53"/>
      <c r="M9" s="53"/>
      <c r="N9" s="53"/>
      <c r="O9" s="73"/>
      <c r="P9" s="30"/>
    </row>
    <row r="10" spans="1:16" x14ac:dyDescent="0.3">
      <c r="A10" s="21"/>
      <c r="B10" s="69"/>
      <c r="C10" s="56"/>
      <c r="D10" s="56"/>
      <c r="E10" s="72"/>
      <c r="F10" s="42"/>
      <c r="G10" s="42"/>
      <c r="H10" s="42"/>
      <c r="I10" s="42"/>
      <c r="J10" s="42"/>
      <c r="K10" s="42"/>
      <c r="L10" s="42"/>
      <c r="M10" s="53"/>
      <c r="N10" s="53"/>
      <c r="O10" s="73"/>
      <c r="P10" s="30"/>
    </row>
    <row r="11" spans="1:16" x14ac:dyDescent="0.3">
      <c r="A11" s="21"/>
      <c r="B11" s="69"/>
      <c r="C11" s="56"/>
      <c r="D11" s="56"/>
      <c r="E11" s="72"/>
      <c r="F11" s="42"/>
      <c r="G11" s="53"/>
      <c r="H11" s="53"/>
      <c r="I11" s="53"/>
      <c r="J11" s="53"/>
      <c r="K11" s="53"/>
      <c r="L11" s="53"/>
      <c r="M11" s="53"/>
      <c r="N11" s="53"/>
      <c r="O11" s="73"/>
      <c r="P11" s="30"/>
    </row>
    <row r="12" spans="1:16" x14ac:dyDescent="0.3">
      <c r="A12" s="21"/>
      <c r="B12" s="69"/>
      <c r="C12" s="56"/>
      <c r="D12" s="56"/>
      <c r="E12" s="72"/>
      <c r="F12" s="42"/>
      <c r="G12" s="53"/>
      <c r="H12" s="53"/>
      <c r="I12" s="53"/>
      <c r="J12" s="53"/>
      <c r="K12" s="53"/>
      <c r="L12" s="53"/>
      <c r="M12" s="53"/>
      <c r="N12" s="53"/>
      <c r="O12" s="73"/>
      <c r="P12" s="30"/>
    </row>
    <row r="13" spans="1:16" x14ac:dyDescent="0.3">
      <c r="A13" s="21"/>
      <c r="B13" s="69"/>
      <c r="C13" s="56"/>
      <c r="D13" s="56"/>
      <c r="E13" s="72"/>
      <c r="F13" s="42"/>
      <c r="G13" s="42"/>
      <c r="H13" s="42"/>
      <c r="I13" s="42"/>
      <c r="J13" s="42"/>
      <c r="K13" s="42"/>
      <c r="L13" s="42"/>
      <c r="M13" s="42"/>
      <c r="N13" s="42"/>
      <c r="O13" s="48"/>
      <c r="P13" s="30"/>
    </row>
    <row r="14" spans="1:16" x14ac:dyDescent="0.3">
      <c r="A14" s="21"/>
      <c r="B14" s="69"/>
      <c r="C14" s="56"/>
      <c r="D14" s="56"/>
      <c r="E14" s="72"/>
      <c r="F14" s="42"/>
      <c r="G14" s="42"/>
      <c r="H14" s="42"/>
      <c r="I14" s="42"/>
      <c r="J14" s="42"/>
      <c r="K14" s="42"/>
      <c r="L14" s="42"/>
      <c r="M14" s="42"/>
      <c r="N14" s="42"/>
      <c r="O14" s="48"/>
      <c r="P14" s="30"/>
    </row>
    <row r="15" spans="1:16" x14ac:dyDescent="0.3">
      <c r="A15" s="21"/>
      <c r="B15" s="69"/>
      <c r="C15" s="56"/>
      <c r="D15" s="56"/>
      <c r="E15" s="72"/>
      <c r="F15" s="42"/>
      <c r="G15" s="42"/>
      <c r="H15" s="42"/>
      <c r="I15" s="42"/>
      <c r="J15" s="42"/>
      <c r="K15" s="42"/>
      <c r="L15" s="42"/>
      <c r="M15" s="42"/>
      <c r="N15" s="42"/>
      <c r="O15" s="48"/>
      <c r="P15" s="30"/>
    </row>
    <row r="16" spans="1:16" x14ac:dyDescent="0.3">
      <c r="A16" s="21"/>
      <c r="B16" s="69"/>
      <c r="C16" s="56"/>
      <c r="D16" s="56"/>
      <c r="E16" s="7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30"/>
    </row>
    <row r="17" spans="1:16" x14ac:dyDescent="0.3">
      <c r="A17" s="21"/>
      <c r="B17" s="69"/>
      <c r="C17" s="56"/>
      <c r="D17" s="56"/>
      <c r="E17" s="7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30"/>
    </row>
    <row r="18" spans="1:16" x14ac:dyDescent="0.3">
      <c r="A18" s="21"/>
      <c r="B18" s="69"/>
      <c r="C18" s="56"/>
      <c r="D18" s="56"/>
      <c r="E18" s="7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30"/>
    </row>
    <row r="19" spans="1:16" x14ac:dyDescent="0.3">
      <c r="A19" s="21"/>
      <c r="B19" s="69"/>
      <c r="C19" s="56"/>
      <c r="D19" s="56"/>
      <c r="E19" s="7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30"/>
    </row>
    <row r="20" spans="1:16" x14ac:dyDescent="0.3">
      <c r="A20" s="21"/>
      <c r="B20" s="69"/>
      <c r="C20" s="56"/>
      <c r="D20" s="56"/>
      <c r="E20" s="7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30"/>
    </row>
    <row r="21" spans="1:16" x14ac:dyDescent="0.3">
      <c r="A21" s="21"/>
      <c r="B21" s="69"/>
      <c r="C21" s="56"/>
      <c r="D21" s="56"/>
      <c r="E21" s="7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30"/>
    </row>
    <row r="22" spans="1:16" x14ac:dyDescent="0.3">
      <c r="A22" s="21"/>
      <c r="B22" s="69"/>
      <c r="C22" s="56"/>
      <c r="D22" s="56"/>
      <c r="E22" s="7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30"/>
    </row>
    <row r="23" spans="1:16" x14ac:dyDescent="0.3">
      <c r="A23" s="21"/>
      <c r="B23" s="69"/>
      <c r="C23" s="56"/>
      <c r="D23" s="56"/>
      <c r="E23" s="72"/>
      <c r="F23" s="42"/>
      <c r="G23" s="42"/>
      <c r="H23" s="42"/>
      <c r="I23" s="42"/>
      <c r="J23" s="42"/>
      <c r="K23" s="42"/>
      <c r="L23" s="42"/>
      <c r="M23" s="42"/>
      <c r="N23" s="42"/>
      <c r="O23" s="48"/>
      <c r="P23" s="30"/>
    </row>
    <row r="24" spans="1:16" ht="15" thickBot="1" x14ac:dyDescent="0.35">
      <c r="A24" s="57"/>
      <c r="B24" s="29"/>
      <c r="C24" s="28"/>
      <c r="D24" s="28"/>
      <c r="E24" s="75"/>
      <c r="F24" s="49"/>
      <c r="G24" s="49"/>
      <c r="H24" s="49"/>
      <c r="I24" s="49"/>
      <c r="J24" s="49"/>
      <c r="K24" s="49"/>
      <c r="L24" s="49"/>
      <c r="M24" s="49"/>
      <c r="N24" s="49"/>
      <c r="O24" s="50"/>
      <c r="P24" s="31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7">
        <v>1E-3</v>
      </c>
      <c r="E100" s="7" t="str">
        <f>IFERROR(E$2*(1-EXP(-$D100/(E$2*E$3))),"")</f>
        <v/>
      </c>
      <c r="F100" s="7" t="str">
        <f t="shared" ref="F100:O100" si="0">IFERROR(F$2*(1-EXP(-$D100/(F$2*F$3))),"")</f>
        <v/>
      </c>
      <c r="G100" s="7" t="str">
        <f t="shared" si="0"/>
        <v/>
      </c>
      <c r="H100" s="7" t="str">
        <f t="shared" si="0"/>
        <v/>
      </c>
      <c r="I100" s="7" t="str">
        <f t="shared" si="0"/>
        <v/>
      </c>
      <c r="J100" s="7" t="str">
        <f t="shared" si="0"/>
        <v/>
      </c>
      <c r="K100" s="7" t="str">
        <f t="shared" si="0"/>
        <v/>
      </c>
      <c r="L100" s="7" t="str">
        <f t="shared" si="0"/>
        <v/>
      </c>
      <c r="M100" s="7" t="str">
        <f t="shared" si="0"/>
        <v/>
      </c>
      <c r="N100" s="7" t="str">
        <f t="shared" si="0"/>
        <v/>
      </c>
      <c r="O100" s="7" t="str">
        <f t="shared" si="0"/>
        <v/>
      </c>
      <c r="P100" s="7">
        <f>SUM(F100:O100)</f>
        <v>0</v>
      </c>
    </row>
    <row r="101" spans="4:16" x14ac:dyDescent="0.3">
      <c r="D101" s="7">
        <v>2E-3</v>
      </c>
      <c r="E101" s="7" t="str">
        <f t="shared" ref="E101:O121" si="1">IFERROR(E$2*(1-EXP(-$D101/(E$2*E$3))),"")</f>
        <v/>
      </c>
      <c r="F101" s="7" t="str">
        <f t="shared" si="1"/>
        <v/>
      </c>
      <c r="G101" s="7" t="str">
        <f t="shared" si="1"/>
        <v/>
      </c>
      <c r="H101" s="7" t="str">
        <f t="shared" si="1"/>
        <v/>
      </c>
      <c r="I101" s="7" t="str">
        <f t="shared" si="1"/>
        <v/>
      </c>
      <c r="J101" s="7" t="str">
        <f t="shared" si="1"/>
        <v/>
      </c>
      <c r="K101" s="7" t="str">
        <f t="shared" si="1"/>
        <v/>
      </c>
      <c r="L101" s="7" t="str">
        <f t="shared" si="1"/>
        <v/>
      </c>
      <c r="M101" s="7" t="str">
        <f t="shared" si="1"/>
        <v/>
      </c>
      <c r="N101" s="7" t="str">
        <f t="shared" si="1"/>
        <v/>
      </c>
      <c r="O101" s="7" t="str">
        <f t="shared" si="1"/>
        <v/>
      </c>
      <c r="P101" s="7">
        <f t="shared" ref="P101:P121" si="2">SUM(F101:O101)</f>
        <v>0</v>
      </c>
    </row>
    <row r="102" spans="4:16" x14ac:dyDescent="0.3">
      <c r="D102" s="7">
        <v>5.0000000000000001E-3</v>
      </c>
      <c r="E102" s="7" t="str">
        <f t="shared" si="1"/>
        <v/>
      </c>
      <c r="F102" s="7" t="str">
        <f t="shared" si="1"/>
        <v/>
      </c>
      <c r="G102" s="7" t="str">
        <f t="shared" si="1"/>
        <v/>
      </c>
      <c r="H102" s="7" t="str">
        <f t="shared" si="1"/>
        <v/>
      </c>
      <c r="I102" s="7" t="str">
        <f t="shared" si="1"/>
        <v/>
      </c>
      <c r="J102" s="7" t="str">
        <f t="shared" si="1"/>
        <v/>
      </c>
      <c r="K102" s="7" t="str">
        <f t="shared" si="1"/>
        <v/>
      </c>
      <c r="L102" s="7" t="str">
        <f t="shared" si="1"/>
        <v/>
      </c>
      <c r="M102" s="7" t="str">
        <f t="shared" si="1"/>
        <v/>
      </c>
      <c r="N102" s="7" t="str">
        <f t="shared" si="1"/>
        <v/>
      </c>
      <c r="O102" s="7" t="str">
        <f t="shared" si="1"/>
        <v/>
      </c>
      <c r="P102" s="7">
        <f t="shared" si="2"/>
        <v>0</v>
      </c>
    </row>
    <row r="103" spans="4:16" x14ac:dyDescent="0.3">
      <c r="D103" s="7">
        <v>0.01</v>
      </c>
      <c r="E103" s="7" t="str">
        <f t="shared" si="1"/>
        <v/>
      </c>
      <c r="F103" s="7" t="str">
        <f t="shared" si="1"/>
        <v/>
      </c>
      <c r="G103" s="7" t="str">
        <f t="shared" si="1"/>
        <v/>
      </c>
      <c r="H103" s="7" t="str">
        <f t="shared" si="1"/>
        <v/>
      </c>
      <c r="I103" s="7" t="str">
        <f t="shared" si="1"/>
        <v/>
      </c>
      <c r="J103" s="7" t="str">
        <f t="shared" si="1"/>
        <v/>
      </c>
      <c r="K103" s="7" t="str">
        <f t="shared" si="1"/>
        <v/>
      </c>
      <c r="L103" s="7" t="str">
        <f t="shared" si="1"/>
        <v/>
      </c>
      <c r="M103" s="7" t="str">
        <f t="shared" si="1"/>
        <v/>
      </c>
      <c r="N103" s="7" t="str">
        <f t="shared" si="1"/>
        <v/>
      </c>
      <c r="O103" s="7" t="str">
        <f t="shared" si="1"/>
        <v/>
      </c>
      <c r="P103" s="7">
        <f t="shared" si="2"/>
        <v>0</v>
      </c>
    </row>
    <row r="104" spans="4:16" x14ac:dyDescent="0.3">
      <c r="D104" s="7">
        <v>0.02</v>
      </c>
      <c r="E104" s="7" t="str">
        <f t="shared" si="1"/>
        <v/>
      </c>
      <c r="F104" s="7" t="str">
        <f t="shared" si="1"/>
        <v/>
      </c>
      <c r="G104" s="7" t="str">
        <f t="shared" si="1"/>
        <v/>
      </c>
      <c r="H104" s="7" t="str">
        <f t="shared" si="1"/>
        <v/>
      </c>
      <c r="I104" s="7" t="str">
        <f t="shared" si="1"/>
        <v/>
      </c>
      <c r="J104" s="7" t="str">
        <f t="shared" si="1"/>
        <v/>
      </c>
      <c r="K104" s="7" t="str">
        <f t="shared" si="1"/>
        <v/>
      </c>
      <c r="L104" s="7" t="str">
        <f t="shared" si="1"/>
        <v/>
      </c>
      <c r="M104" s="7" t="str">
        <f t="shared" si="1"/>
        <v/>
      </c>
      <c r="N104" s="7" t="str">
        <f t="shared" si="1"/>
        <v/>
      </c>
      <c r="O104" s="7" t="str">
        <f t="shared" si="1"/>
        <v/>
      </c>
      <c r="P104" s="7">
        <f t="shared" si="2"/>
        <v>0</v>
      </c>
    </row>
    <row r="105" spans="4:16" x14ac:dyDescent="0.3">
      <c r="D105" s="7">
        <v>0.05</v>
      </c>
      <c r="E105" s="7" t="str">
        <f t="shared" si="1"/>
        <v/>
      </c>
      <c r="F105" s="7" t="str">
        <f t="shared" si="1"/>
        <v/>
      </c>
      <c r="G105" s="7" t="str">
        <f t="shared" si="1"/>
        <v/>
      </c>
      <c r="H105" s="7" t="str">
        <f t="shared" si="1"/>
        <v/>
      </c>
      <c r="I105" s="7" t="str">
        <f t="shared" si="1"/>
        <v/>
      </c>
      <c r="J105" s="7" t="str">
        <f t="shared" si="1"/>
        <v/>
      </c>
      <c r="K105" s="7" t="str">
        <f t="shared" si="1"/>
        <v/>
      </c>
      <c r="L105" s="7" t="str">
        <f t="shared" si="1"/>
        <v/>
      </c>
      <c r="M105" s="7" t="str">
        <f t="shared" si="1"/>
        <v/>
      </c>
      <c r="N105" s="7" t="str">
        <f t="shared" si="1"/>
        <v/>
      </c>
      <c r="O105" s="7" t="str">
        <f t="shared" si="1"/>
        <v/>
      </c>
      <c r="P105" s="7">
        <f t="shared" si="2"/>
        <v>0</v>
      </c>
    </row>
    <row r="106" spans="4:16" x14ac:dyDescent="0.3">
      <c r="D106" s="7">
        <v>0.1</v>
      </c>
      <c r="E106" s="7" t="str">
        <f t="shared" si="1"/>
        <v/>
      </c>
      <c r="F106" s="7" t="str">
        <f t="shared" si="1"/>
        <v/>
      </c>
      <c r="G106" s="7" t="str">
        <f t="shared" si="1"/>
        <v/>
      </c>
      <c r="H106" s="7" t="str">
        <f t="shared" si="1"/>
        <v/>
      </c>
      <c r="I106" s="7" t="str">
        <f t="shared" si="1"/>
        <v/>
      </c>
      <c r="J106" s="7" t="str">
        <f t="shared" si="1"/>
        <v/>
      </c>
      <c r="K106" s="7" t="str">
        <f t="shared" si="1"/>
        <v/>
      </c>
      <c r="L106" s="7" t="str">
        <f t="shared" si="1"/>
        <v/>
      </c>
      <c r="M106" s="7" t="str">
        <f t="shared" si="1"/>
        <v/>
      </c>
      <c r="N106" s="7" t="str">
        <f t="shared" si="1"/>
        <v/>
      </c>
      <c r="O106" s="7" t="str">
        <f t="shared" si="1"/>
        <v/>
      </c>
      <c r="P106" s="7">
        <f t="shared" si="2"/>
        <v>0</v>
      </c>
    </row>
    <row r="107" spans="4:16" x14ac:dyDescent="0.3">
      <c r="D107" s="7">
        <v>0.2</v>
      </c>
      <c r="E107" s="7" t="str">
        <f t="shared" si="1"/>
        <v/>
      </c>
      <c r="F107" s="7" t="str">
        <f t="shared" si="1"/>
        <v/>
      </c>
      <c r="G107" s="7" t="str">
        <f t="shared" si="1"/>
        <v/>
      </c>
      <c r="H107" s="7" t="str">
        <f t="shared" si="1"/>
        <v/>
      </c>
      <c r="I107" s="7" t="str">
        <f t="shared" si="1"/>
        <v/>
      </c>
      <c r="J107" s="7" t="str">
        <f t="shared" si="1"/>
        <v/>
      </c>
      <c r="K107" s="7" t="str">
        <f t="shared" si="1"/>
        <v/>
      </c>
      <c r="L107" s="7" t="str">
        <f t="shared" si="1"/>
        <v/>
      </c>
      <c r="M107" s="7" t="str">
        <f t="shared" si="1"/>
        <v/>
      </c>
      <c r="N107" s="7" t="str">
        <f t="shared" si="1"/>
        <v/>
      </c>
      <c r="O107" s="7" t="str">
        <f t="shared" si="1"/>
        <v/>
      </c>
      <c r="P107" s="7">
        <f t="shared" si="2"/>
        <v>0</v>
      </c>
    </row>
    <row r="108" spans="4:16" x14ac:dyDescent="0.3">
      <c r="D108" s="7">
        <v>0.5</v>
      </c>
      <c r="E108" s="7" t="str">
        <f t="shared" si="1"/>
        <v/>
      </c>
      <c r="F108" s="7" t="str">
        <f t="shared" si="1"/>
        <v/>
      </c>
      <c r="G108" s="7" t="str">
        <f t="shared" si="1"/>
        <v/>
      </c>
      <c r="H108" s="7" t="str">
        <f t="shared" si="1"/>
        <v/>
      </c>
      <c r="I108" s="7" t="str">
        <f t="shared" si="1"/>
        <v/>
      </c>
      <c r="J108" s="7" t="str">
        <f t="shared" si="1"/>
        <v/>
      </c>
      <c r="K108" s="7" t="str">
        <f t="shared" si="1"/>
        <v/>
      </c>
      <c r="L108" s="7" t="str">
        <f t="shared" si="1"/>
        <v/>
      </c>
      <c r="M108" s="7" t="str">
        <f t="shared" si="1"/>
        <v/>
      </c>
      <c r="N108" s="7" t="str">
        <f t="shared" si="1"/>
        <v/>
      </c>
      <c r="O108" s="7" t="str">
        <f t="shared" si="1"/>
        <v/>
      </c>
      <c r="P108" s="7">
        <f t="shared" si="2"/>
        <v>0</v>
      </c>
    </row>
    <row r="109" spans="4:16" x14ac:dyDescent="0.3">
      <c r="D109" s="7">
        <v>1</v>
      </c>
      <c r="E109" s="7" t="str">
        <f t="shared" si="1"/>
        <v/>
      </c>
      <c r="F109" s="7" t="str">
        <f t="shared" si="1"/>
        <v/>
      </c>
      <c r="G109" s="7" t="str">
        <f t="shared" si="1"/>
        <v/>
      </c>
      <c r="H109" s="7" t="str">
        <f t="shared" si="1"/>
        <v/>
      </c>
      <c r="I109" s="7" t="str">
        <f t="shared" si="1"/>
        <v/>
      </c>
      <c r="J109" s="7" t="str">
        <f t="shared" si="1"/>
        <v/>
      </c>
      <c r="K109" s="7" t="str">
        <f t="shared" si="1"/>
        <v/>
      </c>
      <c r="L109" s="7" t="str">
        <f t="shared" si="1"/>
        <v/>
      </c>
      <c r="M109" s="7" t="str">
        <f t="shared" si="1"/>
        <v/>
      </c>
      <c r="N109" s="7" t="str">
        <f t="shared" si="1"/>
        <v/>
      </c>
      <c r="O109" s="7" t="str">
        <f t="shared" si="1"/>
        <v/>
      </c>
      <c r="P109" s="7">
        <f t="shared" si="2"/>
        <v>0</v>
      </c>
    </row>
    <row r="110" spans="4:16" x14ac:dyDescent="0.3">
      <c r="D110" s="7">
        <v>2</v>
      </c>
      <c r="E110" s="7" t="str">
        <f t="shared" si="1"/>
        <v/>
      </c>
      <c r="F110" s="7" t="str">
        <f t="shared" si="1"/>
        <v/>
      </c>
      <c r="G110" s="7" t="str">
        <f t="shared" si="1"/>
        <v/>
      </c>
      <c r="H110" s="7" t="str">
        <f t="shared" si="1"/>
        <v/>
      </c>
      <c r="I110" s="7" t="str">
        <f t="shared" si="1"/>
        <v/>
      </c>
      <c r="J110" s="7" t="str">
        <f t="shared" si="1"/>
        <v/>
      </c>
      <c r="K110" s="7" t="str">
        <f t="shared" si="1"/>
        <v/>
      </c>
      <c r="L110" s="7" t="str">
        <f t="shared" si="1"/>
        <v/>
      </c>
      <c r="M110" s="7" t="str">
        <f t="shared" si="1"/>
        <v/>
      </c>
      <c r="N110" s="7" t="str">
        <f t="shared" si="1"/>
        <v/>
      </c>
      <c r="O110" s="7" t="str">
        <f t="shared" si="1"/>
        <v/>
      </c>
      <c r="P110" s="7">
        <f t="shared" si="2"/>
        <v>0</v>
      </c>
    </row>
    <row r="111" spans="4:16" x14ac:dyDescent="0.3">
      <c r="D111" s="7">
        <v>5</v>
      </c>
      <c r="E111" s="7" t="str">
        <f t="shared" si="1"/>
        <v/>
      </c>
      <c r="F111" s="7" t="str">
        <f t="shared" si="1"/>
        <v/>
      </c>
      <c r="G111" s="7" t="str">
        <f t="shared" si="1"/>
        <v/>
      </c>
      <c r="H111" s="7" t="str">
        <f t="shared" si="1"/>
        <v/>
      </c>
      <c r="I111" s="7" t="str">
        <f t="shared" si="1"/>
        <v/>
      </c>
      <c r="J111" s="7" t="str">
        <f t="shared" si="1"/>
        <v/>
      </c>
      <c r="K111" s="7" t="str">
        <f t="shared" si="1"/>
        <v/>
      </c>
      <c r="L111" s="7" t="str">
        <f t="shared" si="1"/>
        <v/>
      </c>
      <c r="M111" s="7" t="str">
        <f t="shared" si="1"/>
        <v/>
      </c>
      <c r="N111" s="7" t="str">
        <f t="shared" si="1"/>
        <v/>
      </c>
      <c r="O111" s="7" t="str">
        <f t="shared" si="1"/>
        <v/>
      </c>
      <c r="P111" s="7">
        <f t="shared" si="2"/>
        <v>0</v>
      </c>
    </row>
    <row r="112" spans="4:16" x14ac:dyDescent="0.3">
      <c r="D112" s="7">
        <v>10</v>
      </c>
      <c r="E112" s="7" t="str">
        <f t="shared" si="1"/>
        <v/>
      </c>
      <c r="F112" s="7" t="str">
        <f t="shared" si="1"/>
        <v/>
      </c>
      <c r="G112" s="7" t="str">
        <f t="shared" si="1"/>
        <v/>
      </c>
      <c r="H112" s="7" t="str">
        <f t="shared" si="1"/>
        <v/>
      </c>
      <c r="I112" s="7" t="str">
        <f t="shared" si="1"/>
        <v/>
      </c>
      <c r="J112" s="7" t="str">
        <f t="shared" si="1"/>
        <v/>
      </c>
      <c r="K112" s="7" t="str">
        <f t="shared" si="1"/>
        <v/>
      </c>
      <c r="L112" s="7" t="str">
        <f t="shared" si="1"/>
        <v/>
      </c>
      <c r="M112" s="7" t="str">
        <f t="shared" si="1"/>
        <v/>
      </c>
      <c r="N112" s="7" t="str">
        <f t="shared" si="1"/>
        <v/>
      </c>
      <c r="O112" s="7" t="str">
        <f t="shared" si="1"/>
        <v/>
      </c>
      <c r="P112" s="7">
        <f t="shared" si="2"/>
        <v>0</v>
      </c>
    </row>
    <row r="113" spans="4:16" x14ac:dyDescent="0.3">
      <c r="D113" s="7">
        <v>20</v>
      </c>
      <c r="E113" s="7" t="str">
        <f t="shared" si="1"/>
        <v/>
      </c>
      <c r="F113" s="7" t="str">
        <f t="shared" si="1"/>
        <v/>
      </c>
      <c r="G113" s="7" t="str">
        <f t="shared" si="1"/>
        <v/>
      </c>
      <c r="H113" s="7" t="str">
        <f t="shared" si="1"/>
        <v/>
      </c>
      <c r="I113" s="7" t="str">
        <f t="shared" si="1"/>
        <v/>
      </c>
      <c r="J113" s="7" t="str">
        <f t="shared" si="1"/>
        <v/>
      </c>
      <c r="K113" s="7" t="str">
        <f t="shared" si="1"/>
        <v/>
      </c>
      <c r="L113" s="7" t="str">
        <f t="shared" si="1"/>
        <v/>
      </c>
      <c r="M113" s="7" t="str">
        <f t="shared" si="1"/>
        <v/>
      </c>
      <c r="N113" s="7" t="str">
        <f t="shared" si="1"/>
        <v/>
      </c>
      <c r="O113" s="7" t="str">
        <f t="shared" si="1"/>
        <v/>
      </c>
      <c r="P113" s="7">
        <f t="shared" si="2"/>
        <v>0</v>
      </c>
    </row>
    <row r="114" spans="4:16" x14ac:dyDescent="0.3">
      <c r="D114" s="7">
        <v>50</v>
      </c>
      <c r="E114" s="7" t="str">
        <f t="shared" si="1"/>
        <v/>
      </c>
      <c r="F114" s="7" t="str">
        <f t="shared" si="1"/>
        <v/>
      </c>
      <c r="G114" s="7" t="str">
        <f t="shared" si="1"/>
        <v/>
      </c>
      <c r="H114" s="7" t="str">
        <f t="shared" si="1"/>
        <v/>
      </c>
      <c r="I114" s="7" t="str">
        <f t="shared" si="1"/>
        <v/>
      </c>
      <c r="J114" s="7" t="str">
        <f t="shared" si="1"/>
        <v/>
      </c>
      <c r="K114" s="7" t="str">
        <f t="shared" si="1"/>
        <v/>
      </c>
      <c r="L114" s="7" t="str">
        <f t="shared" si="1"/>
        <v/>
      </c>
      <c r="M114" s="7" t="str">
        <f t="shared" si="1"/>
        <v/>
      </c>
      <c r="N114" s="7" t="str">
        <f t="shared" si="1"/>
        <v/>
      </c>
      <c r="O114" s="7" t="str">
        <f t="shared" si="1"/>
        <v/>
      </c>
      <c r="P114" s="7">
        <f t="shared" si="2"/>
        <v>0</v>
      </c>
    </row>
    <row r="115" spans="4:16" x14ac:dyDescent="0.3">
      <c r="D115" s="7">
        <v>100</v>
      </c>
      <c r="E115" s="7" t="str">
        <f t="shared" si="1"/>
        <v/>
      </c>
      <c r="F115" s="7" t="str">
        <f t="shared" si="1"/>
        <v/>
      </c>
      <c r="G115" s="7" t="str">
        <f t="shared" si="1"/>
        <v/>
      </c>
      <c r="H115" s="7" t="str">
        <f t="shared" si="1"/>
        <v/>
      </c>
      <c r="I115" s="7" t="str">
        <f t="shared" si="1"/>
        <v/>
      </c>
      <c r="J115" s="7" t="str">
        <f t="shared" si="1"/>
        <v/>
      </c>
      <c r="K115" s="7" t="str">
        <f t="shared" si="1"/>
        <v/>
      </c>
      <c r="L115" s="7" t="str">
        <f t="shared" si="1"/>
        <v/>
      </c>
      <c r="M115" s="7" t="str">
        <f t="shared" si="1"/>
        <v/>
      </c>
      <c r="N115" s="7" t="str">
        <f t="shared" si="1"/>
        <v/>
      </c>
      <c r="O115" s="7" t="str">
        <f t="shared" si="1"/>
        <v/>
      </c>
      <c r="P115" s="7">
        <f t="shared" si="2"/>
        <v>0</v>
      </c>
    </row>
    <row r="116" spans="4:16" x14ac:dyDescent="0.3">
      <c r="D116" s="7">
        <v>200</v>
      </c>
      <c r="E116" s="7" t="str">
        <f t="shared" si="1"/>
        <v/>
      </c>
      <c r="F116" s="7" t="str">
        <f t="shared" si="1"/>
        <v/>
      </c>
      <c r="G116" s="7" t="str">
        <f t="shared" si="1"/>
        <v/>
      </c>
      <c r="H116" s="7" t="str">
        <f t="shared" si="1"/>
        <v/>
      </c>
      <c r="I116" s="7" t="str">
        <f t="shared" si="1"/>
        <v/>
      </c>
      <c r="J116" s="7" t="str">
        <f t="shared" si="1"/>
        <v/>
      </c>
      <c r="K116" s="7" t="str">
        <f t="shared" si="1"/>
        <v/>
      </c>
      <c r="L116" s="7" t="str">
        <f t="shared" si="1"/>
        <v/>
      </c>
      <c r="M116" s="7" t="str">
        <f t="shared" si="1"/>
        <v/>
      </c>
      <c r="N116" s="7" t="str">
        <f t="shared" si="1"/>
        <v/>
      </c>
      <c r="O116" s="7" t="str">
        <f t="shared" si="1"/>
        <v/>
      </c>
      <c r="P116" s="7">
        <f t="shared" si="2"/>
        <v>0</v>
      </c>
    </row>
    <row r="117" spans="4:16" x14ac:dyDescent="0.3">
      <c r="D117" s="7">
        <v>500</v>
      </c>
      <c r="E117" s="7" t="str">
        <f t="shared" si="1"/>
        <v/>
      </c>
      <c r="F117" s="7" t="str">
        <f t="shared" si="1"/>
        <v/>
      </c>
      <c r="G117" s="7" t="str">
        <f t="shared" si="1"/>
        <v/>
      </c>
      <c r="H117" s="7" t="str">
        <f t="shared" si="1"/>
        <v/>
      </c>
      <c r="I117" s="7" t="str">
        <f t="shared" si="1"/>
        <v/>
      </c>
      <c r="J117" s="7" t="str">
        <f t="shared" si="1"/>
        <v/>
      </c>
      <c r="K117" s="7" t="str">
        <f t="shared" si="1"/>
        <v/>
      </c>
      <c r="L117" s="7" t="str">
        <f t="shared" si="1"/>
        <v/>
      </c>
      <c r="M117" s="7" t="str">
        <f t="shared" si="1"/>
        <v/>
      </c>
      <c r="N117" s="7" t="str">
        <f t="shared" si="1"/>
        <v/>
      </c>
      <c r="O117" s="7" t="str">
        <f t="shared" si="1"/>
        <v/>
      </c>
      <c r="P117" s="7">
        <f t="shared" si="2"/>
        <v>0</v>
      </c>
    </row>
    <row r="118" spans="4:16" x14ac:dyDescent="0.3">
      <c r="D118" s="7">
        <v>1000</v>
      </c>
      <c r="E118" s="7" t="str">
        <f t="shared" si="1"/>
        <v/>
      </c>
      <c r="F118" s="7" t="str">
        <f t="shared" si="1"/>
        <v/>
      </c>
      <c r="G118" s="7" t="str">
        <f t="shared" si="1"/>
        <v/>
      </c>
      <c r="H118" s="7" t="str">
        <f t="shared" si="1"/>
        <v/>
      </c>
      <c r="I118" s="7" t="str">
        <f t="shared" si="1"/>
        <v/>
      </c>
      <c r="J118" s="7" t="str">
        <f t="shared" si="1"/>
        <v/>
      </c>
      <c r="K118" s="7" t="str">
        <f t="shared" si="1"/>
        <v/>
      </c>
      <c r="L118" s="7" t="str">
        <f t="shared" si="1"/>
        <v/>
      </c>
      <c r="M118" s="7" t="str">
        <f t="shared" si="1"/>
        <v/>
      </c>
      <c r="N118" s="7" t="str">
        <f t="shared" si="1"/>
        <v/>
      </c>
      <c r="O118" s="7" t="str">
        <f t="shared" si="1"/>
        <v/>
      </c>
      <c r="P118" s="7">
        <f t="shared" si="2"/>
        <v>0</v>
      </c>
    </row>
    <row r="119" spans="4:16" x14ac:dyDescent="0.3">
      <c r="D119" s="7">
        <v>2000</v>
      </c>
      <c r="E119" s="7" t="str">
        <f t="shared" si="1"/>
        <v/>
      </c>
      <c r="F119" s="7" t="str">
        <f t="shared" si="1"/>
        <v/>
      </c>
      <c r="G119" s="7" t="str">
        <f t="shared" si="1"/>
        <v/>
      </c>
      <c r="H119" s="7" t="str">
        <f t="shared" si="1"/>
        <v/>
      </c>
      <c r="I119" s="7" t="str">
        <f t="shared" si="1"/>
        <v/>
      </c>
      <c r="J119" s="7" t="str">
        <f t="shared" si="1"/>
        <v/>
      </c>
      <c r="K119" s="7" t="str">
        <f t="shared" si="1"/>
        <v/>
      </c>
      <c r="L119" s="7" t="str">
        <f t="shared" si="1"/>
        <v/>
      </c>
      <c r="M119" s="7" t="str">
        <f t="shared" si="1"/>
        <v/>
      </c>
      <c r="N119" s="7" t="str">
        <f t="shared" si="1"/>
        <v/>
      </c>
      <c r="O119" s="7" t="str">
        <f t="shared" si="1"/>
        <v/>
      </c>
      <c r="P119" s="7">
        <f t="shared" si="2"/>
        <v>0</v>
      </c>
    </row>
    <row r="120" spans="4:16" x14ac:dyDescent="0.3">
      <c r="D120" s="7">
        <v>5000</v>
      </c>
      <c r="E120" s="7" t="str">
        <f t="shared" si="1"/>
        <v/>
      </c>
      <c r="F120" s="7" t="str">
        <f t="shared" si="1"/>
        <v/>
      </c>
      <c r="G120" s="7" t="str">
        <f t="shared" si="1"/>
        <v/>
      </c>
      <c r="H120" s="7" t="str">
        <f t="shared" si="1"/>
        <v/>
      </c>
      <c r="I120" s="7" t="str">
        <f t="shared" si="1"/>
        <v/>
      </c>
      <c r="J120" s="7" t="str">
        <f t="shared" si="1"/>
        <v/>
      </c>
      <c r="K120" s="7" t="str">
        <f t="shared" si="1"/>
        <v/>
      </c>
      <c r="L120" s="7" t="str">
        <f t="shared" si="1"/>
        <v/>
      </c>
      <c r="M120" s="7" t="str">
        <f t="shared" si="1"/>
        <v/>
      </c>
      <c r="N120" s="7" t="str">
        <f t="shared" si="1"/>
        <v/>
      </c>
      <c r="O120" s="7" t="str">
        <f t="shared" si="1"/>
        <v/>
      </c>
      <c r="P120" s="7">
        <f t="shared" si="2"/>
        <v>0</v>
      </c>
    </row>
    <row r="121" spans="4:16" x14ac:dyDescent="0.3">
      <c r="D121" s="7">
        <v>10000</v>
      </c>
      <c r="E121" s="7" t="str">
        <f t="shared" si="1"/>
        <v/>
      </c>
      <c r="F121" s="7" t="str">
        <f t="shared" si="1"/>
        <v/>
      </c>
      <c r="G121" s="7" t="str">
        <f t="shared" si="1"/>
        <v/>
      </c>
      <c r="H121" s="7" t="str">
        <f t="shared" si="1"/>
        <v/>
      </c>
      <c r="I121" s="7" t="str">
        <f t="shared" si="1"/>
        <v/>
      </c>
      <c r="J121" s="7" t="str">
        <f t="shared" si="1"/>
        <v/>
      </c>
      <c r="K121" s="7" t="str">
        <f t="shared" si="1"/>
        <v/>
      </c>
      <c r="L121" s="7" t="str">
        <f t="shared" si="1"/>
        <v/>
      </c>
      <c r="M121" s="7" t="str">
        <f t="shared" si="1"/>
        <v/>
      </c>
      <c r="N121" s="7" t="str">
        <f t="shared" si="1"/>
        <v/>
      </c>
      <c r="O121" s="7" t="str">
        <f t="shared" si="1"/>
        <v/>
      </c>
      <c r="P121" s="7">
        <f t="shared" si="2"/>
        <v>0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7">
        <v>1E-3</v>
      </c>
      <c r="E127" s="7" t="str">
        <f>IFERROR(E$4*(1-EXP(-$D127/(E$4*E$5))),"")</f>
        <v/>
      </c>
      <c r="F127" s="7" t="str">
        <f t="shared" ref="F127:O142" si="3">IFERROR(F$4*(1-EXP(-$D127/(F$4*F$5))),"")</f>
        <v/>
      </c>
      <c r="G127" s="7" t="str">
        <f t="shared" si="3"/>
        <v/>
      </c>
      <c r="H127" s="7" t="str">
        <f t="shared" si="3"/>
        <v/>
      </c>
      <c r="I127" s="7" t="str">
        <f t="shared" si="3"/>
        <v/>
      </c>
      <c r="J127" s="7" t="str">
        <f t="shared" si="3"/>
        <v/>
      </c>
      <c r="K127" s="7" t="str">
        <f t="shared" si="3"/>
        <v/>
      </c>
      <c r="L127" s="7" t="str">
        <f t="shared" si="3"/>
        <v/>
      </c>
      <c r="M127" s="7" t="str">
        <f t="shared" si="3"/>
        <v/>
      </c>
      <c r="N127" s="7" t="str">
        <f t="shared" si="3"/>
        <v/>
      </c>
      <c r="O127" s="7" t="str">
        <f t="shared" si="3"/>
        <v/>
      </c>
      <c r="P127" s="7">
        <f>SUM(F127:O127)</f>
        <v>0</v>
      </c>
    </row>
    <row r="128" spans="4:16" x14ac:dyDescent="0.3">
      <c r="D128" s="7">
        <v>2E-3</v>
      </c>
      <c r="E128" s="7" t="str">
        <f t="shared" ref="E128:O148" si="4">IFERROR(E$4*(1-EXP(-$D128/(E$4*E$5))),"")</f>
        <v/>
      </c>
      <c r="F128" s="7" t="str">
        <f t="shared" si="3"/>
        <v/>
      </c>
      <c r="G128" s="7" t="str">
        <f t="shared" si="3"/>
        <v/>
      </c>
      <c r="H128" s="7" t="str">
        <f t="shared" si="3"/>
        <v/>
      </c>
      <c r="I128" s="7" t="str">
        <f t="shared" si="3"/>
        <v/>
      </c>
      <c r="J128" s="7" t="str">
        <f t="shared" si="3"/>
        <v/>
      </c>
      <c r="K128" s="7" t="str">
        <f t="shared" si="3"/>
        <v/>
      </c>
      <c r="L128" s="7" t="str">
        <f t="shared" si="3"/>
        <v/>
      </c>
      <c r="M128" s="7" t="str">
        <f t="shared" si="3"/>
        <v/>
      </c>
      <c r="N128" s="7" t="str">
        <f t="shared" si="3"/>
        <v/>
      </c>
      <c r="O128" s="7" t="str">
        <f t="shared" si="3"/>
        <v/>
      </c>
      <c r="P128" s="7">
        <f t="shared" ref="P128:P147" si="5">SUM(F128:O128)</f>
        <v>0</v>
      </c>
    </row>
    <row r="129" spans="4:16" x14ac:dyDescent="0.3">
      <c r="D129" s="7">
        <v>5.0000000000000001E-3</v>
      </c>
      <c r="E129" s="7" t="str">
        <f t="shared" si="4"/>
        <v/>
      </c>
      <c r="F129" s="7" t="str">
        <f t="shared" si="3"/>
        <v/>
      </c>
      <c r="G129" s="7" t="str">
        <f t="shared" si="3"/>
        <v/>
      </c>
      <c r="H129" s="7" t="str">
        <f t="shared" si="3"/>
        <v/>
      </c>
      <c r="I129" s="7" t="str">
        <f t="shared" si="3"/>
        <v/>
      </c>
      <c r="J129" s="7" t="str">
        <f t="shared" si="3"/>
        <v/>
      </c>
      <c r="K129" s="7" t="str">
        <f t="shared" si="3"/>
        <v/>
      </c>
      <c r="L129" s="7" t="str">
        <f t="shared" si="3"/>
        <v/>
      </c>
      <c r="M129" s="7" t="str">
        <f t="shared" si="3"/>
        <v/>
      </c>
      <c r="N129" s="7" t="str">
        <f t="shared" si="3"/>
        <v/>
      </c>
      <c r="O129" s="7" t="str">
        <f t="shared" si="3"/>
        <v/>
      </c>
      <c r="P129" s="7">
        <f t="shared" si="5"/>
        <v>0</v>
      </c>
    </row>
    <row r="130" spans="4:16" x14ac:dyDescent="0.3">
      <c r="D130" s="7">
        <v>0.01</v>
      </c>
      <c r="E130" s="7" t="str">
        <f t="shared" si="4"/>
        <v/>
      </c>
      <c r="F130" s="7" t="str">
        <f t="shared" si="3"/>
        <v/>
      </c>
      <c r="G130" s="7" t="str">
        <f t="shared" si="3"/>
        <v/>
      </c>
      <c r="H130" s="7" t="str">
        <f t="shared" si="3"/>
        <v/>
      </c>
      <c r="I130" s="7" t="str">
        <f t="shared" si="3"/>
        <v/>
      </c>
      <c r="J130" s="7" t="str">
        <f t="shared" si="3"/>
        <v/>
      </c>
      <c r="K130" s="7" t="str">
        <f t="shared" si="3"/>
        <v/>
      </c>
      <c r="L130" s="7" t="str">
        <f t="shared" si="3"/>
        <v/>
      </c>
      <c r="M130" s="7" t="str">
        <f t="shared" si="3"/>
        <v/>
      </c>
      <c r="N130" s="7" t="str">
        <f t="shared" si="3"/>
        <v/>
      </c>
      <c r="O130" s="7" t="str">
        <f t="shared" si="3"/>
        <v/>
      </c>
      <c r="P130" s="7">
        <f t="shared" si="5"/>
        <v>0</v>
      </c>
    </row>
    <row r="131" spans="4:16" x14ac:dyDescent="0.3">
      <c r="D131" s="7">
        <v>0.02</v>
      </c>
      <c r="E131" s="7" t="str">
        <f t="shared" si="4"/>
        <v/>
      </c>
      <c r="F131" s="7" t="str">
        <f t="shared" si="3"/>
        <v/>
      </c>
      <c r="G131" s="7" t="str">
        <f t="shared" si="3"/>
        <v/>
      </c>
      <c r="H131" s="7" t="str">
        <f t="shared" si="3"/>
        <v/>
      </c>
      <c r="I131" s="7" t="str">
        <f t="shared" si="3"/>
        <v/>
      </c>
      <c r="J131" s="7" t="str">
        <f t="shared" si="3"/>
        <v/>
      </c>
      <c r="K131" s="7" t="str">
        <f t="shared" si="3"/>
        <v/>
      </c>
      <c r="L131" s="7" t="str">
        <f t="shared" si="3"/>
        <v/>
      </c>
      <c r="M131" s="7" t="str">
        <f t="shared" si="3"/>
        <v/>
      </c>
      <c r="N131" s="7" t="str">
        <f t="shared" si="3"/>
        <v/>
      </c>
      <c r="O131" s="7" t="str">
        <f t="shared" si="3"/>
        <v/>
      </c>
      <c r="P131" s="7">
        <f t="shared" si="5"/>
        <v>0</v>
      </c>
    </row>
    <row r="132" spans="4:16" x14ac:dyDescent="0.3">
      <c r="D132" s="7">
        <v>0.05</v>
      </c>
      <c r="E132" s="7" t="str">
        <f t="shared" si="4"/>
        <v/>
      </c>
      <c r="F132" s="7" t="str">
        <f t="shared" si="3"/>
        <v/>
      </c>
      <c r="G132" s="7" t="str">
        <f t="shared" si="3"/>
        <v/>
      </c>
      <c r="H132" s="7" t="str">
        <f t="shared" si="3"/>
        <v/>
      </c>
      <c r="I132" s="7" t="str">
        <f t="shared" si="3"/>
        <v/>
      </c>
      <c r="J132" s="7" t="str">
        <f t="shared" si="3"/>
        <v/>
      </c>
      <c r="K132" s="7" t="str">
        <f t="shared" si="3"/>
        <v/>
      </c>
      <c r="L132" s="7" t="str">
        <f t="shared" si="3"/>
        <v/>
      </c>
      <c r="M132" s="7" t="str">
        <f t="shared" si="3"/>
        <v/>
      </c>
      <c r="N132" s="7" t="str">
        <f t="shared" si="3"/>
        <v/>
      </c>
      <c r="O132" s="7" t="str">
        <f t="shared" si="3"/>
        <v/>
      </c>
      <c r="P132" s="7">
        <f t="shared" si="5"/>
        <v>0</v>
      </c>
    </row>
    <row r="133" spans="4:16" x14ac:dyDescent="0.3">
      <c r="D133" s="7">
        <v>0.1</v>
      </c>
      <c r="E133" s="7" t="str">
        <f t="shared" si="4"/>
        <v/>
      </c>
      <c r="F133" s="7" t="str">
        <f t="shared" si="3"/>
        <v/>
      </c>
      <c r="G133" s="7" t="str">
        <f t="shared" si="3"/>
        <v/>
      </c>
      <c r="H133" s="7" t="str">
        <f t="shared" si="3"/>
        <v/>
      </c>
      <c r="I133" s="7" t="str">
        <f t="shared" si="3"/>
        <v/>
      </c>
      <c r="J133" s="7" t="str">
        <f t="shared" si="3"/>
        <v/>
      </c>
      <c r="K133" s="7" t="str">
        <f t="shared" si="3"/>
        <v/>
      </c>
      <c r="L133" s="7" t="str">
        <f t="shared" si="3"/>
        <v/>
      </c>
      <c r="M133" s="7" t="str">
        <f t="shared" si="3"/>
        <v/>
      </c>
      <c r="N133" s="7" t="str">
        <f t="shared" si="3"/>
        <v/>
      </c>
      <c r="O133" s="7" t="str">
        <f t="shared" si="3"/>
        <v/>
      </c>
      <c r="P133" s="7">
        <f t="shared" si="5"/>
        <v>0</v>
      </c>
    </row>
    <row r="134" spans="4:16" x14ac:dyDescent="0.3">
      <c r="D134" s="7">
        <v>0.2</v>
      </c>
      <c r="E134" s="7" t="str">
        <f t="shared" si="4"/>
        <v/>
      </c>
      <c r="F134" s="7" t="str">
        <f t="shared" si="3"/>
        <v/>
      </c>
      <c r="G134" s="7" t="str">
        <f t="shared" si="3"/>
        <v/>
      </c>
      <c r="H134" s="7" t="str">
        <f t="shared" si="3"/>
        <v/>
      </c>
      <c r="I134" s="7" t="str">
        <f t="shared" si="3"/>
        <v/>
      </c>
      <c r="J134" s="7" t="str">
        <f t="shared" si="3"/>
        <v/>
      </c>
      <c r="K134" s="7" t="str">
        <f t="shared" si="3"/>
        <v/>
      </c>
      <c r="L134" s="7" t="str">
        <f t="shared" si="3"/>
        <v/>
      </c>
      <c r="M134" s="7" t="str">
        <f t="shared" si="3"/>
        <v/>
      </c>
      <c r="N134" s="7" t="str">
        <f t="shared" si="3"/>
        <v/>
      </c>
      <c r="O134" s="7" t="str">
        <f t="shared" si="3"/>
        <v/>
      </c>
      <c r="P134" s="7">
        <f t="shared" si="5"/>
        <v>0</v>
      </c>
    </row>
    <row r="135" spans="4:16" x14ac:dyDescent="0.3">
      <c r="D135" s="7">
        <v>0.5</v>
      </c>
      <c r="E135" s="7" t="str">
        <f t="shared" si="4"/>
        <v/>
      </c>
      <c r="F135" s="7" t="str">
        <f t="shared" si="3"/>
        <v/>
      </c>
      <c r="G135" s="7" t="str">
        <f t="shared" si="3"/>
        <v/>
      </c>
      <c r="H135" s="7" t="str">
        <f t="shared" si="3"/>
        <v/>
      </c>
      <c r="I135" s="7" t="str">
        <f t="shared" si="3"/>
        <v/>
      </c>
      <c r="J135" s="7" t="str">
        <f t="shared" si="3"/>
        <v/>
      </c>
      <c r="K135" s="7" t="str">
        <f t="shared" si="3"/>
        <v/>
      </c>
      <c r="L135" s="7" t="str">
        <f t="shared" si="3"/>
        <v/>
      </c>
      <c r="M135" s="7" t="str">
        <f t="shared" si="3"/>
        <v/>
      </c>
      <c r="N135" s="7" t="str">
        <f t="shared" si="3"/>
        <v/>
      </c>
      <c r="O135" s="7" t="str">
        <f t="shared" si="3"/>
        <v/>
      </c>
      <c r="P135" s="7">
        <f t="shared" si="5"/>
        <v>0</v>
      </c>
    </row>
    <row r="136" spans="4:16" x14ac:dyDescent="0.3">
      <c r="D136" s="7">
        <v>1</v>
      </c>
      <c r="E136" s="7" t="str">
        <f t="shared" si="4"/>
        <v/>
      </c>
      <c r="F136" s="7" t="str">
        <f t="shared" si="3"/>
        <v/>
      </c>
      <c r="G136" s="7" t="str">
        <f t="shared" si="3"/>
        <v/>
      </c>
      <c r="H136" s="7" t="str">
        <f t="shared" si="3"/>
        <v/>
      </c>
      <c r="I136" s="7" t="str">
        <f t="shared" si="3"/>
        <v/>
      </c>
      <c r="J136" s="7" t="str">
        <f t="shared" si="3"/>
        <v/>
      </c>
      <c r="K136" s="7" t="str">
        <f t="shared" si="3"/>
        <v/>
      </c>
      <c r="L136" s="7" t="str">
        <f t="shared" si="3"/>
        <v/>
      </c>
      <c r="M136" s="7" t="str">
        <f t="shared" si="3"/>
        <v/>
      </c>
      <c r="N136" s="7" t="str">
        <f t="shared" si="3"/>
        <v/>
      </c>
      <c r="O136" s="7" t="str">
        <f t="shared" si="3"/>
        <v/>
      </c>
      <c r="P136" s="7">
        <f t="shared" si="5"/>
        <v>0</v>
      </c>
    </row>
    <row r="137" spans="4:16" x14ac:dyDescent="0.3">
      <c r="D137" s="7">
        <v>2</v>
      </c>
      <c r="E137" s="7" t="str">
        <f t="shared" si="4"/>
        <v/>
      </c>
      <c r="F137" s="7" t="str">
        <f t="shared" si="3"/>
        <v/>
      </c>
      <c r="G137" s="7" t="str">
        <f t="shared" si="3"/>
        <v/>
      </c>
      <c r="H137" s="7" t="str">
        <f t="shared" si="3"/>
        <v/>
      </c>
      <c r="I137" s="7" t="str">
        <f t="shared" si="3"/>
        <v/>
      </c>
      <c r="J137" s="7" t="str">
        <f t="shared" si="3"/>
        <v/>
      </c>
      <c r="K137" s="7" t="str">
        <f t="shared" si="3"/>
        <v/>
      </c>
      <c r="L137" s="7" t="str">
        <f t="shared" si="3"/>
        <v/>
      </c>
      <c r="M137" s="7" t="str">
        <f t="shared" si="3"/>
        <v/>
      </c>
      <c r="N137" s="7" t="str">
        <f t="shared" si="3"/>
        <v/>
      </c>
      <c r="O137" s="7" t="str">
        <f t="shared" si="3"/>
        <v/>
      </c>
      <c r="P137" s="7">
        <f t="shared" si="5"/>
        <v>0</v>
      </c>
    </row>
    <row r="138" spans="4:16" x14ac:dyDescent="0.3">
      <c r="D138" s="7">
        <v>5</v>
      </c>
      <c r="E138" s="7" t="str">
        <f t="shared" si="4"/>
        <v/>
      </c>
      <c r="F138" s="7" t="str">
        <f t="shared" si="3"/>
        <v/>
      </c>
      <c r="G138" s="7" t="str">
        <f t="shared" si="3"/>
        <v/>
      </c>
      <c r="H138" s="7" t="str">
        <f t="shared" si="3"/>
        <v/>
      </c>
      <c r="I138" s="7" t="str">
        <f t="shared" si="3"/>
        <v/>
      </c>
      <c r="J138" s="7" t="str">
        <f t="shared" si="3"/>
        <v/>
      </c>
      <c r="K138" s="7" t="str">
        <f t="shared" si="3"/>
        <v/>
      </c>
      <c r="L138" s="7" t="str">
        <f t="shared" si="3"/>
        <v/>
      </c>
      <c r="M138" s="7" t="str">
        <f t="shared" si="3"/>
        <v/>
      </c>
      <c r="N138" s="7" t="str">
        <f t="shared" si="3"/>
        <v/>
      </c>
      <c r="O138" s="7" t="str">
        <f t="shared" si="3"/>
        <v/>
      </c>
      <c r="P138" s="7">
        <f t="shared" si="5"/>
        <v>0</v>
      </c>
    </row>
    <row r="139" spans="4:16" x14ac:dyDescent="0.3">
      <c r="D139" s="7">
        <v>10</v>
      </c>
      <c r="E139" s="7" t="str">
        <f t="shared" si="4"/>
        <v/>
      </c>
      <c r="F139" s="7" t="str">
        <f t="shared" si="3"/>
        <v/>
      </c>
      <c r="G139" s="7" t="str">
        <f t="shared" si="3"/>
        <v/>
      </c>
      <c r="H139" s="7" t="str">
        <f t="shared" si="3"/>
        <v/>
      </c>
      <c r="I139" s="7" t="str">
        <f t="shared" si="3"/>
        <v/>
      </c>
      <c r="J139" s="7" t="str">
        <f t="shared" si="3"/>
        <v/>
      </c>
      <c r="K139" s="7" t="str">
        <f t="shared" si="3"/>
        <v/>
      </c>
      <c r="L139" s="7" t="str">
        <f t="shared" si="3"/>
        <v/>
      </c>
      <c r="M139" s="7" t="str">
        <f t="shared" si="3"/>
        <v/>
      </c>
      <c r="N139" s="7" t="str">
        <f t="shared" si="3"/>
        <v/>
      </c>
      <c r="O139" s="7" t="str">
        <f t="shared" si="3"/>
        <v/>
      </c>
      <c r="P139" s="7">
        <f t="shared" si="5"/>
        <v>0</v>
      </c>
    </row>
    <row r="140" spans="4:16" x14ac:dyDescent="0.3">
      <c r="D140" s="7">
        <v>20</v>
      </c>
      <c r="E140" s="7" t="str">
        <f t="shared" si="4"/>
        <v/>
      </c>
      <c r="F140" s="7" t="str">
        <f t="shared" si="3"/>
        <v/>
      </c>
      <c r="G140" s="7" t="str">
        <f t="shared" si="3"/>
        <v/>
      </c>
      <c r="H140" s="7" t="str">
        <f t="shared" si="3"/>
        <v/>
      </c>
      <c r="I140" s="7" t="str">
        <f t="shared" si="3"/>
        <v/>
      </c>
      <c r="J140" s="7" t="str">
        <f t="shared" si="3"/>
        <v/>
      </c>
      <c r="K140" s="7" t="str">
        <f t="shared" si="3"/>
        <v/>
      </c>
      <c r="L140" s="7" t="str">
        <f t="shared" si="3"/>
        <v/>
      </c>
      <c r="M140" s="7" t="str">
        <f t="shared" si="3"/>
        <v/>
      </c>
      <c r="N140" s="7" t="str">
        <f t="shared" si="3"/>
        <v/>
      </c>
      <c r="O140" s="7" t="str">
        <f t="shared" si="3"/>
        <v/>
      </c>
      <c r="P140" s="7">
        <f t="shared" si="5"/>
        <v>0</v>
      </c>
    </row>
    <row r="141" spans="4:16" x14ac:dyDescent="0.3">
      <c r="D141" s="7">
        <v>50</v>
      </c>
      <c r="E141" s="7" t="str">
        <f t="shared" si="4"/>
        <v/>
      </c>
      <c r="F141" s="7" t="str">
        <f t="shared" si="3"/>
        <v/>
      </c>
      <c r="G141" s="7" t="str">
        <f t="shared" si="3"/>
        <v/>
      </c>
      <c r="H141" s="7" t="str">
        <f t="shared" si="3"/>
        <v/>
      </c>
      <c r="I141" s="7" t="str">
        <f t="shared" si="3"/>
        <v/>
      </c>
      <c r="J141" s="7" t="str">
        <f t="shared" si="3"/>
        <v/>
      </c>
      <c r="K141" s="7" t="str">
        <f t="shared" si="3"/>
        <v/>
      </c>
      <c r="L141" s="7" t="str">
        <f t="shared" si="3"/>
        <v/>
      </c>
      <c r="M141" s="7" t="str">
        <f t="shared" si="3"/>
        <v/>
      </c>
      <c r="N141" s="7" t="str">
        <f t="shared" si="3"/>
        <v/>
      </c>
      <c r="O141" s="7" t="str">
        <f t="shared" si="3"/>
        <v/>
      </c>
      <c r="P141" s="7">
        <f t="shared" si="5"/>
        <v>0</v>
      </c>
    </row>
    <row r="142" spans="4:16" x14ac:dyDescent="0.3">
      <c r="D142" s="7">
        <v>100</v>
      </c>
      <c r="E142" s="7" t="str">
        <f t="shared" si="4"/>
        <v/>
      </c>
      <c r="F142" s="7" t="str">
        <f t="shared" si="3"/>
        <v/>
      </c>
      <c r="G142" s="7" t="str">
        <f t="shared" si="3"/>
        <v/>
      </c>
      <c r="H142" s="7" t="str">
        <f t="shared" si="3"/>
        <v/>
      </c>
      <c r="I142" s="7" t="str">
        <f t="shared" si="3"/>
        <v/>
      </c>
      <c r="J142" s="7" t="str">
        <f t="shared" si="3"/>
        <v/>
      </c>
      <c r="K142" s="7" t="str">
        <f t="shared" si="3"/>
        <v/>
      </c>
      <c r="L142" s="7" t="str">
        <f t="shared" si="3"/>
        <v/>
      </c>
      <c r="M142" s="7" t="str">
        <f t="shared" si="3"/>
        <v/>
      </c>
      <c r="N142" s="7" t="str">
        <f t="shared" si="3"/>
        <v/>
      </c>
      <c r="O142" s="7" t="str">
        <f t="shared" si="3"/>
        <v/>
      </c>
      <c r="P142" s="7">
        <f t="shared" si="5"/>
        <v>0</v>
      </c>
    </row>
    <row r="143" spans="4:16" x14ac:dyDescent="0.3">
      <c r="D143" s="7">
        <v>200</v>
      </c>
      <c r="E143" s="7" t="str">
        <f t="shared" si="4"/>
        <v/>
      </c>
      <c r="F143" s="7" t="str">
        <f t="shared" si="4"/>
        <v/>
      </c>
      <c r="G143" s="7" t="str">
        <f t="shared" si="4"/>
        <v/>
      </c>
      <c r="H143" s="7" t="str">
        <f t="shared" si="4"/>
        <v/>
      </c>
      <c r="I143" s="7" t="str">
        <f t="shared" si="4"/>
        <v/>
      </c>
      <c r="J143" s="7" t="str">
        <f t="shared" si="4"/>
        <v/>
      </c>
      <c r="K143" s="7" t="str">
        <f t="shared" si="4"/>
        <v/>
      </c>
      <c r="L143" s="7" t="str">
        <f t="shared" si="4"/>
        <v/>
      </c>
      <c r="M143" s="7" t="str">
        <f t="shared" si="4"/>
        <v/>
      </c>
      <c r="N143" s="7" t="str">
        <f t="shared" si="4"/>
        <v/>
      </c>
      <c r="O143" s="7" t="str">
        <f t="shared" si="4"/>
        <v/>
      </c>
      <c r="P143" s="7">
        <f t="shared" si="5"/>
        <v>0</v>
      </c>
    </row>
    <row r="144" spans="4:16" x14ac:dyDescent="0.3">
      <c r="D144" s="7">
        <v>500</v>
      </c>
      <c r="E144" s="7" t="str">
        <f t="shared" si="4"/>
        <v/>
      </c>
      <c r="F144" s="7" t="str">
        <f t="shared" si="4"/>
        <v/>
      </c>
      <c r="G144" s="7" t="str">
        <f t="shared" si="4"/>
        <v/>
      </c>
      <c r="H144" s="7" t="str">
        <f t="shared" si="4"/>
        <v/>
      </c>
      <c r="I144" s="7" t="str">
        <f t="shared" si="4"/>
        <v/>
      </c>
      <c r="J144" s="7" t="str">
        <f t="shared" si="4"/>
        <v/>
      </c>
      <c r="K144" s="7" t="str">
        <f t="shared" si="4"/>
        <v/>
      </c>
      <c r="L144" s="7" t="str">
        <f t="shared" si="4"/>
        <v/>
      </c>
      <c r="M144" s="7" t="str">
        <f t="shared" si="4"/>
        <v/>
      </c>
      <c r="N144" s="7" t="str">
        <f t="shared" si="4"/>
        <v/>
      </c>
      <c r="O144" s="7" t="str">
        <f t="shared" si="4"/>
        <v/>
      </c>
      <c r="P144" s="7">
        <f t="shared" si="5"/>
        <v>0</v>
      </c>
    </row>
    <row r="145" spans="4:16" x14ac:dyDescent="0.3">
      <c r="D145" s="7">
        <v>1000</v>
      </c>
      <c r="E145" s="7" t="str">
        <f t="shared" si="4"/>
        <v/>
      </c>
      <c r="F145" s="7" t="str">
        <f t="shared" si="4"/>
        <v/>
      </c>
      <c r="G145" s="7" t="str">
        <f t="shared" si="4"/>
        <v/>
      </c>
      <c r="H145" s="7" t="str">
        <f t="shared" si="4"/>
        <v/>
      </c>
      <c r="I145" s="7" t="str">
        <f t="shared" si="4"/>
        <v/>
      </c>
      <c r="J145" s="7" t="str">
        <f t="shared" si="4"/>
        <v/>
      </c>
      <c r="K145" s="7" t="str">
        <f t="shared" si="4"/>
        <v/>
      </c>
      <c r="L145" s="7" t="str">
        <f t="shared" si="4"/>
        <v/>
      </c>
      <c r="M145" s="7" t="str">
        <f t="shared" si="4"/>
        <v/>
      </c>
      <c r="N145" s="7" t="str">
        <f t="shared" si="4"/>
        <v/>
      </c>
      <c r="O145" s="7" t="str">
        <f t="shared" si="4"/>
        <v/>
      </c>
      <c r="P145" s="7">
        <f t="shared" si="5"/>
        <v>0</v>
      </c>
    </row>
    <row r="146" spans="4:16" x14ac:dyDescent="0.3">
      <c r="D146" s="7">
        <v>2000</v>
      </c>
      <c r="E146" s="7" t="str">
        <f t="shared" si="4"/>
        <v/>
      </c>
      <c r="F146" s="7" t="str">
        <f t="shared" si="4"/>
        <v/>
      </c>
      <c r="G146" s="7" t="str">
        <f t="shared" si="4"/>
        <v/>
      </c>
      <c r="H146" s="7" t="str">
        <f t="shared" si="4"/>
        <v/>
      </c>
      <c r="I146" s="7" t="str">
        <f t="shared" si="4"/>
        <v/>
      </c>
      <c r="J146" s="7" t="str">
        <f t="shared" si="4"/>
        <v/>
      </c>
      <c r="K146" s="7" t="str">
        <f t="shared" si="4"/>
        <v/>
      </c>
      <c r="L146" s="7" t="str">
        <f t="shared" si="4"/>
        <v/>
      </c>
      <c r="M146" s="7" t="str">
        <f t="shared" si="4"/>
        <v/>
      </c>
      <c r="N146" s="7" t="str">
        <f t="shared" si="4"/>
        <v/>
      </c>
      <c r="O146" s="7" t="str">
        <f t="shared" si="4"/>
        <v/>
      </c>
      <c r="P146" s="7">
        <f t="shared" si="5"/>
        <v>0</v>
      </c>
    </row>
    <row r="147" spans="4:16" x14ac:dyDescent="0.3">
      <c r="D147" s="7">
        <v>5000</v>
      </c>
      <c r="E147" s="7" t="str">
        <f t="shared" si="4"/>
        <v/>
      </c>
      <c r="F147" s="7" t="str">
        <f t="shared" si="4"/>
        <v/>
      </c>
      <c r="G147" s="7" t="str">
        <f t="shared" si="4"/>
        <v/>
      </c>
      <c r="H147" s="7" t="str">
        <f t="shared" si="4"/>
        <v/>
      </c>
      <c r="I147" s="7" t="str">
        <f t="shared" si="4"/>
        <v/>
      </c>
      <c r="J147" s="7" t="str">
        <f t="shared" si="4"/>
        <v/>
      </c>
      <c r="K147" s="7" t="str">
        <f t="shared" si="4"/>
        <v/>
      </c>
      <c r="L147" s="7" t="str">
        <f t="shared" si="4"/>
        <v/>
      </c>
      <c r="M147" s="7" t="str">
        <f t="shared" si="4"/>
        <v/>
      </c>
      <c r="N147" s="7" t="str">
        <f t="shared" si="4"/>
        <v/>
      </c>
      <c r="O147" s="7" t="str">
        <f t="shared" si="4"/>
        <v/>
      </c>
      <c r="P147" s="7">
        <f t="shared" si="5"/>
        <v>0</v>
      </c>
    </row>
    <row r="148" spans="4:16" x14ac:dyDescent="0.3">
      <c r="D148" s="7">
        <v>10000</v>
      </c>
      <c r="E148" s="7" t="str">
        <f t="shared" si="4"/>
        <v/>
      </c>
      <c r="F148" s="7" t="str">
        <f t="shared" si="4"/>
        <v/>
      </c>
      <c r="G148" s="7" t="str">
        <f t="shared" si="4"/>
        <v/>
      </c>
      <c r="H148" s="7" t="str">
        <f t="shared" si="4"/>
        <v/>
      </c>
      <c r="I148" s="7" t="str">
        <f t="shared" si="4"/>
        <v/>
      </c>
      <c r="J148" s="7" t="str">
        <f t="shared" si="4"/>
        <v/>
      </c>
      <c r="K148" s="7" t="str">
        <f t="shared" si="4"/>
        <v/>
      </c>
      <c r="L148" s="7" t="str">
        <f t="shared" si="4"/>
        <v/>
      </c>
      <c r="M148" s="7" t="str">
        <f t="shared" si="4"/>
        <v/>
      </c>
      <c r="N148" s="7" t="str">
        <f t="shared" si="4"/>
        <v/>
      </c>
      <c r="O148" s="7" t="str">
        <f t="shared" si="4"/>
        <v/>
      </c>
      <c r="P148" s="7">
        <f>SUM(F148:O148)</f>
        <v>0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7">
        <v>1E-3</v>
      </c>
      <c r="E154" s="7" t="str">
        <f>IFERROR(E$6*(1-EXP(-$D154/(E$6*E$7))),"")</f>
        <v/>
      </c>
      <c r="F154" s="7" t="str">
        <f t="shared" ref="F154:O169" si="6">IFERROR(F$6*(1-EXP(-$D154/(F$6*F$7))),"")</f>
        <v/>
      </c>
      <c r="G154" s="7" t="str">
        <f t="shared" si="6"/>
        <v/>
      </c>
      <c r="H154" s="7" t="str">
        <f t="shared" si="6"/>
        <v/>
      </c>
      <c r="I154" s="7" t="str">
        <f t="shared" si="6"/>
        <v/>
      </c>
      <c r="J154" s="7" t="str">
        <f t="shared" si="6"/>
        <v/>
      </c>
      <c r="K154" s="7" t="str">
        <f t="shared" si="6"/>
        <v/>
      </c>
      <c r="L154" s="7" t="str">
        <f t="shared" si="6"/>
        <v/>
      </c>
      <c r="M154" s="7" t="str">
        <f t="shared" si="6"/>
        <v/>
      </c>
      <c r="N154" s="7" t="str">
        <f t="shared" si="6"/>
        <v/>
      </c>
      <c r="O154" s="7" t="str">
        <f t="shared" si="6"/>
        <v/>
      </c>
      <c r="P154" s="7">
        <f>SUM(F154:O154)</f>
        <v>0</v>
      </c>
    </row>
    <row r="155" spans="4:16" x14ac:dyDescent="0.3">
      <c r="D155" s="7">
        <v>2E-3</v>
      </c>
      <c r="E155" s="7" t="str">
        <f t="shared" ref="E155:O175" si="7">IFERROR(E$6*(1-EXP(-$D155/(E$6*E$7))),"")</f>
        <v/>
      </c>
      <c r="F155" s="7" t="str">
        <f t="shared" si="6"/>
        <v/>
      </c>
      <c r="G155" s="7" t="str">
        <f t="shared" si="6"/>
        <v/>
      </c>
      <c r="H155" s="7" t="str">
        <f t="shared" si="6"/>
        <v/>
      </c>
      <c r="I155" s="7" t="str">
        <f t="shared" si="6"/>
        <v/>
      </c>
      <c r="J155" s="7" t="str">
        <f t="shared" si="6"/>
        <v/>
      </c>
      <c r="K155" s="7" t="str">
        <f t="shared" si="6"/>
        <v/>
      </c>
      <c r="L155" s="7" t="str">
        <f t="shared" si="6"/>
        <v/>
      </c>
      <c r="M155" s="7" t="str">
        <f t="shared" si="6"/>
        <v/>
      </c>
      <c r="N155" s="7" t="str">
        <f t="shared" si="6"/>
        <v/>
      </c>
      <c r="O155" s="7" t="str">
        <f t="shared" si="6"/>
        <v/>
      </c>
      <c r="P155" s="7">
        <f t="shared" ref="P155:P174" si="8">SUM(F155:O155)</f>
        <v>0</v>
      </c>
    </row>
    <row r="156" spans="4:16" x14ac:dyDescent="0.3">
      <c r="D156" s="7">
        <v>5.0000000000000001E-3</v>
      </c>
      <c r="E156" s="7" t="str">
        <f t="shared" si="7"/>
        <v/>
      </c>
      <c r="F156" s="7" t="str">
        <f t="shared" si="6"/>
        <v/>
      </c>
      <c r="G156" s="7" t="str">
        <f t="shared" si="6"/>
        <v/>
      </c>
      <c r="H156" s="7" t="str">
        <f t="shared" si="6"/>
        <v/>
      </c>
      <c r="I156" s="7" t="str">
        <f t="shared" si="6"/>
        <v/>
      </c>
      <c r="J156" s="7" t="str">
        <f t="shared" si="6"/>
        <v/>
      </c>
      <c r="K156" s="7" t="str">
        <f t="shared" si="6"/>
        <v/>
      </c>
      <c r="L156" s="7" t="str">
        <f t="shared" si="6"/>
        <v/>
      </c>
      <c r="M156" s="7" t="str">
        <f t="shared" si="6"/>
        <v/>
      </c>
      <c r="N156" s="7" t="str">
        <f t="shared" si="6"/>
        <v/>
      </c>
      <c r="O156" s="7" t="str">
        <f t="shared" si="6"/>
        <v/>
      </c>
      <c r="P156" s="7">
        <f t="shared" si="8"/>
        <v>0</v>
      </c>
    </row>
    <row r="157" spans="4:16" x14ac:dyDescent="0.3">
      <c r="D157" s="7">
        <v>0.01</v>
      </c>
      <c r="E157" s="7" t="str">
        <f t="shared" si="7"/>
        <v/>
      </c>
      <c r="F157" s="7" t="str">
        <f t="shared" si="6"/>
        <v/>
      </c>
      <c r="G157" s="7" t="str">
        <f t="shared" si="6"/>
        <v/>
      </c>
      <c r="H157" s="7" t="str">
        <f t="shared" si="6"/>
        <v/>
      </c>
      <c r="I157" s="7" t="str">
        <f t="shared" si="6"/>
        <v/>
      </c>
      <c r="J157" s="7" t="str">
        <f t="shared" si="6"/>
        <v/>
      </c>
      <c r="K157" s="7" t="str">
        <f t="shared" si="6"/>
        <v/>
      </c>
      <c r="L157" s="7" t="str">
        <f t="shared" si="6"/>
        <v/>
      </c>
      <c r="M157" s="7" t="str">
        <f t="shared" si="6"/>
        <v/>
      </c>
      <c r="N157" s="7" t="str">
        <f t="shared" si="6"/>
        <v/>
      </c>
      <c r="O157" s="7" t="str">
        <f t="shared" si="6"/>
        <v/>
      </c>
      <c r="P157" s="7">
        <f t="shared" si="8"/>
        <v>0</v>
      </c>
    </row>
    <row r="158" spans="4:16" x14ac:dyDescent="0.3">
      <c r="D158" s="7">
        <v>0.02</v>
      </c>
      <c r="E158" s="7" t="str">
        <f t="shared" si="7"/>
        <v/>
      </c>
      <c r="F158" s="7" t="str">
        <f t="shared" si="6"/>
        <v/>
      </c>
      <c r="G158" s="7" t="str">
        <f t="shared" si="6"/>
        <v/>
      </c>
      <c r="H158" s="7" t="str">
        <f t="shared" si="6"/>
        <v/>
      </c>
      <c r="I158" s="7" t="str">
        <f t="shared" si="6"/>
        <v/>
      </c>
      <c r="J158" s="7" t="str">
        <f t="shared" si="6"/>
        <v/>
      </c>
      <c r="K158" s="7" t="str">
        <f t="shared" si="6"/>
        <v/>
      </c>
      <c r="L158" s="7" t="str">
        <f t="shared" si="6"/>
        <v/>
      </c>
      <c r="M158" s="7" t="str">
        <f t="shared" si="6"/>
        <v/>
      </c>
      <c r="N158" s="7" t="str">
        <f t="shared" si="6"/>
        <v/>
      </c>
      <c r="O158" s="7" t="str">
        <f t="shared" si="6"/>
        <v/>
      </c>
      <c r="P158" s="7">
        <f t="shared" si="8"/>
        <v>0</v>
      </c>
    </row>
    <row r="159" spans="4:16" x14ac:dyDescent="0.3">
      <c r="D159" s="7">
        <v>0.05</v>
      </c>
      <c r="E159" s="7" t="str">
        <f t="shared" si="7"/>
        <v/>
      </c>
      <c r="F159" s="7" t="str">
        <f t="shared" si="6"/>
        <v/>
      </c>
      <c r="G159" s="7" t="str">
        <f t="shared" si="6"/>
        <v/>
      </c>
      <c r="H159" s="7" t="str">
        <f t="shared" si="6"/>
        <v/>
      </c>
      <c r="I159" s="7" t="str">
        <f t="shared" si="6"/>
        <v/>
      </c>
      <c r="J159" s="7" t="str">
        <f t="shared" si="6"/>
        <v/>
      </c>
      <c r="K159" s="7" t="str">
        <f t="shared" si="6"/>
        <v/>
      </c>
      <c r="L159" s="7" t="str">
        <f t="shared" si="6"/>
        <v/>
      </c>
      <c r="M159" s="7" t="str">
        <f t="shared" si="6"/>
        <v/>
      </c>
      <c r="N159" s="7" t="str">
        <f t="shared" si="6"/>
        <v/>
      </c>
      <c r="O159" s="7" t="str">
        <f t="shared" si="6"/>
        <v/>
      </c>
      <c r="P159" s="7">
        <f t="shared" si="8"/>
        <v>0</v>
      </c>
    </row>
    <row r="160" spans="4:16" x14ac:dyDescent="0.3">
      <c r="D160" s="7">
        <v>0.1</v>
      </c>
      <c r="E160" s="7" t="str">
        <f t="shared" si="7"/>
        <v/>
      </c>
      <c r="F160" s="7" t="str">
        <f t="shared" si="6"/>
        <v/>
      </c>
      <c r="G160" s="7" t="str">
        <f t="shared" si="6"/>
        <v/>
      </c>
      <c r="H160" s="7" t="str">
        <f t="shared" si="6"/>
        <v/>
      </c>
      <c r="I160" s="7" t="str">
        <f t="shared" si="6"/>
        <v/>
      </c>
      <c r="J160" s="7" t="str">
        <f t="shared" si="6"/>
        <v/>
      </c>
      <c r="K160" s="7" t="str">
        <f t="shared" si="6"/>
        <v/>
      </c>
      <c r="L160" s="7" t="str">
        <f t="shared" si="6"/>
        <v/>
      </c>
      <c r="M160" s="7" t="str">
        <f t="shared" si="6"/>
        <v/>
      </c>
      <c r="N160" s="7" t="str">
        <f t="shared" si="6"/>
        <v/>
      </c>
      <c r="O160" s="7" t="str">
        <f t="shared" si="6"/>
        <v/>
      </c>
      <c r="P160" s="7">
        <f t="shared" si="8"/>
        <v>0</v>
      </c>
    </row>
    <row r="161" spans="4:16" x14ac:dyDescent="0.3">
      <c r="D161" s="7">
        <v>0.2</v>
      </c>
      <c r="E161" s="7" t="str">
        <f t="shared" si="7"/>
        <v/>
      </c>
      <c r="F161" s="7" t="str">
        <f t="shared" si="6"/>
        <v/>
      </c>
      <c r="G161" s="7" t="str">
        <f t="shared" si="6"/>
        <v/>
      </c>
      <c r="H161" s="7" t="str">
        <f t="shared" si="6"/>
        <v/>
      </c>
      <c r="I161" s="7" t="str">
        <f t="shared" si="6"/>
        <v/>
      </c>
      <c r="J161" s="7" t="str">
        <f t="shared" si="6"/>
        <v/>
      </c>
      <c r="K161" s="7" t="str">
        <f t="shared" si="6"/>
        <v/>
      </c>
      <c r="L161" s="7" t="str">
        <f t="shared" si="6"/>
        <v/>
      </c>
      <c r="M161" s="7" t="str">
        <f t="shared" si="6"/>
        <v/>
      </c>
      <c r="N161" s="7" t="str">
        <f t="shared" si="6"/>
        <v/>
      </c>
      <c r="O161" s="7" t="str">
        <f t="shared" si="6"/>
        <v/>
      </c>
      <c r="P161" s="7">
        <f t="shared" si="8"/>
        <v>0</v>
      </c>
    </row>
    <row r="162" spans="4:16" x14ac:dyDescent="0.3">
      <c r="D162" s="7">
        <v>0.5</v>
      </c>
      <c r="E162" s="7" t="str">
        <f t="shared" si="7"/>
        <v/>
      </c>
      <c r="F162" s="7" t="str">
        <f t="shared" si="6"/>
        <v/>
      </c>
      <c r="G162" s="7" t="str">
        <f t="shared" si="6"/>
        <v/>
      </c>
      <c r="H162" s="7" t="str">
        <f t="shared" si="6"/>
        <v/>
      </c>
      <c r="I162" s="7" t="str">
        <f t="shared" si="6"/>
        <v/>
      </c>
      <c r="J162" s="7" t="str">
        <f t="shared" si="6"/>
        <v/>
      </c>
      <c r="K162" s="7" t="str">
        <f t="shared" si="6"/>
        <v/>
      </c>
      <c r="L162" s="7" t="str">
        <f t="shared" si="6"/>
        <v/>
      </c>
      <c r="M162" s="7" t="str">
        <f t="shared" si="6"/>
        <v/>
      </c>
      <c r="N162" s="7" t="str">
        <f t="shared" si="6"/>
        <v/>
      </c>
      <c r="O162" s="7" t="str">
        <f t="shared" si="6"/>
        <v/>
      </c>
      <c r="P162" s="7">
        <f t="shared" si="8"/>
        <v>0</v>
      </c>
    </row>
    <row r="163" spans="4:16" x14ac:dyDescent="0.3">
      <c r="D163" s="7">
        <v>1</v>
      </c>
      <c r="E163" s="7" t="str">
        <f t="shared" si="7"/>
        <v/>
      </c>
      <c r="F163" s="7" t="str">
        <f t="shared" si="6"/>
        <v/>
      </c>
      <c r="G163" s="7" t="str">
        <f t="shared" si="6"/>
        <v/>
      </c>
      <c r="H163" s="7" t="str">
        <f t="shared" si="6"/>
        <v/>
      </c>
      <c r="I163" s="7" t="str">
        <f t="shared" si="6"/>
        <v/>
      </c>
      <c r="J163" s="7" t="str">
        <f t="shared" si="6"/>
        <v/>
      </c>
      <c r="K163" s="7" t="str">
        <f t="shared" si="6"/>
        <v/>
      </c>
      <c r="L163" s="7" t="str">
        <f t="shared" si="6"/>
        <v/>
      </c>
      <c r="M163" s="7" t="str">
        <f t="shared" si="6"/>
        <v/>
      </c>
      <c r="N163" s="7" t="str">
        <f t="shared" si="6"/>
        <v/>
      </c>
      <c r="O163" s="7" t="str">
        <f t="shared" si="6"/>
        <v/>
      </c>
      <c r="P163" s="7">
        <f t="shared" si="8"/>
        <v>0</v>
      </c>
    </row>
    <row r="164" spans="4:16" x14ac:dyDescent="0.3">
      <c r="D164" s="7">
        <v>2</v>
      </c>
      <c r="E164" s="7" t="str">
        <f t="shared" si="7"/>
        <v/>
      </c>
      <c r="F164" s="7" t="str">
        <f t="shared" si="6"/>
        <v/>
      </c>
      <c r="G164" s="7" t="str">
        <f t="shared" si="6"/>
        <v/>
      </c>
      <c r="H164" s="7" t="str">
        <f t="shared" si="6"/>
        <v/>
      </c>
      <c r="I164" s="7" t="str">
        <f t="shared" si="6"/>
        <v/>
      </c>
      <c r="J164" s="7" t="str">
        <f t="shared" si="6"/>
        <v/>
      </c>
      <c r="K164" s="7" t="str">
        <f t="shared" si="6"/>
        <v/>
      </c>
      <c r="L164" s="7" t="str">
        <f t="shared" si="6"/>
        <v/>
      </c>
      <c r="M164" s="7" t="str">
        <f t="shared" si="6"/>
        <v/>
      </c>
      <c r="N164" s="7" t="str">
        <f t="shared" si="6"/>
        <v/>
      </c>
      <c r="O164" s="7" t="str">
        <f t="shared" si="6"/>
        <v/>
      </c>
      <c r="P164" s="7">
        <f t="shared" si="8"/>
        <v>0</v>
      </c>
    </row>
    <row r="165" spans="4:16" x14ac:dyDescent="0.3">
      <c r="D165" s="7">
        <v>5</v>
      </c>
      <c r="E165" s="7" t="str">
        <f t="shared" si="7"/>
        <v/>
      </c>
      <c r="F165" s="7" t="str">
        <f t="shared" si="6"/>
        <v/>
      </c>
      <c r="G165" s="7" t="str">
        <f t="shared" si="6"/>
        <v/>
      </c>
      <c r="H165" s="7" t="str">
        <f t="shared" si="6"/>
        <v/>
      </c>
      <c r="I165" s="7" t="str">
        <f t="shared" si="6"/>
        <v/>
      </c>
      <c r="J165" s="7" t="str">
        <f t="shared" si="6"/>
        <v/>
      </c>
      <c r="K165" s="7" t="str">
        <f t="shared" si="6"/>
        <v/>
      </c>
      <c r="L165" s="7" t="str">
        <f t="shared" si="6"/>
        <v/>
      </c>
      <c r="M165" s="7" t="str">
        <f t="shared" si="6"/>
        <v/>
      </c>
      <c r="N165" s="7" t="str">
        <f t="shared" si="6"/>
        <v/>
      </c>
      <c r="O165" s="7" t="str">
        <f t="shared" si="6"/>
        <v/>
      </c>
      <c r="P165" s="7">
        <f t="shared" si="8"/>
        <v>0</v>
      </c>
    </row>
    <row r="166" spans="4:16" x14ac:dyDescent="0.3">
      <c r="D166" s="7">
        <v>10</v>
      </c>
      <c r="E166" s="7" t="str">
        <f t="shared" si="7"/>
        <v/>
      </c>
      <c r="F166" s="7" t="str">
        <f t="shared" si="6"/>
        <v/>
      </c>
      <c r="G166" s="7" t="str">
        <f t="shared" si="6"/>
        <v/>
      </c>
      <c r="H166" s="7" t="str">
        <f t="shared" si="6"/>
        <v/>
      </c>
      <c r="I166" s="7" t="str">
        <f t="shared" si="6"/>
        <v/>
      </c>
      <c r="J166" s="7" t="str">
        <f t="shared" si="6"/>
        <v/>
      </c>
      <c r="K166" s="7" t="str">
        <f t="shared" si="6"/>
        <v/>
      </c>
      <c r="L166" s="7" t="str">
        <f t="shared" si="6"/>
        <v/>
      </c>
      <c r="M166" s="7" t="str">
        <f t="shared" si="6"/>
        <v/>
      </c>
      <c r="N166" s="7" t="str">
        <f t="shared" si="6"/>
        <v/>
      </c>
      <c r="O166" s="7" t="str">
        <f t="shared" si="6"/>
        <v/>
      </c>
      <c r="P166" s="7">
        <f t="shared" si="8"/>
        <v>0</v>
      </c>
    </row>
    <row r="167" spans="4:16" x14ac:dyDescent="0.3">
      <c r="D167" s="7">
        <v>20</v>
      </c>
      <c r="E167" s="7" t="str">
        <f t="shared" si="7"/>
        <v/>
      </c>
      <c r="F167" s="7" t="str">
        <f t="shared" si="6"/>
        <v/>
      </c>
      <c r="G167" s="7" t="str">
        <f t="shared" si="6"/>
        <v/>
      </c>
      <c r="H167" s="7" t="str">
        <f t="shared" si="6"/>
        <v/>
      </c>
      <c r="I167" s="7" t="str">
        <f t="shared" si="6"/>
        <v/>
      </c>
      <c r="J167" s="7" t="str">
        <f t="shared" si="6"/>
        <v/>
      </c>
      <c r="K167" s="7" t="str">
        <f t="shared" si="6"/>
        <v/>
      </c>
      <c r="L167" s="7" t="str">
        <f t="shared" si="6"/>
        <v/>
      </c>
      <c r="M167" s="7" t="str">
        <f t="shared" si="6"/>
        <v/>
      </c>
      <c r="N167" s="7" t="str">
        <f t="shared" si="6"/>
        <v/>
      </c>
      <c r="O167" s="7" t="str">
        <f t="shared" si="6"/>
        <v/>
      </c>
      <c r="P167" s="7">
        <f t="shared" si="8"/>
        <v>0</v>
      </c>
    </row>
    <row r="168" spans="4:16" x14ac:dyDescent="0.3">
      <c r="D168" s="7">
        <v>50</v>
      </c>
      <c r="E168" s="7" t="str">
        <f t="shared" si="7"/>
        <v/>
      </c>
      <c r="F168" s="7" t="str">
        <f t="shared" si="6"/>
        <v/>
      </c>
      <c r="G168" s="7" t="str">
        <f t="shared" si="6"/>
        <v/>
      </c>
      <c r="H168" s="7" t="str">
        <f t="shared" si="6"/>
        <v/>
      </c>
      <c r="I168" s="7" t="str">
        <f t="shared" si="6"/>
        <v/>
      </c>
      <c r="J168" s="7" t="str">
        <f t="shared" si="6"/>
        <v/>
      </c>
      <c r="K168" s="7" t="str">
        <f t="shared" si="6"/>
        <v/>
      </c>
      <c r="L168" s="7" t="str">
        <f t="shared" si="6"/>
        <v/>
      </c>
      <c r="M168" s="7" t="str">
        <f t="shared" si="6"/>
        <v/>
      </c>
      <c r="N168" s="7" t="str">
        <f t="shared" si="6"/>
        <v/>
      </c>
      <c r="O168" s="7" t="str">
        <f t="shared" si="6"/>
        <v/>
      </c>
      <c r="P168" s="7">
        <f t="shared" si="8"/>
        <v>0</v>
      </c>
    </row>
    <row r="169" spans="4:16" x14ac:dyDescent="0.3">
      <c r="D169" s="7">
        <v>100</v>
      </c>
      <c r="E169" s="7" t="str">
        <f t="shared" si="7"/>
        <v/>
      </c>
      <c r="F169" s="7" t="str">
        <f t="shared" si="6"/>
        <v/>
      </c>
      <c r="G169" s="7" t="str">
        <f t="shared" si="6"/>
        <v/>
      </c>
      <c r="H169" s="7" t="str">
        <f t="shared" si="6"/>
        <v/>
      </c>
      <c r="I169" s="7" t="str">
        <f t="shared" si="6"/>
        <v/>
      </c>
      <c r="J169" s="7" t="str">
        <f t="shared" si="6"/>
        <v/>
      </c>
      <c r="K169" s="7" t="str">
        <f t="shared" si="6"/>
        <v/>
      </c>
      <c r="L169" s="7" t="str">
        <f t="shared" si="6"/>
        <v/>
      </c>
      <c r="M169" s="7" t="str">
        <f t="shared" si="6"/>
        <v/>
      </c>
      <c r="N169" s="7" t="str">
        <f t="shared" si="6"/>
        <v/>
      </c>
      <c r="O169" s="7" t="str">
        <f t="shared" si="6"/>
        <v/>
      </c>
      <c r="P169" s="7">
        <f t="shared" si="8"/>
        <v>0</v>
      </c>
    </row>
    <row r="170" spans="4:16" x14ac:dyDescent="0.3">
      <c r="D170" s="7">
        <v>200</v>
      </c>
      <c r="E170" s="7" t="str">
        <f t="shared" si="7"/>
        <v/>
      </c>
      <c r="F170" s="7" t="str">
        <f t="shared" si="7"/>
        <v/>
      </c>
      <c r="G170" s="7" t="str">
        <f t="shared" si="7"/>
        <v/>
      </c>
      <c r="H170" s="7" t="str">
        <f t="shared" si="7"/>
        <v/>
      </c>
      <c r="I170" s="7" t="str">
        <f t="shared" si="7"/>
        <v/>
      </c>
      <c r="J170" s="7" t="str">
        <f t="shared" si="7"/>
        <v/>
      </c>
      <c r="K170" s="7" t="str">
        <f t="shared" si="7"/>
        <v/>
      </c>
      <c r="L170" s="7" t="str">
        <f t="shared" si="7"/>
        <v/>
      </c>
      <c r="M170" s="7" t="str">
        <f t="shared" si="7"/>
        <v/>
      </c>
      <c r="N170" s="7" t="str">
        <f t="shared" si="7"/>
        <v/>
      </c>
      <c r="O170" s="7" t="str">
        <f t="shared" si="7"/>
        <v/>
      </c>
      <c r="P170" s="7">
        <f t="shared" si="8"/>
        <v>0</v>
      </c>
    </row>
    <row r="171" spans="4:16" x14ac:dyDescent="0.3">
      <c r="D171" s="7">
        <v>500</v>
      </c>
      <c r="E171" s="7" t="str">
        <f t="shared" si="7"/>
        <v/>
      </c>
      <c r="F171" s="7" t="str">
        <f t="shared" si="7"/>
        <v/>
      </c>
      <c r="G171" s="7" t="str">
        <f t="shared" si="7"/>
        <v/>
      </c>
      <c r="H171" s="7" t="str">
        <f t="shared" si="7"/>
        <v/>
      </c>
      <c r="I171" s="7" t="str">
        <f t="shared" si="7"/>
        <v/>
      </c>
      <c r="J171" s="7" t="str">
        <f t="shared" si="7"/>
        <v/>
      </c>
      <c r="K171" s="7" t="str">
        <f t="shared" si="7"/>
        <v/>
      </c>
      <c r="L171" s="7" t="str">
        <f t="shared" si="7"/>
        <v/>
      </c>
      <c r="M171" s="7" t="str">
        <f t="shared" si="7"/>
        <v/>
      </c>
      <c r="N171" s="7" t="str">
        <f t="shared" si="7"/>
        <v/>
      </c>
      <c r="O171" s="7" t="str">
        <f t="shared" si="7"/>
        <v/>
      </c>
      <c r="P171" s="7">
        <f t="shared" si="8"/>
        <v>0</v>
      </c>
    </row>
    <row r="172" spans="4:16" x14ac:dyDescent="0.3">
      <c r="D172" s="7">
        <v>1000</v>
      </c>
      <c r="E172" s="7" t="str">
        <f t="shared" si="7"/>
        <v/>
      </c>
      <c r="F172" s="7" t="str">
        <f t="shared" si="7"/>
        <v/>
      </c>
      <c r="G172" s="7" t="str">
        <f t="shared" si="7"/>
        <v/>
      </c>
      <c r="H172" s="7" t="str">
        <f t="shared" si="7"/>
        <v/>
      </c>
      <c r="I172" s="7" t="str">
        <f t="shared" si="7"/>
        <v/>
      </c>
      <c r="J172" s="7" t="str">
        <f t="shared" si="7"/>
        <v/>
      </c>
      <c r="K172" s="7" t="str">
        <f t="shared" si="7"/>
        <v/>
      </c>
      <c r="L172" s="7" t="str">
        <f t="shared" si="7"/>
        <v/>
      </c>
      <c r="M172" s="7" t="str">
        <f t="shared" si="7"/>
        <v/>
      </c>
      <c r="N172" s="7" t="str">
        <f t="shared" si="7"/>
        <v/>
      </c>
      <c r="O172" s="7" t="str">
        <f t="shared" si="7"/>
        <v/>
      </c>
      <c r="P172" s="7">
        <f t="shared" si="8"/>
        <v>0</v>
      </c>
    </row>
    <row r="173" spans="4:16" x14ac:dyDescent="0.3">
      <c r="D173" s="7">
        <v>2000</v>
      </c>
      <c r="E173" s="7" t="str">
        <f t="shared" si="7"/>
        <v/>
      </c>
      <c r="F173" s="7" t="str">
        <f t="shared" si="7"/>
        <v/>
      </c>
      <c r="G173" s="7" t="str">
        <f t="shared" si="7"/>
        <v/>
      </c>
      <c r="H173" s="7" t="str">
        <f t="shared" si="7"/>
        <v/>
      </c>
      <c r="I173" s="7" t="str">
        <f t="shared" si="7"/>
        <v/>
      </c>
      <c r="J173" s="7" t="str">
        <f t="shared" si="7"/>
        <v/>
      </c>
      <c r="K173" s="7" t="str">
        <f t="shared" si="7"/>
        <v/>
      </c>
      <c r="L173" s="7" t="str">
        <f t="shared" si="7"/>
        <v/>
      </c>
      <c r="M173" s="7" t="str">
        <f t="shared" si="7"/>
        <v/>
      </c>
      <c r="N173" s="7" t="str">
        <f t="shared" si="7"/>
        <v/>
      </c>
      <c r="O173" s="7" t="str">
        <f t="shared" si="7"/>
        <v/>
      </c>
      <c r="P173" s="7">
        <f t="shared" si="8"/>
        <v>0</v>
      </c>
    </row>
    <row r="174" spans="4:16" x14ac:dyDescent="0.3">
      <c r="D174" s="7">
        <v>5000</v>
      </c>
      <c r="E174" s="7" t="str">
        <f t="shared" si="7"/>
        <v/>
      </c>
      <c r="F174" s="7" t="str">
        <f t="shared" si="7"/>
        <v/>
      </c>
      <c r="G174" s="7" t="str">
        <f t="shared" si="7"/>
        <v/>
      </c>
      <c r="H174" s="7" t="str">
        <f t="shared" si="7"/>
        <v/>
      </c>
      <c r="I174" s="7" t="str">
        <f t="shared" si="7"/>
        <v/>
      </c>
      <c r="J174" s="7" t="str">
        <f t="shared" si="7"/>
        <v/>
      </c>
      <c r="K174" s="7" t="str">
        <f t="shared" si="7"/>
        <v/>
      </c>
      <c r="L174" s="7" t="str">
        <f t="shared" si="7"/>
        <v/>
      </c>
      <c r="M174" s="7" t="str">
        <f t="shared" si="7"/>
        <v/>
      </c>
      <c r="N174" s="7" t="str">
        <f t="shared" si="7"/>
        <v/>
      </c>
      <c r="O174" s="7" t="str">
        <f t="shared" si="7"/>
        <v/>
      </c>
      <c r="P174" s="7">
        <f t="shared" si="8"/>
        <v>0</v>
      </c>
    </row>
    <row r="175" spans="4:16" x14ac:dyDescent="0.3">
      <c r="D175" s="7">
        <v>10000</v>
      </c>
      <c r="E175" s="7" t="str">
        <f t="shared" si="7"/>
        <v/>
      </c>
      <c r="F175" s="7" t="str">
        <f t="shared" si="7"/>
        <v/>
      </c>
      <c r="G175" s="7" t="str">
        <f t="shared" si="7"/>
        <v/>
      </c>
      <c r="H175" s="7" t="str">
        <f t="shared" si="7"/>
        <v/>
      </c>
      <c r="I175" s="7" t="str">
        <f t="shared" si="7"/>
        <v/>
      </c>
      <c r="J175" s="7" t="str">
        <f t="shared" si="7"/>
        <v/>
      </c>
      <c r="K175" s="7" t="str">
        <f t="shared" si="7"/>
        <v/>
      </c>
      <c r="L175" s="7" t="str">
        <f t="shared" si="7"/>
        <v/>
      </c>
      <c r="M175" s="7" t="str">
        <f t="shared" si="7"/>
        <v/>
      </c>
      <c r="N175" s="7" t="str">
        <f t="shared" si="7"/>
        <v/>
      </c>
      <c r="O175" s="7" t="str">
        <f t="shared" si="7"/>
        <v/>
      </c>
      <c r="P175" s="7">
        <f>SUM(F175:O175)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2024-08-15T20:26:59Z</dcterms:modified>
</cp:coreProperties>
</file>