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harges de Avril 2025" sheetId="1" r:id="rId1"/>
    <sheet name="Charges Mai 2025" sheetId="4" r:id="rId2"/>
    <sheet name="Dettes" sheetId="3" r:id="rId3"/>
  </sheets>
  <calcPr calcId="144525"/>
</workbook>
</file>

<file path=xl/calcChain.xml><?xml version="1.0" encoding="utf-8"?>
<calcChain xmlns="http://schemas.openxmlformats.org/spreadsheetml/2006/main">
  <c r="C28" i="4" l="1"/>
  <c r="C25" i="4" l="1"/>
  <c r="C25" i="1"/>
  <c r="C27" i="1" s="1"/>
</calcChain>
</file>

<file path=xl/sharedStrings.xml><?xml version="1.0" encoding="utf-8"?>
<sst xmlns="http://schemas.openxmlformats.org/spreadsheetml/2006/main" count="59" uniqueCount="36">
  <si>
    <t>Rubriques</t>
  </si>
  <si>
    <t>Observations</t>
  </si>
  <si>
    <t>Loyer</t>
  </si>
  <si>
    <t>Valeur</t>
  </si>
  <si>
    <t>Riz</t>
  </si>
  <si>
    <t>Autres charges</t>
  </si>
  <si>
    <t>Argent dej. YANN</t>
  </si>
  <si>
    <t>Besoins ponctuels</t>
  </si>
  <si>
    <t>Credit M</t>
  </si>
  <si>
    <t>Credit Y</t>
  </si>
  <si>
    <t>55 000 + (10 000 arrierées)</t>
  </si>
  <si>
    <t>Gaz (payé par Liliane, à rembourser)</t>
  </si>
  <si>
    <t>Medicament Tension (12500 )</t>
  </si>
  <si>
    <t>ESSO (ordinateur)</t>
  </si>
  <si>
    <t>Liliane (Gaz + credit 5000)</t>
  </si>
  <si>
    <t>TOTAL Depenses</t>
  </si>
  <si>
    <t>Sodeci (14 072)</t>
  </si>
  <si>
    <t xml:space="preserve">Cie (5 005 + 16 045) </t>
  </si>
  <si>
    <t>SOLDE</t>
  </si>
  <si>
    <t>Ramené au moi prochain</t>
  </si>
  <si>
    <t>A rembourser a Liliane</t>
  </si>
  <si>
    <t>OK</t>
  </si>
  <si>
    <t xml:space="preserve">Gaz </t>
  </si>
  <si>
    <t>à remettre à Liliane</t>
  </si>
  <si>
    <t>Attente</t>
  </si>
  <si>
    <t>Credit 5000 avec liliane</t>
  </si>
  <si>
    <t>55 000 + (10 000 arrierées) à reception du relicat</t>
  </si>
  <si>
    <t>J'ai recu un salaire supplementaire 117 950</t>
  </si>
  <si>
    <t>carte de bus</t>
  </si>
  <si>
    <t>Remettre</t>
  </si>
  <si>
    <t>Recharge carte de bus</t>
  </si>
  <si>
    <t>total à concerver pour la fin du mois</t>
  </si>
  <si>
    <t>Revenu du 20 Mars 2025 recu le 11-Avril</t>
  </si>
  <si>
    <t>Revenu 20 Avril 2025 espéré au 05 Mai</t>
  </si>
  <si>
    <t>En Attente pour le 05/05</t>
  </si>
  <si>
    <t>Montant d'anticipation à déduire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</si>
</sst>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\ _C_F_A_-;\-* #,##0\ _C_F_A_-;_-* &quot;-&quot;\ _C_F_A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1" fontId="5" fillId="2" borderId="0" xfId="1" applyFont="1" applyFill="1"/>
    <xf numFmtId="0" fontId="3" fillId="4" borderId="0" xfId="0" applyFont="1" applyFill="1"/>
    <xf numFmtId="41" fontId="0" fillId="0" borderId="0" xfId="1" applyFont="1" applyAlignment="1">
      <alignment horizontal="center"/>
    </xf>
    <xf numFmtId="41" fontId="6" fillId="0" borderId="0" xfId="1" applyFo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2" borderId="0" xfId="0" applyFont="1" applyFill="1"/>
    <xf numFmtId="41" fontId="8" fillId="2" borderId="0" xfId="1" applyFont="1" applyFill="1"/>
    <xf numFmtId="0" fontId="7" fillId="2" borderId="0" xfId="0" applyFont="1" applyFill="1" applyAlignment="1">
      <alignment horizontal="center"/>
    </xf>
    <xf numFmtId="0" fontId="9" fillId="2" borderId="0" xfId="0" applyFont="1" applyFill="1"/>
    <xf numFmtId="41" fontId="9" fillId="2" borderId="0" xfId="0" applyNumberFormat="1" applyFont="1" applyFill="1"/>
    <xf numFmtId="0" fontId="9" fillId="2" borderId="0" xfId="0" applyFont="1" applyFill="1" applyAlignment="1">
      <alignment horizontal="center"/>
    </xf>
    <xf numFmtId="0" fontId="2" fillId="0" borderId="0" xfId="0" applyFont="1"/>
    <xf numFmtId="41" fontId="2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10" fillId="0" borderId="0" xfId="0" applyFont="1"/>
    <xf numFmtId="0" fontId="6" fillId="3" borderId="0" xfId="0" applyFont="1" applyFill="1" applyAlignment="1">
      <alignment horizontal="center" wrapText="1"/>
    </xf>
    <xf numFmtId="41" fontId="5" fillId="2" borderId="0" xfId="1" applyFont="1" applyFill="1" applyAlignment="1">
      <alignment vertical="center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7.140625" customWidth="1"/>
    <col min="2" max="2" width="35.5703125" customWidth="1"/>
    <col min="3" max="3" width="22.5703125" customWidth="1"/>
    <col min="4" max="4" width="27" style="1" customWidth="1"/>
  </cols>
  <sheetData>
    <row r="2" spans="2:4" ht="31.5" x14ac:dyDescent="0.25">
      <c r="B2" s="21" t="s">
        <v>32</v>
      </c>
      <c r="C2" s="22">
        <v>148000</v>
      </c>
      <c r="D2" s="19" t="s">
        <v>27</v>
      </c>
    </row>
    <row r="4" spans="2:4" s="2" customFormat="1" ht="25.5" customHeight="1" x14ac:dyDescent="0.25">
      <c r="B4" s="3" t="s">
        <v>0</v>
      </c>
      <c r="C4" s="3" t="s">
        <v>3</v>
      </c>
      <c r="D4" s="3" t="s">
        <v>1</v>
      </c>
    </row>
    <row r="6" spans="2:4" x14ac:dyDescent="0.25">
      <c r="B6" t="s">
        <v>2</v>
      </c>
      <c r="C6">
        <v>65000</v>
      </c>
      <c r="D6" s="1" t="s">
        <v>10</v>
      </c>
    </row>
    <row r="7" spans="2:4" x14ac:dyDescent="0.25">
      <c r="B7" t="s">
        <v>16</v>
      </c>
      <c r="C7">
        <v>0</v>
      </c>
      <c r="D7" s="10" t="s">
        <v>19</v>
      </c>
    </row>
    <row r="8" spans="2:4" x14ac:dyDescent="0.25">
      <c r="B8" t="s">
        <v>17</v>
      </c>
      <c r="C8">
        <v>0</v>
      </c>
      <c r="D8" s="10" t="s">
        <v>19</v>
      </c>
    </row>
    <row r="9" spans="2:4" x14ac:dyDescent="0.25">
      <c r="B9" t="s">
        <v>11</v>
      </c>
      <c r="C9">
        <v>0</v>
      </c>
      <c r="D9" s="10" t="s">
        <v>20</v>
      </c>
    </row>
    <row r="10" spans="2:4" x14ac:dyDescent="0.25">
      <c r="B10" t="s">
        <v>4</v>
      </c>
      <c r="C10">
        <v>5000</v>
      </c>
      <c r="D10" s="1" t="s">
        <v>21</v>
      </c>
    </row>
    <row r="12" spans="2:4" x14ac:dyDescent="0.25">
      <c r="B12" s="5" t="s">
        <v>5</v>
      </c>
      <c r="C12" s="5"/>
      <c r="D12" s="8"/>
    </row>
    <row r="13" spans="2:4" x14ac:dyDescent="0.25">
      <c r="B13" t="s">
        <v>6</v>
      </c>
      <c r="C13">
        <v>10000</v>
      </c>
      <c r="D13" s="1" t="s">
        <v>21</v>
      </c>
    </row>
    <row r="14" spans="2:4" x14ac:dyDescent="0.25">
      <c r="B14" t="s">
        <v>12</v>
      </c>
      <c r="C14">
        <v>0</v>
      </c>
      <c r="D14" s="1" t="s">
        <v>29</v>
      </c>
    </row>
    <row r="15" spans="2:4" x14ac:dyDescent="0.25">
      <c r="B15" t="s">
        <v>28</v>
      </c>
      <c r="C15">
        <v>5000</v>
      </c>
      <c r="D15" s="1" t="s">
        <v>21</v>
      </c>
    </row>
    <row r="17" spans="2:4" x14ac:dyDescent="0.25">
      <c r="B17" s="5" t="s">
        <v>7</v>
      </c>
      <c r="C17" s="5"/>
      <c r="D17" s="8"/>
    </row>
    <row r="19" spans="2:4" x14ac:dyDescent="0.25">
      <c r="B19" t="s">
        <v>8</v>
      </c>
      <c r="C19">
        <v>10000</v>
      </c>
      <c r="D19" s="1" t="s">
        <v>21</v>
      </c>
    </row>
    <row r="20" spans="2:4" x14ac:dyDescent="0.25">
      <c r="B20" t="s">
        <v>9</v>
      </c>
      <c r="C20">
        <v>10000</v>
      </c>
      <c r="D20" s="1" t="s">
        <v>21</v>
      </c>
    </row>
    <row r="25" spans="2:4" ht="15.75" x14ac:dyDescent="0.25">
      <c r="B25" s="11" t="s">
        <v>15</v>
      </c>
      <c r="C25" s="12">
        <f>SUM(C5:C24)</f>
        <v>105000</v>
      </c>
      <c r="D25" s="13"/>
    </row>
    <row r="27" spans="2:4" x14ac:dyDescent="0.25">
      <c r="B27" s="14" t="s">
        <v>18</v>
      </c>
      <c r="C27" s="15">
        <f>C2-C25</f>
        <v>43000</v>
      </c>
      <c r="D27" s="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17.140625" customWidth="1"/>
    <col min="2" max="2" width="35.5703125" customWidth="1"/>
    <col min="3" max="3" width="22.5703125" customWidth="1"/>
    <col min="4" max="4" width="27" style="2" customWidth="1"/>
  </cols>
  <sheetData>
    <row r="2" spans="2:4" ht="32.25" x14ac:dyDescent="0.3">
      <c r="B2" s="21" t="s">
        <v>33</v>
      </c>
      <c r="C2" s="4">
        <v>194250</v>
      </c>
      <c r="D2" s="2" t="s">
        <v>34</v>
      </c>
    </row>
    <row r="3" spans="2:4" x14ac:dyDescent="0.25">
      <c r="B3" s="10" t="s">
        <v>35</v>
      </c>
      <c r="C3" s="18">
        <v>117950</v>
      </c>
    </row>
    <row r="4" spans="2:4" s="2" customFormat="1" ht="25.5" customHeight="1" x14ac:dyDescent="0.25">
      <c r="B4" s="3" t="s">
        <v>0</v>
      </c>
      <c r="C4" s="3" t="s">
        <v>3</v>
      </c>
      <c r="D4" s="3" t="s">
        <v>1</v>
      </c>
    </row>
    <row r="6" spans="2:4" x14ac:dyDescent="0.25">
      <c r="B6" t="s">
        <v>2</v>
      </c>
      <c r="C6" s="17">
        <v>0</v>
      </c>
      <c r="D6" s="2" t="s">
        <v>26</v>
      </c>
    </row>
    <row r="7" spans="2:4" x14ac:dyDescent="0.25">
      <c r="B7" t="s">
        <v>16</v>
      </c>
      <c r="C7" s="20">
        <v>10000</v>
      </c>
      <c r="D7" s="2" t="s">
        <v>21</v>
      </c>
    </row>
    <row r="8" spans="2:4" x14ac:dyDescent="0.25">
      <c r="B8" t="s">
        <v>17</v>
      </c>
      <c r="C8" s="20">
        <v>10000</v>
      </c>
      <c r="D8" s="2" t="s">
        <v>21</v>
      </c>
    </row>
    <row r="9" spans="2:4" x14ac:dyDescent="0.25">
      <c r="B9" t="s">
        <v>22</v>
      </c>
      <c r="C9" s="17">
        <v>5500</v>
      </c>
      <c r="D9" s="2" t="s">
        <v>23</v>
      </c>
    </row>
    <row r="10" spans="2:4" x14ac:dyDescent="0.25">
      <c r="B10" t="s">
        <v>4</v>
      </c>
      <c r="C10">
        <v>0</v>
      </c>
      <c r="D10" s="2" t="s">
        <v>24</v>
      </c>
    </row>
    <row r="12" spans="2:4" x14ac:dyDescent="0.25">
      <c r="B12" s="5" t="s">
        <v>5</v>
      </c>
      <c r="C12" s="5"/>
      <c r="D12" s="9"/>
    </row>
    <row r="13" spans="2:4" x14ac:dyDescent="0.25">
      <c r="B13" t="s">
        <v>6</v>
      </c>
      <c r="C13" s="17">
        <v>10000</v>
      </c>
      <c r="D13" s="2" t="s">
        <v>24</v>
      </c>
    </row>
    <row r="14" spans="2:4" x14ac:dyDescent="0.25">
      <c r="B14" t="s">
        <v>12</v>
      </c>
      <c r="C14">
        <v>0</v>
      </c>
      <c r="D14" s="2" t="s">
        <v>24</v>
      </c>
    </row>
    <row r="15" spans="2:4" x14ac:dyDescent="0.25">
      <c r="B15" t="s">
        <v>30</v>
      </c>
      <c r="C15" s="17">
        <v>15000</v>
      </c>
      <c r="D15" s="2" t="s">
        <v>24</v>
      </c>
    </row>
    <row r="17" spans="2:4" x14ac:dyDescent="0.25">
      <c r="B17" s="5" t="s">
        <v>7</v>
      </c>
      <c r="C17" s="5"/>
      <c r="D17" s="9"/>
    </row>
    <row r="19" spans="2:4" x14ac:dyDescent="0.25">
      <c r="B19" t="s">
        <v>25</v>
      </c>
      <c r="C19" s="17">
        <v>5000</v>
      </c>
      <c r="D19" s="2" t="s">
        <v>23</v>
      </c>
    </row>
    <row r="25" spans="2:4" ht="15.75" x14ac:dyDescent="0.25">
      <c r="B25" t="s">
        <v>15</v>
      </c>
      <c r="C25" s="7">
        <f>SUM(C5:C24)</f>
        <v>55500</v>
      </c>
    </row>
    <row r="28" spans="2:4" x14ac:dyDescent="0.25">
      <c r="B28" t="s">
        <v>31</v>
      </c>
      <c r="C28">
        <f>C19+C13+C9+C15</f>
        <v>35500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33.5703125" customWidth="1"/>
    <col min="2" max="2" width="11.7109375" style="6" bestFit="1" customWidth="1"/>
  </cols>
  <sheetData>
    <row r="3" spans="1:2" x14ac:dyDescent="0.25">
      <c r="A3" t="s">
        <v>13</v>
      </c>
      <c r="B3" s="6">
        <v>35000</v>
      </c>
    </row>
    <row r="4" spans="1:2" x14ac:dyDescent="0.25">
      <c r="A4" t="s">
        <v>14</v>
      </c>
      <c r="B4" s="6">
        <v>10500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Charges de Avril 2025</vt:lpstr>
      <vt:lpstr>Charges Mai 2025</vt:lpstr>
      <vt:lpstr>Dettes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2025-04-21T06:29:37Z</dcterms:modified>
</cp:coreProperties>
</file>