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sho\Desktop\Python_apps\Gold\gold\"/>
    </mc:Choice>
  </mc:AlternateContent>
  <xr:revisionPtr revIDLastSave="0" documentId="13_ncr:1_{C3881E12-1043-40D9-AA61-08DA079545B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Sheet1!$A$1:$W$777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77" i="1" l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L143" i="1"/>
  <c r="I143" i="1"/>
</calcChain>
</file>

<file path=xl/sharedStrings.xml><?xml version="1.0" encoding="utf-8"?>
<sst xmlns="http://schemas.openxmlformats.org/spreadsheetml/2006/main" count="3213" uniqueCount="899">
  <si>
    <t>Product Name</t>
  </si>
  <si>
    <t>Product Quanity Available</t>
  </si>
  <si>
    <t>Propuct Instock</t>
  </si>
  <si>
    <t>Product Listing Number</t>
  </si>
  <si>
    <t>Product Year</t>
  </si>
  <si>
    <t>Metal Type</t>
  </si>
  <si>
    <t>Metal Content</t>
  </si>
  <si>
    <t>Oz weight</t>
  </si>
  <si>
    <t>Finess</t>
  </si>
  <si>
    <t>Gold Value</t>
  </si>
  <si>
    <t>Price per gram</t>
  </si>
  <si>
    <t>Price 1</t>
  </si>
  <si>
    <t>Price 2</t>
  </si>
  <si>
    <t>Price 5</t>
  </si>
  <si>
    <t>Price 10</t>
  </si>
  <si>
    <t>Price 20</t>
  </si>
  <si>
    <t>Price 50</t>
  </si>
  <si>
    <t>Price 100</t>
  </si>
  <si>
    <t>Product Link</t>
  </si>
  <si>
    <t>Product Listing number</t>
  </si>
  <si>
    <t>Product link</t>
  </si>
  <si>
    <t>Website</t>
  </si>
  <si>
    <t>The Half Sovereign 2021 Gold Bullion Coin</t>
  </si>
  <si>
    <t>LowStock</t>
  </si>
  <si>
    <t xml:space="preserve">Gold </t>
  </si>
  <si>
    <t xml:space="preserve">0.47 Troy Oz </t>
  </si>
  <si>
    <t>https://www.royalmint.com/invest/bullion/bullion-coins/gold-coins/the-half-sovereign-2021-gold-bullion-coin/</t>
  </si>
  <si>
    <t>Royal Mint</t>
  </si>
  <si>
    <t>2019 5 Ounce Gold Proof 50th Anniversary of the Concorde Flight - Jersey</t>
  </si>
  <si>
    <t xml:space="preserve">In Stock </t>
  </si>
  <si>
    <t>https://www.chards.co.uk/2019-5oz-gold-proof-50th-concorde-anniversary/13885</t>
  </si>
  <si>
    <t>Chards</t>
  </si>
  <si>
    <t>2017 Remembrance Day Jersey 5 oz Gold Proof Coin</t>
  </si>
  <si>
    <t>https://www.chards.co.uk/2017-5oz-gold-proof-we-will-remember-them-coin/13845</t>
  </si>
  <si>
    <t>2018 65th Anniversary of the Coronation Jersey 10 oz Gold Proof Coin</t>
  </si>
  <si>
    <t>https://www.chards.co.uk/2018-gold-proof-10oz-65th-anniversary-queen-elizabeth-coin/13837</t>
  </si>
  <si>
    <t>Gold Sovereign Coin Grade C - Secondary Market</t>
  </si>
  <si>
    <t xml:space="preserve">Out Of Stock </t>
  </si>
  <si>
    <t>https://www.chards.co.uk/gold-sovereign-secondary-market-grade-c/3351</t>
  </si>
  <si>
    <t>Gold Double Eagle Bullion Coin - Grade C</t>
  </si>
  <si>
    <t>https://www.chards.co.uk/gold-double-american-eagle-coin-grade-c/13666</t>
  </si>
  <si>
    <t>Gold Half Sovereign Coin Grade C - Secondary Market</t>
  </si>
  <si>
    <t>https://www.chards.co.uk/gold-half-sovereign-secondary-market-grade-c/3413</t>
  </si>
  <si>
    <t>1 oz Gold Bullion Coin Best Value - Secondary Market</t>
  </si>
  <si>
    <t>https://www.chards.co.uk/1-ounce-gold-coin/1oz-gold-bullion-coin/one-ounce-best-value/486</t>
  </si>
  <si>
    <t>1 oz Krugerrand Gold Coin Best Value - Secondary Market</t>
  </si>
  <si>
    <t>https://www.chards.co.uk/1-oz-krugerrand-gold-coin/one-ounce-krugerrand-bullion/558</t>
  </si>
  <si>
    <t>1 oz Gold Britannia Coin Bullion Best Value - Secondary Market</t>
  </si>
  <si>
    <t>https://www.chards.co.uk/gold-britannia-1-ounce-coin/britannia-bullion-coin-pre-owned/2759</t>
  </si>
  <si>
    <t>1 oz Best Value CGT Exempt Gold Coin - Secondary Market</t>
  </si>
  <si>
    <t>https://www.chards.co.uk/gold-cgt-exempt-coin-secondary-market/12659</t>
  </si>
  <si>
    <t>1 oz Gold Coin Maple Bullion Best Value - Secondary Market</t>
  </si>
  <si>
    <t>https://www.chards.co.uk/1-ounce-gold-maple-coin-best-value/882</t>
  </si>
  <si>
    <t>1 oz Gold Coin Perth Mint Lunar Bullion Best Value - Secondary Market</t>
  </si>
  <si>
    <t>https://www.chards.co.uk/1oz-gold-coin-perth-mint-lunar-secondary-market/12674</t>
  </si>
  <si>
    <t>1 oz Gold Coin Royal Mint Lunar Bullion Best Value - Secondary Market</t>
  </si>
  <si>
    <t>https://www.chards.co.uk/1oz-gold-coin-royal-mint-lunar-secondary-market/12687</t>
  </si>
  <si>
    <t>2022 Kangaroo Nugget 1 oz Gold Perth Mint Bullion Coin</t>
  </si>
  <si>
    <t>https://www.chards.co.uk/2022-kangaroo-one-ounce-gold-bullion-coin-perth-mint/15147</t>
  </si>
  <si>
    <t>0.5 oz Gold Bullion Coin Best Value - Secondary Market</t>
  </si>
  <si>
    <t>https://www.chards.co.uk/half-ounce-gold-coin/half-oz-gold-bullion-coin/743</t>
  </si>
  <si>
    <t>2022 Gold 1 oz Philharmonic Bullion Coin</t>
  </si>
  <si>
    <t>https://www.chards.co.uk/2022-gold-philharmonic-one-ounce-bullion-coin/15454</t>
  </si>
  <si>
    <t>Gold 0.5 oz Krugerrand Bullion Coin - Minty</t>
  </si>
  <si>
    <t>https://www.chards.co.uk/minty-half-ounce-krugerrand-gold-coin/484</t>
  </si>
  <si>
    <t>1 oz Gold Coin Philharmonic Bullion Best Value - Secondary Market</t>
  </si>
  <si>
    <t>https://www.chards.co.uk/1-oz-bullion-philharmonic-gold-coin/7524</t>
  </si>
  <si>
    <t>2022 Krugerrand 1 oz Gold Bullion Coin</t>
  </si>
  <si>
    <t>https://www.chards.co.uk/2022-gold-krugerrand-one-ounce-coin/15453</t>
  </si>
  <si>
    <t>2021 1 oz Gold Queen's Beasts 'Completer' Bullion Coin</t>
  </si>
  <si>
    <t>https://www.chards.co.uk/2021-queens-beasts-completer-one-oz-gold-bullion-coin/14554</t>
  </si>
  <si>
    <t>Gold Sovereign Coin Best Value - Secondary Market</t>
  </si>
  <si>
    <t xml:space="preserve">Orderable i
</t>
  </si>
  <si>
    <t>https://www.chards.co.uk/gold-bullion-sovereigns-secondary-market/1990</t>
  </si>
  <si>
    <t>0.25 oz Gold Coin Bullion Best Value - Secondary Market</t>
  </si>
  <si>
    <t>https://www.chards.co.uk/0.25-ounce-gold-bullion-coin-pre-owned/744</t>
  </si>
  <si>
    <t>CGT Exempt 0.5 oz Gold Coin - Secondary Market</t>
  </si>
  <si>
    <t>https://www.chards.co.uk/cgt-exempt-0.5-oz-gold-coin/5294</t>
  </si>
  <si>
    <t>2018 Gold Proof 5 oz Coin RAF Centenary Guernsey</t>
  </si>
  <si>
    <t>https://www.chards.co.uk/2018-5oz-gold-proof-raf-10-pound-coin/13847</t>
  </si>
  <si>
    <t>0.25 oz Gold Coin Krugerrand Bullion Secondary Market</t>
  </si>
  <si>
    <t>https://www.chards.co.uk/secondary-market-quarter-ounce-krugerrand-gold-coin/485</t>
  </si>
  <si>
    <t>2022 30g Gold Panda Bullion Coin - 40th Anniversary</t>
  </si>
  <si>
    <t>https://www.chards.co.uk/2022-40th-anniversary-panda-gold-30-gram-bullion-coin/15440</t>
  </si>
  <si>
    <t>Britannia 2022 1 oz Gold Bullion Ten Coin Tube</t>
  </si>
  <si>
    <t>AwaitingStock</t>
  </si>
  <si>
    <t xml:space="preserve">10 x 1 Troy Oz </t>
  </si>
  <si>
    <t>https://www.royalmint.com/invest/bullion/bullion-coins/gold-coins/britannia-2022-1-oz-gold-bullion-ten-coin-tube/</t>
  </si>
  <si>
    <t>Gold Half Sovereigns Best Value - Secondary Market</t>
  </si>
  <si>
    <t>https://www.chards.co.uk/best-value-gold-half-sovereigns/693</t>
  </si>
  <si>
    <t>Gold Double Eagle Bullion Coin - Secondary Market</t>
  </si>
  <si>
    <t>https://www.chards.co.uk/gold-double-american-eagle-coin/648</t>
  </si>
  <si>
    <t>2015 1 oz Gold Coin Kangaroo Nugget Bullion</t>
  </si>
  <si>
    <t>https://www.chards.co.uk/2015-gold-kangaroo-nugget-one-ounce-bullion-coin/600</t>
  </si>
  <si>
    <t>2020 Kangaroo Nugget 1 oz Gold Perth Mint Bullion Coin</t>
  </si>
  <si>
    <t>https://www.chards.co.uk/2020-perth-mint-1-oz-gold-kangaroo-bullion-coin/10491</t>
  </si>
  <si>
    <t>2021 Kangaroo Nugget 1 oz Gold Perth Mint Bullion Coin</t>
  </si>
  <si>
    <t>https://www.chards.co.uk/2021-kangaroo-1oz-gold-bullion-coin-perth-mint/13100</t>
  </si>
  <si>
    <t>2014 1 oz Gold Kangaroo Nugget Bullion Coin</t>
  </si>
  <si>
    <t>https://www.chards.co.uk/2014-gold-kangaroo-nugget-one-ounce-bullion-coin/1367</t>
  </si>
  <si>
    <t>2021 1 oz Gold Krugerrand Bullion Coin</t>
  </si>
  <si>
    <t>https://www.chards.co.uk/2021-gold-krugerrand-one-ounce-coin/14555</t>
  </si>
  <si>
    <t>The Double Sovereign 2022 Gold Bullion Coin</t>
  </si>
  <si>
    <t>InStock</t>
  </si>
  <si>
    <t>https://www.royalmint.com/invest/bullion/bullion-coins/gold-coins/the-double-sovereign-2022-gold-bullion-coin/</t>
  </si>
  <si>
    <t>2009 1 oz Gold Coin Lunar Year of the Ox Perth Mint Bullion</t>
  </si>
  <si>
    <t xml:space="preserve">In Stock  </t>
  </si>
  <si>
    <t>https://www.chards.co.uk/2009-gold-year-of-the-ox-one-ounce-bullion-coin/2754</t>
  </si>
  <si>
    <t>2010 1 oz Gold Coin Kangaroo Nugget Bullion Coin</t>
  </si>
  <si>
    <t>https://www.chards.co.uk/2010-gold-kangaroo-nugget-one-ounce-bullion-coin/1209</t>
  </si>
  <si>
    <t>Britannia 2022 1 oz Gold Bullion Coin</t>
  </si>
  <si>
    <t xml:space="preserve">1 Troy Oz </t>
  </si>
  <si>
    <t>https://www.royalmint.com/invest/bullion/bullion-coins/gold-coins/britannia-2022-1-oz-gold-bullion-coin/</t>
  </si>
  <si>
    <t>Britannia 2022 1 oz Gold Bullion Coin in Blister</t>
  </si>
  <si>
    <t>https://www.royalmint.com/invest/bullion/bullion-coins/gold-coins/britannia-2022-1-oz-gold-bullion-coin-in-blister/</t>
  </si>
  <si>
    <t>Gold Swiss 20 Francs Best Value - Secondary Market</t>
  </si>
  <si>
    <t>https://www.chards.co.uk/gold-coins/swiss-twenty-francs-gold-coin/694</t>
  </si>
  <si>
    <t>The Double Sovereign 2022 Gold Bullion Coin in Blister</t>
  </si>
  <si>
    <t>https://www.royalmint.com/invest/bullion/bullion-coins/gold-coins/the-double-sovereign-2022-gold-bullion-coin-in-blister/</t>
  </si>
  <si>
    <t>2009 Gold 1 oz Philharmonic Bullion Coin</t>
  </si>
  <si>
    <t>https://www.chards.co.uk/2009-gold-philharmonic-one-ounce-bullion-coin/1154</t>
  </si>
  <si>
    <t>2016 1 oz Gold Philharmonic Bullion Coin</t>
  </si>
  <si>
    <t>https://www.chards.co.uk/2016-austrian-gold-philharmonic-one-ounce-bullion-coin/3554</t>
  </si>
  <si>
    <t>The Sovereign 2022 Gold Bullion Coin in Blister</t>
  </si>
  <si>
    <t xml:space="preserve">0.235 Troy Oz </t>
  </si>
  <si>
    <t>https://www.royalmint.com/invest/bullion/bullion-coins/gold-coins/the-sovereign-2022-gold-bullion-coin-in-blister/</t>
  </si>
  <si>
    <t>The Sovereign 2022 Gold Bullion Coin</t>
  </si>
  <si>
    <t>https://www.royalmint.com/invest/bullion/bullion-coins/gold-coins/the-sovereign-2022-gold-bullion-coin/</t>
  </si>
  <si>
    <t>2021 Britannia 1 oz Gold Bullion Coin</t>
  </si>
  <si>
    <t>https://www.chards.co.uk/2021-gold-britannia-bullion-one-ounce-coin/13256</t>
  </si>
  <si>
    <t>2013 Britannia 1 oz Gold Bullion Coin</t>
  </si>
  <si>
    <t>https://www.chards.co.uk/2013-gold-britannia-one-ounce-bullion-coin/2613</t>
  </si>
  <si>
    <t xml:space="preserve">2014 1 oz Gold Britannia Bullion Coin </t>
  </si>
  <si>
    <t>https://www.chards.co.uk/2014-gold-britannia-one-ounce-bullion-coin/2693</t>
  </si>
  <si>
    <t>2012 1 oz Gold Coin Britannia Bullion</t>
  </si>
  <si>
    <t>https://www.chards.co.uk/2012-gold-britannia-one-ounce-bullion-coin/2694</t>
  </si>
  <si>
    <t>2017 1 oz Gold Britannia Bullion Coin</t>
  </si>
  <si>
    <t>https://www.chards.co.uk/2017-gold-britannia-one-ounce-bullion-coin/883</t>
  </si>
  <si>
    <t>2010 Gold 1 oz Philharmonic Bullion Coin</t>
  </si>
  <si>
    <t>https://www.chards.co.uk/2010-gold-philharmonic-one-ounce-bullion-coin/6330</t>
  </si>
  <si>
    <t>2019 1 oz Gold Britannia Bullion Coin</t>
  </si>
  <si>
    <t>https://www.chards.co.uk/2019-gold-britannia-one-ounce-coin/2978</t>
  </si>
  <si>
    <t>2020 Britannia 1 oz Gold Bullion Coin</t>
  </si>
  <si>
    <t>https://www.chards.co.uk/2020-gold-britannia-one-ounce-coin/10579</t>
  </si>
  <si>
    <t>2016 1 oz Gold Britannia Bullion Coin</t>
  </si>
  <si>
    <t>https://www.chards.co.uk/2016-gold-britannia-one-ounce-bullion-coin/482</t>
  </si>
  <si>
    <t>2021 Gold 1 oz Philharmonic Bullion Coin</t>
  </si>
  <si>
    <t>https://www.chards.co.uk/2021-gold-philharmonic-one-ounce-bullion-coin/14709</t>
  </si>
  <si>
    <t>2008 Gold 1 oz Philharmonic Bullion Coin</t>
  </si>
  <si>
    <t>https://www.chards.co.uk/2008-gold-philharmonic-one-ounce-bullion-coin/3323</t>
  </si>
  <si>
    <t>0.1 oz Gold Bullion Coin Best Value - Secondary Market</t>
  </si>
  <si>
    <t>https://www.chards.co.uk/0.1-ounce-gold-coin/0.1oz-gold-bullion-coin-secondary-market/1278</t>
  </si>
  <si>
    <t>2013 Gold Maple Leaf 1 oz Bullion Coin</t>
  </si>
  <si>
    <t>https://www.chards.co.uk/2013-1oz-gold-maple-coin/1970</t>
  </si>
  <si>
    <t>Gold Sovereign Elizabeth II First Portrait Bullion Coin</t>
  </si>
  <si>
    <t>https://www.chards.co.uk/elizabeth-ii-first-portrait-mint-bullion-sovereign/10411</t>
  </si>
  <si>
    <t>Britannia 2021 1/2 oz Gold Bullion Coin</t>
  </si>
  <si>
    <t xml:space="preserve">0.5 Troy Oz </t>
  </si>
  <si>
    <t>https://www.royalmint.com/invest/bullion/bullion-coins/gold-coins/britannia-2021-half-oz-gold-coin/</t>
  </si>
  <si>
    <t>The Queen's Beasts 2020 The Lion of Mortimer 1 oz Gold Bullion Coin</t>
  </si>
  <si>
    <t>https://www.royalmint.com/invest/bullion/bullion-coins/gold-coins/queens-beasts-2020-lion-of-mortimer-1oz-gold-coin/</t>
  </si>
  <si>
    <t>The Queen's Beasts 2020 White Horse Gold 1oz Bullion Coin</t>
  </si>
  <si>
    <t>https://www.royalmint.com/invest/bullion/bullion-coins/gold-coins/queens-beasts-2020-white-horse-gold-1oz-coin/</t>
  </si>
  <si>
    <t>The Royal Tudor Beasts 2022 Lion of England 1oz Gold Bullion Coin</t>
  </si>
  <si>
    <t>https://www.royalmint.com/invest/bullion/bullion-coins/gold-coins/the-royal-tudor-beasts-2022-lion-of-england-1oz-gold-bullion-coin/</t>
  </si>
  <si>
    <t>10 Coin Britannia Collection Case + 1 Coin</t>
  </si>
  <si>
    <t>https://www.royalmint.com/invest/bullion/bullion-coins/gold-coins/10-coin-britannia-collection-case--1-coin/</t>
  </si>
  <si>
    <t>2011 Britannia 1 oz Gold Bullion Coin</t>
  </si>
  <si>
    <t>https://www.chards.co.uk/2011-gold-britannia-one-ounce-bullion-coin/2852</t>
  </si>
  <si>
    <t>2008 1 oz Gold Britannia Bullion Coin</t>
  </si>
  <si>
    <t>https://www.chards.co.uk/2008-gold-britannia-one-ounce-bullion-coin/1110</t>
  </si>
  <si>
    <t>2022 Kangaroo Nugget 0.5 oz Gold Perth Mint Bullion Coin</t>
  </si>
  <si>
    <t>https://www.chards.co.uk/2022-kangaroo-half-ounce-gold-coin-bullion/15148</t>
  </si>
  <si>
    <t>2012 0.5 oz Gold Coin Kangaroo Nugget Bullion</t>
  </si>
  <si>
    <t>https://www.chards.co.uk/2012-gold-kangaroo-nugget-half-ounce-coin/1210</t>
  </si>
  <si>
    <t>Robin Hood 2021 1oz Gold Bullion Coin</t>
  </si>
  <si>
    <t>https://www.royalmint.com/invest/bullion/bullion-coins/gold-coins/robin-hood-2021-1oz-gold-bullion-coin/</t>
  </si>
  <si>
    <t>Little John 2022 1oz Gold Bullion Coin</t>
  </si>
  <si>
    <t>https://www.royalmint.com/invest/bullion/bullion-coins/gold-coins/little-john-2022-1oz-gold-bullion-coin/</t>
  </si>
  <si>
    <t>Maid Marian 2022 1oz Gold Bullion Coin</t>
  </si>
  <si>
    <t xml:space="preserve">1 Troy oz </t>
  </si>
  <si>
    <t>https://www.royalmint.com/invest/bullion/bullion-coins/gold-coins/maid-marian-2022-1oz-gold-bullion-coin/</t>
  </si>
  <si>
    <t>2015 Gold Maple Leaf 1 oz Bullion Coin</t>
  </si>
  <si>
    <t>https://www.chards.co.uk/2015-1oz-gold-maple-coin/8010</t>
  </si>
  <si>
    <t>2009 1 oz Gold Coin Britannia Bullion</t>
  </si>
  <si>
    <t>https://www.chards.co.uk/2009-gold-britannia-one-ounce-bullion-coin/1106</t>
  </si>
  <si>
    <t>0.1 oz Gold Coin Krugerrand Bullion Best Value - Secondary Market</t>
  </si>
  <si>
    <t>https://www.chards.co.uk/secondary-market-tenth-ounce-krugerrand-gold-coin/7027</t>
  </si>
  <si>
    <t xml:space="preserve">2011 1 oz Gold Panda Bullion Coin </t>
  </si>
  <si>
    <t>https://www.chards.co.uk/2011-gold-panda-one-ounce-bullion-coin/480</t>
  </si>
  <si>
    <t>Britannia 2022 1/2 oz Gold Bullion Coin</t>
  </si>
  <si>
    <t>https://www.royalmint.com/invest/bullion/bullion-coins/gold-coins/britannia-2022-half-oz-gold-bullion-coin/</t>
  </si>
  <si>
    <t>Britannia 2022 1/2 oz Gold Bullion Coin in Blister</t>
  </si>
  <si>
    <t>https://www.royalmint.com/invest/bullion/bullion-coins/gold-coins/britannia-2022-half-oz-gold-bullion-coin-in-blister/</t>
  </si>
  <si>
    <t>2021 Kangaroo Nugget 0.5 oz Gold Perth Mint Bullion Coin</t>
  </si>
  <si>
    <t>https://www.chards.co.uk/2021-kangaroo-half-ounce-gold-coin-bullion/13102</t>
  </si>
  <si>
    <t>2008 0.5 oz Gold Coin Maple Bullion</t>
  </si>
  <si>
    <t>https://www.chards.co.uk/2008-gold-maple-half-ounce-coin/1394</t>
  </si>
  <si>
    <t>2016 15g Gold Coin Panda Bullion</t>
  </si>
  <si>
    <t>https://www.chards.co.uk/2016-gold-panda-fifteen-gram-coin/662</t>
  </si>
  <si>
    <t>2019 15g Gold Panda Coin Bullion</t>
  </si>
  <si>
    <t>https://www.chards.co.uk/2019-gold-panda-fifteen-gram-bullion-coin/7095</t>
  </si>
  <si>
    <t>2007 Kangaroo Nugget 0.5 oz Gold Perth Mint Bullion Coin</t>
  </si>
  <si>
    <t>https://www.chards.co.uk/2007-kangaroo-half-oz-gold-bullion-coin-perth-mint/1337</t>
  </si>
  <si>
    <t>2007 0.5 oz Gold Coin Lunar Year of the Pig Perth Mint Bullion</t>
  </si>
  <si>
    <t>https://www.chards.co.uk/2007-half-ounce-lunar-year-of-the-pig-australian-coin/1363</t>
  </si>
  <si>
    <t>2015 1 oz Gold Coin Panda Bullion</t>
  </si>
  <si>
    <t>https://www.chards.co.uk/2015-gold-panda-one-ounce-bullion-coin/478</t>
  </si>
  <si>
    <t>2021 Queen's Beasts White Greyhound of Richmond 1 oz Gold Bullion Coin</t>
  </si>
  <si>
    <t>https://www.chards.co.uk/2021-greyhound-of-richmond-gold-1-oz-bullion-queens-beast/13197</t>
  </si>
  <si>
    <t>2009 1 oz Gold Coin Panda Bullion</t>
  </si>
  <si>
    <t>https://www.chards.co.uk/2009-gold-panda-one-ounce-bullion-coin/1102</t>
  </si>
  <si>
    <t>2018 0.5 oz Gold Coin Kangaroo Nugget Perth Mint Bullion</t>
  </si>
  <si>
    <t>https://www.chards.co.uk/2018-gold-kangaroo-nugget-half-ounce-bullion-coin/3210</t>
  </si>
  <si>
    <t>2016 0.5 oz Gold Coin Kangaroo Nugget Bullion</t>
  </si>
  <si>
    <t>https://www.chards.co.uk/2016-gold-kangaroo-nugget-half-ounce-bullion-coin/457</t>
  </si>
  <si>
    <t>2018 0.5 oz Gold Coin Lunar Year of the Dog Perth Mint Bullion</t>
  </si>
  <si>
    <t>https://www.chards.co.uk/2018-gold-year-of-the-dog-half-ounce-bullion-coin/3106</t>
  </si>
  <si>
    <t>2021 30g Gold Chinese Panda Coin</t>
  </si>
  <si>
    <t>https://www.chards.co.uk/2021-panda-30-gram-gold-bullion-coin/13481</t>
  </si>
  <si>
    <t>2022 Year of the Tiger Perth Mint Lunar 0.5 oz Gold Bullion Coin</t>
  </si>
  <si>
    <t>https://www.chards.co.uk/2022-lunar-tiger-half-ounce-gold-perth-mint-coin/15144</t>
  </si>
  <si>
    <t>2014 1 oz Gold Panda Bullion Coin</t>
  </si>
  <si>
    <t>https://www.chards.co.uk/2014-gold-panda-one-ounce-bullion-coin/2359</t>
  </si>
  <si>
    <t>Gold Sovereign Elizabeth II Bullion Coin</t>
  </si>
  <si>
    <t>https://www.chards.co.uk/bullion-sovereigns-secondary-market/elizabeth-ii/1404</t>
  </si>
  <si>
    <t>2018 Gold Sovereign Bullion Coin</t>
  </si>
  <si>
    <t>https://www.chards.co.uk/2018-gold-sovereign-uncirculated-coin/2945</t>
  </si>
  <si>
    <t>2000 Gold Sovereign Bullion Coin</t>
  </si>
  <si>
    <t>https://www.chards.co.uk/2000-gold-sovereign-elizabeth-ii-unc-london/312</t>
  </si>
  <si>
    <t>2015 Gold Sovereign Bullion Coin</t>
  </si>
  <si>
    <t>https://www.chards.co.uk/2015-gold-sovereign-elizabeth-ii-unc-london/319</t>
  </si>
  <si>
    <t>2016 Gold Full Sovereign Elizabeth II Bullion</t>
  </si>
  <si>
    <t>https://www.chards.co.uk/2016-gold-sovereign-elizabeth-ii-unc-london/320</t>
  </si>
  <si>
    <t>2013 Gold Sovereign Bullion Coin</t>
  </si>
  <si>
    <t>https://www.chards.co.uk/2013-gold-sovereign-elizabeth-ii-unc/785</t>
  </si>
  <si>
    <t>2020 Gold Sovereign Bullion Coin</t>
  </si>
  <si>
    <t>https://www.chards.co.uk/2020-gold-sovereign-uncirculated-coin/11022</t>
  </si>
  <si>
    <t>2022 Kangaroo Nugget 0.25 oz Gold Perth Mint Bullion Coin</t>
  </si>
  <si>
    <t>https://www.chards.co.uk/2022-kangaroo-nugget-quarter-ounce-gold-bullion-coin/15149</t>
  </si>
  <si>
    <t>2006 1 oz Gold Panda Bullion Coin</t>
  </si>
  <si>
    <t>https://www.chards.co.uk/2006-gold-panda-1-ounce-bullion-coin/12208</t>
  </si>
  <si>
    <t>Gold Sovereign George V Bullion Coin</t>
  </si>
  <si>
    <t>https://www.chards.co.uk/gold-sovereign-coins/king-george-v-bullion-sovereigns/1399</t>
  </si>
  <si>
    <t>Gold Sovereign Edward VII Bullion Coin</t>
  </si>
  <si>
    <t>https://www.chards.co.uk/bullion-sovereigns-secondary-market/edward-vii/1400</t>
  </si>
  <si>
    <t>2016 Lest We Forget Jersey 5 oz Gold Proof Coin</t>
  </si>
  <si>
    <t>https://www.chards.co.uk/2016-5oz-gold-proof-lest-we-forget-10-pound-coin/13882</t>
  </si>
  <si>
    <t>Britannia 2022 1/4 oz Gold Bullion Coin</t>
  </si>
  <si>
    <t xml:space="preserve">0.25 Troy Oz </t>
  </si>
  <si>
    <t>https://www.royalmint.com/invest/bullion/bullion-coins/gold-coins/britannia-2022-quarter-oz-gold-bullion-coin/</t>
  </si>
  <si>
    <t>2009 0.25 oz Gold Coin Maple Bullion</t>
  </si>
  <si>
    <t>https://www.chards.co.uk/2009-gold-maple-quarter-ounce-coin/1378</t>
  </si>
  <si>
    <t>2018 8g Gold Coin Panda Bullion</t>
  </si>
  <si>
    <t>https://www.chards.co.uk/2018-gold-panda-eight-gram-bullion-coin/3531</t>
  </si>
  <si>
    <t>2016 8g Gold Coin Panda Bullion</t>
  </si>
  <si>
    <t>https://www.chards.co.uk/2016-gold-panda-eight-gram-coin/661</t>
  </si>
  <si>
    <t>2021 15g Gold Chinese Panda Coin</t>
  </si>
  <si>
    <t>https://www.chards.co.uk/2021-gold-panda-15-gram-bullion-coin/13480</t>
  </si>
  <si>
    <t>2021 The Who - Music Legends 1 oz Gold Bullion Coin</t>
  </si>
  <si>
    <t>https://www.chards.co.uk/2021-the-who-1-ounce-gold-bullion-coin/14629</t>
  </si>
  <si>
    <t>2016 0.25 oz Gold Coin Kangaroo Nugget Bullion</t>
  </si>
  <si>
    <t>https://www.chards.co.uk/2016-gold-kangaroo-nugget-quarter-ounce-bullion-coin/604</t>
  </si>
  <si>
    <t>2022 15g Gold Panda Bullion Coin - 40th Anniversary</t>
  </si>
  <si>
    <t>https://www.chards.co.uk/2022-40th-anniversary-panda-gold-15-gram-bullion-coin/15441</t>
  </si>
  <si>
    <t>2016 1 oz Gold United States Buffalo Bullion</t>
  </si>
  <si>
    <t>https://www.chards.co.uk/2016-gold-one-ounce-buffalo-one-ounce-bullion-united-states/2753</t>
  </si>
  <si>
    <t>Britannia 2022 1/4 oz Gold Bullion Coin in Blister</t>
  </si>
  <si>
    <t>https://www.royalmint.com/invest/bullion/bullion-coins/gold-coins/britannia-2022-quarter-oz-gold-bullion-coin-in-blister/</t>
  </si>
  <si>
    <t>2012 Gold Sovereign Bullion Coin</t>
  </si>
  <si>
    <t>https://www.chards.co.uk/2012-gold-sovereign-elizabeth-ii-unc-london/317</t>
  </si>
  <si>
    <t>Gold Sovereign Elizabeth II Second Portrait Bullion Coin</t>
  </si>
  <si>
    <t>https://www.chards.co.uk/elizabeth-ii-second-portrait-gold-bullion-sovereign/10412</t>
  </si>
  <si>
    <t>Gold Sovereign Queen Victoria Bullion Coin</t>
  </si>
  <si>
    <t>https://www.chards.co.uk/bullion-sovereigns-victoria/13016</t>
  </si>
  <si>
    <t>Gold Sovereign Elizabeth II Fifth Portrait Bullion Coin</t>
  </si>
  <si>
    <t>https://www.chards.co.uk/elizabeth-ii-fifth-portrait-mint-bullion-sovereign/10415</t>
  </si>
  <si>
    <t>2008 Gold 1 oz Maple Leaf Coin In Sleeve - 99.999 Fine</t>
  </si>
  <si>
    <t>https://www.chards.co.uk/2008-gold-maple-one-ounce-coin/2937</t>
  </si>
  <si>
    <t>2022 Year of the Tiger Perth Mint Lunar 0.25 oz Gold Bullion Coin</t>
  </si>
  <si>
    <t>https://www.chards.co.uk/2022-lunar-tiger-quarter-ounce-gold-perth-mint-coin/15142</t>
  </si>
  <si>
    <t>Gold Sovereign Elizabeth II Fourth Portrait Bullion Coin</t>
  </si>
  <si>
    <t>https://www.chards.co.uk/elizabeth-ii-fourth-portrait-mint-bullion-sovereign/10414</t>
  </si>
  <si>
    <t>The Half Sovereign 2022 Gold Bullion Coin</t>
  </si>
  <si>
    <t xml:space="preserve">0.117 Troy Oz </t>
  </si>
  <si>
    <t>https://www.royalmint.com/invest/bullion/bullion-coins/gold-coins/the-half-sovereign-2022-gold-bullion-coin/</t>
  </si>
  <si>
    <t>2019 The Gold Standard 0.25 oz Gold Bullion Coin</t>
  </si>
  <si>
    <t>https://www.chards.co.uk/2019-gold-standard-quarter-ounce-gold-bullion-coin/13659</t>
  </si>
  <si>
    <t>Gold Sovereign Victoria Old Head Bullion Coin</t>
  </si>
  <si>
    <t>https://www.chards.co.uk/gold-sovereign-coins/queen-victoria-old-head-sovereigns/1402</t>
  </si>
  <si>
    <t>2022 8g Gold Panda Bullion Coin - 40th Anniversary</t>
  </si>
  <si>
    <t>https://www.chards.co.uk/2022-40th-anniversary-panda-gold-8-gram-bullion-coin/15442</t>
  </si>
  <si>
    <t>2022 Kangaroo Nugget 0.1 oz Gold Perth Mint Bullion Coin</t>
  </si>
  <si>
    <t>https://www.chards.co.uk/2022-kangaroo-nugget-one-tenth-ounce-gold-bullion-coin/15150</t>
  </si>
  <si>
    <t xml:space="preserve">Gold Half Sovereign Bullion Coin - Elizabeth II </t>
  </si>
  <si>
    <t>https://www.chards.co.uk/elizabeth-ii-gold-half-sovereign-bullion/3421</t>
  </si>
  <si>
    <t>The Half Sovereign 2022 Gold Bullion Coin in Blister</t>
  </si>
  <si>
    <t xml:space="preserve">0.117 Troy oz </t>
  </si>
  <si>
    <t>https://www.royalmint.com/invest/bullion/bullion-coins/gold-coins/the-half-sovereign-2022-gold-bullion-coin-in-blister/</t>
  </si>
  <si>
    <t>2021 Elton John - Music Legends 1 oz Gold Bullion Coin</t>
  </si>
  <si>
    <t>https://www.chards.co.uk/2021-elton-john-one-ounce-gold-bullion-coin/12901</t>
  </si>
  <si>
    <t>2020 The Gold Standard 0.25 oz Gold Bullion Coin</t>
  </si>
  <si>
    <t>https://www.chards.co.uk/2020-gold-standard-quarter-ounce-gold-bullion-coin/13660</t>
  </si>
  <si>
    <t>Gold Half Sovereign - Edward VII Bullion Coin</t>
  </si>
  <si>
    <t>https://www.chards.co.uk/gold-half-sovereign-edward-vii-bullion/1286</t>
  </si>
  <si>
    <t>Gold Half Sovereign - George V Bullion Coin</t>
  </si>
  <si>
    <t>https://www.chards.co.uk/gold-half-sovereign-george-v-bullion/1293</t>
  </si>
  <si>
    <t>Britannia 2022 1/10 oz Gold Bullion Coin</t>
  </si>
  <si>
    <t xml:space="preserve">0.1 Troy Oz </t>
  </si>
  <si>
    <t>https://www.royalmint.com/invest/bullion/bullion-coins/gold-coins/britannia-2022-tenth-oz-gold-bullion-coin/</t>
  </si>
  <si>
    <t>2004 0.5 oz Britannia Gold Proof Coin - In Capsule</t>
  </si>
  <si>
    <t>https://www.chards.co.uk/2004-half-ounce-gold-proof-britannia-coin/12771</t>
  </si>
  <si>
    <t>2012 1 oz Gold Coin Eagle Bullion</t>
  </si>
  <si>
    <t>https://www.chards.co.uk/2012-gold-eagle-one-ounce-coin/1205</t>
  </si>
  <si>
    <t>2007 1 oz Gold Eagle Bullion Coin</t>
  </si>
  <si>
    <t>https://www.chards.co.uk/2007-us-gold-eagle-one-ounce-coin/13296</t>
  </si>
  <si>
    <t>2005 'Dancing Man' End of World War II 1 oz Gold Proof Coin - In Capsule</t>
  </si>
  <si>
    <t>https://www.chards.co.uk/2005-dancing-man-gold-proof-1-ounce-coin/3129</t>
  </si>
  <si>
    <t>2021 Gold Royal Arms 1 oz Coin</t>
  </si>
  <si>
    <t>https://www.chards.co.uk/2021-royal-arms-gold-1oz-coin/14269</t>
  </si>
  <si>
    <t>The Sovereign 19 Coin Collection Case + 1 Coin</t>
  </si>
  <si>
    <t>https://www.royalmint.com/invest/bullion/bullion-coins/gold-coins/19-coin-sovereign-collection-case--1-coin/</t>
  </si>
  <si>
    <t>The Sovereign 10 Coin Collection Case + 1 Coin</t>
  </si>
  <si>
    <t>https://www.royalmint.com/invest/bullion/bullion-coins/gold-coins/10-coin-sovereign-collection-case--1-coin/</t>
  </si>
  <si>
    <t>2014 1 oz Gold Coin Eagle Bullion</t>
  </si>
  <si>
    <t>https://www.chards.co.uk/2014-american-gold-eagle-one-ounce-coin/3319</t>
  </si>
  <si>
    <t>2002 Gold Proof 0.5 Ounce Britannia Coin - In Capsule</t>
  </si>
  <si>
    <t>https://www.chards.co.uk/2002-half-oz-britannia-gold-proof-coin/12770</t>
  </si>
  <si>
    <t>2000 0.5 oz Britannia Gold Proof Coin - In Capsule</t>
  </si>
  <si>
    <t>https://www.chards.co.uk/2000-half-ounce-gold-proof-britannia-coin/12772</t>
  </si>
  <si>
    <t>Britannia 2022 1/10 oz Gold Bullion Coin in Blister</t>
  </si>
  <si>
    <t xml:space="preserve">0.10 Troy Oz </t>
  </si>
  <si>
    <t>https://www.royalmint.com/invest/bullion/bullion-coins/gold-coins/britannia-2022-tenth-oz-gold-bullion-coin-in-blister/</t>
  </si>
  <si>
    <t>2022 Year of the Tiger Perth Mint Lunar 0.1 oz Gold Bullion Coin</t>
  </si>
  <si>
    <t>https://www.chards.co.uk/2022-lunar-tiger-tenth-ounce-gold-perth-mint-coin/15141</t>
  </si>
  <si>
    <t>The Royal Tudor Beasts 2022 Lion of England 1/4oz Gold Bullion Coin</t>
  </si>
  <si>
    <t>https://www.royalmint.com/invest/bullion/bullion-coins/gold-coins/the-royal-tudor-beasts-2022-lion-of-england-14oz-gold-bullion-coin/</t>
  </si>
  <si>
    <t>Gold Sovereign Victoria Jubilee Head Bullion Coin</t>
  </si>
  <si>
    <t>https://www.chards.co.uk/bullion-sovereigns-secondary-market/victoria-jubilee-head/1401</t>
  </si>
  <si>
    <t>2014 Gold Sovereign Bullion Coin</t>
  </si>
  <si>
    <t>https://www.chards.co.uk/2014-gold-sovereign-elizabeth-ii-unc-london/318</t>
  </si>
  <si>
    <t>2022 3g Gold Panda Bullion Coin - 40th Anniversary</t>
  </si>
  <si>
    <t>https://www.chards.co.uk/2022-40th-anniversary-panda-gold-3-gram-bullion-coin/15443</t>
  </si>
  <si>
    <t>2002 Gold Sovereign Bullion Coin</t>
  </si>
  <si>
    <t>https://www.chards.co.uk/2002-gold-sovereign-elizabeth-ii-unc/790</t>
  </si>
  <si>
    <t>2022 Year of the Tiger Perth Mint Lunar 1 oz Gold Bullion Coin</t>
  </si>
  <si>
    <t>https://www.chards.co.uk/2022-lunar-tiger-1-oz-gold-perth-mint-coin/15103</t>
  </si>
  <si>
    <t>2021 Year of the Ox Perth Mint Lunar 1 oz Gold Bullion Coin</t>
  </si>
  <si>
    <t>https://www.chards.co.uk/2021-ox-chinese-lunar-1-oz-gold-perth-mint-coin/13053</t>
  </si>
  <si>
    <t>2002 Golden Jubilee Turks and Caicos Gold Proof 1 oz Coin</t>
  </si>
  <si>
    <t>https://www.chards.co.uk/turks-and-caicos-1-oz-gold-proof-coin-jubilee/3030</t>
  </si>
  <si>
    <t>2014 1 oz Gold Coin Lunar Year of the Horse Royal Mint Bullion</t>
  </si>
  <si>
    <t>https://www.chards.co.uk/2014-gold-lunar-year-of-the-horse-royal-mint-1oz-coin/4213</t>
  </si>
  <si>
    <t>Gold Sovereign Victoria Young Head St George Bullion Coin</t>
  </si>
  <si>
    <t>https://www.chards.co.uk/bullion-gold-sovereigns-secondary-market/victoria-young-head/1468</t>
  </si>
  <si>
    <t>2007 Manx Ragdoll Cat 1 oz Gold Bullion Coin</t>
  </si>
  <si>
    <t>https://www.chards.co.uk/2007-manx-cat-bullion-coin-gold-one-ounce/6289</t>
  </si>
  <si>
    <t>2014 Year of the Horse Perth Mint Lunar 1 oz Gold Bullion Coin</t>
  </si>
  <si>
    <t>https://www.chards.co.uk/2014-lunar-horse-1-oz-gold-coin-perth-mint/6331</t>
  </si>
  <si>
    <t xml:space="preserve">2014 Gold 1 oz Howling Wolf Coin </t>
  </si>
  <si>
    <t>https://www.chards.co.uk/2014-howling-wolf-gold-1-ounce-coin-rcm-99999-fine/15985</t>
  </si>
  <si>
    <t>2011 Gold Full Sovereign Elizabeth II Bullion</t>
  </si>
  <si>
    <t>https://www.chards.co.uk/2011-gold-sovereign-elizabeth-ii-unc-london/315</t>
  </si>
  <si>
    <t>2010 Gold Full Sovereign Elizabeth II Bullion Coin</t>
  </si>
  <si>
    <t>https://www.chards.co.uk/2010-gold-sovereign-elizabeth-ii-unc-london/314</t>
  </si>
  <si>
    <t>2004 Gold Sovereign Elizabeth II Bullion</t>
  </si>
  <si>
    <t>https://www.chards.co.uk/2004-gold-sovereign-elizabeth-ii-unc/1145</t>
  </si>
  <si>
    <t>Victoria Young Head Shield Sovereign Best Value - Secondary Market</t>
  </si>
  <si>
    <t>https://www.chards.co.uk/young-head-shield-sovereigns-secondary-market/1398</t>
  </si>
  <si>
    <t>2009 Gold Half Sovereign Bullion Coin</t>
  </si>
  <si>
    <t>https://www.chards.co.uk/2009-gold-half-sovereign-elizabeth-ii-unc/853</t>
  </si>
  <si>
    <t>Gold Half Sovereign - Victoria Old Head Bullion Coin</t>
  </si>
  <si>
    <t>https://www.chards.co.uk/gold-half-sovereign-victoria-old-head-bullion/1291</t>
  </si>
  <si>
    <t>2017 Gold Sovereign Bullion Coin</t>
  </si>
  <si>
    <t>https://www.chards.co.uk/2017-gold-sovereign-elizabeth-ii-unc/845</t>
  </si>
  <si>
    <t>2004 0.25 oz Gold Coin Lunar Year of the Monkey Perth Mint Coloured Bullion</t>
  </si>
  <si>
    <t>https://www.chards.co.uk/2004-gold-year-of-the-monkey-quarter-ounce-coin/1354</t>
  </si>
  <si>
    <t>2006 0.25 oz Gold Coin Lunar Year of the Dog Perth Mint Bullion Coloured</t>
  </si>
  <si>
    <t>https://www.chards.co.uk/2006-gold-year-of-the-dog-quarter-ounce-coloured-coin/3333</t>
  </si>
  <si>
    <t>2013 Gold Proof 0.25 Ounce HRH Prince George of Cambridge Coin</t>
  </si>
  <si>
    <t>https://www.chards.co.uk/2013-0.25oz-gold-proof-prince-george-coin/14026</t>
  </si>
  <si>
    <t xml:space="preserve">2002 Gold Proof 0.25 oz Britannia Coin </t>
  </si>
  <si>
    <t>https://www.chards.co.uk/2002-gold-britannia-quarter-ounce-proof-coin/1873</t>
  </si>
  <si>
    <t>2017 Gold Half Sovereign Bullion Coin</t>
  </si>
  <si>
    <t>https://www.chards.co.uk/2017-gold-half-sovereign-elizabeth-ii-unc/6617</t>
  </si>
  <si>
    <t>2008 Gold Sovereign Bullion Coin</t>
  </si>
  <si>
    <t>https://www.chards.co.uk/2008-gold-sovereign-elizabeth-ii-unc-london/313</t>
  </si>
  <si>
    <t>2005 Gold Full Sovereign Elizabeth II Bullion</t>
  </si>
  <si>
    <t>https://www.chards.co.uk/2005-gold-sovereign-elizabeth-ii-unc/614</t>
  </si>
  <si>
    <t>The Quarter Sovereign 2022 Gold Bullion Coin in Blister</t>
  </si>
  <si>
    <t xml:space="preserve">0.059 Troy Oz </t>
  </si>
  <si>
    <t>https://www.royalmint.com/invest/bullion/bullion-coins/gold-coins/the-quarter-sovereign-2022-gold-bullion-coin-in-blister/</t>
  </si>
  <si>
    <t>The Quarter Sovereign 2022 Gold Bullion Coin</t>
  </si>
  <si>
    <t>https://www.royalmint.com/invest/bullion/bullion-coins/gold-coins/the-quarter-sovereign-2022-gold-bullion-coin/</t>
  </si>
  <si>
    <t xml:space="preserve">2001 Gold Proof 0.25 oz Maple Leaf Hologram Coin </t>
  </si>
  <si>
    <t>https://www.chards.co.uk/2001-gold-maple-proof-canadian/2131</t>
  </si>
  <si>
    <t>2004 0.1 oz Gold Coin Lunar Year of the Monkey Perth Mint Bullion Coloured</t>
  </si>
  <si>
    <t>https://www.chards.co.uk/2004-australian-gold-year-of-the-monkey-tenth-ounce-coin/1355</t>
  </si>
  <si>
    <t>2007 0.1 oz Gold Coin Lunar Year of the Pig Perth Mint Bullion Coloured</t>
  </si>
  <si>
    <t>https://www.chards.co.uk/2007-gold-year-of-the-pig-tenth-ounce-coloured-lunar-coin/1365</t>
  </si>
  <si>
    <t>2005 Manx Himalayan Cat 0.1 oz Gold Bullion Coin</t>
  </si>
  <si>
    <t>https://www.chards.co.uk/2005-manx-cat-gold-tenth-ounce-coin/1469</t>
  </si>
  <si>
    <t>2005 0.1 oz Gold Coin Lunar Year of the Rooster Perth Mint Coloured Bullion</t>
  </si>
  <si>
    <t>https://www.chards.co.uk/2005-gold-year-of-the-rooster-tenth-ounce-coin/1362</t>
  </si>
  <si>
    <t>2006 0.1 oz Gold Coin Lunar Year of the Dog Perth Mint Bullion Coloured</t>
  </si>
  <si>
    <t>https://www.chards.co.uk/2006-gold-year-of-the-dog-tenth-ounce-coloured-bullion-coin/3332</t>
  </si>
  <si>
    <t>Gold Half Sovereign Victoria Jubilee Shield Bullion Coin</t>
  </si>
  <si>
    <t>https://www.chards.co.uk/victoria-jubilee-shield-gold-bullion-half-sovereign/1288</t>
  </si>
  <si>
    <t>2005 Gold Bullion 0.05 oz Lunar Year of the Rooster Coin - Perth Mint</t>
  </si>
  <si>
    <t>https://www.chards.co.uk/2005-lunar-year-of-the-rooster-0.05-ounce-gold-coin/1361</t>
  </si>
  <si>
    <t>2004 Year of the Monkey Perth Mint Lunar 0.1 oz Gold Bullion Coin</t>
  </si>
  <si>
    <t>https://www.chards.co.uk/2004-monkey-tenth-ounce-perth-mint-coin/12323</t>
  </si>
  <si>
    <t>2022 1g Gold Panda Coin Bullion - 40th Anniversary</t>
  </si>
  <si>
    <t>https://www.chards.co.uk/2022-40th-anniversary-panda-gold-1-gram-bullion-coin/15444</t>
  </si>
  <si>
    <t>2022 Year of the Tiger Perth Mint Lunar 0.05 oz Gold Bullion Coin</t>
  </si>
  <si>
    <t>https://www.chards.co.uk/2022-lunar-tiger-twentieth-ounce-gold-perth-mint-coin/15140</t>
  </si>
  <si>
    <t>2014 Gold Proof Royal Generations 1 oz Coin</t>
  </si>
  <si>
    <t>https://www.chards.co.uk/2014-gold-proof-royal-generations-canadian-200-dollar-coin/14027</t>
  </si>
  <si>
    <t>2021 Prince Philip Memorial 2 oz Gold Proof Coin</t>
  </si>
  <si>
    <t>https://www.chards.co.uk/2021-prince-philip-memorial-two-ounce-gold-proof-coin/14701</t>
  </si>
  <si>
    <t>2004 0.05 oz Gold Coin Lunar Year of the Monkey Perth Mint Coloured Bullion</t>
  </si>
  <si>
    <t>https://www.chards.co.uk/2004-gold-year-of-the-monkey-twentieth-ounce-coin/1360</t>
  </si>
  <si>
    <t>2016 2 oz Gold Proof High Relief Kimberley Sunrise Coin</t>
  </si>
  <si>
    <t>https://www.chards.co.uk/2016-2-ounce-gold-proof-kimberley-sunrise/13828</t>
  </si>
  <si>
    <t>2014 1 oz Gold Proof Krugerrand Coin</t>
  </si>
  <si>
    <t>https://www.chards.co.uk/2014-1-oz-gold-proof-krugerrand/14024</t>
  </si>
  <si>
    <t>2013 Gold Proof 1 oz Krugerrand Coin</t>
  </si>
  <si>
    <t>https://www.chards.co.uk/2013-1-oz-gold-proof-krugerrand/14025</t>
  </si>
  <si>
    <t>2010 Gold Quarter Sovereign Elizabeth II Bullion</t>
  </si>
  <si>
    <t>https://www.chards.co.uk/2010-gold-quarter-sovereign-elizabeth-ii-unc/5863</t>
  </si>
  <si>
    <t>2021 Mahatma Gandhi 1 oz Gold Proof Coin</t>
  </si>
  <si>
    <t>https://www.chards.co.uk/2021-gandhi-one-ounce-gold-proof-coin/15570</t>
  </si>
  <si>
    <t>2021 The Who - Music Legends 0.25 oz Gold Proof Coin</t>
  </si>
  <si>
    <t>https://www.chards.co.uk/2021-the-who-gold-proof-quarter-ounce-coin/14589</t>
  </si>
  <si>
    <t>2021 The Who - Music Legends 1 oz Gold Proof Coin</t>
  </si>
  <si>
    <t>https://www.chards.co.uk/2021-the-who-gold-proof-1-ounce-coin/14588</t>
  </si>
  <si>
    <t>2021 The Who - Music Legends 2 oz Gold Proof Coin</t>
  </si>
  <si>
    <t>https://www.chards.co.uk/2021-the-who-gold-proof-2-ounce-coin/14832</t>
  </si>
  <si>
    <t>2018 1 oz Gold Proof Krugerrand Coin</t>
  </si>
  <si>
    <t>https://www.chards.co.uk/2018-1-oz-gold-proof-krugerrand/13801</t>
  </si>
  <si>
    <t>2021 Alice's Adventures 0.25 oz Gold Proof Coin</t>
  </si>
  <si>
    <t>https://www.chards.co.uk/2021-alice-in-wonderland-gold-proof-quarter-ounce-coin/14732</t>
  </si>
  <si>
    <t>2022 Henry VII 2 oz Gold Proof Coin - The British Monarchs Collection</t>
  </si>
  <si>
    <t>https://www.chards.co.uk/2022-henry-vii-gold-coin-2-ounce-silver-proof-coin/16050</t>
  </si>
  <si>
    <t>2016 William Shakespeare Gold Proof 0.25 Ounce Coin</t>
  </si>
  <si>
    <t>https://www.chards.co.uk/2016-quarter-ounce-gold-proof-william-shakespeare-coin/13979</t>
  </si>
  <si>
    <t>2021 Britannia 2 oz Gold Proof Coin</t>
  </si>
  <si>
    <t>https://www.chards.co.uk/2021-2oz-gold-proof-britannia-coin/14339</t>
  </si>
  <si>
    <t xml:space="preserve">2008 Gold 0.5g Royal Lion Coin Cook Islands - In Capsule </t>
  </si>
  <si>
    <t>https://www.chards.co.uk/cook-islands-gold-coin-royal-lion/5307</t>
  </si>
  <si>
    <t>2022 Henry VII 1 oz Gold Proof Coin - The British Monarchs Collection</t>
  </si>
  <si>
    <t>https://www.chards.co.uk/2022-gold-proof-henry-vii-1oz-gold-proof-coin/16091</t>
  </si>
  <si>
    <t>2021 Gothic Crown Quartered Arms 10 oz Gold Proof Coin</t>
  </si>
  <si>
    <t>https://www.chards.co.uk/2021-great-engravers-gothic-crown-ten-ounce-gold-proof-coin/15716</t>
  </si>
  <si>
    <t>2017 Gold 1 oz Queen's Beasts Griffin Bullion Coin</t>
  </si>
  <si>
    <t>https://www.chards.co.uk/2017-gold-queens-beasts-griffin-one-ounce-coin/989</t>
  </si>
  <si>
    <t>2021 Britannia 2 oz Gold Proof Coin NGC Graded PF 69 Ultra Cameo</t>
  </si>
  <si>
    <t>https://www.chards.co.uk/2021-britannia-two-ounce-gold-proof-coin-ngc-slabbed-pf69/15317</t>
  </si>
  <si>
    <t>2017 0.25 oz Gold Coin Krugerrand Proof - 50th Anniversary Privy</t>
  </si>
  <si>
    <t>https://www.chards.co.uk/2017-gold-krugerrand-quarter-ounce-proof-coin/6931</t>
  </si>
  <si>
    <t>2021 Britannia 2 oz Gold Proof Coin NGC Graded PF 70 Ultra Cameo</t>
  </si>
  <si>
    <t>https://www.chards.co.uk/2021-britannia-two-ounce-gold-proof-coin-ngc-slabbed-pf70/15316</t>
  </si>
  <si>
    <t>2017 0.5 oz Gold Coin Krugerrand Proof - 50th Anniversary Privy</t>
  </si>
  <si>
    <t>https://www.chards.co.uk/2017-gold-krugerrand-half-ounce-proof-coin/3570</t>
  </si>
  <si>
    <t>2021 Gothic Crown Quartered Arms 2 oz Gold Proof Coin NGC PF 70 Ultra Cameo</t>
  </si>
  <si>
    <t>https://www.chards.co.uk/2021-gothic-crown-two-ounce-gold-proof-coin-ngc-pf70/16116</t>
  </si>
  <si>
    <t>2021 Gothic Crown Quartered Arms 2 oz Gold Proof Coin Plain Edge</t>
  </si>
  <si>
    <t>https://www.chards.co.uk/2021-great-engravers-gothic-crown-plain-edge-2oz-gold-coin/16088</t>
  </si>
  <si>
    <t>2020 The Three Graces 2 oz Gold Proof Coin NGC PF-70 Ultra Cameo</t>
  </si>
  <si>
    <t>https://www.chards.co.uk/2020-three-graces-gold-two-ounce-coin-slabbed/14777</t>
  </si>
  <si>
    <t>The Royal Tudor Beasts 2022 Lion of England 1oz Gold Ten Coin Tube</t>
  </si>
  <si>
    <t>https://www.royalmint.com/invest/bullion/bullion-coins/gold-coins/the-royal-tudor-beasts-2022-lion-of-england-ten-coin-tube/</t>
  </si>
  <si>
    <t>The Queen's Beasts 2018 Black Bull 1 oz Gold Bullion Ten Coin Tube</t>
  </si>
  <si>
    <t>https://www.royalmint.com/invest/bullion/bullion-coins/gold-coins/queens-beasts-2018-black-bull-1oz-gold-ten-coin-tube/</t>
  </si>
  <si>
    <t>The Queen's Beasts 2017 The Griffin 1 oz Gold Bullion Ten Coin Tube</t>
  </si>
  <si>
    <t>https://www.royalmint.com/invest/bullion/bullion-coins/gold-coins/queens-beasts-2017-griffin-1oz-gold-ten-coin-tube/</t>
  </si>
  <si>
    <t>The Double Sovereign 2020 Gold Bullion Fifteen Coin Tube</t>
  </si>
  <si>
    <t>https://www.royalmint.com/invest/bullion/bullion-coins/gold-coins/double-sovereign-2020-gold-fifteen-coin-tube/</t>
  </si>
  <si>
    <t>The Double Sovereign 2021 Gold Bullion Fifteen Coin Tube</t>
  </si>
  <si>
    <t>https://www.royalmint.com/invest/bullion/bullion-coins/gold-coins/double-sovereign-2021-gold-bullion-fifteen-coin-tube/</t>
  </si>
  <si>
    <t>The Sovereign 2017 Gold Bullion Twenty Five Coin Tube</t>
  </si>
  <si>
    <t>https://www.royalmint.com/collect/archive/2017/sovereign-2017-gold-twenty-five-coin-tube/</t>
  </si>
  <si>
    <t>The Sovereign 2019 Gold Bullion Twenty Five Coin Tube</t>
  </si>
  <si>
    <t>https://www.royalmint.com/invest/bullion/bullion-coins/gold-coins/sovereign-2019-gold-twenty-five-coin-tube/</t>
  </si>
  <si>
    <t>The Sovereign 2021 Twenty Five Bullion Coin Tube</t>
  </si>
  <si>
    <t>https://www.royalmint.com/invest/bullion/bullion-coins/gold-coins/sovereign-2021-twenty-five-bullion-coin-tube/</t>
  </si>
  <si>
    <t>The Sovereign 2022 Twenty Five Bullion Coin Tube</t>
  </si>
  <si>
    <t>https://www.royalmint.com/invest/bullion/bullion-coins/gold-coins/the-sovereign-2022-twenty-five-bullion-coin-tube/</t>
  </si>
  <si>
    <t>2017 Duke of Edinburgh Jersey Gold Proof Coin</t>
  </si>
  <si>
    <t>https://www.chards.co.uk/2017-5oz-gold-proof-duke-of-edinburgh-70-year-service/13841</t>
  </si>
  <si>
    <t>2018 65th Anniversary of the Coronation Gold Proof £10 Coin</t>
  </si>
  <si>
    <t>https://www.chards.co.uk/2018-gold-proof-65th-anniversary-of-the-coronation/13831</t>
  </si>
  <si>
    <t>2006 Britannia Gold Proof 4-Coin Set - Grade C</t>
  </si>
  <si>
    <t>https://www.chards.co.uk/2006-gold-britannia-proof-4-coin-set-grade-c-coins/10445</t>
  </si>
  <si>
    <t>2018 Gold Proof WWI Peace Dove £10 Coin Jersey</t>
  </si>
  <si>
    <t>https://www.chards.co.uk/2018-gold-proof-peace-dove/13844</t>
  </si>
  <si>
    <t>2020 Remembrance Day Jersey Gold Proof £10 Coin</t>
  </si>
  <si>
    <t>https://www.chards.co.uk/2020-gold-proof-we-will-remember-them-coin/13839</t>
  </si>
  <si>
    <t>2015 Sir Winston Churchill Jersey Gold Proof £10 Coin</t>
  </si>
  <si>
    <t>https://www.chards.co.uk/2015-5oz-gold-proof-memory-of-winston-churchill/13834</t>
  </si>
  <si>
    <t>2017 Elizabeth II Sapphire Jubilee Gold Proof £5 Coin - Guernsey</t>
  </si>
  <si>
    <t>https://www.chards.co.uk/gold-proof-crown-coin-sapphire-jubilee-elizabeth-ii-guernsey/3555</t>
  </si>
  <si>
    <t>2020 Gold Double Sovereign Bullion £2 Coin</t>
  </si>
  <si>
    <t>https://www.chards.co.uk/2020-gold-double-sovereign-uncirculated-coin/13694</t>
  </si>
  <si>
    <t>2004 Gold Proof Britannia Collection 4 Coin Set</t>
  </si>
  <si>
    <t>https://www.chards.co.uk/gold-coins/gold-coin-sets/2004-gold-britannia-coin-set/688</t>
  </si>
  <si>
    <t xml:space="preserve">2020 Jersey Gold Proof Captain Cook £10 Coin </t>
  </si>
  <si>
    <t>https://www.chards.co.uk/2020-captain-cook-gold-proof-coin/13840</t>
  </si>
  <si>
    <t>2003 Bridges £1 Gold Proof Pattern Collection</t>
  </si>
  <si>
    <t>https://www.chards.co.uk/2003-bridges-one-pound-pattern-gold-proof-four-coin-set/491</t>
  </si>
  <si>
    <t>2019 Gold Proof 50th Anniversary of the Guernsey &amp; Jersey 50p Coin Set</t>
  </si>
  <si>
    <t>https://www.chards.co.uk/2019-gold-proof-50th-anniv-guernsey-and-jersey-50p-coin/14000</t>
  </si>
  <si>
    <t>2007 Jersey Gold Proof £1 Princess Diana Coin</t>
  </si>
  <si>
    <t>https://www.chards.co.uk/2007-jersey-gold-proof-one-pound-princess-diana-coin/1141</t>
  </si>
  <si>
    <t>2018 65th Anniversary of the Coronation Jersey Gold Proof £5 Coin</t>
  </si>
  <si>
    <t>https://www.chards.co.uk/2018-coronation-sapphire-anniversary-gold-proof-coin/13896</t>
  </si>
  <si>
    <t>2012 Gold Proof Diamond Jubilee £5 Coin Jersey</t>
  </si>
  <si>
    <t>https://www.chards.co.uk/2012-gold-proof-diamond-jubilee-5-pound-coin/13833</t>
  </si>
  <si>
    <t>2015 Longest Reigning Monarch Jersey Gold Proof £5 Coin</t>
  </si>
  <si>
    <t>https://www.chards.co.uk/2015-gold-proof-longest-reigning-monarch-5-pound-coin/13818</t>
  </si>
  <si>
    <t>2018 Centenary of the First World War Gold Proof 3-Coin £5 Set</t>
  </si>
  <si>
    <t>https://www.chards.co.uk/2018-world-war-1-five-pound-gold-coin-set/14018</t>
  </si>
  <si>
    <t>2000 Gold Proof Britannia Collection 4-Coin Set</t>
  </si>
  <si>
    <t>https://www.chards.co.uk/gold-coins/gold-coin-sets/2000-gold-britannia-coin-set/675</t>
  </si>
  <si>
    <t>2004 60th Anniversary of D-Day Channel Islands Gold Proof 3-Coin Set</t>
  </si>
  <si>
    <t>https://www.chards.co.uk/2004-d-day-3-coin-channel-islands-gold-proof-set/3064</t>
  </si>
  <si>
    <t>2015 Guernsey Reflections of a Reign Gold Proof £10 Coin</t>
  </si>
  <si>
    <t>https://www.chards.co.uk/2015-guernsey-gold-proof-ten-pound-elizabeth-ii-coin/5975</t>
  </si>
  <si>
    <t>2013 Coronation Jubilee Jersey Gold Proof £10 Coin</t>
  </si>
  <si>
    <t>https://www.chards.co.uk/2013-coronation-jubilee-gold-proof-jersey-coin/2136</t>
  </si>
  <si>
    <t>2015 Jersey Battle of Waterloo Gold Proof £10 Coin</t>
  </si>
  <si>
    <t>https://www.chards.co.uk/2015-waterloo-gold-proof-jersey-ten-pound-coin/13923</t>
  </si>
  <si>
    <t>2019 D-Day Leaders Gold Proof £2 Coin Set - Isle of Man</t>
  </si>
  <si>
    <t>https://www.chards.co.uk/d-day-leaders-75th-anniversary-gold-proof-coin-set/13926</t>
  </si>
  <si>
    <t>2020 Gold Proof 75th Anniversary VE Day Guernsey £5 Coin</t>
  </si>
  <si>
    <t>https://www.chards.co.uk/75th-anniversary-ve-day-gold-crown-coin-guernsey/13995</t>
  </si>
  <si>
    <t>2002 Golden Jubilee Monarchs Five Gold Coin Collection</t>
  </si>
  <si>
    <t>https://www.chards.co.uk/2002-golden-jubilee-monarchs-five-gold-coin-collection/3148</t>
  </si>
  <si>
    <t>2017 Elizabeth II Sapphire Jubilee Gold Proof £5 Coin - Jersey</t>
  </si>
  <si>
    <t>https://www.chards.co.uk/gold-proof-crown-coin-sapphire-jubilee-elizabeth-ii-jersey/11616</t>
  </si>
  <si>
    <t>2002 Golden Jubilee Alderney and Guernsey Gold Proof 2-Coin Set</t>
  </si>
  <si>
    <t>https://www.chards.co.uk/2002-qeii-golden-jubilee-gold-proof-2-coin-set/3065</t>
  </si>
  <si>
    <t>2018 Centenary of the First World War Gold Proof 3-Coin Set</t>
  </si>
  <si>
    <t>https://www.chards.co.uk/2018-gold-proof-wwi-centenary-coin-set/13967</t>
  </si>
  <si>
    <t>2016 Elizabeth and Philip TdC Piedfort Gold Proof £5</t>
  </si>
  <si>
    <t>https://www.chards.co.uk/2016-elizabeth-and-philip-gold-five-pound-piedfort-coin/10684</t>
  </si>
  <si>
    <t>2017 70th Wedding Anniversary Gold Proof 50p Coin Set</t>
  </si>
  <si>
    <t>https://www.chards.co.uk/2017-gold-proof-50-pence-platinum-wedding-anniversary/14019</t>
  </si>
  <si>
    <t>2018 Jersey Remembrance Day Poppy Gold Proof £5 Coin</t>
  </si>
  <si>
    <t>https://www.chards.co.uk/2018-remembrance-day-gold-jersey-coin/14091</t>
  </si>
  <si>
    <t>2014 Gold Proof 100 Poppies £5 Coin - Jersey</t>
  </si>
  <si>
    <t>https://www.chards.co.uk/2014-gold-proof-100-poppies-coin/14044</t>
  </si>
  <si>
    <t>2017 Gold Proof Elizabeth II Sapphire Jubilee £10 Coin</t>
  </si>
  <si>
    <t>https://www.chards.co.uk/2017-gold-proof-elizabeth-ii-sapphire-jubilee-coin/13884</t>
  </si>
  <si>
    <t>2019 5 Ounce Gold Proof 80th Anniversary of the Kings Speech £10 Coin</t>
  </si>
  <si>
    <t>https://www.chards.co.uk/2019-gold-proof-kings-speech-ten-pound-coin-guernsey/13881</t>
  </si>
  <si>
    <t xml:space="preserve">2020 5 Ounce Gold Proof 75th Anniversary VE Day £10 Coin </t>
  </si>
  <si>
    <t>https://www.chards.co.uk/2020-5oz-gold-proof-ve-day-anniversary-coin/13876</t>
  </si>
  <si>
    <t>2008 3-Coin Gold Proof Sovereign Set</t>
  </si>
  <si>
    <t>https://www.chards.co.uk/2008-gold-proof-sovereign-three-coin-set/1098</t>
  </si>
  <si>
    <t>2002 Isle of Man Golden Jubilee Gold Proof 2 Coin Set</t>
  </si>
  <si>
    <t>https://www.chards.co.uk/2002-gold-proof-isle-of-man-2-coin-set/2034</t>
  </si>
  <si>
    <t>2006 3-Coin Gold Proof Sovereign Set</t>
  </si>
  <si>
    <t>https://www.chards.co.uk/2006-three-gold-sovereign-proof-coin-set/1230</t>
  </si>
  <si>
    <t>2019 75th Anniversary of the D-Day Landings Gold Proof £5 Coin Set - Guernsey</t>
  </si>
  <si>
    <t>https://www.chards.co.uk/d-day-75th-anniversary-gold-proof-coin-set/13925</t>
  </si>
  <si>
    <t>2010 5-Coin Gold Proof Sovereign Set</t>
  </si>
  <si>
    <t>https://www.chards.co.uk/2010-5-coin-sovereign-set-gold-proof/1256</t>
  </si>
  <si>
    <t>2006 Britannia Gold Proof 4-Coin Set</t>
  </si>
  <si>
    <t>https://www.chards.co.uk/2006-gold-britannia-proof-4-coin-set/gold-proof-coins/680</t>
  </si>
  <si>
    <t>2002 Gold Proof Britannia Coin Set - 4 Coins</t>
  </si>
  <si>
    <t>https://www.chards.co.uk/2002-britannia-four-coin-set-gold-proof/1888</t>
  </si>
  <si>
    <t>2018 65th Anniversary of the Coronation Gold Proof 50p Coin Set</t>
  </si>
  <si>
    <t>https://www.chards.co.uk/2018-gold-proof-65th-anniversay-coin-set/13942</t>
  </si>
  <si>
    <t>2020 80th Anniversary of the Battle of Britain Gold Proof £2 Coin Set - Jersey</t>
  </si>
  <si>
    <t>https://www.chards.co.uk/2020-battle-of-britain-gold-proof-coin-set-jersey/13890</t>
  </si>
  <si>
    <t>2005 UK Coin £5 / Crown Gold Proof Battle of Trafalgar</t>
  </si>
  <si>
    <t>https://www.chards.co.uk/2005-battle-of-trafalgar-five-pounds-gold-proof-coin/1868</t>
  </si>
  <si>
    <t>2003 Gold Proof Sovereign Elizabeth II - In Capsule</t>
  </si>
  <si>
    <t>https://www.chards.co.uk/2003-gold-sovereign-elizabeth-ii-proof-london/285</t>
  </si>
  <si>
    <t>2003 UK Coin £2 Gold Proof DNA</t>
  </si>
  <si>
    <t>https://www.chards.co.uk/2003-dna-double-helix-two-pounds-gold-proof-coin/2012</t>
  </si>
  <si>
    <t>2019 Gold Proof Poppy Coin Remember With Us - Jersey</t>
  </si>
  <si>
    <t>https://www.chards.co.uk/gold-proof-coin-remember-with-us/13820</t>
  </si>
  <si>
    <t>2014 The Magnificent Ten 0.1 oz Gold Coin Set</t>
  </si>
  <si>
    <t>https://www.chards.co.uk/2014-tenth-oz-magnificent-ten-gold-coin-set/14020</t>
  </si>
  <si>
    <t>2017 5 Ounce Gold Proof 70th Wedding Anniversary £10 Coin</t>
  </si>
  <si>
    <t>https://www.chards.co.uk/2017-5oz-gold-proof-platinum-anniversary-coin/13878</t>
  </si>
  <si>
    <t>2005 End of World War II Gold Proof 3-Coin Set</t>
  </si>
  <si>
    <t>https://www.chards.co.uk/end-of-world-war-two-gold-proof-coin-set-channel-islands/2866</t>
  </si>
  <si>
    <t>2007 Gold Krugerrand Proof Coin Set South Africa</t>
  </si>
  <si>
    <t>https://www.chards.co.uk/2007-krugerrand-gold-proof-four-coin-set/2752</t>
  </si>
  <si>
    <t xml:space="preserve">2003 Gold Proof The Golden Age Isle of Man 5-Coin Set </t>
  </si>
  <si>
    <t>https://www.chards.co.uk/2003-gold-proof-golden-age-isle-of-man-coin-set/2071</t>
  </si>
  <si>
    <t>2019 Gold Proof ICC Cricket World Cup 50 Pence 5 Coin Set - Isle of Man</t>
  </si>
  <si>
    <t>https://www.chards.co.uk/2019-gold-proof-cricket-world-cup-coin-set/14039</t>
  </si>
  <si>
    <t>2005 UK Coin £1 Gold Proof Menai Straits Bridge</t>
  </si>
  <si>
    <t>https://www.chards.co.uk/2005-menai-straits-bridge-one-pound-gold-proof-coin/1857</t>
  </si>
  <si>
    <t>2002 Golden Jubilee Channel Islands Piedfort Gold Proof 3-Coin Set</t>
  </si>
  <si>
    <t>https://www.chards.co.uk/2002-golden-jubilee-gold-proof-piedfort-3-coin-set/3081</t>
  </si>
  <si>
    <t>2009 Gold Proof Sovereign Premium 3-Coin Set</t>
  </si>
  <si>
    <t>https://www.chards.co.uk/2009-three-gold-sovereign-proof-coin-set/1094</t>
  </si>
  <si>
    <t>2011 Gold Sovereign Elizabeth II Proof</t>
  </si>
  <si>
    <t>https://www.chards.co.uk/2011-gold-sovereign-elizabeth-ii-proof-london/307</t>
  </si>
  <si>
    <t>2004 Gold Proof Sovereign 3-Coin Set</t>
  </si>
  <si>
    <t>https://www.chards.co.uk/2004-three-coin-sovereign-set-gold-proof/1099</t>
  </si>
  <si>
    <t>2001 Gold Proof Sovereign 3-Coins Set</t>
  </si>
  <si>
    <t>https://www.chards.co.uk/2001-three-gold-sovereign-proof-coin-set/1227</t>
  </si>
  <si>
    <t>2008 Whole Coin Set Britannia - Four (4) Coins Gold Proof</t>
  </si>
  <si>
    <t>https://www.chards.co.uk/2008-gold-britannia-proof-4-coin-set/gold-proof-coins/672</t>
  </si>
  <si>
    <t>2006 UK Coin £1 Gold Proof Egyptian Arch Bridge</t>
  </si>
  <si>
    <t>https://www.chards.co.uk/2006-egyptian-arch-bridge-one-pound-gold-proof-coin/1859</t>
  </si>
  <si>
    <t>2004 £1 Gold Proof Coin - Forth Rail Bridge</t>
  </si>
  <si>
    <t>https://www.chards.co.uk/2004-forth-rail-bridge-one-pound-gold-proof-coin/1856</t>
  </si>
  <si>
    <t>2002 Whole Coin Set Channel Islands Gold Proof 150th Anniversary of the Duke of Wellingtons Death - 3 Coins</t>
  </si>
  <si>
    <t>https://www.chards.co.uk/2002-channel-island-duke-of-wellington-gold-three-coin-set/3086</t>
  </si>
  <si>
    <t>2007 Gold Full Sovereign Elizabeth II Proof</t>
  </si>
  <si>
    <t>https://www.chards.co.uk/2007-gold-sovereign-elizabeth-ii-proof-london/303</t>
  </si>
  <si>
    <t>2013 Prestige Krugerrand Gold Proof 4-Coin Set</t>
  </si>
  <si>
    <t>https://www.chards.co.uk/2013-prestige-gold-proof-krugerrand-4coin-set/13802</t>
  </si>
  <si>
    <t>2014 Eagle Gold Proof 4-Coin Set</t>
  </si>
  <si>
    <t>https://www.chards.co.uk/2014-gold-proof-eagle-4coin-set/13814</t>
  </si>
  <si>
    <t>2006 Gold Full Sovereign Elizabeth II Proof</t>
  </si>
  <si>
    <t>https://www.chards.co.uk/2006-gold-sovereign-elizabeth-ii-proof-london/302</t>
  </si>
  <si>
    <t>2015 Gold Proof Definitive Fourth and Fifth Portrait Collection - 16 Coins</t>
  </si>
  <si>
    <t>https://www.chards.co.uk/2015-gold-proof-4th-and-5th-portrait-collection/9287</t>
  </si>
  <si>
    <t>2010 4-Coin Gold Proof Britannia Set</t>
  </si>
  <si>
    <t>https://www.chards.co.uk/2010-gold-britannia-proof-4-coin-set/gold-proof-coins/670</t>
  </si>
  <si>
    <t>2009 UK Coin £2 Gold Proof Robert Burns</t>
  </si>
  <si>
    <t>https://www.chards.co.uk/2009-robert-burns-two-pounds-gold-proof-coin/1893</t>
  </si>
  <si>
    <t>2008 UK Coin £2 Gold Proof Olympics Handover Ceremony</t>
  </si>
  <si>
    <t>https://www.chards.co.uk/2008-olympics-handover-ceremony-two-pounds-gold-proof-coin/1892</t>
  </si>
  <si>
    <t>2020 The Five Sovereign Piece BU Matt Finish</t>
  </si>
  <si>
    <t>https://www.chards.co.uk/2020-quintuple-five-sovereign-piece-gold-coin/12957</t>
  </si>
  <si>
    <t xml:space="preserve">2004 Gold Proof £5 Crown Coin - Entente Cordiale </t>
  </si>
  <si>
    <t>https://www.chards.co.uk/2004-entente-cordiale-gold-proof-5-pound-coin/12361</t>
  </si>
  <si>
    <t>2020 Gold Proof 75th Anniversary VE Day 50 Pence 7-Coin Set</t>
  </si>
  <si>
    <t>https://www.chards.co.uk/2020-gold-proof-75th-ve-day-7-coin-50p-set/13929</t>
  </si>
  <si>
    <t>2008 Gold Proof Half Guinea Coin Tristan Da Cunha - Lord Nelson</t>
  </si>
  <si>
    <t>https://www.chards.co.uk/2008-tristan-da-cunha-gold-half-guinea-lord-nelson/6898</t>
  </si>
  <si>
    <t>2007 Whole Coin Set South African - Four (4) Coins Gold Proof Krugerrand</t>
  </si>
  <si>
    <t>https://www.chards.co.uk/2007-gold-proof-krugerrand-coin-set-4-coins/12699</t>
  </si>
  <si>
    <t>2019 5-Coin Gold Proof Sovereign Set</t>
  </si>
  <si>
    <t>https://www.chards.co.uk/2019-five-coin-sovereign-set-gold-proof/5855</t>
  </si>
  <si>
    <t>2019 Gold Proof Sovereign</t>
  </si>
  <si>
    <t>https://www.chards.co.uk/2019-gold-sovereign-proof/2959</t>
  </si>
  <si>
    <t>2004 Gold Full Sovereign Elizabeth II Proof Coin</t>
  </si>
  <si>
    <t>https://www.chards.co.uk/2004-gold-sovereign-elizabeth-ii-proof-london/300</t>
  </si>
  <si>
    <t>2003 Gold Proof Sovereign Coin</t>
  </si>
  <si>
    <t>https://www.chards.co.uk/2003-gold-sovereign-elizabeth-ii-proof-london/299</t>
  </si>
  <si>
    <t>2008 Emblems of Britain and Royal Shield of Arms Gold Proof Dual Collection</t>
  </si>
  <si>
    <t>https://www.chards.co.uk/2008-shield-and-emblems-gold-proof-dual-collection/4108</t>
  </si>
  <si>
    <t>2007 UK Coin £2 Gold Proof Act of Union</t>
  </si>
  <si>
    <t>https://www.chards.co.uk/2007-act-of-union-two-pounds-gold-proof-coin/2202</t>
  </si>
  <si>
    <t>2008 Gold Full Sovereign Elizabeth II Proof</t>
  </si>
  <si>
    <t>https://www.chards.co.uk/2008-gold-sovereign-elizabeth-ii-proof/784</t>
  </si>
  <si>
    <t>2008 London Olympic Centenary 4th Olympiad Gold Proof £2 Coin</t>
  </si>
  <si>
    <t>https://www.chards.co.uk/2008-olympic-centenary-gold-proof-two-pound-coin/1891</t>
  </si>
  <si>
    <t>2020 5-Coin Gold Proof Sovereign Set</t>
  </si>
  <si>
    <t>https://www.chards.co.uk/2020-five-coin-sovereign-set-gold-proof/10934</t>
  </si>
  <si>
    <t>2016 Gold Proof Krugerrand Prestige 4-Coin Set w/o Cert</t>
  </si>
  <si>
    <t>https://www.chards.co.uk/2016-krugerrand-gold-proof-prestige-set/2832</t>
  </si>
  <si>
    <t>2019 Gold Proof Maple Royal Canadian Mint 4 Coin Set</t>
  </si>
  <si>
    <t>https://www.chards.co.uk/2019-gold-proof-maple-rcm-4-coin-set/13938</t>
  </si>
  <si>
    <t>2014 Gold Proof Maple 4-Coin Set</t>
  </si>
  <si>
    <t>https://www.chards.co.uk/2014-gold-proof-maple-4-coin-set/14092</t>
  </si>
  <si>
    <t>2013 Gold Premium Proof Maple 4-Coin Set</t>
  </si>
  <si>
    <t>https://www.chards.co.uk/2013-gold-premium-proof-maple-set/13813</t>
  </si>
  <si>
    <t>2015 Gold Full Sovereign Elizabeth II Proof Fourth Portrait</t>
  </si>
  <si>
    <t>https://www.chards.co.uk/2015-gold-sovereign-elizabeth-ii-proof-london/310</t>
  </si>
  <si>
    <t>2017 UK Coin £1 Gold Proof Nations of the Crown</t>
  </si>
  <si>
    <t>https://www.chards.co.uk/2017-nations-of-the-crown-one-pound-gold-proof-coin/3541</t>
  </si>
  <si>
    <t>2018 6-Coin Gold Proof Britannia Set</t>
  </si>
  <si>
    <t>https://www.chards.co.uk/2018-britannia-six-coin-set-gold-proof/5885</t>
  </si>
  <si>
    <t xml:space="preserve">2015 East India Company Gold Proof One Mohur and 1 Guinea Coin Set </t>
  </si>
  <si>
    <t>https://www.chards.co.uk/2015-eic-gold-proof-one-mohur-1-guinea-coin-set/14052</t>
  </si>
  <si>
    <t>2020 150th Anniversary of the British Red Cross Gold Proof £5 Coin</t>
  </si>
  <si>
    <t>https://www.chards.co.uk/2020-red-cross-gold-proof-five-pound-coin/12956</t>
  </si>
  <si>
    <t>2018 5-Coin Gold Proof Sovereign Set</t>
  </si>
  <si>
    <t>https://www.chards.co.uk/2018-five-coin-sovereign-set-gold-proof/2976</t>
  </si>
  <si>
    <t>2001 Gold Half Sovereign Elizabeth II Proof</t>
  </si>
  <si>
    <t>https://www.chards.co.uk/2001-gold-half-sovereign-elizabeth-ii-proof/871</t>
  </si>
  <si>
    <t>2010 Gold Sovereign Elizabeth II Proof</t>
  </si>
  <si>
    <t>https://www.chards.co.uk/2010-gold-sovereign-elizabeth-ii-proof-london/306</t>
  </si>
  <si>
    <t xml:space="preserve">2021 Elizabeth II 95th Birthday Gold Proof £5 coin </t>
  </si>
  <si>
    <t>https://www.chards.co.uk/2021-elizabeth-ii-95th-birthday-gold-proof-5-pound-coin/14271</t>
  </si>
  <si>
    <t>2000 Gold Full Sovereign Elizabeth II Proof Capsule Only</t>
  </si>
  <si>
    <t>https://www.chards.co.uk/2000-gold-sovereign-elizabeth-ii-proof-london/283</t>
  </si>
  <si>
    <t>2017 150g Gold Proof Chinese Panda Coin</t>
  </si>
  <si>
    <t>https://www.chards.co.uk/2017-panda-150-gram-gold-proof-coin/12206</t>
  </si>
  <si>
    <t>2020 75th Anniversary of the End of the Second World War Gold Proof £5 Coin</t>
  </si>
  <si>
    <t>https://www.chards.co.uk/2020-end-of-world-war-ii-gold-proof-five-pound/13000</t>
  </si>
  <si>
    <t>2020 Winnie The Pooh &amp; Friends - Christopher Robin Gold Proof 50p Coin</t>
  </si>
  <si>
    <t>https://www.chards.co.uk/2020-christopher-robin-gold-proof-50p-coin/13937</t>
  </si>
  <si>
    <t>2001 Gold Full Sovereign Elizabeth II w/o Box w/o Cert</t>
  </si>
  <si>
    <t>https://www.chards.co.uk/2001-gold-sovereign-elizabeth-ii-proof-london/284</t>
  </si>
  <si>
    <t>2000 UK - Jersey Gold Proof Sovereign 2-Coin Set</t>
  </si>
  <si>
    <t>https://www.chards.co.uk/2000-uk-jersey-gold-proof-sovereign-set/3038</t>
  </si>
  <si>
    <t>2014 Philharmonic 25th Anniversary Gold Proof 2-Coin Set</t>
  </si>
  <si>
    <t>https://www.chards.co.uk/2014-gold-proof-25th-anniv-philharmonic-set/14023</t>
  </si>
  <si>
    <t>2006 Gold Half Sovereign Elizabeth II Proof</t>
  </si>
  <si>
    <t>https://www.chards.co.uk/2006-gold-half-sovereign-elizabeth-ii-proof/861</t>
  </si>
  <si>
    <t>2020 Gold Proof Rupert Bear 50 Pence Coin - Isle of Man</t>
  </si>
  <si>
    <t>https://www.chards.co.uk/2020-rupert-bear-gold-proof-iom-50p-coin/13980</t>
  </si>
  <si>
    <t>2021 5-Coin Gold Proof Sovereign Set</t>
  </si>
  <si>
    <t>https://www.chards.co.uk/2021-five-coin-sovereign-set-gold-proof/13316</t>
  </si>
  <si>
    <t>2020 Agatha Christie: 100 Years of Mystery Gold Proof £2 Coin</t>
  </si>
  <si>
    <t>https://www.chards.co.uk/2020-agatha-christie-gold-proof-two-pound-coin/13191</t>
  </si>
  <si>
    <t>2020 Rosalind Franklin Gold Proof 50 Pence Coin</t>
  </si>
  <si>
    <t>https://www.chards.co.uk/2020-rosalind-franklin-dna-fifty-pence-gold-proof-coin/12926</t>
  </si>
  <si>
    <t>2020 Gold Proof Sovereign Grade C</t>
  </si>
  <si>
    <t>https://www.chards.co.uk/2020-gold-sovereign-elizabeth-ii-proof-grade-c/15984</t>
  </si>
  <si>
    <t>2001 Gold Full Sovereign Elizabeth II Proof</t>
  </si>
  <si>
    <t>https://www.chards.co.uk/2001-gold-sovereign-elizabeth-ii-proof-london/298</t>
  </si>
  <si>
    <t>2013 Gold Proof Sovereign 4-Coin Set</t>
  </si>
  <si>
    <t>https://www.chards.co.uk/2013-gold-proof-sovereign-4coin-set/6324</t>
  </si>
  <si>
    <t>2003 Gold Half Sovereign Elizabeth II Proof</t>
  </si>
  <si>
    <t>https://www.chards.co.uk/2003-gold-half-sovereign-elizabeth-ii-proof/867</t>
  </si>
  <si>
    <t>2004 Gold Half Sovereign Elizabeth II Proof</t>
  </si>
  <si>
    <t>https://www.chards.co.uk/2004-gold-half-sovereign-elizabeth-ii-proof/865</t>
  </si>
  <si>
    <t>2007 Gold Half Sovereign Elizabeth II Proof</t>
  </si>
  <si>
    <t>https://www.chards.co.uk/2007-gold-half-sovereign-elizabeth-ii-proof/859</t>
  </si>
  <si>
    <t>2021 Gold Proof Christmas Sixpence Coin</t>
  </si>
  <si>
    <t>https://www.chards.co.uk/2021-gold-proof-sixpence-coin-christmas/15761</t>
  </si>
  <si>
    <t>2021 50th Anniversary of Decimal Day Gold Proof 50 Pence Coin</t>
  </si>
  <si>
    <t>https://www.chards.co.uk/2021-decimal-day-gold-proof-50-pence-coin/14198</t>
  </si>
  <si>
    <t>2020 Winnie The Pooh &amp; Friends - Piglet Gold Proof 50p Coin</t>
  </si>
  <si>
    <t>https://www.chards.co.uk/2020-piglet-gold-proof-50-pence-coin/13973</t>
  </si>
  <si>
    <t>2002 Gold Proof Kangaroo Nugget 5-coin Set</t>
  </si>
  <si>
    <t>https://www.chards.co.uk/2002-gold-proof-kangaroo-nugget-5-coin-set/2290</t>
  </si>
  <si>
    <t>2018 Gold Proof Full Sovereign</t>
  </si>
  <si>
    <t>https://www.chards.co.uk/2018-gold-sovereign-proof-coin/3054</t>
  </si>
  <si>
    <t>2016 Reverse Gold Proof Maple Leaf 4-Coin Set</t>
  </si>
  <si>
    <t>https://www.chards.co.uk/2019-reverse-proof-gold-maple-coin-set/13932</t>
  </si>
  <si>
    <t>2000 Gold Full Sovereign Elizabeth II Proof</t>
  </si>
  <si>
    <t>https://www.chards.co.uk/2000-gold-sovereign-elizabeth-ii-proof-london/297</t>
  </si>
  <si>
    <t>2008 Gold Half Sovereign Elizabeth II Proof</t>
  </si>
  <si>
    <t>https://www.chards.co.uk/2008-gold-half-sovereign-elizabeth-ii-proof/855</t>
  </si>
  <si>
    <t>2021 Gold Proof Sovereign</t>
  </si>
  <si>
    <t>https://www.chards.co.uk/2021-gold-sovereign-elizabeth-ii-proof/13304</t>
  </si>
  <si>
    <t>2021 50th Anniversary of Decimal Day - Strike on the Day Gold Proof 50 Pence Coin</t>
  </si>
  <si>
    <t>https://www.chards.co.uk/2021-decimal-day-gold-proof-50-pence-strike-on-the-day/14275</t>
  </si>
  <si>
    <t>2002 Gold Half Sovereign Elizabeth II Proof</t>
  </si>
  <si>
    <t>https://www.chards.co.uk/2002-gold-half-sovereign-elizabeth-ii-proof/869</t>
  </si>
  <si>
    <t>2012 UK Coin £2 Gold Proof Olympic Handover to Rio</t>
  </si>
  <si>
    <t>https://www.chards.co.uk/2012-olympic-handover-to-rio-two-pounds-gold-proof-coin/547</t>
  </si>
  <si>
    <t>2018 3-Coin Gold Proof Premium Sovereign Set</t>
  </si>
  <si>
    <t>https://www.chards.co.uk/2018-three-coin-sovereign-set-premium-gold-proof/2962</t>
  </si>
  <si>
    <t>2022 Gold Proof Platinum Jubilee £5 Coin</t>
  </si>
  <si>
    <t>https://www.chards.co.uk/2022-gold-proof-platinum-jubilee-five-pound-coin/15776</t>
  </si>
  <si>
    <t>2021 Gold Proof Half Sovereign</t>
  </si>
  <si>
    <t>https://www.chards.co.uk/2021-gold-half-sovereign-elizabeth-ii-proof/13314</t>
  </si>
  <si>
    <t>2020 'V' Gold Proof 75th Anniversary of VE Day 50 Pence Coin</t>
  </si>
  <si>
    <t>https://www.chards.co.uk/2020-gold-proof-ve-day-75th-anniversary-50p-coin/13982</t>
  </si>
  <si>
    <t>2019 Gold Proof Peter Pan 50 Pence Coin - Isle of Man</t>
  </si>
  <si>
    <t>https://www.chards.co.uk/2019-gold-proof-peter-pan-50p-coin-set/13920</t>
  </si>
  <si>
    <t>2009 Gold Full Sovereign Elizabeth II Proof</t>
  </si>
  <si>
    <t>https://www.chards.co.uk/2009-gold-sovereign-elizabeth-ii-proof-london/305</t>
  </si>
  <si>
    <t>2013 3-Coin Standard Gold Proof Sovereign Set</t>
  </si>
  <si>
    <t>https://www.chards.co.uk/2013-three-coin-sovereign-set-gold-proof/1236</t>
  </si>
  <si>
    <t>2020 Gold Proof Sovereign (with Capsule Imperfections)</t>
  </si>
  <si>
    <t>https://www.chards.co.uk/2020-gold-sovereign-elizabeth-ii-proof-imperfections/15983</t>
  </si>
  <si>
    <t>2012 London Olympics Faster, Higher, Stronger 9-Coin Gold Proof Set</t>
  </si>
  <si>
    <t>https://www.chards.co.uk/2012-london-olympics-nine-coin-gold-proof-set/12380</t>
  </si>
  <si>
    <t>2019 The Gruffalo Gold Proof 50 Pence Coin</t>
  </si>
  <si>
    <t>https://www.chards.co.uk/2019-gruffalo-gold-proof-50-pence-coin/11455</t>
  </si>
  <si>
    <t>2017 150th Anniversary of Canada Gold Proof Maple 4-Coin Set</t>
  </si>
  <si>
    <t>https://www.chards.co.uk/2017-maple-gold-proof-4-coin-set/13811</t>
  </si>
  <si>
    <t>2019 The Gruffalo and Mouse Gold Proof 50 Pence Coin</t>
  </si>
  <si>
    <t>https://www.chards.co.uk/2019-gruffalo-and-mouse-gold-proof-fifty-pence/13798</t>
  </si>
  <si>
    <t>2020 Gold Proof Sovereign</t>
  </si>
  <si>
    <t>https://www.chards.co.uk/2020-gold-sovereign-elizabeth-ii-proof/10936</t>
  </si>
  <si>
    <t>2020 Isle of Man Peter Pan Gold Proof 50p Coin</t>
  </si>
  <si>
    <t>https://www.chards.co.uk/2020-peter-pan-50p-gold-proof-coin/13822</t>
  </si>
  <si>
    <t>2020 Taj Mahal 100 Gram Gold Reverse Proof $50 Coin - Solomon Islands</t>
  </si>
  <si>
    <t>https://www.chards.co.uk/2020-100g-reverse-gold-proof-solomon-islands-50-coin/13976</t>
  </si>
  <si>
    <t>2016 St Helena Five Guinea Gold Proof Coin</t>
  </si>
  <si>
    <t>https://www.chards.co.uk/2016-gold-proof-5-guinea-east-india-company-coin/13843</t>
  </si>
  <si>
    <t>2009 Gold 50p Proof Coin Set - 40th Anniversary</t>
  </si>
  <si>
    <t>https://www.chards.co.uk/40th-anniversary-50p-gold-proof-coin-set/12859</t>
  </si>
  <si>
    <t>2018 Gold Proof Half Sovereign</t>
  </si>
  <si>
    <t>https://www.chards.co.uk/2018-gold-half-sovereign-elizabeth-ii-proof/3158</t>
  </si>
  <si>
    <t>2020 East India Company Gold Proof George III Double Sovereign - St. Helena</t>
  </si>
  <si>
    <t>https://www.chards.co.uk/2020-eic-gold-proof-george-iii-double-sovereign/13934</t>
  </si>
  <si>
    <t>2019 Gold Proof Japanese Trade Dollar East India Company</t>
  </si>
  <si>
    <t>https://www.chards.co.uk/eic-2019-gold-proof-japanese-trade-dollar/14059</t>
  </si>
  <si>
    <t>2020 Gold Proof French Trade Dollar East India Company</t>
  </si>
  <si>
    <t>https://www.chards.co.uk/2020-eic-gold-proof-french-trade-dollar/14050</t>
  </si>
  <si>
    <t>2018 Gold Proof Standing Britannia Niue Island Trade Dollar - East India Company</t>
  </si>
  <si>
    <t>https://www.chards.co.uk/2018-gold-proof-standing-brit-niue-island-trade-dollar/13898</t>
  </si>
  <si>
    <t>2018 Niue Gold Proof Lady Liberty Trade Dollar - East India Company</t>
  </si>
  <si>
    <t>https://www.chards.co.uk/niue-trade-dollar-gold-proof-coin-east-india-company/13897</t>
  </si>
  <si>
    <t>2016 Gold Proof Guinea 3 Coin Set - St Helena</t>
  </si>
  <si>
    <t>https://www.chards.co.uk/2016-gold-proof-guinea-3-coin-set/14008</t>
  </si>
  <si>
    <t>2020 Rupert Bear Gold Proof 50 Pence 5-Coin Set - Isle of Man</t>
  </si>
  <si>
    <t>https://www.chards.co.uk/2020-gold-proof-rupert-bear-50p-coin-set/6487</t>
  </si>
  <si>
    <t>2021 Gold Proof Core Range Britannia 6-Coin Set</t>
  </si>
  <si>
    <t>https://www.chards.co.uk/2021-britannia-gold-proof-set-6-coin/14313</t>
  </si>
  <si>
    <t>2014 Gold Proof Sovereign Standard 3-Coin Set</t>
  </si>
  <si>
    <t>https://www.chards.co.uk/2014-gold-proof-sovereign-three-coin-set/1095</t>
  </si>
  <si>
    <t>2021 95th Birthday of Queen Elizabeth II Strike-on-the-Day BU Gold Sovereign</t>
  </si>
  <si>
    <t>https://www.chards.co.uk/2021-qeii-95th-birthday-sovereign-strike-on-the-day/14272</t>
  </si>
  <si>
    <t>2015 6-Coin Gold Proof Britannia Set</t>
  </si>
  <si>
    <t>https://www.chards.co.uk/2015-gold-proof-britannia-6-coin-set/13799</t>
  </si>
  <si>
    <t>2009 Gold Half Sovereign Elizabeth II Proof</t>
  </si>
  <si>
    <t>https://www.chards.co.uk/2009-gold-half-sovereign-elizabeth-ii-proof/852</t>
  </si>
  <si>
    <t>2005 Gold Proof Sovereign NGC Graded PF 69 Ultra Cameo</t>
  </si>
  <si>
    <t>https://www.chards.co.uk/2005-gold-proof-sovereign-ngc-graded-pf69/15352</t>
  </si>
  <si>
    <t>2013 Gold Full Sovereign Elizabeth II Proof</t>
  </si>
  <si>
    <t>https://www.chards.co.uk/2013-gold-sovereign-elizabeth-ii-proof/798</t>
  </si>
  <si>
    <t>2019 East India Company Gold Proof The Empire Collection 9-Coin Set</t>
  </si>
  <si>
    <t>https://www.chards.co.uk/2019-eic-gold-proof-empire-collection-9-coin-set/13888</t>
  </si>
  <si>
    <t>2017 East India Company Gold Proof The Empire Collection 9-Coin Set - St. Helena</t>
  </si>
  <si>
    <t>https://www.chards.co.uk/2017-eic-gold-proof-empire-collection-9-coin-set/13887</t>
  </si>
  <si>
    <t>2020 Winnie the Pooh Gold Proof 50p Coin</t>
  </si>
  <si>
    <t>https://www.chards.co.uk/2020-gold-proof-winnie-the-pooh-50-pence-coin/13804</t>
  </si>
  <si>
    <t>2017 Gold £5 / Crown BU Coin 200th Anniversary Sovereign Design</t>
  </si>
  <si>
    <t>https://www.chards.co.uk/2017-200th-anniversary-sovereign-design-5-pounds-gold-bu/2935</t>
  </si>
  <si>
    <t>2020 Gold Proof Half Sovereign</t>
  </si>
  <si>
    <t>https://www.chards.co.uk/2020-gold-half-sovereign-elizabeth-ii-proof/10937</t>
  </si>
  <si>
    <t>2020 Gold Proof Sovereign Set George III - St Helena</t>
  </si>
  <si>
    <t>https://www.chards.co.uk/st-helena-3-coin-sovereign-set-george-iii/14009</t>
  </si>
  <si>
    <t>2022 Gold Proof Half Sovereign</t>
  </si>
  <si>
    <t>https://www.chards.co.uk/2022-gold-half-sovereign-elizabeth-ii-proof/15081</t>
  </si>
  <si>
    <t>2005 Gold Full Sovereign Elizabeth II Proof</t>
  </si>
  <si>
    <t>https://www.chards.co.uk/2005-gold-sovereign-elizabeth-ii-proof/799</t>
  </si>
  <si>
    <t>2019 Gold Proof Quarter Sovereign</t>
  </si>
  <si>
    <t>https://www.chards.co.uk/2019-gold-quarter-sovereign-elizabeth-ii-proof/5854</t>
  </si>
  <si>
    <t>2002 Gold Full Sovereign Elizabeth II Proof</t>
  </si>
  <si>
    <t>https://www.chards.co.uk/2002-gold-sovereign-elizabeth-ii-proof/1081</t>
  </si>
  <si>
    <t>2020 George III Gold Proof Sovereign 5-Coin Set - St. Helena</t>
  </si>
  <si>
    <t>https://www.chards.co.uk/2020-george-iii-gold-proof-sovereign-5-coin-set/13933</t>
  </si>
  <si>
    <t>2019 Gold Proof Half Sovereign</t>
  </si>
  <si>
    <t>https://www.chards.co.uk/2019-gold-half-sovereign-elizabeth-ii-proof/5852</t>
  </si>
  <si>
    <t>2015 Winston Churchill Gold Proof £5 Crown</t>
  </si>
  <si>
    <t>https://www.chards.co.uk/2015-50th-anniversary-winston-churchill-5-pound-gold-coin/9302</t>
  </si>
  <si>
    <t>2018 Sapphire Jubilee Gold Proof Guinea 3-Coin Set - St. Helena</t>
  </si>
  <si>
    <t>https://www.chards.co.uk/2018-gold-proof-sapphire-jubilee-3coin-guinea-set/13842</t>
  </si>
  <si>
    <t>2017 Gold Sovereign Piedfort Proof 200th Anniversary Design</t>
  </si>
  <si>
    <t>https://www.chards.co.uk/2017-gold-sovereign-sovereign-piedfort-proof/2924</t>
  </si>
  <si>
    <t>2022 Gold Proof Sovereign</t>
  </si>
  <si>
    <t>https://www.chards.co.uk/2022-gold-sovereign-elizabeth-ii-proof/15068</t>
  </si>
  <si>
    <t>2005 Gold Proof Sovereign NGC Graded PF 70 Ultra Cameo</t>
  </si>
  <si>
    <t>https://www.chards.co.uk/2005-gold-proof-sovereign-ngc-graded-pf70/15351</t>
  </si>
  <si>
    <t>2019 The Snowman Gold Proof 50 Pence Coin</t>
  </si>
  <si>
    <t>https://www.chards.co.uk/2019-the-snowman-gold-proof-fifty-pence-coin/12742</t>
  </si>
  <si>
    <t xml:space="preserve">2016 Gold Proof Celebration of Her Majesty's 90th Birthday Coin Canada </t>
  </si>
  <si>
    <t>https://www.chards.co.uk/2016-gold-proof-qeii-90th-birthday-rcm-coin/13984</t>
  </si>
  <si>
    <t>2018 Gold Proof Quarter Sovereign</t>
  </si>
  <si>
    <t>https://www.chards.co.uk/2018-gold-quarter-sovereign-elizabeth-ii-proof/2960</t>
  </si>
  <si>
    <t>2013 Gold Proof 2 oz 175th Anniversary of Coronation of Queen Victoria $200 Coin</t>
  </si>
  <si>
    <t>https://www.chards.co.uk/2013-2oz-gold-proof-175th-anniv-queen-victoria-coin/13975</t>
  </si>
  <si>
    <t>2019 Prince Albert Strike on the Day BU Matt Gold Sovereign</t>
  </si>
  <si>
    <t>https://www.chards.co.uk/2019-prince-albert-strike-on-the-day-gold-bu-sovereign/10552</t>
  </si>
  <si>
    <t>2016 Gold Quarter Sovereign Elizabeth II Proof</t>
  </si>
  <si>
    <t>https://www.chards.co.uk/2016-gold-quarter-sovereign-elizabeth-ii-proof/846</t>
  </si>
  <si>
    <t xml:space="preserve">2018 Piedfort Sovereign Gold Proof </t>
  </si>
  <si>
    <t>https://www.chards.co.uk/2018-gold-proof-piedfort-sovereign/6188</t>
  </si>
  <si>
    <t>2017 Gold Quarter Sovereign Elizabeth II Proof</t>
  </si>
  <si>
    <t>https://www.chards.co.uk/2017-gold-quarter-sovereign-elizabeth-ii-proof/879</t>
  </si>
  <si>
    <t>2012 Gold Quarter Sovereign Elizabeth II Proof</t>
  </si>
  <si>
    <t>https://www.chards.co.uk/2012-gold-quarter-sovereign-elizabeth-ii-proof/3526</t>
  </si>
  <si>
    <t>2015 Full Whole Coin Set Sovereign - 5 Coins Gold Proof Fourth Portrait</t>
  </si>
  <si>
    <t>https://www.chards.co.uk/2015-five-coin-sovereign-set-fourth-portrait-gold-proof/1093</t>
  </si>
  <si>
    <t>2009 Gold Quarter Sovereign Elizabeth II Proof</t>
  </si>
  <si>
    <t>https://www.chards.co.uk/2009-gold-quarter-sovereign-elizabeth-ii-proof/848</t>
  </si>
  <si>
    <t>2018 Britannia Oriental Border 1 oz Gold Bullion Coin</t>
  </si>
  <si>
    <t>https://www.chards.co.uk/2018-gold-britannia-oriental-border-one-ounce-coin/6762</t>
  </si>
  <si>
    <t>2018 1 oz Gold Coin Queen's Beasts Bullion Unicorn of Scotland</t>
  </si>
  <si>
    <t>https://www.chards.co.uk/2018-gold-queens-beasts-unicorn-of-scotland-one-ounce-coin/3359</t>
  </si>
  <si>
    <t>2004 1 oz Gold Coin Lunar Year of the Monkey Perth Mint Coloured Bullion</t>
  </si>
  <si>
    <t>https://www.chards.co.uk/2004-gold-year-of-the-monkey-one-ounce-coloured-coin/2483</t>
  </si>
  <si>
    <t>2005 Gold Australian Proof Sovereign - In Capsule</t>
  </si>
  <si>
    <t>https://www.chards.co.uk/2005-gold-sovereign-proof-australian/2434</t>
  </si>
  <si>
    <t>2007 1 oz Gold Maple Leaf Bullion Coin</t>
  </si>
  <si>
    <t>https://www.chards.co.uk/2007-gold-maple-one-ounce-coin/1968</t>
  </si>
  <si>
    <t>2013 1 oz Gold Coin Krugerrand Bullion</t>
  </si>
  <si>
    <t>https://www.chards.co.uk/2013-gold-krugerrand-one-ounce-coin/1964</t>
  </si>
  <si>
    <t>2021 Tokyo Olympics Team GB Gold Proof 50p Coin</t>
  </si>
  <si>
    <t>https://www.chards.co.uk/2021-olympics-50p-team-gb-gold-proof-coin/14673</t>
  </si>
  <si>
    <t>2009 0.25 oz Gold Coin Kangaroo Nugget Bullion</t>
  </si>
  <si>
    <t>https://www.chards.co.uk/2009-gold-kangaroo-nugget-quarter-ounce-coin/1317</t>
  </si>
  <si>
    <t xml:space="preserve">2002 Gold 0.25 Ounce Eagle Elvis Presley $10 </t>
  </si>
  <si>
    <t>https://www.chards.co.uk/2002-USA-gold-quarter-ounce-eagle-elvis-presley-10-dollar/12223</t>
  </si>
  <si>
    <t>2007 1 oz Gold Coin Britannia Bullion</t>
  </si>
  <si>
    <t>https://www.chards.co.uk/2007-gold-britannia-one-ounce-bullion-coin/1111</t>
  </si>
  <si>
    <t xml:space="preserve">1989 Gold Proof £2 Double Sovereign - 500th Anniversary </t>
  </si>
  <si>
    <t>https://www.chards.co.uk/1989-2-pound-double-gold-sovereign-500th-anniversary/6494</t>
  </si>
  <si>
    <t>Gold Proof Sovereign Coin - Grade C</t>
  </si>
  <si>
    <t>https://www.chards.co.uk/full-gold-sovereign-proof-grade-c/1229</t>
  </si>
  <si>
    <t>Gold 1 oz Coins Grade C - Secondary Market</t>
  </si>
  <si>
    <t>https://www.chards.co.uk/our-choice-grade-c-1oz-gold-coins/12842</t>
  </si>
  <si>
    <t>Gold Kangaroo Nugget 1 oz Bullion Coins Best Value - Secondary Market</t>
  </si>
  <si>
    <t>https://www.chards.co.uk/kangaroo-gold-coin-one-ounce-secondary-market/2758</t>
  </si>
  <si>
    <t>1 oz Gold Queen's Beasts Bullion Coins Best Value - Secondary Market</t>
  </si>
  <si>
    <t>https://www.chards.co.uk/1oz-gold-coin-queens-beasts-secondary-market/12688</t>
  </si>
  <si>
    <t>Gold Eagle 1oz Bullion Coins Best Value - Secondary Market</t>
  </si>
  <si>
    <t>https://www.chards.co.uk/usa-gold-eagle-one-ounce-coins-secondary-market/12658</t>
  </si>
  <si>
    <t>Gold price per ouz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</si>
</sst>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8"/>
      <color rgb="FF202124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4" fontId="3" fillId="0" borderId="0" xfId="0" applyNumberFormat="1" applyFont="1"/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ards.co.uk/1-oz-krugerrand-gold-coin/one-ounce-krugerrand-bullion/558" TargetMode="External"/><Relationship Id="rId3" Type="http://schemas.openxmlformats.org/officeDocument/2006/relationships/hyperlink" Target="https://www.chards.co.uk/gold-double-american-eagle-coin-grade-c/13666" TargetMode="External"/><Relationship Id="rId7" Type="http://schemas.openxmlformats.org/officeDocument/2006/relationships/hyperlink" Target="https://www.chards.co.uk/1-ounce-gold-coin/1oz-gold-bullion-coin/one-ounce-best-value/486" TargetMode="External"/><Relationship Id="rId2" Type="http://schemas.openxmlformats.org/officeDocument/2006/relationships/hyperlink" Target="https://www.chards.co.uk/gold-sovereign-secondary-market-grade-c/3351" TargetMode="External"/><Relationship Id="rId1" Type="http://schemas.openxmlformats.org/officeDocument/2006/relationships/hyperlink" Target="https://www.royalmint.com/invest/bullion/bullion-coins/gold-coins/the-half-sovereign-2021-gold-bullion-coin/" TargetMode="External"/><Relationship Id="rId6" Type="http://schemas.openxmlformats.org/officeDocument/2006/relationships/hyperlink" Target="https://www.chards.co.uk/minty-half-ounce-krugerrand-gold-coin/484" TargetMode="External"/><Relationship Id="rId5" Type="http://schemas.openxmlformats.org/officeDocument/2006/relationships/hyperlink" Target="https://www.chards.co.uk/half-ounce-gold-coin/half-oz-gold-bullion-coin/743" TargetMode="External"/><Relationship Id="rId4" Type="http://schemas.openxmlformats.org/officeDocument/2006/relationships/hyperlink" Target="https://www.chards.co.uk/gold-half-sovereign-secondary-market-grade-c/341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77"/>
  <sheetViews>
    <sheetView tabSelected="1" workbookViewId="0">
      <selection activeCell="L11" sqref="L11"/>
    </sheetView>
  </sheetViews>
  <sheetFormatPr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Z1" s="4" t="s">
        <v>898</v>
      </c>
      <c r="AB1" s="3">
        <v>1457.29</v>
      </c>
    </row>
    <row r="2" spans="1:28" hidden="1" x14ac:dyDescent="0.3">
      <c r="A2" s="1">
        <v>77</v>
      </c>
      <c r="B2" t="s">
        <v>28</v>
      </c>
      <c r="D2" t="s">
        <v>29</v>
      </c>
      <c r="I2">
        <v>5</v>
      </c>
      <c r="L2">
        <v>47.228938906752411</v>
      </c>
      <c r="M2">
        <v>7344.1</v>
      </c>
      <c r="U2">
        <v>13885</v>
      </c>
      <c r="V2" t="s">
        <v>30</v>
      </c>
      <c r="W2" t="s">
        <v>31</v>
      </c>
    </row>
    <row r="3" spans="1:28" hidden="1" x14ac:dyDescent="0.3">
      <c r="A3" s="1">
        <v>78</v>
      </c>
      <c r="B3" t="s">
        <v>32</v>
      </c>
      <c r="D3" t="s">
        <v>29</v>
      </c>
      <c r="I3">
        <v>5</v>
      </c>
      <c r="L3">
        <v>47.228938906752411</v>
      </c>
      <c r="M3">
        <v>7344.1</v>
      </c>
      <c r="U3">
        <v>13845</v>
      </c>
      <c r="V3" t="s">
        <v>33</v>
      </c>
      <c r="W3" t="s">
        <v>31</v>
      </c>
    </row>
    <row r="4" spans="1:28" hidden="1" x14ac:dyDescent="0.3">
      <c r="A4" s="1">
        <v>421</v>
      </c>
      <c r="B4" t="s">
        <v>28</v>
      </c>
      <c r="D4" t="s">
        <v>29</v>
      </c>
      <c r="I4">
        <v>5</v>
      </c>
      <c r="L4">
        <v>47.228938906752411</v>
      </c>
      <c r="M4">
        <v>7344.1</v>
      </c>
      <c r="U4">
        <v>13885</v>
      </c>
      <c r="V4" t="s">
        <v>30</v>
      </c>
      <c r="W4" t="s">
        <v>31</v>
      </c>
    </row>
    <row r="5" spans="1:28" hidden="1" x14ac:dyDescent="0.3">
      <c r="A5" s="1">
        <v>422</v>
      </c>
      <c r="B5" t="s">
        <v>32</v>
      </c>
      <c r="D5" t="s">
        <v>29</v>
      </c>
      <c r="I5">
        <v>5</v>
      </c>
      <c r="L5">
        <v>47.228938906752411</v>
      </c>
      <c r="M5">
        <v>7344.1</v>
      </c>
      <c r="U5">
        <v>13845</v>
      </c>
      <c r="V5" t="s">
        <v>33</v>
      </c>
      <c r="W5" t="s">
        <v>31</v>
      </c>
    </row>
    <row r="6" spans="1:28" hidden="1" x14ac:dyDescent="0.3">
      <c r="A6" s="1">
        <v>76</v>
      </c>
      <c r="B6" t="s">
        <v>34</v>
      </c>
      <c r="D6" t="s">
        <v>29</v>
      </c>
      <c r="I6">
        <v>10</v>
      </c>
      <c r="L6">
        <v>47.234083601286173</v>
      </c>
      <c r="M6">
        <v>14689.8</v>
      </c>
      <c r="U6">
        <v>13837</v>
      </c>
      <c r="V6" t="s">
        <v>35</v>
      </c>
      <c r="W6" t="s">
        <v>31</v>
      </c>
    </row>
    <row r="7" spans="1:28" hidden="1" x14ac:dyDescent="0.3">
      <c r="A7" s="1">
        <v>420</v>
      </c>
      <c r="B7" t="s">
        <v>34</v>
      </c>
      <c r="D7" t="s">
        <v>29</v>
      </c>
      <c r="I7">
        <v>10</v>
      </c>
      <c r="L7">
        <v>47.234083601286173</v>
      </c>
      <c r="M7">
        <v>14689.8</v>
      </c>
      <c r="U7">
        <v>13837</v>
      </c>
      <c r="V7" t="s">
        <v>35</v>
      </c>
      <c r="W7" t="s">
        <v>31</v>
      </c>
    </row>
    <row r="8" spans="1:28" hidden="1" x14ac:dyDescent="0.3">
      <c r="A8" s="1">
        <v>753</v>
      </c>
      <c r="B8" t="s">
        <v>36</v>
      </c>
      <c r="D8" t="s">
        <v>37</v>
      </c>
      <c r="I8">
        <v>0.23417134122207209</v>
      </c>
      <c r="K8">
        <f>I8*$AB$1</f>
        <v>341.25555384951343</v>
      </c>
      <c r="L8">
        <v>47.589305287264352</v>
      </c>
      <c r="M8">
        <v>346.58</v>
      </c>
      <c r="U8">
        <v>3351</v>
      </c>
      <c r="V8" s="2" t="s">
        <v>38</v>
      </c>
      <c r="W8" t="s">
        <v>31</v>
      </c>
    </row>
    <row r="9" spans="1:28" hidden="1" x14ac:dyDescent="0.3">
      <c r="A9" s="1">
        <v>755</v>
      </c>
      <c r="B9" t="s">
        <v>39</v>
      </c>
      <c r="D9" t="s">
        <v>37</v>
      </c>
      <c r="I9">
        <v>0.96245342505015752</v>
      </c>
      <c r="K9">
        <f>I9*$AB$1</f>
        <v>1402.573751791344</v>
      </c>
      <c r="L9">
        <v>47.707323778316983</v>
      </c>
      <c r="M9">
        <v>1427.99</v>
      </c>
      <c r="U9">
        <v>13666</v>
      </c>
      <c r="V9" s="2" t="s">
        <v>40</v>
      </c>
      <c r="W9" t="s">
        <v>31</v>
      </c>
    </row>
    <row r="10" spans="1:28" hidden="1" x14ac:dyDescent="0.3">
      <c r="A10" s="1">
        <v>756</v>
      </c>
      <c r="B10" t="s">
        <v>41</v>
      </c>
      <c r="D10" t="s">
        <v>37</v>
      </c>
      <c r="I10">
        <v>0.11706178602137331</v>
      </c>
      <c r="K10">
        <f t="shared" ref="K10:K31" si="0">I10*$AB$1</f>
        <v>170.59297015108712</v>
      </c>
      <c r="L10">
        <v>47.82425139093673</v>
      </c>
      <c r="M10">
        <v>174.11</v>
      </c>
      <c r="U10">
        <v>3413</v>
      </c>
      <c r="V10" s="2" t="s">
        <v>42</v>
      </c>
      <c r="W10" t="s">
        <v>31</v>
      </c>
    </row>
    <row r="11" spans="1:28" x14ac:dyDescent="0.3">
      <c r="A11" s="1">
        <v>732</v>
      </c>
      <c r="B11" t="s">
        <v>43</v>
      </c>
      <c r="D11" t="s">
        <v>29</v>
      </c>
      <c r="I11">
        <v>1</v>
      </c>
      <c r="K11">
        <f t="shared" si="0"/>
        <v>1457.29</v>
      </c>
      <c r="L11">
        <v>48.0443729903537</v>
      </c>
      <c r="M11">
        <v>1494.18</v>
      </c>
      <c r="O11">
        <v>1493.45</v>
      </c>
      <c r="P11">
        <v>1492.73</v>
      </c>
      <c r="Q11">
        <v>1491.27</v>
      </c>
      <c r="R11">
        <v>1490.54</v>
      </c>
      <c r="S11">
        <v>1489.81</v>
      </c>
      <c r="U11">
        <v>486</v>
      </c>
      <c r="V11" s="2" t="s">
        <v>44</v>
      </c>
      <c r="W11" t="s">
        <v>31</v>
      </c>
    </row>
    <row r="12" spans="1:28" x14ac:dyDescent="0.3">
      <c r="A12" s="1">
        <v>733</v>
      </c>
      <c r="B12" t="s">
        <v>45</v>
      </c>
      <c r="D12" t="s">
        <v>29</v>
      </c>
      <c r="I12">
        <v>1</v>
      </c>
      <c r="K12">
        <f t="shared" si="0"/>
        <v>1457.29</v>
      </c>
      <c r="L12">
        <v>48.138263665594849</v>
      </c>
      <c r="M12">
        <v>1497.1</v>
      </c>
      <c r="O12">
        <v>1496.37</v>
      </c>
      <c r="P12">
        <v>1495.64</v>
      </c>
      <c r="Q12">
        <v>1494.91</v>
      </c>
      <c r="R12">
        <v>1494.18</v>
      </c>
      <c r="S12">
        <v>1493.45</v>
      </c>
      <c r="U12">
        <v>558</v>
      </c>
      <c r="V12" s="2" t="s">
        <v>46</v>
      </c>
      <c r="W12" t="s">
        <v>31</v>
      </c>
    </row>
    <row r="13" spans="1:28" hidden="1" x14ac:dyDescent="0.3">
      <c r="A13" s="1">
        <v>757</v>
      </c>
      <c r="B13" t="s">
        <v>47</v>
      </c>
      <c r="D13" t="s">
        <v>37</v>
      </c>
      <c r="I13">
        <v>1</v>
      </c>
      <c r="K13">
        <f t="shared" si="0"/>
        <v>1457.29</v>
      </c>
      <c r="L13">
        <v>48.278778135048228</v>
      </c>
      <c r="M13">
        <v>1501.47</v>
      </c>
      <c r="O13">
        <v>1500.74</v>
      </c>
      <c r="P13">
        <v>1500.01</v>
      </c>
      <c r="Q13">
        <v>1499.29</v>
      </c>
      <c r="R13">
        <v>1498.56</v>
      </c>
      <c r="U13">
        <v>2759</v>
      </c>
      <c r="V13" t="s">
        <v>48</v>
      </c>
      <c r="W13" t="s">
        <v>31</v>
      </c>
    </row>
    <row r="14" spans="1:28" hidden="1" x14ac:dyDescent="0.3">
      <c r="A14" s="1">
        <v>758</v>
      </c>
      <c r="B14" t="s">
        <v>49</v>
      </c>
      <c r="D14" t="s">
        <v>37</v>
      </c>
      <c r="I14">
        <v>1</v>
      </c>
      <c r="K14">
        <f t="shared" si="0"/>
        <v>1457.29</v>
      </c>
      <c r="L14">
        <v>48.521864951768492</v>
      </c>
      <c r="M14">
        <v>1509.03</v>
      </c>
      <c r="O14">
        <v>1507.58</v>
      </c>
      <c r="P14">
        <v>1506.12</v>
      </c>
      <c r="Q14">
        <v>1504.66</v>
      </c>
      <c r="U14">
        <v>12659</v>
      </c>
      <c r="V14" t="s">
        <v>50</v>
      </c>
      <c r="W14" t="s">
        <v>31</v>
      </c>
    </row>
    <row r="15" spans="1:28" x14ac:dyDescent="0.3">
      <c r="A15" s="1">
        <v>734</v>
      </c>
      <c r="B15" t="s">
        <v>51</v>
      </c>
      <c r="D15" t="s">
        <v>29</v>
      </c>
      <c r="I15">
        <v>1</v>
      </c>
      <c r="K15">
        <f t="shared" si="0"/>
        <v>1457.29</v>
      </c>
      <c r="L15">
        <v>48.794533762057867</v>
      </c>
      <c r="M15">
        <v>1517.51</v>
      </c>
      <c r="O15">
        <v>1512.41</v>
      </c>
      <c r="P15">
        <v>1511.68</v>
      </c>
      <c r="Q15">
        <v>1510.95</v>
      </c>
      <c r="U15">
        <v>882</v>
      </c>
      <c r="V15" t="s">
        <v>52</v>
      </c>
      <c r="W15" t="s">
        <v>31</v>
      </c>
    </row>
    <row r="16" spans="1:28" hidden="1" x14ac:dyDescent="0.3">
      <c r="A16" s="1">
        <v>760</v>
      </c>
      <c r="B16" t="s">
        <v>53</v>
      </c>
      <c r="D16" t="s">
        <v>37</v>
      </c>
      <c r="I16">
        <v>1</v>
      </c>
      <c r="K16">
        <f t="shared" si="0"/>
        <v>1457.29</v>
      </c>
      <c r="L16">
        <v>48.82668810289389</v>
      </c>
      <c r="M16">
        <v>1518.51</v>
      </c>
      <c r="O16">
        <v>1517.05</v>
      </c>
      <c r="P16">
        <v>1514.86</v>
      </c>
      <c r="Q16">
        <v>1511.95</v>
      </c>
      <c r="R16">
        <v>1510.49</v>
      </c>
      <c r="S16">
        <v>1509.76</v>
      </c>
      <c r="U16">
        <v>12674</v>
      </c>
      <c r="V16" t="s">
        <v>54</v>
      </c>
      <c r="W16" t="s">
        <v>31</v>
      </c>
    </row>
    <row r="17" spans="1:23" hidden="1" x14ac:dyDescent="0.3">
      <c r="A17" s="1">
        <v>762</v>
      </c>
      <c r="B17" t="s">
        <v>55</v>
      </c>
      <c r="D17" t="s">
        <v>37</v>
      </c>
      <c r="I17">
        <v>1</v>
      </c>
      <c r="K17">
        <f t="shared" si="0"/>
        <v>1457.29</v>
      </c>
      <c r="L17">
        <v>48.967202572347269</v>
      </c>
      <c r="M17">
        <v>1522.88</v>
      </c>
      <c r="O17">
        <v>1521.42</v>
      </c>
      <c r="P17">
        <v>1519.24</v>
      </c>
      <c r="Q17">
        <v>1516.32</v>
      </c>
      <c r="R17">
        <v>1514.86</v>
      </c>
      <c r="S17">
        <v>1514.13</v>
      </c>
      <c r="U17">
        <v>12687</v>
      </c>
      <c r="V17" t="s">
        <v>56</v>
      </c>
      <c r="W17" t="s">
        <v>31</v>
      </c>
    </row>
    <row r="18" spans="1:23" x14ac:dyDescent="0.3">
      <c r="A18" s="1">
        <v>43</v>
      </c>
      <c r="B18" t="s">
        <v>57</v>
      </c>
      <c r="D18" t="s">
        <v>29</v>
      </c>
      <c r="I18">
        <v>1</v>
      </c>
      <c r="K18">
        <f t="shared" si="0"/>
        <v>1457.29</v>
      </c>
      <c r="L18">
        <v>49.099035369774917</v>
      </c>
      <c r="M18">
        <v>1526.98</v>
      </c>
      <c r="O18">
        <v>1524.8</v>
      </c>
      <c r="P18">
        <v>1523.34</v>
      </c>
      <c r="Q18">
        <v>1520.42</v>
      </c>
      <c r="U18">
        <v>15147</v>
      </c>
      <c r="V18" t="s">
        <v>58</v>
      </c>
      <c r="W18" t="s">
        <v>31</v>
      </c>
    </row>
    <row r="19" spans="1:23" x14ac:dyDescent="0.3">
      <c r="A19" s="1">
        <v>387</v>
      </c>
      <c r="B19" t="s">
        <v>57</v>
      </c>
      <c r="D19" t="s">
        <v>29</v>
      </c>
      <c r="I19">
        <v>1</v>
      </c>
      <c r="K19">
        <f t="shared" si="0"/>
        <v>1457.29</v>
      </c>
      <c r="L19">
        <v>49.099035369774917</v>
      </c>
      <c r="M19">
        <v>1526.98</v>
      </c>
      <c r="O19">
        <v>1524.8</v>
      </c>
      <c r="P19">
        <v>1523.34</v>
      </c>
      <c r="Q19">
        <v>1520.42</v>
      </c>
      <c r="U19">
        <v>15147</v>
      </c>
      <c r="V19" t="s">
        <v>58</v>
      </c>
      <c r="W19" t="s">
        <v>31</v>
      </c>
    </row>
    <row r="20" spans="1:23" hidden="1" x14ac:dyDescent="0.3">
      <c r="A20" s="1">
        <v>759</v>
      </c>
      <c r="B20" t="s">
        <v>59</v>
      </c>
      <c r="D20" t="s">
        <v>37</v>
      </c>
      <c r="I20">
        <v>0.5</v>
      </c>
      <c r="K20">
        <f t="shared" si="0"/>
        <v>728.64499999999998</v>
      </c>
      <c r="L20">
        <v>49.120900321543409</v>
      </c>
      <c r="M20">
        <v>763.83</v>
      </c>
      <c r="O20">
        <v>762</v>
      </c>
      <c r="P20">
        <v>758.36</v>
      </c>
      <c r="Q20">
        <v>754.71</v>
      </c>
      <c r="U20">
        <v>743</v>
      </c>
      <c r="V20" s="2" t="s">
        <v>60</v>
      </c>
      <c r="W20" t="s">
        <v>31</v>
      </c>
    </row>
    <row r="21" spans="1:23" x14ac:dyDescent="0.3">
      <c r="A21" s="1">
        <v>390</v>
      </c>
      <c r="B21" t="s">
        <v>61</v>
      </c>
      <c r="D21" t="s">
        <v>29</v>
      </c>
      <c r="I21">
        <v>1</v>
      </c>
      <c r="K21">
        <f t="shared" si="0"/>
        <v>1457.29</v>
      </c>
      <c r="L21">
        <v>49.169453376205787</v>
      </c>
      <c r="M21">
        <v>1529.17</v>
      </c>
      <c r="U21">
        <v>15454</v>
      </c>
      <c r="V21" t="s">
        <v>62</v>
      </c>
      <c r="W21" t="s">
        <v>31</v>
      </c>
    </row>
    <row r="22" spans="1:23" x14ac:dyDescent="0.3">
      <c r="A22" s="1">
        <v>46</v>
      </c>
      <c r="B22" t="s">
        <v>61</v>
      </c>
      <c r="D22" t="s">
        <v>29</v>
      </c>
      <c r="I22">
        <v>1</v>
      </c>
      <c r="K22">
        <f t="shared" si="0"/>
        <v>1457.29</v>
      </c>
      <c r="L22">
        <v>49.169453376205787</v>
      </c>
      <c r="M22">
        <v>1529.17</v>
      </c>
      <c r="U22">
        <v>15454</v>
      </c>
      <c r="V22" t="s">
        <v>62</v>
      </c>
      <c r="W22" t="s">
        <v>31</v>
      </c>
    </row>
    <row r="23" spans="1:23" hidden="1" x14ac:dyDescent="0.3">
      <c r="A23" s="1">
        <v>764</v>
      </c>
      <c r="B23" t="s">
        <v>63</v>
      </c>
      <c r="D23" t="s">
        <v>37</v>
      </c>
      <c r="I23">
        <v>0.5</v>
      </c>
      <c r="K23">
        <f t="shared" si="0"/>
        <v>728.64499999999998</v>
      </c>
      <c r="L23">
        <v>49.216077170417996</v>
      </c>
      <c r="M23">
        <v>765.31</v>
      </c>
      <c r="O23">
        <v>763.49</v>
      </c>
      <c r="P23">
        <v>761.67</v>
      </c>
      <c r="Q23">
        <v>759.85</v>
      </c>
      <c r="U23">
        <v>484</v>
      </c>
      <c r="V23" s="2" t="s">
        <v>64</v>
      </c>
      <c r="W23" t="s">
        <v>31</v>
      </c>
    </row>
    <row r="24" spans="1:23" hidden="1" x14ac:dyDescent="0.3">
      <c r="A24" s="1">
        <v>763</v>
      </c>
      <c r="B24" t="s">
        <v>65</v>
      </c>
      <c r="D24" t="s">
        <v>37</v>
      </c>
      <c r="I24">
        <v>1</v>
      </c>
      <c r="K24">
        <f t="shared" si="0"/>
        <v>1457.29</v>
      </c>
      <c r="L24">
        <v>49.216398713826358</v>
      </c>
      <c r="M24">
        <v>1530.63</v>
      </c>
      <c r="O24">
        <v>1523.34</v>
      </c>
      <c r="P24">
        <v>1516.05</v>
      </c>
      <c r="U24">
        <v>7524</v>
      </c>
      <c r="V24" t="s">
        <v>66</v>
      </c>
      <c r="W24" t="s">
        <v>31</v>
      </c>
    </row>
    <row r="25" spans="1:23" x14ac:dyDescent="0.3">
      <c r="A25" s="1">
        <v>388</v>
      </c>
      <c r="B25" t="s">
        <v>67</v>
      </c>
      <c r="D25" t="s">
        <v>29</v>
      </c>
      <c r="I25">
        <v>1</v>
      </c>
      <c r="K25">
        <f t="shared" si="0"/>
        <v>1457.29</v>
      </c>
      <c r="L25">
        <v>49.263022508038581</v>
      </c>
      <c r="M25">
        <v>1532.08</v>
      </c>
      <c r="O25">
        <v>1530.63</v>
      </c>
      <c r="P25">
        <v>1526.25</v>
      </c>
      <c r="U25">
        <v>15453</v>
      </c>
      <c r="V25" t="s">
        <v>68</v>
      </c>
      <c r="W25" t="s">
        <v>31</v>
      </c>
    </row>
    <row r="26" spans="1:23" x14ac:dyDescent="0.3">
      <c r="A26" s="1">
        <v>44</v>
      </c>
      <c r="B26" t="s">
        <v>67</v>
      </c>
      <c r="D26" t="s">
        <v>29</v>
      </c>
      <c r="I26">
        <v>1</v>
      </c>
      <c r="K26">
        <f t="shared" si="0"/>
        <v>1457.29</v>
      </c>
      <c r="L26">
        <v>49.263022508038581</v>
      </c>
      <c r="M26">
        <v>1532.08</v>
      </c>
      <c r="O26">
        <v>1530.63</v>
      </c>
      <c r="P26">
        <v>1526.25</v>
      </c>
      <c r="U26">
        <v>15453</v>
      </c>
      <c r="V26" t="s">
        <v>68</v>
      </c>
      <c r="W26" t="s">
        <v>31</v>
      </c>
    </row>
    <row r="27" spans="1:23" x14ac:dyDescent="0.3">
      <c r="A27" s="1">
        <v>389</v>
      </c>
      <c r="B27" t="s">
        <v>69</v>
      </c>
      <c r="D27" t="s">
        <v>29</v>
      </c>
      <c r="I27">
        <v>1</v>
      </c>
      <c r="K27">
        <f t="shared" si="0"/>
        <v>1457.29</v>
      </c>
      <c r="L27">
        <v>49.309967845659159</v>
      </c>
      <c r="M27">
        <v>1533.54</v>
      </c>
      <c r="O27">
        <v>1532.08</v>
      </c>
      <c r="P27">
        <v>1530.63</v>
      </c>
      <c r="Q27">
        <v>1529.9</v>
      </c>
      <c r="R27">
        <v>1529.17</v>
      </c>
      <c r="S27">
        <v>1527.71</v>
      </c>
      <c r="U27">
        <v>14554</v>
      </c>
      <c r="V27" t="s">
        <v>70</v>
      </c>
      <c r="W27" t="s">
        <v>31</v>
      </c>
    </row>
    <row r="28" spans="1:23" x14ac:dyDescent="0.3">
      <c r="A28" s="1">
        <v>45</v>
      </c>
      <c r="B28" t="s">
        <v>69</v>
      </c>
      <c r="D28" t="s">
        <v>29</v>
      </c>
      <c r="I28">
        <v>1</v>
      </c>
      <c r="K28">
        <f t="shared" si="0"/>
        <v>1457.29</v>
      </c>
      <c r="L28">
        <v>49.309967845659159</v>
      </c>
      <c r="M28">
        <v>1533.54</v>
      </c>
      <c r="O28">
        <v>1532.08</v>
      </c>
      <c r="P28">
        <v>1530.63</v>
      </c>
      <c r="Q28">
        <v>1529.9</v>
      </c>
      <c r="R28">
        <v>1529.17</v>
      </c>
      <c r="S28">
        <v>1527.71</v>
      </c>
      <c r="U28">
        <v>14554</v>
      </c>
      <c r="V28" t="s">
        <v>70</v>
      </c>
      <c r="W28" t="s">
        <v>31</v>
      </c>
    </row>
    <row r="29" spans="1:23" x14ac:dyDescent="0.3">
      <c r="A29" s="1">
        <v>735</v>
      </c>
      <c r="B29" t="s">
        <v>71</v>
      </c>
      <c r="D29" t="s">
        <v>72</v>
      </c>
      <c r="I29">
        <v>0.23417134122207209</v>
      </c>
      <c r="K29">
        <f t="shared" si="0"/>
        <v>341.25555384951343</v>
      </c>
      <c r="L29">
        <v>49.333157145848958</v>
      </c>
      <c r="M29">
        <v>359.28</v>
      </c>
      <c r="O29">
        <v>359.11</v>
      </c>
      <c r="P29">
        <v>358.93</v>
      </c>
      <c r="Q29">
        <v>358.76</v>
      </c>
      <c r="R29">
        <v>358.59</v>
      </c>
      <c r="S29">
        <v>358.42</v>
      </c>
      <c r="U29">
        <v>1990</v>
      </c>
      <c r="V29" t="s">
        <v>73</v>
      </c>
      <c r="W29" t="s">
        <v>31</v>
      </c>
    </row>
    <row r="30" spans="1:23" hidden="1" x14ac:dyDescent="0.3">
      <c r="A30" s="1">
        <v>766</v>
      </c>
      <c r="B30" t="s">
        <v>74</v>
      </c>
      <c r="D30" t="s">
        <v>37</v>
      </c>
      <c r="I30">
        <v>0.25</v>
      </c>
      <c r="K30">
        <f t="shared" si="0"/>
        <v>364.32249999999999</v>
      </c>
      <c r="L30">
        <v>49.333762057877813</v>
      </c>
      <c r="M30">
        <v>383.57</v>
      </c>
      <c r="O30">
        <v>382.66</v>
      </c>
      <c r="P30">
        <v>381.75</v>
      </c>
      <c r="Q30">
        <v>381.2</v>
      </c>
      <c r="U30">
        <v>744</v>
      </c>
      <c r="V30" t="s">
        <v>75</v>
      </c>
      <c r="W30" t="s">
        <v>31</v>
      </c>
    </row>
    <row r="31" spans="1:23" hidden="1" x14ac:dyDescent="0.3">
      <c r="A31" s="1">
        <v>769</v>
      </c>
      <c r="B31" t="s">
        <v>76</v>
      </c>
      <c r="D31" t="s">
        <v>37</v>
      </c>
      <c r="I31">
        <v>0.5</v>
      </c>
      <c r="K31">
        <f t="shared" si="0"/>
        <v>728.64499999999998</v>
      </c>
      <c r="L31">
        <v>49.450803858520899</v>
      </c>
      <c r="M31">
        <v>768.96</v>
      </c>
      <c r="O31">
        <v>767.14</v>
      </c>
      <c r="U31">
        <v>5294</v>
      </c>
      <c r="V31" t="s">
        <v>77</v>
      </c>
      <c r="W31" t="s">
        <v>31</v>
      </c>
    </row>
    <row r="32" spans="1:23" hidden="1" x14ac:dyDescent="0.3">
      <c r="A32" s="1">
        <v>462</v>
      </c>
      <c r="B32" t="s">
        <v>78</v>
      </c>
      <c r="D32" t="s">
        <v>29</v>
      </c>
      <c r="I32">
        <v>5</v>
      </c>
      <c r="L32">
        <v>49.471125401929257</v>
      </c>
      <c r="M32">
        <v>7692.76</v>
      </c>
      <c r="U32">
        <v>13847</v>
      </c>
      <c r="V32" t="s">
        <v>79</v>
      </c>
      <c r="W32" t="s">
        <v>31</v>
      </c>
    </row>
    <row r="33" spans="1:23" hidden="1" x14ac:dyDescent="0.3">
      <c r="A33" s="1">
        <v>118</v>
      </c>
      <c r="B33" t="s">
        <v>78</v>
      </c>
      <c r="D33" t="s">
        <v>29</v>
      </c>
      <c r="I33">
        <v>5</v>
      </c>
      <c r="L33">
        <v>49.471125401929257</v>
      </c>
      <c r="M33">
        <v>7692.76</v>
      </c>
      <c r="U33">
        <v>13847</v>
      </c>
      <c r="V33" t="s">
        <v>79</v>
      </c>
      <c r="W33" t="s">
        <v>31</v>
      </c>
    </row>
    <row r="34" spans="1:23" hidden="1" x14ac:dyDescent="0.3">
      <c r="A34" s="1">
        <v>768</v>
      </c>
      <c r="B34" t="s">
        <v>80</v>
      </c>
      <c r="D34" t="s">
        <v>37</v>
      </c>
      <c r="I34">
        <v>0.25</v>
      </c>
      <c r="K34">
        <f t="shared" ref="K34:K36" si="1">I34*$AB$1</f>
        <v>364.32249999999999</v>
      </c>
      <c r="L34">
        <v>49.803215434083597</v>
      </c>
      <c r="M34">
        <v>387.22</v>
      </c>
      <c r="O34">
        <v>386.31</v>
      </c>
      <c r="P34">
        <v>385.4</v>
      </c>
      <c r="Q34">
        <v>383.57</v>
      </c>
      <c r="R34">
        <v>382.66</v>
      </c>
      <c r="U34">
        <v>485</v>
      </c>
      <c r="V34" t="s">
        <v>81</v>
      </c>
      <c r="W34" t="s">
        <v>31</v>
      </c>
    </row>
    <row r="35" spans="1:23" x14ac:dyDescent="0.3">
      <c r="A35" s="1">
        <v>391</v>
      </c>
      <c r="B35" t="s">
        <v>82</v>
      </c>
      <c r="D35" t="s">
        <v>29</v>
      </c>
      <c r="I35">
        <v>0.95947126342655142</v>
      </c>
      <c r="K35">
        <f t="shared" si="1"/>
        <v>1398.227877478879</v>
      </c>
      <c r="L35">
        <v>50.322464090195261</v>
      </c>
      <c r="M35">
        <v>1501.6</v>
      </c>
      <c r="U35">
        <v>15440</v>
      </c>
      <c r="V35" t="s">
        <v>83</v>
      </c>
      <c r="W35" t="s">
        <v>31</v>
      </c>
    </row>
    <row r="36" spans="1:23" x14ac:dyDescent="0.3">
      <c r="A36" s="1">
        <v>47</v>
      </c>
      <c r="B36" t="s">
        <v>82</v>
      </c>
      <c r="D36" t="s">
        <v>29</v>
      </c>
      <c r="I36">
        <v>0.95947126342655142</v>
      </c>
      <c r="K36">
        <f t="shared" si="1"/>
        <v>1398.227877478879</v>
      </c>
      <c r="L36">
        <v>50.322464090195261</v>
      </c>
      <c r="M36">
        <v>1501.6</v>
      </c>
      <c r="U36">
        <v>15440</v>
      </c>
      <c r="V36" t="s">
        <v>83</v>
      </c>
      <c r="W36" t="s">
        <v>31</v>
      </c>
    </row>
    <row r="37" spans="1:23" hidden="1" x14ac:dyDescent="0.3">
      <c r="A37" s="1">
        <v>37</v>
      </c>
      <c r="B37" t="s">
        <v>84</v>
      </c>
      <c r="C37">
        <v>0</v>
      </c>
      <c r="D37" t="s">
        <v>85</v>
      </c>
      <c r="F37">
        <v>2022</v>
      </c>
      <c r="G37" t="s">
        <v>24</v>
      </c>
      <c r="H37" t="s">
        <v>86</v>
      </c>
      <c r="I37">
        <v>10</v>
      </c>
      <c r="J37">
        <v>999.9</v>
      </c>
      <c r="K37">
        <v>14652.33462</v>
      </c>
      <c r="L37">
        <v>50.393051768488753</v>
      </c>
      <c r="M37">
        <v>15672.239100000001</v>
      </c>
      <c r="N37">
        <v>15647.32764</v>
      </c>
      <c r="O37">
        <v>15620.950800000001</v>
      </c>
      <c r="P37">
        <v>15594.57396</v>
      </c>
      <c r="Q37">
        <v>15569.6625</v>
      </c>
      <c r="R37">
        <v>15543.28566</v>
      </c>
      <c r="S37">
        <v>15518.3742</v>
      </c>
      <c r="U37">
        <v>33</v>
      </c>
      <c r="V37" t="s">
        <v>87</v>
      </c>
      <c r="W37" t="s">
        <v>27</v>
      </c>
    </row>
    <row r="38" spans="1:23" hidden="1" x14ac:dyDescent="0.3">
      <c r="A38" s="1">
        <v>770</v>
      </c>
      <c r="B38" t="s">
        <v>88</v>
      </c>
      <c r="D38" t="s">
        <v>37</v>
      </c>
      <c r="I38">
        <v>0.1170890826952736</v>
      </c>
      <c r="K38">
        <f t="shared" ref="K38:K101" si="2">I38*$AB$1</f>
        <v>170.63274932099526</v>
      </c>
      <c r="L38">
        <v>50.416446163873573</v>
      </c>
      <c r="M38">
        <v>183.59</v>
      </c>
      <c r="O38">
        <v>183.42</v>
      </c>
      <c r="P38">
        <v>183.25</v>
      </c>
      <c r="Q38">
        <v>183.08</v>
      </c>
      <c r="R38">
        <v>182.9</v>
      </c>
      <c r="S38">
        <v>182.73</v>
      </c>
      <c r="U38">
        <v>693</v>
      </c>
      <c r="V38" t="s">
        <v>89</v>
      </c>
      <c r="W38" t="s">
        <v>31</v>
      </c>
    </row>
    <row r="39" spans="1:23" hidden="1" x14ac:dyDescent="0.3">
      <c r="A39" s="1">
        <v>771</v>
      </c>
      <c r="B39" t="s">
        <v>90</v>
      </c>
      <c r="D39" t="s">
        <v>37</v>
      </c>
      <c r="I39">
        <v>0.96245342505015752</v>
      </c>
      <c r="K39">
        <f t="shared" si="2"/>
        <v>1402.573751791344</v>
      </c>
      <c r="L39">
        <v>50.416771294351072</v>
      </c>
      <c r="M39">
        <v>1509.09</v>
      </c>
      <c r="U39">
        <v>648</v>
      </c>
      <c r="V39" t="s">
        <v>91</v>
      </c>
      <c r="W39" t="s">
        <v>31</v>
      </c>
    </row>
    <row r="40" spans="1:23" x14ac:dyDescent="0.3">
      <c r="A40" s="1">
        <v>393</v>
      </c>
      <c r="B40" t="s">
        <v>92</v>
      </c>
      <c r="D40" t="s">
        <v>29</v>
      </c>
      <c r="I40">
        <v>1</v>
      </c>
      <c r="K40">
        <f t="shared" si="2"/>
        <v>1457.29</v>
      </c>
      <c r="L40">
        <v>50.584887459807071</v>
      </c>
      <c r="M40">
        <v>1573.19</v>
      </c>
      <c r="U40">
        <v>600</v>
      </c>
      <c r="V40" t="s">
        <v>93</v>
      </c>
      <c r="W40" t="s">
        <v>31</v>
      </c>
    </row>
    <row r="41" spans="1:23" x14ac:dyDescent="0.3">
      <c r="A41" s="1">
        <v>53</v>
      </c>
      <c r="B41" t="s">
        <v>94</v>
      </c>
      <c r="D41" t="s">
        <v>29</v>
      </c>
      <c r="I41">
        <v>1</v>
      </c>
      <c r="K41">
        <f t="shared" si="2"/>
        <v>1457.29</v>
      </c>
      <c r="L41">
        <v>50.584887459807071</v>
      </c>
      <c r="M41">
        <v>1573.19</v>
      </c>
      <c r="U41">
        <v>10491</v>
      </c>
      <c r="V41" t="s">
        <v>95</v>
      </c>
      <c r="W41" t="s">
        <v>31</v>
      </c>
    </row>
    <row r="42" spans="1:23" x14ac:dyDescent="0.3">
      <c r="A42" s="1">
        <v>52</v>
      </c>
      <c r="B42" t="s">
        <v>96</v>
      </c>
      <c r="D42" t="s">
        <v>29</v>
      </c>
      <c r="I42">
        <v>1</v>
      </c>
      <c r="K42">
        <f t="shared" si="2"/>
        <v>1457.29</v>
      </c>
      <c r="L42">
        <v>50.584887459807071</v>
      </c>
      <c r="M42">
        <v>1573.19</v>
      </c>
      <c r="U42">
        <v>13100</v>
      </c>
      <c r="V42" t="s">
        <v>97</v>
      </c>
      <c r="W42" t="s">
        <v>31</v>
      </c>
    </row>
    <row r="43" spans="1:23" x14ac:dyDescent="0.3">
      <c r="A43" s="1">
        <v>51</v>
      </c>
      <c r="B43" t="s">
        <v>98</v>
      </c>
      <c r="D43" t="s">
        <v>29</v>
      </c>
      <c r="I43">
        <v>1</v>
      </c>
      <c r="K43">
        <f t="shared" si="2"/>
        <v>1457.29</v>
      </c>
      <c r="L43">
        <v>50.584887459807071</v>
      </c>
      <c r="M43">
        <v>1573.19</v>
      </c>
      <c r="U43">
        <v>1367</v>
      </c>
      <c r="V43" t="s">
        <v>99</v>
      </c>
      <c r="W43" t="s">
        <v>31</v>
      </c>
    </row>
    <row r="44" spans="1:23" x14ac:dyDescent="0.3">
      <c r="A44" s="1">
        <v>49</v>
      </c>
      <c r="B44" t="s">
        <v>92</v>
      </c>
      <c r="D44" t="s">
        <v>29</v>
      </c>
      <c r="I44">
        <v>1</v>
      </c>
      <c r="K44">
        <f t="shared" si="2"/>
        <v>1457.29</v>
      </c>
      <c r="L44">
        <v>50.584887459807071</v>
      </c>
      <c r="M44">
        <v>1573.19</v>
      </c>
      <c r="U44">
        <v>600</v>
      </c>
      <c r="V44" t="s">
        <v>93</v>
      </c>
      <c r="W44" t="s">
        <v>31</v>
      </c>
    </row>
    <row r="45" spans="1:23" x14ac:dyDescent="0.3">
      <c r="A45" s="1">
        <v>50</v>
      </c>
      <c r="B45" t="s">
        <v>100</v>
      </c>
      <c r="D45" t="s">
        <v>29</v>
      </c>
      <c r="I45">
        <v>1</v>
      </c>
      <c r="K45">
        <f t="shared" si="2"/>
        <v>1457.29</v>
      </c>
      <c r="L45">
        <v>50.584887459807071</v>
      </c>
      <c r="M45">
        <v>1573.19</v>
      </c>
      <c r="U45">
        <v>14555</v>
      </c>
      <c r="V45" t="s">
        <v>101</v>
      </c>
      <c r="W45" t="s">
        <v>31</v>
      </c>
    </row>
    <row r="46" spans="1:23" x14ac:dyDescent="0.3">
      <c r="A46" s="1">
        <v>397</v>
      </c>
      <c r="B46" t="s">
        <v>94</v>
      </c>
      <c r="D46" t="s">
        <v>29</v>
      </c>
      <c r="I46">
        <v>1</v>
      </c>
      <c r="K46">
        <f t="shared" si="2"/>
        <v>1457.29</v>
      </c>
      <c r="L46">
        <v>50.584887459807071</v>
      </c>
      <c r="M46">
        <v>1573.19</v>
      </c>
      <c r="U46">
        <v>10491</v>
      </c>
      <c r="V46" t="s">
        <v>95</v>
      </c>
      <c r="W46" t="s">
        <v>31</v>
      </c>
    </row>
    <row r="47" spans="1:23" x14ac:dyDescent="0.3">
      <c r="A47" s="1">
        <v>396</v>
      </c>
      <c r="B47" t="s">
        <v>96</v>
      </c>
      <c r="D47" t="s">
        <v>29</v>
      </c>
      <c r="I47">
        <v>1</v>
      </c>
      <c r="K47">
        <f t="shared" si="2"/>
        <v>1457.29</v>
      </c>
      <c r="L47">
        <v>50.584887459807071</v>
      </c>
      <c r="M47">
        <v>1573.19</v>
      </c>
      <c r="U47">
        <v>13100</v>
      </c>
      <c r="V47" t="s">
        <v>97</v>
      </c>
      <c r="W47" t="s">
        <v>31</v>
      </c>
    </row>
    <row r="48" spans="1:23" x14ac:dyDescent="0.3">
      <c r="A48" s="1">
        <v>395</v>
      </c>
      <c r="B48" t="s">
        <v>98</v>
      </c>
      <c r="D48" t="s">
        <v>29</v>
      </c>
      <c r="I48">
        <v>1</v>
      </c>
      <c r="K48">
        <f t="shared" si="2"/>
        <v>1457.29</v>
      </c>
      <c r="L48">
        <v>50.584887459807071</v>
      </c>
      <c r="M48">
        <v>1573.19</v>
      </c>
      <c r="U48">
        <v>1367</v>
      </c>
      <c r="V48" t="s">
        <v>99</v>
      </c>
      <c r="W48" t="s">
        <v>31</v>
      </c>
    </row>
    <row r="49" spans="1:23" x14ac:dyDescent="0.3">
      <c r="A49" s="1">
        <v>394</v>
      </c>
      <c r="B49" t="s">
        <v>100</v>
      </c>
      <c r="D49" t="s">
        <v>29</v>
      </c>
      <c r="I49">
        <v>1</v>
      </c>
      <c r="K49">
        <f t="shared" si="2"/>
        <v>1457.29</v>
      </c>
      <c r="L49">
        <v>50.584887459807071</v>
      </c>
      <c r="M49">
        <v>1573.19</v>
      </c>
      <c r="U49">
        <v>14555</v>
      </c>
      <c r="V49" t="s">
        <v>101</v>
      </c>
      <c r="W49" t="s">
        <v>31</v>
      </c>
    </row>
    <row r="50" spans="1:23" x14ac:dyDescent="0.3">
      <c r="A50" s="1">
        <v>4</v>
      </c>
      <c r="B50" t="s">
        <v>102</v>
      </c>
      <c r="C50">
        <v>280</v>
      </c>
      <c r="D50" t="s">
        <v>103</v>
      </c>
      <c r="F50">
        <v>2022</v>
      </c>
      <c r="G50" t="s">
        <v>24</v>
      </c>
      <c r="H50" t="s">
        <v>25</v>
      </c>
      <c r="I50">
        <v>0.47</v>
      </c>
      <c r="J50">
        <v>916.7</v>
      </c>
      <c r="K50">
        <f t="shared" si="2"/>
        <v>684.92629999999997</v>
      </c>
      <c r="L50">
        <v>50.60037241157557</v>
      </c>
      <c r="M50">
        <v>739.62564354000006</v>
      </c>
      <c r="N50">
        <v>738.59255064000001</v>
      </c>
      <c r="O50">
        <v>736.73298341999998</v>
      </c>
      <c r="P50">
        <v>735.2177805</v>
      </c>
      <c r="Q50">
        <v>733.70257758000002</v>
      </c>
      <c r="R50">
        <v>731.63639178000005</v>
      </c>
      <c r="S50">
        <v>730.05231600000002</v>
      </c>
      <c r="U50">
        <v>5</v>
      </c>
      <c r="V50" t="s">
        <v>104</v>
      </c>
      <c r="W50" t="s">
        <v>27</v>
      </c>
    </row>
    <row r="51" spans="1:23" x14ac:dyDescent="0.3">
      <c r="A51" s="1">
        <v>11</v>
      </c>
      <c r="B51" t="s">
        <v>102</v>
      </c>
      <c r="C51">
        <v>280</v>
      </c>
      <c r="D51" t="s">
        <v>103</v>
      </c>
      <c r="F51">
        <v>2022</v>
      </c>
      <c r="G51" t="s">
        <v>24</v>
      </c>
      <c r="H51" t="s">
        <v>25</v>
      </c>
      <c r="I51">
        <v>0.47</v>
      </c>
      <c r="J51">
        <v>916.7</v>
      </c>
      <c r="K51">
        <f t="shared" si="2"/>
        <v>684.92629999999997</v>
      </c>
      <c r="L51">
        <v>50.60037241157557</v>
      </c>
      <c r="M51">
        <v>739.62564354000006</v>
      </c>
      <c r="N51">
        <v>738.59255064000001</v>
      </c>
      <c r="O51">
        <v>736.73298341999998</v>
      </c>
      <c r="P51">
        <v>735.2177805</v>
      </c>
      <c r="Q51">
        <v>733.70257758000002</v>
      </c>
      <c r="R51">
        <v>731.63639178000005</v>
      </c>
      <c r="S51">
        <v>730.05231600000002</v>
      </c>
      <c r="U51">
        <v>7</v>
      </c>
      <c r="V51" t="s">
        <v>104</v>
      </c>
      <c r="W51" t="s">
        <v>27</v>
      </c>
    </row>
    <row r="52" spans="1:23" x14ac:dyDescent="0.3">
      <c r="A52" s="1">
        <v>54</v>
      </c>
      <c r="B52" t="s">
        <v>105</v>
      </c>
      <c r="D52" t="s">
        <v>106</v>
      </c>
      <c r="I52">
        <v>1</v>
      </c>
      <c r="K52">
        <f t="shared" si="2"/>
        <v>1457.29</v>
      </c>
      <c r="L52">
        <v>50.622508038585202</v>
      </c>
      <c r="M52">
        <v>1574.36</v>
      </c>
      <c r="U52">
        <v>2754</v>
      </c>
      <c r="V52" t="s">
        <v>107</v>
      </c>
      <c r="W52" t="s">
        <v>31</v>
      </c>
    </row>
    <row r="53" spans="1:23" x14ac:dyDescent="0.3">
      <c r="A53" s="1">
        <v>55</v>
      </c>
      <c r="B53" t="s">
        <v>108</v>
      </c>
      <c r="D53" t="s">
        <v>29</v>
      </c>
      <c r="I53">
        <v>1</v>
      </c>
      <c r="K53">
        <f t="shared" si="2"/>
        <v>1457.29</v>
      </c>
      <c r="L53">
        <v>50.622508038585202</v>
      </c>
      <c r="M53">
        <v>1574.36</v>
      </c>
      <c r="U53">
        <v>1209</v>
      </c>
      <c r="V53" t="s">
        <v>109</v>
      </c>
      <c r="W53" t="s">
        <v>31</v>
      </c>
    </row>
    <row r="54" spans="1:23" x14ac:dyDescent="0.3">
      <c r="A54" s="1">
        <v>398</v>
      </c>
      <c r="B54" t="s">
        <v>105</v>
      </c>
      <c r="D54" t="s">
        <v>106</v>
      </c>
      <c r="I54">
        <v>1</v>
      </c>
      <c r="K54">
        <f t="shared" si="2"/>
        <v>1457.29</v>
      </c>
      <c r="L54">
        <v>50.622508038585202</v>
      </c>
      <c r="M54">
        <v>1574.36</v>
      </c>
      <c r="U54">
        <v>2754</v>
      </c>
      <c r="V54" t="s">
        <v>107</v>
      </c>
      <c r="W54" t="s">
        <v>31</v>
      </c>
    </row>
    <row r="55" spans="1:23" x14ac:dyDescent="0.3">
      <c r="A55" s="1">
        <v>399</v>
      </c>
      <c r="B55" t="s">
        <v>108</v>
      </c>
      <c r="D55" t="s">
        <v>29</v>
      </c>
      <c r="I55">
        <v>1</v>
      </c>
      <c r="K55">
        <f t="shared" si="2"/>
        <v>1457.29</v>
      </c>
      <c r="L55">
        <v>50.622508038585202</v>
      </c>
      <c r="M55">
        <v>1574.36</v>
      </c>
      <c r="U55">
        <v>1209</v>
      </c>
      <c r="V55" t="s">
        <v>109</v>
      </c>
      <c r="W55" t="s">
        <v>31</v>
      </c>
    </row>
    <row r="56" spans="1:23" x14ac:dyDescent="0.3">
      <c r="A56" s="1">
        <v>1</v>
      </c>
      <c r="B56" t="s">
        <v>110</v>
      </c>
      <c r="C56">
        <v>3519</v>
      </c>
      <c r="D56" t="s">
        <v>103</v>
      </c>
      <c r="F56">
        <v>2022</v>
      </c>
      <c r="G56" t="s">
        <v>24</v>
      </c>
      <c r="H56" t="s">
        <v>111</v>
      </c>
      <c r="I56">
        <v>1</v>
      </c>
      <c r="J56">
        <v>999.9</v>
      </c>
      <c r="K56">
        <f t="shared" si="2"/>
        <v>1457.29</v>
      </c>
      <c r="L56">
        <v>50.652202572347257</v>
      </c>
      <c r="M56">
        <v>1575.2835</v>
      </c>
      <c r="N56">
        <v>1573.8181199999999</v>
      </c>
      <c r="O56">
        <v>1571.1804360000001</v>
      </c>
      <c r="P56">
        <v>1568.5427520000001</v>
      </c>
      <c r="Q56">
        <v>1563.413922</v>
      </c>
      <c r="R56">
        <v>1563.413922</v>
      </c>
      <c r="S56">
        <v>1560.1900860000001</v>
      </c>
      <c r="U56">
        <v>2</v>
      </c>
      <c r="V56" t="s">
        <v>112</v>
      </c>
      <c r="W56" t="s">
        <v>27</v>
      </c>
    </row>
    <row r="57" spans="1:23" x14ac:dyDescent="0.3">
      <c r="A57" s="1">
        <v>6</v>
      </c>
      <c r="B57" t="s">
        <v>110</v>
      </c>
      <c r="C57">
        <v>3519</v>
      </c>
      <c r="D57" t="s">
        <v>103</v>
      </c>
      <c r="F57">
        <v>2022</v>
      </c>
      <c r="G57" t="s">
        <v>24</v>
      </c>
      <c r="H57" t="s">
        <v>111</v>
      </c>
      <c r="I57">
        <v>1</v>
      </c>
      <c r="J57">
        <v>999.9</v>
      </c>
      <c r="K57">
        <f t="shared" si="2"/>
        <v>1457.29</v>
      </c>
      <c r="L57">
        <v>50.652202572347257</v>
      </c>
      <c r="M57">
        <v>1575.2835</v>
      </c>
      <c r="N57">
        <v>1573.8181199999999</v>
      </c>
      <c r="O57">
        <v>1571.1804360000001</v>
      </c>
      <c r="P57">
        <v>1568.5427520000001</v>
      </c>
      <c r="Q57">
        <v>1563.413922</v>
      </c>
      <c r="R57">
        <v>1563.413922</v>
      </c>
      <c r="S57">
        <v>1560.1900860000001</v>
      </c>
      <c r="U57">
        <v>2</v>
      </c>
      <c r="V57" t="s">
        <v>112</v>
      </c>
      <c r="W57" t="s">
        <v>27</v>
      </c>
    </row>
    <row r="58" spans="1:23" x14ac:dyDescent="0.3">
      <c r="A58" s="1">
        <v>13</v>
      </c>
      <c r="B58" t="s">
        <v>113</v>
      </c>
      <c r="C58">
        <v>774</v>
      </c>
      <c r="D58" t="s">
        <v>103</v>
      </c>
      <c r="F58">
        <v>2022</v>
      </c>
      <c r="G58" t="s">
        <v>24</v>
      </c>
      <c r="H58" t="s">
        <v>111</v>
      </c>
      <c r="I58">
        <v>1</v>
      </c>
      <c r="J58">
        <v>999.9</v>
      </c>
      <c r="K58">
        <f t="shared" si="2"/>
        <v>1457.29</v>
      </c>
      <c r="L58">
        <v>50.760574726688112</v>
      </c>
      <c r="M58">
        <v>1578.6538740000001</v>
      </c>
      <c r="N58">
        <v>1577.335032</v>
      </c>
      <c r="O58">
        <v>1574.8438860000001</v>
      </c>
      <c r="P58">
        <v>1572.2062020000001</v>
      </c>
      <c r="Q58">
        <v>1569.568518</v>
      </c>
      <c r="R58">
        <v>1567.077372</v>
      </c>
      <c r="S58">
        <v>1563.8535360000001</v>
      </c>
      <c r="U58">
        <v>9</v>
      </c>
      <c r="V58" t="s">
        <v>114</v>
      </c>
      <c r="W58" t="s">
        <v>27</v>
      </c>
    </row>
    <row r="59" spans="1:23" hidden="1" x14ac:dyDescent="0.3">
      <c r="A59" s="1">
        <v>772</v>
      </c>
      <c r="B59" t="s">
        <v>115</v>
      </c>
      <c r="D59" t="s">
        <v>37</v>
      </c>
      <c r="I59">
        <v>0.18572656921754091</v>
      </c>
      <c r="K59">
        <f t="shared" si="2"/>
        <v>270.65747205503021</v>
      </c>
      <c r="L59">
        <v>50.883846909610583</v>
      </c>
      <c r="M59">
        <v>293.91000000000003</v>
      </c>
      <c r="U59">
        <v>694</v>
      </c>
      <c r="V59" t="s">
        <v>116</v>
      </c>
      <c r="W59" t="s">
        <v>31</v>
      </c>
    </row>
    <row r="60" spans="1:23" x14ac:dyDescent="0.3">
      <c r="A60" s="1">
        <v>24</v>
      </c>
      <c r="B60" t="s">
        <v>117</v>
      </c>
      <c r="C60">
        <v>250</v>
      </c>
      <c r="D60" t="s">
        <v>103</v>
      </c>
      <c r="F60">
        <v>2022</v>
      </c>
      <c r="G60" t="s">
        <v>24</v>
      </c>
      <c r="H60" t="s">
        <v>25</v>
      </c>
      <c r="I60">
        <v>0.47</v>
      </c>
      <c r="J60">
        <v>916.7</v>
      </c>
      <c r="K60">
        <f t="shared" si="2"/>
        <v>684.92629999999997</v>
      </c>
      <c r="L60">
        <v>50.953759871382637</v>
      </c>
      <c r="M60">
        <v>744.79110804000004</v>
      </c>
      <c r="N60">
        <v>743.75801514</v>
      </c>
      <c r="O60">
        <v>741.89844791999997</v>
      </c>
      <c r="P60">
        <v>740.38324499999999</v>
      </c>
      <c r="Q60">
        <v>738.86804208000001</v>
      </c>
      <c r="R60">
        <v>736.80185628000004</v>
      </c>
      <c r="S60">
        <v>735.2177805</v>
      </c>
      <c r="U60">
        <v>20</v>
      </c>
      <c r="V60" t="s">
        <v>118</v>
      </c>
      <c r="W60" t="s">
        <v>27</v>
      </c>
    </row>
    <row r="61" spans="1:23" x14ac:dyDescent="0.3">
      <c r="A61" s="1">
        <v>401</v>
      </c>
      <c r="B61" t="s">
        <v>119</v>
      </c>
      <c r="D61" t="s">
        <v>29</v>
      </c>
      <c r="I61">
        <v>1</v>
      </c>
      <c r="K61">
        <f t="shared" si="2"/>
        <v>1457.29</v>
      </c>
      <c r="L61">
        <v>51.053697749196139</v>
      </c>
      <c r="M61">
        <v>1587.77</v>
      </c>
      <c r="U61">
        <v>1154</v>
      </c>
      <c r="V61" t="s">
        <v>120</v>
      </c>
      <c r="W61" t="s">
        <v>31</v>
      </c>
    </row>
    <row r="62" spans="1:23" x14ac:dyDescent="0.3">
      <c r="A62" s="1">
        <v>400</v>
      </c>
      <c r="B62" t="s">
        <v>121</v>
      </c>
      <c r="D62" t="s">
        <v>29</v>
      </c>
      <c r="I62">
        <v>1</v>
      </c>
      <c r="K62">
        <f t="shared" si="2"/>
        <v>1457.29</v>
      </c>
      <c r="L62">
        <v>51.053697749196139</v>
      </c>
      <c r="M62">
        <v>1587.77</v>
      </c>
      <c r="U62">
        <v>3554</v>
      </c>
      <c r="V62" t="s">
        <v>122</v>
      </c>
      <c r="W62" t="s">
        <v>31</v>
      </c>
    </row>
    <row r="63" spans="1:23" x14ac:dyDescent="0.3">
      <c r="A63" s="1">
        <v>56</v>
      </c>
      <c r="B63" t="s">
        <v>121</v>
      </c>
      <c r="D63" t="s">
        <v>29</v>
      </c>
      <c r="I63">
        <v>1</v>
      </c>
      <c r="K63">
        <f t="shared" si="2"/>
        <v>1457.29</v>
      </c>
      <c r="L63">
        <v>51.053697749196139</v>
      </c>
      <c r="M63">
        <v>1587.77</v>
      </c>
      <c r="U63">
        <v>3554</v>
      </c>
      <c r="V63" t="s">
        <v>122</v>
      </c>
      <c r="W63" t="s">
        <v>31</v>
      </c>
    </row>
    <row r="64" spans="1:23" x14ac:dyDescent="0.3">
      <c r="A64" s="1">
        <v>57</v>
      </c>
      <c r="B64" t="s">
        <v>119</v>
      </c>
      <c r="D64" t="s">
        <v>29</v>
      </c>
      <c r="I64">
        <v>1</v>
      </c>
      <c r="K64">
        <f t="shared" si="2"/>
        <v>1457.29</v>
      </c>
      <c r="L64">
        <v>51.053697749196139</v>
      </c>
      <c r="M64">
        <v>1587.77</v>
      </c>
      <c r="U64">
        <v>1154</v>
      </c>
      <c r="V64" t="s">
        <v>120</v>
      </c>
      <c r="W64" t="s">
        <v>31</v>
      </c>
    </row>
    <row r="65" spans="1:23" x14ac:dyDescent="0.3">
      <c r="A65" s="1">
        <v>27</v>
      </c>
      <c r="B65" t="s">
        <v>123</v>
      </c>
      <c r="C65">
        <v>180</v>
      </c>
      <c r="D65" t="s">
        <v>103</v>
      </c>
      <c r="F65">
        <v>2022</v>
      </c>
      <c r="G65" t="s">
        <v>24</v>
      </c>
      <c r="H65" t="s">
        <v>124</v>
      </c>
      <c r="I65">
        <v>0.23499999999999999</v>
      </c>
      <c r="J65">
        <v>916.67</v>
      </c>
      <c r="K65">
        <f t="shared" si="2"/>
        <v>342.46314999999998</v>
      </c>
      <c r="L65">
        <v>51.062132025723471</v>
      </c>
      <c r="M65">
        <v>373.18759190999998</v>
      </c>
      <c r="N65">
        <v>372.70548188999999</v>
      </c>
      <c r="O65">
        <v>371.91344400000003</v>
      </c>
      <c r="P65">
        <v>370.63929609000002</v>
      </c>
      <c r="Q65">
        <v>369.98500392</v>
      </c>
      <c r="R65">
        <v>369.33071174999998</v>
      </c>
      <c r="S65">
        <v>368.67641958000002</v>
      </c>
      <c r="U65">
        <v>23</v>
      </c>
      <c r="V65" t="s">
        <v>125</v>
      </c>
      <c r="W65" t="s">
        <v>27</v>
      </c>
    </row>
    <row r="66" spans="1:23" x14ac:dyDescent="0.3">
      <c r="A66" s="1">
        <v>0</v>
      </c>
      <c r="B66" t="s">
        <v>123</v>
      </c>
      <c r="C66">
        <v>180</v>
      </c>
      <c r="D66" t="s">
        <v>103</v>
      </c>
      <c r="F66">
        <v>2022</v>
      </c>
      <c r="G66" t="s">
        <v>24</v>
      </c>
      <c r="H66" t="s">
        <v>124</v>
      </c>
      <c r="I66">
        <v>0.23499999999999999</v>
      </c>
      <c r="J66">
        <v>916.67</v>
      </c>
      <c r="K66">
        <f t="shared" si="2"/>
        <v>342.46314999999998</v>
      </c>
      <c r="L66">
        <v>51.062132025723471</v>
      </c>
      <c r="M66">
        <v>373.18759190999998</v>
      </c>
      <c r="N66">
        <v>372.70548188999999</v>
      </c>
      <c r="O66">
        <v>371.91344400000003</v>
      </c>
      <c r="P66">
        <v>370.63929609000002</v>
      </c>
      <c r="Q66">
        <v>369.98500392</v>
      </c>
      <c r="R66">
        <v>369.33071174999998</v>
      </c>
      <c r="S66">
        <v>368.67641958000002</v>
      </c>
      <c r="U66">
        <v>1</v>
      </c>
      <c r="V66" t="s">
        <v>125</v>
      </c>
      <c r="W66" t="s">
        <v>27</v>
      </c>
    </row>
    <row r="67" spans="1:23" x14ac:dyDescent="0.3">
      <c r="A67" s="1">
        <v>12</v>
      </c>
      <c r="B67" t="s">
        <v>126</v>
      </c>
      <c r="C67">
        <v>898</v>
      </c>
      <c r="D67" t="s">
        <v>103</v>
      </c>
      <c r="F67">
        <v>2022</v>
      </c>
      <c r="G67" t="s">
        <v>24</v>
      </c>
      <c r="H67" t="s">
        <v>124</v>
      </c>
      <c r="I67">
        <v>0.23499999999999999</v>
      </c>
      <c r="J67">
        <v>916.67</v>
      </c>
      <c r="K67">
        <f t="shared" si="2"/>
        <v>342.46314999999998</v>
      </c>
      <c r="L67">
        <v>51.076267524115757</v>
      </c>
      <c r="M67">
        <v>373.29090120000001</v>
      </c>
      <c r="N67">
        <v>372.73991832000002</v>
      </c>
      <c r="O67">
        <v>371.91344400000003</v>
      </c>
      <c r="P67">
        <v>370.53598679999999</v>
      </c>
      <c r="Q67">
        <v>369.8472582</v>
      </c>
      <c r="R67">
        <v>369.15852960000001</v>
      </c>
      <c r="S67">
        <v>368.46980100000002</v>
      </c>
      <c r="U67">
        <v>8</v>
      </c>
      <c r="V67" t="s">
        <v>127</v>
      </c>
      <c r="W67" t="s">
        <v>27</v>
      </c>
    </row>
    <row r="68" spans="1:23" x14ac:dyDescent="0.3">
      <c r="A68" s="1">
        <v>411</v>
      </c>
      <c r="B68" t="s">
        <v>128</v>
      </c>
      <c r="D68" t="s">
        <v>29</v>
      </c>
      <c r="I68">
        <v>1</v>
      </c>
      <c r="K68">
        <f t="shared" si="2"/>
        <v>1457.29</v>
      </c>
      <c r="L68">
        <v>51.091318327974278</v>
      </c>
      <c r="M68">
        <v>1588.94</v>
      </c>
      <c r="U68">
        <v>13256</v>
      </c>
      <c r="V68" t="s">
        <v>129</v>
      </c>
      <c r="W68" t="s">
        <v>31</v>
      </c>
    </row>
    <row r="69" spans="1:23" x14ac:dyDescent="0.3">
      <c r="A69" s="1">
        <v>409</v>
      </c>
      <c r="B69" t="s">
        <v>130</v>
      </c>
      <c r="D69" t="s">
        <v>29</v>
      </c>
      <c r="I69">
        <v>1</v>
      </c>
      <c r="K69">
        <f t="shared" si="2"/>
        <v>1457.29</v>
      </c>
      <c r="L69">
        <v>51.091318327974278</v>
      </c>
      <c r="M69">
        <v>1588.94</v>
      </c>
      <c r="U69">
        <v>2613</v>
      </c>
      <c r="V69" t="s">
        <v>131</v>
      </c>
      <c r="W69" t="s">
        <v>31</v>
      </c>
    </row>
    <row r="70" spans="1:23" x14ac:dyDescent="0.3">
      <c r="A70" s="1">
        <v>408</v>
      </c>
      <c r="B70" t="s">
        <v>132</v>
      </c>
      <c r="D70" t="s">
        <v>29</v>
      </c>
      <c r="I70">
        <v>1</v>
      </c>
      <c r="K70">
        <f t="shared" si="2"/>
        <v>1457.29</v>
      </c>
      <c r="L70">
        <v>51.091318327974278</v>
      </c>
      <c r="M70">
        <v>1588.94</v>
      </c>
      <c r="U70">
        <v>2693</v>
      </c>
      <c r="V70" t="s">
        <v>133</v>
      </c>
      <c r="W70" t="s">
        <v>31</v>
      </c>
    </row>
    <row r="71" spans="1:23" x14ac:dyDescent="0.3">
      <c r="A71" s="1">
        <v>407</v>
      </c>
      <c r="B71" t="s">
        <v>134</v>
      </c>
      <c r="D71" t="s">
        <v>29</v>
      </c>
      <c r="I71">
        <v>1</v>
      </c>
      <c r="K71">
        <f t="shared" si="2"/>
        <v>1457.29</v>
      </c>
      <c r="L71">
        <v>51.091318327974278</v>
      </c>
      <c r="M71">
        <v>1588.94</v>
      </c>
      <c r="U71">
        <v>2694</v>
      </c>
      <c r="V71" t="s">
        <v>135</v>
      </c>
      <c r="W71" t="s">
        <v>31</v>
      </c>
    </row>
    <row r="72" spans="1:23" x14ac:dyDescent="0.3">
      <c r="A72" s="1">
        <v>402</v>
      </c>
      <c r="B72" t="s">
        <v>136</v>
      </c>
      <c r="D72" t="s">
        <v>29</v>
      </c>
      <c r="I72">
        <v>1</v>
      </c>
      <c r="K72">
        <f t="shared" si="2"/>
        <v>1457.29</v>
      </c>
      <c r="L72">
        <v>51.091318327974278</v>
      </c>
      <c r="M72">
        <v>1588.94</v>
      </c>
      <c r="U72">
        <v>883</v>
      </c>
      <c r="V72" t="s">
        <v>137</v>
      </c>
      <c r="W72" t="s">
        <v>31</v>
      </c>
    </row>
    <row r="73" spans="1:23" x14ac:dyDescent="0.3">
      <c r="A73" s="1">
        <v>403</v>
      </c>
      <c r="B73" t="s">
        <v>138</v>
      </c>
      <c r="D73" t="s">
        <v>29</v>
      </c>
      <c r="I73">
        <v>1</v>
      </c>
      <c r="K73">
        <f t="shared" si="2"/>
        <v>1457.29</v>
      </c>
      <c r="L73">
        <v>51.091318327974278</v>
      </c>
      <c r="M73">
        <v>1588.94</v>
      </c>
      <c r="U73">
        <v>6330</v>
      </c>
      <c r="V73" t="s">
        <v>139</v>
      </c>
      <c r="W73" t="s">
        <v>31</v>
      </c>
    </row>
    <row r="74" spans="1:23" x14ac:dyDescent="0.3">
      <c r="A74" s="1">
        <v>406</v>
      </c>
      <c r="B74" t="s">
        <v>140</v>
      </c>
      <c r="D74" t="s">
        <v>29</v>
      </c>
      <c r="I74">
        <v>1</v>
      </c>
      <c r="K74">
        <f t="shared" si="2"/>
        <v>1457.29</v>
      </c>
      <c r="L74">
        <v>51.091318327974278</v>
      </c>
      <c r="M74">
        <v>1588.94</v>
      </c>
      <c r="U74">
        <v>2978</v>
      </c>
      <c r="V74" t="s">
        <v>141</v>
      </c>
      <c r="W74" t="s">
        <v>31</v>
      </c>
    </row>
    <row r="75" spans="1:23" x14ac:dyDescent="0.3">
      <c r="A75" s="1">
        <v>412</v>
      </c>
      <c r="B75" t="s">
        <v>142</v>
      </c>
      <c r="D75" t="s">
        <v>29</v>
      </c>
      <c r="I75">
        <v>1</v>
      </c>
      <c r="K75">
        <f t="shared" si="2"/>
        <v>1457.29</v>
      </c>
      <c r="L75">
        <v>51.091318327974278</v>
      </c>
      <c r="M75">
        <v>1588.94</v>
      </c>
      <c r="U75">
        <v>10579</v>
      </c>
      <c r="V75" t="s">
        <v>143</v>
      </c>
      <c r="W75" t="s">
        <v>31</v>
      </c>
    </row>
    <row r="76" spans="1:23" x14ac:dyDescent="0.3">
      <c r="A76" s="1">
        <v>404</v>
      </c>
      <c r="B76" t="s">
        <v>144</v>
      </c>
      <c r="D76" t="s">
        <v>29</v>
      </c>
      <c r="I76">
        <v>1</v>
      </c>
      <c r="K76">
        <f t="shared" si="2"/>
        <v>1457.29</v>
      </c>
      <c r="L76">
        <v>51.091318327974278</v>
      </c>
      <c r="M76">
        <v>1588.94</v>
      </c>
      <c r="U76">
        <v>482</v>
      </c>
      <c r="V76" t="s">
        <v>145</v>
      </c>
      <c r="W76" t="s">
        <v>31</v>
      </c>
    </row>
    <row r="77" spans="1:23" x14ac:dyDescent="0.3">
      <c r="A77" s="1">
        <v>65</v>
      </c>
      <c r="B77" t="s">
        <v>130</v>
      </c>
      <c r="D77" t="s">
        <v>29</v>
      </c>
      <c r="I77">
        <v>1</v>
      </c>
      <c r="K77">
        <f t="shared" si="2"/>
        <v>1457.29</v>
      </c>
      <c r="L77">
        <v>51.091318327974278</v>
      </c>
      <c r="M77">
        <v>1588.94</v>
      </c>
      <c r="U77">
        <v>2613</v>
      </c>
      <c r="V77" t="s">
        <v>131</v>
      </c>
      <c r="W77" t="s">
        <v>31</v>
      </c>
    </row>
    <row r="78" spans="1:23" x14ac:dyDescent="0.3">
      <c r="A78" s="1">
        <v>64</v>
      </c>
      <c r="B78" t="s">
        <v>132</v>
      </c>
      <c r="D78" t="s">
        <v>29</v>
      </c>
      <c r="I78">
        <v>1</v>
      </c>
      <c r="K78">
        <f t="shared" si="2"/>
        <v>1457.29</v>
      </c>
      <c r="L78">
        <v>51.091318327974278</v>
      </c>
      <c r="M78">
        <v>1588.94</v>
      </c>
      <c r="U78">
        <v>2693</v>
      </c>
      <c r="V78" t="s">
        <v>133</v>
      </c>
      <c r="W78" t="s">
        <v>31</v>
      </c>
    </row>
    <row r="79" spans="1:23" x14ac:dyDescent="0.3">
      <c r="A79" s="1">
        <v>63</v>
      </c>
      <c r="B79" t="s">
        <v>134</v>
      </c>
      <c r="D79" t="s">
        <v>29</v>
      </c>
      <c r="I79">
        <v>1</v>
      </c>
      <c r="K79">
        <f t="shared" si="2"/>
        <v>1457.29</v>
      </c>
      <c r="L79">
        <v>51.091318327974278</v>
      </c>
      <c r="M79">
        <v>1588.94</v>
      </c>
      <c r="U79">
        <v>2694</v>
      </c>
      <c r="V79" t="s">
        <v>135</v>
      </c>
      <c r="W79" t="s">
        <v>31</v>
      </c>
    </row>
    <row r="80" spans="1:23" x14ac:dyDescent="0.3">
      <c r="A80" s="1">
        <v>62</v>
      </c>
      <c r="B80" t="s">
        <v>140</v>
      </c>
      <c r="D80" t="s">
        <v>29</v>
      </c>
      <c r="I80">
        <v>1</v>
      </c>
      <c r="K80">
        <f t="shared" si="2"/>
        <v>1457.29</v>
      </c>
      <c r="L80">
        <v>51.091318327974278</v>
      </c>
      <c r="M80">
        <v>1588.94</v>
      </c>
      <c r="U80">
        <v>2978</v>
      </c>
      <c r="V80" t="s">
        <v>141</v>
      </c>
      <c r="W80" t="s">
        <v>31</v>
      </c>
    </row>
    <row r="81" spans="1:23" x14ac:dyDescent="0.3">
      <c r="A81" s="1">
        <v>60</v>
      </c>
      <c r="B81" t="s">
        <v>144</v>
      </c>
      <c r="D81" t="s">
        <v>29</v>
      </c>
      <c r="I81">
        <v>1</v>
      </c>
      <c r="K81">
        <f t="shared" si="2"/>
        <v>1457.29</v>
      </c>
      <c r="L81">
        <v>51.091318327974278</v>
      </c>
      <c r="M81">
        <v>1588.94</v>
      </c>
      <c r="U81">
        <v>482</v>
      </c>
      <c r="V81" t="s">
        <v>145</v>
      </c>
      <c r="W81" t="s">
        <v>31</v>
      </c>
    </row>
    <row r="82" spans="1:23" x14ac:dyDescent="0.3">
      <c r="A82" s="1">
        <v>59</v>
      </c>
      <c r="B82" t="s">
        <v>138</v>
      </c>
      <c r="D82" t="s">
        <v>29</v>
      </c>
      <c r="I82">
        <v>1</v>
      </c>
      <c r="K82">
        <f t="shared" si="2"/>
        <v>1457.29</v>
      </c>
      <c r="L82">
        <v>51.091318327974278</v>
      </c>
      <c r="M82">
        <v>1588.94</v>
      </c>
      <c r="U82">
        <v>6330</v>
      </c>
      <c r="V82" t="s">
        <v>139</v>
      </c>
      <c r="W82" t="s">
        <v>31</v>
      </c>
    </row>
    <row r="83" spans="1:23" x14ac:dyDescent="0.3">
      <c r="A83" s="1">
        <v>67</v>
      </c>
      <c r="B83" t="s">
        <v>128</v>
      </c>
      <c r="D83" t="s">
        <v>29</v>
      </c>
      <c r="I83">
        <v>1</v>
      </c>
      <c r="K83">
        <f t="shared" si="2"/>
        <v>1457.29</v>
      </c>
      <c r="L83">
        <v>51.091318327974278</v>
      </c>
      <c r="M83">
        <v>1588.94</v>
      </c>
      <c r="U83">
        <v>13256</v>
      </c>
      <c r="V83" t="s">
        <v>129</v>
      </c>
      <c r="W83" t="s">
        <v>31</v>
      </c>
    </row>
    <row r="84" spans="1:23" x14ac:dyDescent="0.3">
      <c r="A84" s="1">
        <v>68</v>
      </c>
      <c r="B84" t="s">
        <v>142</v>
      </c>
      <c r="D84" t="s">
        <v>29</v>
      </c>
      <c r="I84">
        <v>1</v>
      </c>
      <c r="K84">
        <f t="shared" si="2"/>
        <v>1457.29</v>
      </c>
      <c r="L84">
        <v>51.091318327974278</v>
      </c>
      <c r="M84">
        <v>1588.94</v>
      </c>
      <c r="U84">
        <v>10579</v>
      </c>
      <c r="V84" t="s">
        <v>143</v>
      </c>
      <c r="W84" t="s">
        <v>31</v>
      </c>
    </row>
    <row r="85" spans="1:23" x14ac:dyDescent="0.3">
      <c r="A85" s="1">
        <v>58</v>
      </c>
      <c r="B85" t="s">
        <v>136</v>
      </c>
      <c r="D85" t="s">
        <v>29</v>
      </c>
      <c r="I85">
        <v>1</v>
      </c>
      <c r="K85">
        <f t="shared" si="2"/>
        <v>1457.29</v>
      </c>
      <c r="L85">
        <v>51.091318327974278</v>
      </c>
      <c r="M85">
        <v>1588.94</v>
      </c>
      <c r="U85">
        <v>883</v>
      </c>
      <c r="V85" t="s">
        <v>137</v>
      </c>
      <c r="W85" t="s">
        <v>31</v>
      </c>
    </row>
    <row r="86" spans="1:23" x14ac:dyDescent="0.3">
      <c r="A86" s="1">
        <v>66</v>
      </c>
      <c r="B86" t="s">
        <v>146</v>
      </c>
      <c r="D86" t="s">
        <v>29</v>
      </c>
      <c r="I86">
        <v>1</v>
      </c>
      <c r="K86">
        <f t="shared" si="2"/>
        <v>1457.29</v>
      </c>
      <c r="L86">
        <v>51.190032154340827</v>
      </c>
      <c r="M86">
        <v>1592.01</v>
      </c>
      <c r="U86">
        <v>14709</v>
      </c>
      <c r="V86" t="s">
        <v>147</v>
      </c>
      <c r="W86" t="s">
        <v>31</v>
      </c>
    </row>
    <row r="87" spans="1:23" x14ac:dyDescent="0.3">
      <c r="A87" s="1">
        <v>61</v>
      </c>
      <c r="B87" t="s">
        <v>148</v>
      </c>
      <c r="D87" t="s">
        <v>29</v>
      </c>
      <c r="I87">
        <v>1</v>
      </c>
      <c r="K87">
        <f t="shared" si="2"/>
        <v>1457.29</v>
      </c>
      <c r="L87">
        <v>51.190032154340827</v>
      </c>
      <c r="M87">
        <v>1592.01</v>
      </c>
      <c r="U87">
        <v>3323</v>
      </c>
      <c r="V87" t="s">
        <v>149</v>
      </c>
      <c r="W87" t="s">
        <v>31</v>
      </c>
    </row>
    <row r="88" spans="1:23" x14ac:dyDescent="0.3">
      <c r="A88" s="1">
        <v>410</v>
      </c>
      <c r="B88" t="s">
        <v>146</v>
      </c>
      <c r="D88" t="s">
        <v>29</v>
      </c>
      <c r="I88">
        <v>1</v>
      </c>
      <c r="K88">
        <f t="shared" si="2"/>
        <v>1457.29</v>
      </c>
      <c r="L88">
        <v>51.190032154340827</v>
      </c>
      <c r="M88">
        <v>1592.01</v>
      </c>
      <c r="U88">
        <v>14709</v>
      </c>
      <c r="V88" t="s">
        <v>147</v>
      </c>
      <c r="W88" t="s">
        <v>31</v>
      </c>
    </row>
    <row r="89" spans="1:23" x14ac:dyDescent="0.3">
      <c r="A89" s="1">
        <v>405</v>
      </c>
      <c r="B89" t="s">
        <v>148</v>
      </c>
      <c r="D89" t="s">
        <v>29</v>
      </c>
      <c r="I89">
        <v>1</v>
      </c>
      <c r="K89">
        <f t="shared" si="2"/>
        <v>1457.29</v>
      </c>
      <c r="L89">
        <v>51.190032154340827</v>
      </c>
      <c r="M89">
        <v>1592.01</v>
      </c>
      <c r="U89">
        <v>3323</v>
      </c>
      <c r="V89" t="s">
        <v>149</v>
      </c>
      <c r="W89" t="s">
        <v>31</v>
      </c>
    </row>
    <row r="90" spans="1:23" hidden="1" x14ac:dyDescent="0.3">
      <c r="A90" s="1">
        <v>773</v>
      </c>
      <c r="B90" t="s">
        <v>150</v>
      </c>
      <c r="D90" t="s">
        <v>37</v>
      </c>
      <c r="I90">
        <v>0.1</v>
      </c>
      <c r="K90">
        <f t="shared" si="2"/>
        <v>145.72900000000001</v>
      </c>
      <c r="L90">
        <v>51.324758842443728</v>
      </c>
      <c r="M90">
        <v>159.62</v>
      </c>
      <c r="O90">
        <v>158.88999999999999</v>
      </c>
      <c r="P90">
        <v>158.16</v>
      </c>
      <c r="U90">
        <v>1278</v>
      </c>
      <c r="V90" t="s">
        <v>151</v>
      </c>
      <c r="W90" t="s">
        <v>31</v>
      </c>
    </row>
    <row r="91" spans="1:23" x14ac:dyDescent="0.3">
      <c r="A91" s="1">
        <v>413</v>
      </c>
      <c r="B91" t="s">
        <v>152</v>
      </c>
      <c r="D91" t="s">
        <v>29</v>
      </c>
      <c r="I91">
        <v>1</v>
      </c>
      <c r="K91">
        <f t="shared" si="2"/>
        <v>1457.29</v>
      </c>
      <c r="L91">
        <v>51.325723472668813</v>
      </c>
      <c r="M91">
        <v>1596.23</v>
      </c>
      <c r="U91">
        <v>1970</v>
      </c>
      <c r="V91" t="s">
        <v>153</v>
      </c>
      <c r="W91" t="s">
        <v>31</v>
      </c>
    </row>
    <row r="92" spans="1:23" x14ac:dyDescent="0.3">
      <c r="A92" s="1">
        <v>69</v>
      </c>
      <c r="B92" t="s">
        <v>152</v>
      </c>
      <c r="D92" t="s">
        <v>29</v>
      </c>
      <c r="I92">
        <v>1</v>
      </c>
      <c r="K92">
        <f t="shared" si="2"/>
        <v>1457.29</v>
      </c>
      <c r="L92">
        <v>51.325723472668813</v>
      </c>
      <c r="M92">
        <v>1596.23</v>
      </c>
      <c r="U92">
        <v>1970</v>
      </c>
      <c r="V92" t="s">
        <v>153</v>
      </c>
      <c r="W92" t="s">
        <v>31</v>
      </c>
    </row>
    <row r="93" spans="1:23" x14ac:dyDescent="0.3">
      <c r="A93" s="1">
        <v>736</v>
      </c>
      <c r="B93" t="s">
        <v>154</v>
      </c>
      <c r="D93" t="s">
        <v>72</v>
      </c>
      <c r="I93">
        <v>0.23417134122207209</v>
      </c>
      <c r="K93">
        <f t="shared" si="2"/>
        <v>341.25555384951343</v>
      </c>
      <c r="L93">
        <v>51.358496902866527</v>
      </c>
      <c r="M93">
        <v>374.03</v>
      </c>
      <c r="U93">
        <v>10411</v>
      </c>
      <c r="V93" t="s">
        <v>155</v>
      </c>
      <c r="W93" t="s">
        <v>31</v>
      </c>
    </row>
    <row r="94" spans="1:23" x14ac:dyDescent="0.3">
      <c r="A94" s="1">
        <v>16</v>
      </c>
      <c r="B94" t="s">
        <v>156</v>
      </c>
      <c r="C94">
        <v>100</v>
      </c>
      <c r="D94" t="s">
        <v>103</v>
      </c>
      <c r="F94">
        <v>2021</v>
      </c>
      <c r="G94" t="s">
        <v>24</v>
      </c>
      <c r="H94" t="s">
        <v>157</v>
      </c>
      <c r="I94">
        <v>0.5</v>
      </c>
      <c r="J94">
        <v>999.9</v>
      </c>
      <c r="K94">
        <f t="shared" si="2"/>
        <v>728.64499999999998</v>
      </c>
      <c r="L94">
        <v>51.358977491961411</v>
      </c>
      <c r="M94">
        <v>798.63210000000004</v>
      </c>
      <c r="N94">
        <v>798.11921700000005</v>
      </c>
      <c r="O94">
        <v>797.53306499999997</v>
      </c>
      <c r="P94">
        <v>797.02018199999998</v>
      </c>
      <c r="Q94">
        <v>795.33499500000005</v>
      </c>
      <c r="R94">
        <v>795.33499500000005</v>
      </c>
      <c r="S94">
        <v>793.13692500000002</v>
      </c>
      <c r="U94">
        <v>12</v>
      </c>
      <c r="V94" t="s">
        <v>158</v>
      </c>
      <c r="W94" t="s">
        <v>27</v>
      </c>
    </row>
    <row r="95" spans="1:23" x14ac:dyDescent="0.3">
      <c r="A95" s="1">
        <v>38</v>
      </c>
      <c r="B95" t="s">
        <v>159</v>
      </c>
      <c r="C95">
        <v>0</v>
      </c>
      <c r="D95" t="s">
        <v>85</v>
      </c>
      <c r="F95">
        <v>2020</v>
      </c>
      <c r="G95" t="s">
        <v>24</v>
      </c>
      <c r="H95" t="s">
        <v>111</v>
      </c>
      <c r="I95">
        <v>1</v>
      </c>
      <c r="J95">
        <v>999.9</v>
      </c>
      <c r="K95">
        <f t="shared" si="2"/>
        <v>1457.29</v>
      </c>
      <c r="L95">
        <v>51.429654983922823</v>
      </c>
      <c r="M95">
        <v>1599.46227</v>
      </c>
      <c r="N95">
        <v>1595.0661299999999</v>
      </c>
      <c r="O95">
        <v>1590.6699900000001</v>
      </c>
      <c r="P95">
        <v>1584.0757799999999</v>
      </c>
      <c r="Q95">
        <v>1579.6796400000001</v>
      </c>
      <c r="R95">
        <v>1575.2835</v>
      </c>
      <c r="S95">
        <v>1571.62005</v>
      </c>
      <c r="U95">
        <v>34</v>
      </c>
      <c r="V95" t="s">
        <v>160</v>
      </c>
      <c r="W95" t="s">
        <v>27</v>
      </c>
    </row>
    <row r="96" spans="1:23" x14ac:dyDescent="0.3">
      <c r="A96" s="1">
        <v>36</v>
      </c>
      <c r="B96" t="s">
        <v>161</v>
      </c>
      <c r="C96">
        <v>0</v>
      </c>
      <c r="D96" t="s">
        <v>85</v>
      </c>
      <c r="F96">
        <v>2020</v>
      </c>
      <c r="G96" t="s">
        <v>24</v>
      </c>
      <c r="H96" t="s">
        <v>111</v>
      </c>
      <c r="I96">
        <v>1</v>
      </c>
      <c r="J96">
        <v>999.9</v>
      </c>
      <c r="K96">
        <f t="shared" si="2"/>
        <v>1457.29</v>
      </c>
      <c r="L96">
        <v>51.429654983922823</v>
      </c>
      <c r="M96">
        <v>1599.46227</v>
      </c>
      <c r="N96">
        <v>1595.0661299999999</v>
      </c>
      <c r="O96">
        <v>1590.6699900000001</v>
      </c>
      <c r="P96">
        <v>1584.0757799999999</v>
      </c>
      <c r="Q96">
        <v>1579.6796400000001</v>
      </c>
      <c r="R96">
        <v>1575.2835</v>
      </c>
      <c r="S96">
        <v>1571.62005</v>
      </c>
      <c r="U96">
        <v>32</v>
      </c>
      <c r="V96" t="s">
        <v>162</v>
      </c>
      <c r="W96" t="s">
        <v>27</v>
      </c>
    </row>
    <row r="97" spans="1:23" x14ac:dyDescent="0.3">
      <c r="A97" s="1">
        <v>28</v>
      </c>
      <c r="B97" t="s">
        <v>163</v>
      </c>
      <c r="C97">
        <v>1148</v>
      </c>
      <c r="D97" t="s">
        <v>103</v>
      </c>
      <c r="F97">
        <v>2022</v>
      </c>
      <c r="G97" t="s">
        <v>24</v>
      </c>
      <c r="H97" t="s">
        <v>111</v>
      </c>
      <c r="I97">
        <v>1</v>
      </c>
      <c r="J97">
        <v>999.9</v>
      </c>
      <c r="K97">
        <f t="shared" si="2"/>
        <v>1457.29</v>
      </c>
      <c r="L97">
        <v>51.429654983922823</v>
      </c>
      <c r="M97">
        <v>1599.46227</v>
      </c>
      <c r="N97">
        <v>1595.0661299999999</v>
      </c>
      <c r="O97">
        <v>1590.6699900000001</v>
      </c>
      <c r="P97">
        <v>1584.0757799999999</v>
      </c>
      <c r="Q97">
        <v>1579.6796400000001</v>
      </c>
      <c r="R97">
        <v>1575.2835</v>
      </c>
      <c r="S97">
        <v>1571.62005</v>
      </c>
      <c r="U97">
        <v>24</v>
      </c>
      <c r="V97" t="s">
        <v>164</v>
      </c>
      <c r="W97" t="s">
        <v>27</v>
      </c>
    </row>
    <row r="98" spans="1:23" x14ac:dyDescent="0.3">
      <c r="A98" s="1">
        <v>9</v>
      </c>
      <c r="B98" t="s">
        <v>165</v>
      </c>
      <c r="C98">
        <v>22</v>
      </c>
      <c r="D98" t="s">
        <v>103</v>
      </c>
      <c r="F98">
        <v>2022</v>
      </c>
      <c r="G98" t="s">
        <v>24</v>
      </c>
      <c r="H98" t="s">
        <v>111</v>
      </c>
      <c r="I98">
        <v>1</v>
      </c>
      <c r="J98">
        <v>999.9</v>
      </c>
      <c r="K98">
        <f t="shared" si="2"/>
        <v>1457.29</v>
      </c>
      <c r="L98">
        <v>51.5395498392283</v>
      </c>
      <c r="M98">
        <v>1602.88</v>
      </c>
      <c r="U98">
        <v>5</v>
      </c>
      <c r="V98" t="s">
        <v>166</v>
      </c>
      <c r="W98" t="s">
        <v>27</v>
      </c>
    </row>
    <row r="99" spans="1:23" x14ac:dyDescent="0.3">
      <c r="A99" s="1">
        <v>71</v>
      </c>
      <c r="B99" t="s">
        <v>167</v>
      </c>
      <c r="D99" t="s">
        <v>29</v>
      </c>
      <c r="I99">
        <v>1</v>
      </c>
      <c r="K99">
        <f t="shared" si="2"/>
        <v>1457.29</v>
      </c>
      <c r="L99">
        <v>51.559807073954978</v>
      </c>
      <c r="M99">
        <v>1603.51</v>
      </c>
      <c r="U99">
        <v>2852</v>
      </c>
      <c r="V99" t="s">
        <v>168</v>
      </c>
      <c r="W99" t="s">
        <v>31</v>
      </c>
    </row>
    <row r="100" spans="1:23" x14ac:dyDescent="0.3">
      <c r="A100" s="1">
        <v>415</v>
      </c>
      <c r="B100" t="s">
        <v>167</v>
      </c>
      <c r="D100" t="s">
        <v>29</v>
      </c>
      <c r="I100">
        <v>1</v>
      </c>
      <c r="K100">
        <f t="shared" si="2"/>
        <v>1457.29</v>
      </c>
      <c r="L100">
        <v>51.559807073954978</v>
      </c>
      <c r="M100">
        <v>1603.51</v>
      </c>
      <c r="U100">
        <v>2852</v>
      </c>
      <c r="V100" t="s">
        <v>168</v>
      </c>
      <c r="W100" t="s">
        <v>31</v>
      </c>
    </row>
    <row r="101" spans="1:23" x14ac:dyDescent="0.3">
      <c r="A101" s="1">
        <v>416</v>
      </c>
      <c r="B101" t="s">
        <v>169</v>
      </c>
      <c r="D101" t="s">
        <v>29</v>
      </c>
      <c r="I101">
        <v>1</v>
      </c>
      <c r="K101">
        <f t="shared" si="2"/>
        <v>1457.29</v>
      </c>
      <c r="L101">
        <v>51.559807073954978</v>
      </c>
      <c r="M101">
        <v>1603.51</v>
      </c>
      <c r="U101">
        <v>1110</v>
      </c>
      <c r="V101" t="s">
        <v>170</v>
      </c>
      <c r="W101" t="s">
        <v>31</v>
      </c>
    </row>
    <row r="102" spans="1:23" x14ac:dyDescent="0.3">
      <c r="A102" s="1">
        <v>72</v>
      </c>
      <c r="B102" t="s">
        <v>169</v>
      </c>
      <c r="D102" t="s">
        <v>29</v>
      </c>
      <c r="I102">
        <v>1</v>
      </c>
      <c r="K102">
        <f t="shared" ref="K102:K165" si="3">I102*$AB$1</f>
        <v>1457.29</v>
      </c>
      <c r="L102">
        <v>51.559807073954978</v>
      </c>
      <c r="M102">
        <v>1603.51</v>
      </c>
      <c r="U102">
        <v>1110</v>
      </c>
      <c r="V102" t="s">
        <v>170</v>
      </c>
      <c r="W102" t="s">
        <v>31</v>
      </c>
    </row>
    <row r="103" spans="1:23" x14ac:dyDescent="0.3">
      <c r="A103" s="1">
        <v>83</v>
      </c>
      <c r="B103" t="s">
        <v>171</v>
      </c>
      <c r="D103" t="s">
        <v>29</v>
      </c>
      <c r="I103">
        <v>0.5</v>
      </c>
      <c r="K103">
        <f t="shared" si="3"/>
        <v>728.64499999999998</v>
      </c>
      <c r="L103">
        <v>51.56012861736334</v>
      </c>
      <c r="M103">
        <v>801.76</v>
      </c>
      <c r="U103">
        <v>15148</v>
      </c>
      <c r="V103" t="s">
        <v>172</v>
      </c>
      <c r="W103" t="s">
        <v>31</v>
      </c>
    </row>
    <row r="104" spans="1:23" x14ac:dyDescent="0.3">
      <c r="A104" s="1">
        <v>427</v>
      </c>
      <c r="B104" t="s">
        <v>171</v>
      </c>
      <c r="D104" t="s">
        <v>29</v>
      </c>
      <c r="I104">
        <v>0.5</v>
      </c>
      <c r="K104">
        <f t="shared" si="3"/>
        <v>728.64499999999998</v>
      </c>
      <c r="L104">
        <v>51.56012861736334</v>
      </c>
      <c r="M104">
        <v>801.76</v>
      </c>
      <c r="U104">
        <v>15148</v>
      </c>
      <c r="V104" t="s">
        <v>172</v>
      </c>
      <c r="W104" t="s">
        <v>31</v>
      </c>
    </row>
    <row r="105" spans="1:23" x14ac:dyDescent="0.3">
      <c r="A105" s="1">
        <v>428</v>
      </c>
      <c r="B105" t="s">
        <v>173</v>
      </c>
      <c r="D105" t="s">
        <v>29</v>
      </c>
      <c r="I105">
        <v>0.5</v>
      </c>
      <c r="K105">
        <f t="shared" si="3"/>
        <v>728.64499999999998</v>
      </c>
      <c r="L105">
        <v>51.56012861736334</v>
      </c>
      <c r="M105">
        <v>801.76</v>
      </c>
      <c r="U105">
        <v>1210</v>
      </c>
      <c r="V105" t="s">
        <v>174</v>
      </c>
      <c r="W105" t="s">
        <v>31</v>
      </c>
    </row>
    <row r="106" spans="1:23" x14ac:dyDescent="0.3">
      <c r="A106" s="1">
        <v>84</v>
      </c>
      <c r="B106" t="s">
        <v>173</v>
      </c>
      <c r="D106" t="s">
        <v>29</v>
      </c>
      <c r="I106">
        <v>0.5</v>
      </c>
      <c r="K106">
        <f t="shared" si="3"/>
        <v>728.64499999999998</v>
      </c>
      <c r="L106">
        <v>51.56012861736334</v>
      </c>
      <c r="M106">
        <v>801.76</v>
      </c>
      <c r="U106">
        <v>1210</v>
      </c>
      <c r="V106" t="s">
        <v>174</v>
      </c>
      <c r="W106" t="s">
        <v>31</v>
      </c>
    </row>
    <row r="107" spans="1:23" x14ac:dyDescent="0.3">
      <c r="A107" s="1">
        <v>35</v>
      </c>
      <c r="B107" t="s">
        <v>175</v>
      </c>
      <c r="C107">
        <v>4</v>
      </c>
      <c r="D107" t="s">
        <v>23</v>
      </c>
      <c r="F107">
        <v>2021</v>
      </c>
      <c r="G107" t="s">
        <v>24</v>
      </c>
      <c r="H107" t="s">
        <v>111</v>
      </c>
      <c r="I107">
        <v>1</v>
      </c>
      <c r="J107">
        <v>999.9</v>
      </c>
      <c r="K107">
        <f t="shared" si="3"/>
        <v>1457.29</v>
      </c>
      <c r="L107">
        <v>51.594569131832799</v>
      </c>
      <c r="M107">
        <v>1604.5911000000001</v>
      </c>
      <c r="N107">
        <v>1601.6603399999999</v>
      </c>
      <c r="O107">
        <v>1598.7295799999999</v>
      </c>
      <c r="P107">
        <v>1597.2642000000001</v>
      </c>
      <c r="Q107">
        <v>1594.3334400000001</v>
      </c>
      <c r="R107">
        <v>1591.4026799999999</v>
      </c>
      <c r="S107">
        <v>1582.6104</v>
      </c>
      <c r="U107">
        <v>31</v>
      </c>
      <c r="V107" t="s">
        <v>176</v>
      </c>
      <c r="W107" t="s">
        <v>27</v>
      </c>
    </row>
    <row r="108" spans="1:23" x14ac:dyDescent="0.3">
      <c r="A108" s="1">
        <v>15</v>
      </c>
      <c r="B108" t="s">
        <v>177</v>
      </c>
      <c r="C108">
        <v>294</v>
      </c>
      <c r="D108" t="s">
        <v>103</v>
      </c>
      <c r="F108">
        <v>2022</v>
      </c>
      <c r="G108" t="s">
        <v>24</v>
      </c>
      <c r="H108" t="s">
        <v>111</v>
      </c>
      <c r="I108">
        <v>1</v>
      </c>
      <c r="J108">
        <v>999.9</v>
      </c>
      <c r="K108">
        <f t="shared" si="3"/>
        <v>1457.29</v>
      </c>
      <c r="L108">
        <v>51.594569131832799</v>
      </c>
      <c r="M108">
        <v>1604.5911000000001</v>
      </c>
      <c r="N108">
        <v>1601.6603399999999</v>
      </c>
      <c r="O108">
        <v>1598.7295799999999</v>
      </c>
      <c r="P108">
        <v>1597.2642000000001</v>
      </c>
      <c r="Q108">
        <v>1594.3334400000001</v>
      </c>
      <c r="R108">
        <v>1591.4026799999999</v>
      </c>
      <c r="S108">
        <v>1582.6104</v>
      </c>
      <c r="U108">
        <v>11</v>
      </c>
      <c r="V108" t="s">
        <v>178</v>
      </c>
      <c r="W108" t="s">
        <v>27</v>
      </c>
    </row>
    <row r="109" spans="1:23" x14ac:dyDescent="0.3">
      <c r="A109" s="1">
        <v>22</v>
      </c>
      <c r="B109" t="s">
        <v>179</v>
      </c>
      <c r="C109">
        <v>114</v>
      </c>
      <c r="D109" t="s">
        <v>103</v>
      </c>
      <c r="F109">
        <v>2022</v>
      </c>
      <c r="G109" t="s">
        <v>24</v>
      </c>
      <c r="H109" t="s">
        <v>180</v>
      </c>
      <c r="I109">
        <v>1</v>
      </c>
      <c r="J109">
        <v>999.9</v>
      </c>
      <c r="K109">
        <f t="shared" si="3"/>
        <v>1457.29</v>
      </c>
      <c r="L109">
        <v>51.594569131832799</v>
      </c>
      <c r="M109">
        <v>1604.5911000000001</v>
      </c>
      <c r="N109">
        <v>1601.6603399999999</v>
      </c>
      <c r="O109">
        <v>1598.7295799999999</v>
      </c>
      <c r="P109">
        <v>1597.2642000000001</v>
      </c>
      <c r="Q109">
        <v>1594.3334400000001</v>
      </c>
      <c r="R109">
        <v>1591.4026799999999</v>
      </c>
      <c r="S109">
        <v>1582.6104</v>
      </c>
      <c r="U109">
        <v>18</v>
      </c>
      <c r="V109" t="s">
        <v>181</v>
      </c>
      <c r="W109" t="s">
        <v>27</v>
      </c>
    </row>
    <row r="110" spans="1:23" x14ac:dyDescent="0.3">
      <c r="A110" s="1">
        <v>70</v>
      </c>
      <c r="B110" t="s">
        <v>182</v>
      </c>
      <c r="D110" t="s">
        <v>29</v>
      </c>
      <c r="I110">
        <v>1</v>
      </c>
      <c r="K110">
        <f t="shared" si="3"/>
        <v>1457.29</v>
      </c>
      <c r="L110">
        <v>51.65980707395498</v>
      </c>
      <c r="M110">
        <v>1606.62</v>
      </c>
      <c r="U110">
        <v>8010</v>
      </c>
      <c r="V110" t="s">
        <v>183</v>
      </c>
      <c r="W110" t="s">
        <v>31</v>
      </c>
    </row>
    <row r="111" spans="1:23" x14ac:dyDescent="0.3">
      <c r="A111" s="1">
        <v>73</v>
      </c>
      <c r="B111" t="s">
        <v>184</v>
      </c>
      <c r="D111" t="s">
        <v>29</v>
      </c>
      <c r="I111">
        <v>1</v>
      </c>
      <c r="K111">
        <f t="shared" si="3"/>
        <v>1457.29</v>
      </c>
      <c r="L111">
        <v>51.65980707395498</v>
      </c>
      <c r="M111">
        <v>1606.62</v>
      </c>
      <c r="U111">
        <v>1106</v>
      </c>
      <c r="V111" t="s">
        <v>185</v>
      </c>
      <c r="W111" t="s">
        <v>31</v>
      </c>
    </row>
    <row r="112" spans="1:23" x14ac:dyDescent="0.3">
      <c r="A112" s="1">
        <v>414</v>
      </c>
      <c r="B112" t="s">
        <v>182</v>
      </c>
      <c r="D112" t="s">
        <v>29</v>
      </c>
      <c r="I112">
        <v>1</v>
      </c>
      <c r="K112">
        <f t="shared" si="3"/>
        <v>1457.29</v>
      </c>
      <c r="L112">
        <v>51.65980707395498</v>
      </c>
      <c r="M112">
        <v>1606.62</v>
      </c>
      <c r="U112">
        <v>8010</v>
      </c>
      <c r="V112" t="s">
        <v>183</v>
      </c>
      <c r="W112" t="s">
        <v>31</v>
      </c>
    </row>
    <row r="113" spans="1:23" x14ac:dyDescent="0.3">
      <c r="A113" s="1">
        <v>417</v>
      </c>
      <c r="B113" t="s">
        <v>184</v>
      </c>
      <c r="D113" t="s">
        <v>29</v>
      </c>
      <c r="I113">
        <v>1</v>
      </c>
      <c r="K113">
        <f t="shared" si="3"/>
        <v>1457.29</v>
      </c>
      <c r="L113">
        <v>51.65980707395498</v>
      </c>
      <c r="M113">
        <v>1606.62</v>
      </c>
      <c r="U113">
        <v>1106</v>
      </c>
      <c r="V113" t="s">
        <v>185</v>
      </c>
      <c r="W113" t="s">
        <v>31</v>
      </c>
    </row>
    <row r="114" spans="1:23" hidden="1" x14ac:dyDescent="0.3">
      <c r="A114" s="1">
        <v>774</v>
      </c>
      <c r="B114" t="s">
        <v>186</v>
      </c>
      <c r="D114" t="s">
        <v>37</v>
      </c>
      <c r="I114">
        <v>0.1</v>
      </c>
      <c r="K114">
        <f t="shared" si="3"/>
        <v>145.72900000000001</v>
      </c>
      <c r="L114">
        <v>51.79421221864952</v>
      </c>
      <c r="M114">
        <v>161.08000000000001</v>
      </c>
      <c r="O114">
        <v>160.35</v>
      </c>
      <c r="P114">
        <v>159.62</v>
      </c>
      <c r="U114">
        <v>7027</v>
      </c>
      <c r="V114" t="s">
        <v>187</v>
      </c>
      <c r="W114" t="s">
        <v>31</v>
      </c>
    </row>
    <row r="115" spans="1:23" x14ac:dyDescent="0.3">
      <c r="A115" s="1">
        <v>429</v>
      </c>
      <c r="B115" t="s">
        <v>188</v>
      </c>
      <c r="D115" t="s">
        <v>29</v>
      </c>
      <c r="I115">
        <v>1</v>
      </c>
      <c r="K115">
        <f t="shared" si="3"/>
        <v>1457.29</v>
      </c>
      <c r="L115">
        <v>52.028617363344047</v>
      </c>
      <c r="M115">
        <v>1618.09</v>
      </c>
      <c r="U115">
        <v>480</v>
      </c>
      <c r="V115" t="s">
        <v>189</v>
      </c>
      <c r="W115" t="s">
        <v>31</v>
      </c>
    </row>
    <row r="116" spans="1:23" x14ac:dyDescent="0.3">
      <c r="A116" s="1">
        <v>85</v>
      </c>
      <c r="B116" t="s">
        <v>188</v>
      </c>
      <c r="D116" t="s">
        <v>29</v>
      </c>
      <c r="I116">
        <v>1</v>
      </c>
      <c r="K116">
        <f t="shared" si="3"/>
        <v>1457.29</v>
      </c>
      <c r="L116">
        <v>52.028617363344047</v>
      </c>
      <c r="M116">
        <v>1618.09</v>
      </c>
      <c r="U116">
        <v>480</v>
      </c>
      <c r="V116" t="s">
        <v>189</v>
      </c>
      <c r="W116" t="s">
        <v>31</v>
      </c>
    </row>
    <row r="117" spans="1:23" x14ac:dyDescent="0.3">
      <c r="A117" s="1">
        <v>8</v>
      </c>
      <c r="B117" t="s">
        <v>190</v>
      </c>
      <c r="C117">
        <v>1934</v>
      </c>
      <c r="D117" t="s">
        <v>103</v>
      </c>
      <c r="F117">
        <v>2022</v>
      </c>
      <c r="G117" t="s">
        <v>24</v>
      </c>
      <c r="H117" t="s">
        <v>157</v>
      </c>
      <c r="I117">
        <v>0.5</v>
      </c>
      <c r="J117">
        <v>999.9</v>
      </c>
      <c r="K117">
        <f t="shared" si="3"/>
        <v>728.64499999999998</v>
      </c>
      <c r="L117">
        <v>52.094023408360123</v>
      </c>
      <c r="M117">
        <v>810.06206399999996</v>
      </c>
      <c r="N117">
        <v>809.40264300000001</v>
      </c>
      <c r="O117">
        <v>808.74322199999995</v>
      </c>
      <c r="P117">
        <v>808.15706999999998</v>
      </c>
      <c r="Q117">
        <v>807.49764900000002</v>
      </c>
      <c r="R117">
        <v>806.17880700000001</v>
      </c>
      <c r="S117">
        <v>803.61439199999995</v>
      </c>
      <c r="U117">
        <v>4</v>
      </c>
      <c r="V117" t="s">
        <v>191</v>
      </c>
      <c r="W117" t="s">
        <v>27</v>
      </c>
    </row>
    <row r="118" spans="1:23" x14ac:dyDescent="0.3">
      <c r="A118" s="1">
        <v>26</v>
      </c>
      <c r="B118" t="s">
        <v>192</v>
      </c>
      <c r="C118">
        <v>473</v>
      </c>
      <c r="D118" t="s">
        <v>103</v>
      </c>
      <c r="F118">
        <v>2022</v>
      </c>
      <c r="G118" t="s">
        <v>24</v>
      </c>
      <c r="H118" t="s">
        <v>157</v>
      </c>
      <c r="I118">
        <v>0.5</v>
      </c>
      <c r="J118">
        <v>999.9</v>
      </c>
      <c r="K118">
        <f t="shared" si="3"/>
        <v>728.64499999999998</v>
      </c>
      <c r="L118">
        <v>52.211819228295823</v>
      </c>
      <c r="M118">
        <v>811.89378899999997</v>
      </c>
      <c r="N118">
        <v>811.23436800000002</v>
      </c>
      <c r="O118">
        <v>810.57494699999995</v>
      </c>
      <c r="P118">
        <v>809.98879499999998</v>
      </c>
      <c r="Q118">
        <v>809.32937400000003</v>
      </c>
      <c r="R118">
        <v>808.01053200000001</v>
      </c>
      <c r="S118">
        <v>805.44611699999996</v>
      </c>
      <c r="U118">
        <v>22</v>
      </c>
      <c r="V118" t="s">
        <v>193</v>
      </c>
      <c r="W118" t="s">
        <v>27</v>
      </c>
    </row>
    <row r="119" spans="1:23" x14ac:dyDescent="0.3">
      <c r="A119" s="1">
        <v>433</v>
      </c>
      <c r="B119" t="s">
        <v>194</v>
      </c>
      <c r="D119" t="s">
        <v>29</v>
      </c>
      <c r="I119">
        <v>0.5</v>
      </c>
      <c r="K119">
        <f t="shared" si="3"/>
        <v>728.64499999999998</v>
      </c>
      <c r="L119">
        <v>52.450803858520899</v>
      </c>
      <c r="M119">
        <v>815.61</v>
      </c>
      <c r="U119">
        <v>13102</v>
      </c>
      <c r="V119" t="s">
        <v>195</v>
      </c>
      <c r="W119" t="s">
        <v>31</v>
      </c>
    </row>
    <row r="120" spans="1:23" x14ac:dyDescent="0.3">
      <c r="A120" s="1">
        <v>432</v>
      </c>
      <c r="B120" t="s">
        <v>196</v>
      </c>
      <c r="D120" t="s">
        <v>29</v>
      </c>
      <c r="I120">
        <v>0.5</v>
      </c>
      <c r="K120">
        <f t="shared" si="3"/>
        <v>728.64499999999998</v>
      </c>
      <c r="L120">
        <v>52.450803858520899</v>
      </c>
      <c r="M120">
        <v>815.61</v>
      </c>
      <c r="U120">
        <v>1394</v>
      </c>
      <c r="V120" t="s">
        <v>197</v>
      </c>
      <c r="W120" t="s">
        <v>31</v>
      </c>
    </row>
    <row r="121" spans="1:23" x14ac:dyDescent="0.3">
      <c r="A121" s="1">
        <v>88</v>
      </c>
      <c r="B121" t="s">
        <v>196</v>
      </c>
      <c r="D121" t="s">
        <v>29</v>
      </c>
      <c r="I121">
        <v>0.5</v>
      </c>
      <c r="K121">
        <f t="shared" si="3"/>
        <v>728.64499999999998</v>
      </c>
      <c r="L121">
        <v>52.450803858520899</v>
      </c>
      <c r="M121">
        <v>815.61</v>
      </c>
      <c r="U121">
        <v>1394</v>
      </c>
      <c r="V121" t="s">
        <v>197</v>
      </c>
      <c r="W121" t="s">
        <v>31</v>
      </c>
    </row>
    <row r="122" spans="1:23" x14ac:dyDescent="0.3">
      <c r="A122" s="1">
        <v>89</v>
      </c>
      <c r="B122" t="s">
        <v>194</v>
      </c>
      <c r="D122" t="s">
        <v>29</v>
      </c>
      <c r="I122">
        <v>0.5</v>
      </c>
      <c r="K122">
        <f t="shared" si="3"/>
        <v>728.64499999999998</v>
      </c>
      <c r="L122">
        <v>52.450803858520899</v>
      </c>
      <c r="M122">
        <v>815.61</v>
      </c>
      <c r="U122">
        <v>13102</v>
      </c>
      <c r="V122" t="s">
        <v>195</v>
      </c>
      <c r="W122" t="s">
        <v>31</v>
      </c>
    </row>
    <row r="123" spans="1:23" x14ac:dyDescent="0.3">
      <c r="A123" s="1">
        <v>98</v>
      </c>
      <c r="B123" t="s">
        <v>198</v>
      </c>
      <c r="D123" t="s">
        <v>29</v>
      </c>
      <c r="I123">
        <v>0.48231511254019288</v>
      </c>
      <c r="K123">
        <f t="shared" si="3"/>
        <v>702.87299035369767</v>
      </c>
      <c r="L123">
        <v>52.496000000000002</v>
      </c>
      <c r="M123">
        <v>787.44</v>
      </c>
      <c r="U123">
        <v>662</v>
      </c>
      <c r="V123" t="s">
        <v>199</v>
      </c>
      <c r="W123" t="s">
        <v>31</v>
      </c>
    </row>
    <row r="124" spans="1:23" x14ac:dyDescent="0.3">
      <c r="A124" s="1">
        <v>441</v>
      </c>
      <c r="B124" t="s">
        <v>200</v>
      </c>
      <c r="D124" t="s">
        <v>29</v>
      </c>
      <c r="I124">
        <v>0.48231511254019288</v>
      </c>
      <c r="K124">
        <f t="shared" si="3"/>
        <v>702.87299035369767</v>
      </c>
      <c r="L124">
        <v>52.496000000000002</v>
      </c>
      <c r="M124">
        <v>787.44</v>
      </c>
      <c r="U124">
        <v>7095</v>
      </c>
      <c r="V124" t="s">
        <v>201</v>
      </c>
      <c r="W124" t="s">
        <v>31</v>
      </c>
    </row>
    <row r="125" spans="1:23" x14ac:dyDescent="0.3">
      <c r="A125" s="1">
        <v>442</v>
      </c>
      <c r="B125" t="s">
        <v>198</v>
      </c>
      <c r="D125" t="s">
        <v>29</v>
      </c>
      <c r="I125">
        <v>0.48231511254019288</v>
      </c>
      <c r="K125">
        <f t="shared" si="3"/>
        <v>702.87299035369767</v>
      </c>
      <c r="L125">
        <v>52.496000000000002</v>
      </c>
      <c r="M125">
        <v>787.44</v>
      </c>
      <c r="U125">
        <v>662</v>
      </c>
      <c r="V125" t="s">
        <v>199</v>
      </c>
      <c r="W125" t="s">
        <v>31</v>
      </c>
    </row>
    <row r="126" spans="1:23" x14ac:dyDescent="0.3">
      <c r="A126" s="1">
        <v>97</v>
      </c>
      <c r="B126" t="s">
        <v>200</v>
      </c>
      <c r="D126" t="s">
        <v>29</v>
      </c>
      <c r="I126">
        <v>0.48231511254019288</v>
      </c>
      <c r="K126">
        <f t="shared" si="3"/>
        <v>702.87299035369767</v>
      </c>
      <c r="L126">
        <v>52.496000000000002</v>
      </c>
      <c r="M126">
        <v>787.44</v>
      </c>
      <c r="U126">
        <v>7095</v>
      </c>
      <c r="V126" t="s">
        <v>201</v>
      </c>
      <c r="W126" t="s">
        <v>31</v>
      </c>
    </row>
    <row r="127" spans="1:23" x14ac:dyDescent="0.3">
      <c r="A127" s="1">
        <v>436</v>
      </c>
      <c r="B127" t="s">
        <v>202</v>
      </c>
      <c r="D127" t="s">
        <v>29</v>
      </c>
      <c r="I127">
        <v>0.5</v>
      </c>
      <c r="K127">
        <f t="shared" si="3"/>
        <v>728.64499999999998</v>
      </c>
      <c r="L127">
        <v>52.497106109324761</v>
      </c>
      <c r="M127">
        <v>816.33</v>
      </c>
      <c r="U127">
        <v>1337</v>
      </c>
      <c r="V127" t="s">
        <v>203</v>
      </c>
      <c r="W127" t="s">
        <v>31</v>
      </c>
    </row>
    <row r="128" spans="1:23" x14ac:dyDescent="0.3">
      <c r="A128" s="1">
        <v>91</v>
      </c>
      <c r="B128" t="s">
        <v>204</v>
      </c>
      <c r="D128" t="s">
        <v>29</v>
      </c>
      <c r="I128">
        <v>0.5</v>
      </c>
      <c r="K128">
        <f t="shared" si="3"/>
        <v>728.64499999999998</v>
      </c>
      <c r="L128">
        <v>52.497106109324761</v>
      </c>
      <c r="M128">
        <v>816.33</v>
      </c>
      <c r="U128">
        <v>1363</v>
      </c>
      <c r="V128" t="s">
        <v>205</v>
      </c>
      <c r="W128" t="s">
        <v>31</v>
      </c>
    </row>
    <row r="129" spans="1:23" x14ac:dyDescent="0.3">
      <c r="A129" s="1">
        <v>92</v>
      </c>
      <c r="B129" t="s">
        <v>202</v>
      </c>
      <c r="D129" t="s">
        <v>29</v>
      </c>
      <c r="I129">
        <v>0.5</v>
      </c>
      <c r="K129">
        <f t="shared" si="3"/>
        <v>728.64499999999998</v>
      </c>
      <c r="L129">
        <v>52.497106109324761</v>
      </c>
      <c r="M129">
        <v>816.33</v>
      </c>
      <c r="U129">
        <v>1337</v>
      </c>
      <c r="V129" t="s">
        <v>203</v>
      </c>
      <c r="W129" t="s">
        <v>31</v>
      </c>
    </row>
    <row r="130" spans="1:23" x14ac:dyDescent="0.3">
      <c r="A130" s="1">
        <v>435</v>
      </c>
      <c r="B130" t="s">
        <v>204</v>
      </c>
      <c r="D130" t="s">
        <v>29</v>
      </c>
      <c r="I130">
        <v>0.5</v>
      </c>
      <c r="K130">
        <f t="shared" si="3"/>
        <v>728.64499999999998</v>
      </c>
      <c r="L130">
        <v>52.497106109324761</v>
      </c>
      <c r="M130">
        <v>816.33</v>
      </c>
      <c r="U130">
        <v>1363</v>
      </c>
      <c r="V130" t="s">
        <v>205</v>
      </c>
      <c r="W130" t="s">
        <v>31</v>
      </c>
    </row>
    <row r="131" spans="1:23" x14ac:dyDescent="0.3">
      <c r="A131" s="1">
        <v>94</v>
      </c>
      <c r="B131" t="s">
        <v>206</v>
      </c>
      <c r="D131" t="s">
        <v>29</v>
      </c>
      <c r="I131">
        <v>1</v>
      </c>
      <c r="K131">
        <f t="shared" si="3"/>
        <v>1457.29</v>
      </c>
      <c r="L131">
        <v>52.497427652733123</v>
      </c>
      <c r="M131">
        <v>1632.67</v>
      </c>
      <c r="U131">
        <v>478</v>
      </c>
      <c r="V131" t="s">
        <v>207</v>
      </c>
      <c r="W131" t="s">
        <v>31</v>
      </c>
    </row>
    <row r="132" spans="1:23" x14ac:dyDescent="0.3">
      <c r="A132" s="1">
        <v>95</v>
      </c>
      <c r="B132" t="s">
        <v>208</v>
      </c>
      <c r="D132" t="s">
        <v>29</v>
      </c>
      <c r="I132">
        <v>1</v>
      </c>
      <c r="K132">
        <f t="shared" si="3"/>
        <v>1457.29</v>
      </c>
      <c r="L132">
        <v>52.497427652733123</v>
      </c>
      <c r="M132">
        <v>1632.67</v>
      </c>
      <c r="U132">
        <v>13197</v>
      </c>
      <c r="V132" t="s">
        <v>209</v>
      </c>
      <c r="W132" t="s">
        <v>31</v>
      </c>
    </row>
    <row r="133" spans="1:23" x14ac:dyDescent="0.3">
      <c r="A133" s="1">
        <v>96</v>
      </c>
      <c r="B133" t="s">
        <v>210</v>
      </c>
      <c r="D133" t="s">
        <v>29</v>
      </c>
      <c r="I133">
        <v>1</v>
      </c>
      <c r="K133">
        <f t="shared" si="3"/>
        <v>1457.29</v>
      </c>
      <c r="L133">
        <v>52.497427652733123</v>
      </c>
      <c r="M133">
        <v>1632.67</v>
      </c>
      <c r="U133">
        <v>1102</v>
      </c>
      <c r="V133" t="s">
        <v>211</v>
      </c>
      <c r="W133" t="s">
        <v>31</v>
      </c>
    </row>
    <row r="134" spans="1:23" x14ac:dyDescent="0.3">
      <c r="A134" s="1">
        <v>438</v>
      </c>
      <c r="B134" t="s">
        <v>206</v>
      </c>
      <c r="D134" t="s">
        <v>29</v>
      </c>
      <c r="I134">
        <v>1</v>
      </c>
      <c r="K134">
        <f t="shared" si="3"/>
        <v>1457.29</v>
      </c>
      <c r="L134">
        <v>52.497427652733123</v>
      </c>
      <c r="M134">
        <v>1632.67</v>
      </c>
      <c r="U134">
        <v>478</v>
      </c>
      <c r="V134" t="s">
        <v>207</v>
      </c>
      <c r="W134" t="s">
        <v>31</v>
      </c>
    </row>
    <row r="135" spans="1:23" x14ac:dyDescent="0.3">
      <c r="A135" s="1">
        <v>440</v>
      </c>
      <c r="B135" t="s">
        <v>210</v>
      </c>
      <c r="D135" t="s">
        <v>29</v>
      </c>
      <c r="I135">
        <v>1</v>
      </c>
      <c r="K135">
        <f t="shared" si="3"/>
        <v>1457.29</v>
      </c>
      <c r="L135">
        <v>52.497427652733123</v>
      </c>
      <c r="M135">
        <v>1632.67</v>
      </c>
      <c r="U135">
        <v>1102</v>
      </c>
      <c r="V135" t="s">
        <v>211</v>
      </c>
      <c r="W135" t="s">
        <v>31</v>
      </c>
    </row>
    <row r="136" spans="1:23" x14ac:dyDescent="0.3">
      <c r="A136" s="1">
        <v>439</v>
      </c>
      <c r="B136" t="s">
        <v>208</v>
      </c>
      <c r="D136" t="s">
        <v>29</v>
      </c>
      <c r="I136">
        <v>1</v>
      </c>
      <c r="K136">
        <f t="shared" si="3"/>
        <v>1457.29</v>
      </c>
      <c r="L136">
        <v>52.497427652733123</v>
      </c>
      <c r="M136">
        <v>1632.67</v>
      </c>
      <c r="U136">
        <v>13197</v>
      </c>
      <c r="V136" t="s">
        <v>209</v>
      </c>
      <c r="W136" t="s">
        <v>31</v>
      </c>
    </row>
    <row r="137" spans="1:23" x14ac:dyDescent="0.3">
      <c r="A137" s="1">
        <v>87</v>
      </c>
      <c r="B137" t="s">
        <v>212</v>
      </c>
      <c r="D137" t="s">
        <v>29</v>
      </c>
      <c r="I137">
        <v>0.5</v>
      </c>
      <c r="K137">
        <f t="shared" si="3"/>
        <v>728.64499999999998</v>
      </c>
      <c r="L137">
        <v>52.551768488745978</v>
      </c>
      <c r="M137">
        <v>817.18</v>
      </c>
      <c r="U137">
        <v>3210</v>
      </c>
      <c r="V137" t="s">
        <v>213</v>
      </c>
      <c r="W137" t="s">
        <v>31</v>
      </c>
    </row>
    <row r="138" spans="1:23" x14ac:dyDescent="0.3">
      <c r="A138" s="1">
        <v>430</v>
      </c>
      <c r="B138" t="s">
        <v>214</v>
      </c>
      <c r="D138" t="s">
        <v>29</v>
      </c>
      <c r="I138">
        <v>0.5</v>
      </c>
      <c r="K138">
        <f t="shared" si="3"/>
        <v>728.64499999999998</v>
      </c>
      <c r="L138">
        <v>52.551768488745978</v>
      </c>
      <c r="M138">
        <v>817.18</v>
      </c>
      <c r="U138">
        <v>457</v>
      </c>
      <c r="V138" t="s">
        <v>215</v>
      </c>
      <c r="W138" t="s">
        <v>31</v>
      </c>
    </row>
    <row r="139" spans="1:23" x14ac:dyDescent="0.3">
      <c r="A139" s="1">
        <v>86</v>
      </c>
      <c r="B139" t="s">
        <v>214</v>
      </c>
      <c r="D139" t="s">
        <v>29</v>
      </c>
      <c r="I139">
        <v>0.5</v>
      </c>
      <c r="K139">
        <f t="shared" si="3"/>
        <v>728.64499999999998</v>
      </c>
      <c r="L139">
        <v>52.551768488745978</v>
      </c>
      <c r="M139">
        <v>817.18</v>
      </c>
      <c r="U139">
        <v>457</v>
      </c>
      <c r="V139" t="s">
        <v>215</v>
      </c>
      <c r="W139" t="s">
        <v>31</v>
      </c>
    </row>
    <row r="140" spans="1:23" x14ac:dyDescent="0.3">
      <c r="A140" s="1">
        <v>431</v>
      </c>
      <c r="B140" t="s">
        <v>212</v>
      </c>
      <c r="D140" t="s">
        <v>29</v>
      </c>
      <c r="I140">
        <v>0.5</v>
      </c>
      <c r="K140">
        <f t="shared" si="3"/>
        <v>728.64499999999998</v>
      </c>
      <c r="L140">
        <v>52.551768488745978</v>
      </c>
      <c r="M140">
        <v>817.18</v>
      </c>
      <c r="U140">
        <v>3210</v>
      </c>
      <c r="V140" t="s">
        <v>213</v>
      </c>
      <c r="W140" t="s">
        <v>31</v>
      </c>
    </row>
    <row r="141" spans="1:23" x14ac:dyDescent="0.3">
      <c r="A141" s="1">
        <v>90</v>
      </c>
      <c r="B141" t="s">
        <v>216</v>
      </c>
      <c r="D141" t="s">
        <v>29</v>
      </c>
      <c r="I141">
        <v>0.5</v>
      </c>
      <c r="K141">
        <f t="shared" si="3"/>
        <v>728.64499999999998</v>
      </c>
      <c r="L141">
        <v>52.598713826366563</v>
      </c>
      <c r="M141">
        <v>817.91</v>
      </c>
      <c r="U141">
        <v>3106</v>
      </c>
      <c r="V141" t="s">
        <v>217</v>
      </c>
      <c r="W141" t="s">
        <v>31</v>
      </c>
    </row>
    <row r="142" spans="1:23" x14ac:dyDescent="0.3">
      <c r="A142" s="1">
        <v>434</v>
      </c>
      <c r="B142" t="s">
        <v>216</v>
      </c>
      <c r="D142" t="s">
        <v>29</v>
      </c>
      <c r="I142">
        <v>0.5</v>
      </c>
      <c r="K142">
        <f t="shared" si="3"/>
        <v>728.64499999999998</v>
      </c>
      <c r="L142">
        <v>52.598713826366563</v>
      </c>
      <c r="M142">
        <v>817.91</v>
      </c>
      <c r="U142">
        <v>3106</v>
      </c>
      <c r="V142" t="s">
        <v>217</v>
      </c>
      <c r="W142" t="s">
        <v>31</v>
      </c>
    </row>
    <row r="143" spans="1:23" x14ac:dyDescent="0.3">
      <c r="A143" s="1">
        <v>34</v>
      </c>
      <c r="B143" t="s">
        <v>22</v>
      </c>
      <c r="C143">
        <v>9</v>
      </c>
      <c r="D143" t="s">
        <v>23</v>
      </c>
      <c r="F143">
        <v>2021</v>
      </c>
      <c r="G143" t="s">
        <v>24</v>
      </c>
      <c r="H143" t="s">
        <v>25</v>
      </c>
      <c r="I143">
        <f>0.235/2</f>
        <v>0.11749999999999999</v>
      </c>
      <c r="J143">
        <v>916.67</v>
      </c>
      <c r="K143">
        <f t="shared" si="3"/>
        <v>171.23157499999999</v>
      </c>
      <c r="L143">
        <f>M143/(I143*31.1)</f>
        <v>52.759093595128967</v>
      </c>
      <c r="M143">
        <v>192.79491777000001</v>
      </c>
      <c r="N143">
        <v>192.28056939000001</v>
      </c>
      <c r="O143">
        <v>191.76622101000001</v>
      </c>
      <c r="P143">
        <v>190.73752425000001</v>
      </c>
      <c r="Q143">
        <v>190.73752425000001</v>
      </c>
      <c r="R143">
        <v>190.22317587000001</v>
      </c>
      <c r="S143">
        <v>189.70882749</v>
      </c>
      <c r="U143">
        <v>30</v>
      </c>
      <c r="V143" s="2" t="s">
        <v>26</v>
      </c>
      <c r="W143" t="s">
        <v>27</v>
      </c>
    </row>
    <row r="144" spans="1:23" x14ac:dyDescent="0.3">
      <c r="A144" s="1">
        <v>93</v>
      </c>
      <c r="B144" t="s">
        <v>218</v>
      </c>
      <c r="D144" t="s">
        <v>29</v>
      </c>
      <c r="I144">
        <v>0.95947126342655142</v>
      </c>
      <c r="K144">
        <f t="shared" si="3"/>
        <v>1398.227877478879</v>
      </c>
      <c r="L144">
        <v>52.772567546264909</v>
      </c>
      <c r="M144">
        <v>1574.71</v>
      </c>
      <c r="U144">
        <v>13481</v>
      </c>
      <c r="V144" t="s">
        <v>219</v>
      </c>
      <c r="W144" t="s">
        <v>31</v>
      </c>
    </row>
    <row r="145" spans="1:23" x14ac:dyDescent="0.3">
      <c r="A145" s="1">
        <v>437</v>
      </c>
      <c r="B145" t="s">
        <v>218</v>
      </c>
      <c r="D145" t="s">
        <v>29</v>
      </c>
      <c r="I145">
        <v>0.95947126342655142</v>
      </c>
      <c r="K145">
        <f t="shared" si="3"/>
        <v>1398.227877478879</v>
      </c>
      <c r="L145">
        <v>52.772567546264909</v>
      </c>
      <c r="M145">
        <v>1574.71</v>
      </c>
      <c r="U145">
        <v>13481</v>
      </c>
      <c r="V145" t="s">
        <v>219</v>
      </c>
      <c r="W145" t="s">
        <v>31</v>
      </c>
    </row>
    <row r="146" spans="1:23" x14ac:dyDescent="0.3">
      <c r="A146" s="1">
        <v>443</v>
      </c>
      <c r="B146" t="s">
        <v>220</v>
      </c>
      <c r="D146" t="s">
        <v>29</v>
      </c>
      <c r="I146">
        <v>0.5</v>
      </c>
      <c r="K146">
        <f t="shared" si="3"/>
        <v>728.64499999999998</v>
      </c>
      <c r="L146">
        <v>52.833440514469437</v>
      </c>
      <c r="M146">
        <v>821.56</v>
      </c>
      <c r="U146">
        <v>15144</v>
      </c>
      <c r="V146" t="s">
        <v>221</v>
      </c>
      <c r="W146" t="s">
        <v>31</v>
      </c>
    </row>
    <row r="147" spans="1:23" x14ac:dyDescent="0.3">
      <c r="A147" s="1">
        <v>99</v>
      </c>
      <c r="B147" t="s">
        <v>220</v>
      </c>
      <c r="D147" t="s">
        <v>29</v>
      </c>
      <c r="I147">
        <v>0.5</v>
      </c>
      <c r="K147">
        <f t="shared" si="3"/>
        <v>728.64499999999998</v>
      </c>
      <c r="L147">
        <v>52.833440514469437</v>
      </c>
      <c r="M147">
        <v>821.56</v>
      </c>
      <c r="U147">
        <v>15144</v>
      </c>
      <c r="V147" t="s">
        <v>221</v>
      </c>
      <c r="W147" t="s">
        <v>31</v>
      </c>
    </row>
    <row r="148" spans="1:23" x14ac:dyDescent="0.3">
      <c r="A148" s="1">
        <v>451</v>
      </c>
      <c r="B148" t="s">
        <v>222</v>
      </c>
      <c r="D148" t="s">
        <v>29</v>
      </c>
      <c r="I148">
        <v>1</v>
      </c>
      <c r="K148">
        <f t="shared" si="3"/>
        <v>1457.29</v>
      </c>
      <c r="L148">
        <v>52.966237942122177</v>
      </c>
      <c r="M148">
        <v>1647.25</v>
      </c>
      <c r="U148">
        <v>2359</v>
      </c>
      <c r="V148" t="s">
        <v>223</v>
      </c>
      <c r="W148" t="s">
        <v>31</v>
      </c>
    </row>
    <row r="149" spans="1:23" x14ac:dyDescent="0.3">
      <c r="A149" s="1">
        <v>107</v>
      </c>
      <c r="B149" t="s">
        <v>222</v>
      </c>
      <c r="D149" t="s">
        <v>29</v>
      </c>
      <c r="I149">
        <v>1</v>
      </c>
      <c r="K149">
        <f t="shared" si="3"/>
        <v>1457.29</v>
      </c>
      <c r="L149">
        <v>52.966237942122177</v>
      </c>
      <c r="M149">
        <v>1647.25</v>
      </c>
      <c r="U149">
        <v>2359</v>
      </c>
      <c r="V149" t="s">
        <v>223</v>
      </c>
      <c r="W149" t="s">
        <v>31</v>
      </c>
    </row>
    <row r="150" spans="1:23" x14ac:dyDescent="0.3">
      <c r="A150" s="1">
        <v>737</v>
      </c>
      <c r="B150" t="s">
        <v>224</v>
      </c>
      <c r="D150" t="s">
        <v>72</v>
      </c>
      <c r="I150">
        <v>0.234164517053597</v>
      </c>
      <c r="K150">
        <f t="shared" si="3"/>
        <v>341.24560905703635</v>
      </c>
      <c r="L150">
        <v>53.125866730686731</v>
      </c>
      <c r="M150">
        <v>386.89</v>
      </c>
      <c r="O150">
        <v>380.03</v>
      </c>
      <c r="P150">
        <v>378.31</v>
      </c>
      <c r="Q150">
        <v>376.6</v>
      </c>
      <c r="R150">
        <v>374.88</v>
      </c>
      <c r="U150">
        <v>1404</v>
      </c>
      <c r="V150" t="s">
        <v>225</v>
      </c>
      <c r="W150" t="s">
        <v>31</v>
      </c>
    </row>
    <row r="151" spans="1:23" x14ac:dyDescent="0.3">
      <c r="A151" s="1">
        <v>104</v>
      </c>
      <c r="B151" t="s">
        <v>226</v>
      </c>
      <c r="D151" t="s">
        <v>29</v>
      </c>
      <c r="I151">
        <v>0.23417134122207209</v>
      </c>
      <c r="K151">
        <f t="shared" si="3"/>
        <v>341.25555384951343</v>
      </c>
      <c r="L151">
        <v>53.149034559240043</v>
      </c>
      <c r="M151">
        <v>387.07</v>
      </c>
      <c r="U151">
        <v>2945</v>
      </c>
      <c r="V151" t="s">
        <v>227</v>
      </c>
      <c r="W151" t="s">
        <v>31</v>
      </c>
    </row>
    <row r="152" spans="1:23" x14ac:dyDescent="0.3">
      <c r="A152" s="1">
        <v>103</v>
      </c>
      <c r="B152" t="s">
        <v>228</v>
      </c>
      <c r="D152" t="s">
        <v>29</v>
      </c>
      <c r="I152">
        <v>0.23417134122207209</v>
      </c>
      <c r="K152">
        <f t="shared" si="3"/>
        <v>341.25555384951343</v>
      </c>
      <c r="L152">
        <v>53.149034559240043</v>
      </c>
      <c r="M152">
        <v>387.07</v>
      </c>
      <c r="U152">
        <v>312</v>
      </c>
      <c r="V152" t="s">
        <v>229</v>
      </c>
      <c r="W152" t="s">
        <v>31</v>
      </c>
    </row>
    <row r="153" spans="1:23" x14ac:dyDescent="0.3">
      <c r="A153" s="1">
        <v>102</v>
      </c>
      <c r="B153" t="s">
        <v>230</v>
      </c>
      <c r="D153" t="s">
        <v>29</v>
      </c>
      <c r="I153">
        <v>0.23417134122207209</v>
      </c>
      <c r="K153">
        <f t="shared" si="3"/>
        <v>341.25555384951343</v>
      </c>
      <c r="L153">
        <v>53.149034559240043</v>
      </c>
      <c r="M153">
        <v>387.07</v>
      </c>
      <c r="U153">
        <v>319</v>
      </c>
      <c r="V153" t="s">
        <v>231</v>
      </c>
      <c r="W153" t="s">
        <v>31</v>
      </c>
    </row>
    <row r="154" spans="1:23" x14ac:dyDescent="0.3">
      <c r="A154" s="1">
        <v>101</v>
      </c>
      <c r="B154" t="s">
        <v>232</v>
      </c>
      <c r="D154" t="s">
        <v>29</v>
      </c>
      <c r="I154">
        <v>0.23417134122207209</v>
      </c>
      <c r="K154">
        <f t="shared" si="3"/>
        <v>341.25555384951343</v>
      </c>
      <c r="L154">
        <v>53.149034559240043</v>
      </c>
      <c r="M154">
        <v>387.07</v>
      </c>
      <c r="U154">
        <v>320</v>
      </c>
      <c r="V154" t="s">
        <v>233</v>
      </c>
      <c r="W154" t="s">
        <v>31</v>
      </c>
    </row>
    <row r="155" spans="1:23" x14ac:dyDescent="0.3">
      <c r="A155" s="1">
        <v>100</v>
      </c>
      <c r="B155" t="s">
        <v>234</v>
      </c>
      <c r="D155" t="s">
        <v>29</v>
      </c>
      <c r="I155">
        <v>0.23417134122207209</v>
      </c>
      <c r="K155">
        <f t="shared" si="3"/>
        <v>341.25555384951343</v>
      </c>
      <c r="L155">
        <v>53.149034559240043</v>
      </c>
      <c r="M155">
        <v>387.07</v>
      </c>
      <c r="U155">
        <v>785</v>
      </c>
      <c r="V155" t="s">
        <v>235</v>
      </c>
      <c r="W155" t="s">
        <v>31</v>
      </c>
    </row>
    <row r="156" spans="1:23" x14ac:dyDescent="0.3">
      <c r="A156" s="1">
        <v>445</v>
      </c>
      <c r="B156" t="s">
        <v>232</v>
      </c>
      <c r="D156" t="s">
        <v>29</v>
      </c>
      <c r="I156">
        <v>0.23417134122207209</v>
      </c>
      <c r="K156">
        <f t="shared" si="3"/>
        <v>341.25555384951343</v>
      </c>
      <c r="L156">
        <v>53.149034559240043</v>
      </c>
      <c r="M156">
        <v>387.07</v>
      </c>
      <c r="U156">
        <v>320</v>
      </c>
      <c r="V156" t="s">
        <v>233</v>
      </c>
      <c r="W156" t="s">
        <v>31</v>
      </c>
    </row>
    <row r="157" spans="1:23" x14ac:dyDescent="0.3">
      <c r="A157" s="1">
        <v>446</v>
      </c>
      <c r="B157" t="s">
        <v>230</v>
      </c>
      <c r="D157" t="s">
        <v>29</v>
      </c>
      <c r="I157">
        <v>0.23417134122207209</v>
      </c>
      <c r="K157">
        <f t="shared" si="3"/>
        <v>341.25555384951343</v>
      </c>
      <c r="L157">
        <v>53.149034559240043</v>
      </c>
      <c r="M157">
        <v>387.07</v>
      </c>
      <c r="U157">
        <v>319</v>
      </c>
      <c r="V157" t="s">
        <v>231</v>
      </c>
      <c r="W157" t="s">
        <v>31</v>
      </c>
    </row>
    <row r="158" spans="1:23" x14ac:dyDescent="0.3">
      <c r="A158" s="1">
        <v>447</v>
      </c>
      <c r="B158" t="s">
        <v>228</v>
      </c>
      <c r="D158" t="s">
        <v>29</v>
      </c>
      <c r="I158">
        <v>0.23417134122207209</v>
      </c>
      <c r="K158">
        <f t="shared" si="3"/>
        <v>341.25555384951343</v>
      </c>
      <c r="L158">
        <v>53.149034559240043</v>
      </c>
      <c r="M158">
        <v>387.07</v>
      </c>
      <c r="U158">
        <v>312</v>
      </c>
      <c r="V158" t="s">
        <v>229</v>
      </c>
      <c r="W158" t="s">
        <v>31</v>
      </c>
    </row>
    <row r="159" spans="1:23" x14ac:dyDescent="0.3">
      <c r="A159" s="1">
        <v>448</v>
      </c>
      <c r="B159" t="s">
        <v>226</v>
      </c>
      <c r="D159" t="s">
        <v>29</v>
      </c>
      <c r="I159">
        <v>0.23417134122207209</v>
      </c>
      <c r="K159">
        <f t="shared" si="3"/>
        <v>341.25555384951343</v>
      </c>
      <c r="L159">
        <v>53.149034559240043</v>
      </c>
      <c r="M159">
        <v>387.07</v>
      </c>
      <c r="U159">
        <v>2945</v>
      </c>
      <c r="V159" t="s">
        <v>227</v>
      </c>
      <c r="W159" t="s">
        <v>31</v>
      </c>
    </row>
    <row r="160" spans="1:23" x14ac:dyDescent="0.3">
      <c r="A160" s="1">
        <v>449</v>
      </c>
      <c r="B160" t="s">
        <v>236</v>
      </c>
      <c r="D160" t="s">
        <v>29</v>
      </c>
      <c r="I160">
        <v>0.23417134122207209</v>
      </c>
      <c r="K160">
        <f t="shared" si="3"/>
        <v>341.25555384951343</v>
      </c>
      <c r="L160">
        <v>53.149034559240043</v>
      </c>
      <c r="M160">
        <v>387.07</v>
      </c>
      <c r="U160">
        <v>11022</v>
      </c>
      <c r="V160" t="s">
        <v>237</v>
      </c>
      <c r="W160" t="s">
        <v>31</v>
      </c>
    </row>
    <row r="161" spans="1:23" x14ac:dyDescent="0.3">
      <c r="A161" s="1">
        <v>444</v>
      </c>
      <c r="B161" t="s">
        <v>234</v>
      </c>
      <c r="D161" t="s">
        <v>29</v>
      </c>
      <c r="I161">
        <v>0.23417134122207209</v>
      </c>
      <c r="K161">
        <f t="shared" si="3"/>
        <v>341.25555384951343</v>
      </c>
      <c r="L161">
        <v>53.149034559240043</v>
      </c>
      <c r="M161">
        <v>387.07</v>
      </c>
      <c r="U161">
        <v>785</v>
      </c>
      <c r="V161" t="s">
        <v>235</v>
      </c>
      <c r="W161" t="s">
        <v>31</v>
      </c>
    </row>
    <row r="162" spans="1:23" x14ac:dyDescent="0.3">
      <c r="A162" s="1">
        <v>105</v>
      </c>
      <c r="B162" t="s">
        <v>236</v>
      </c>
      <c r="D162" t="s">
        <v>29</v>
      </c>
      <c r="I162">
        <v>0.23417134122207209</v>
      </c>
      <c r="K162">
        <f t="shared" si="3"/>
        <v>341.25555384951343</v>
      </c>
      <c r="L162">
        <v>53.149034559240043</v>
      </c>
      <c r="M162">
        <v>387.07</v>
      </c>
      <c r="U162">
        <v>11022</v>
      </c>
      <c r="V162" t="s">
        <v>237</v>
      </c>
      <c r="W162" t="s">
        <v>31</v>
      </c>
    </row>
    <row r="163" spans="1:23" x14ac:dyDescent="0.3">
      <c r="A163" s="1">
        <v>108</v>
      </c>
      <c r="B163" t="s">
        <v>238</v>
      </c>
      <c r="D163" t="s">
        <v>29</v>
      </c>
      <c r="I163">
        <v>0.25</v>
      </c>
      <c r="K163">
        <f t="shared" si="3"/>
        <v>364.32249999999999</v>
      </c>
      <c r="L163">
        <v>53.185852090032149</v>
      </c>
      <c r="M163">
        <v>413.52</v>
      </c>
      <c r="U163">
        <v>15149</v>
      </c>
      <c r="V163" t="s">
        <v>239</v>
      </c>
      <c r="W163" t="s">
        <v>31</v>
      </c>
    </row>
    <row r="164" spans="1:23" x14ac:dyDescent="0.3">
      <c r="A164" s="1">
        <v>452</v>
      </c>
      <c r="B164" t="s">
        <v>238</v>
      </c>
      <c r="D164" t="s">
        <v>29</v>
      </c>
      <c r="I164">
        <v>0.25</v>
      </c>
      <c r="K164">
        <f t="shared" si="3"/>
        <v>364.32249999999999</v>
      </c>
      <c r="L164">
        <v>53.185852090032149</v>
      </c>
      <c r="M164">
        <v>413.52</v>
      </c>
      <c r="U164">
        <v>15149</v>
      </c>
      <c r="V164" t="s">
        <v>239</v>
      </c>
      <c r="W164" t="s">
        <v>31</v>
      </c>
    </row>
    <row r="165" spans="1:23" x14ac:dyDescent="0.3">
      <c r="A165" s="1">
        <v>109</v>
      </c>
      <c r="B165" t="s">
        <v>240</v>
      </c>
      <c r="D165" t="s">
        <v>29</v>
      </c>
      <c r="I165">
        <v>1</v>
      </c>
      <c r="K165">
        <f t="shared" si="3"/>
        <v>1457.29</v>
      </c>
      <c r="L165">
        <v>53.434726688102892</v>
      </c>
      <c r="M165">
        <v>1661.82</v>
      </c>
      <c r="U165">
        <v>12208</v>
      </c>
      <c r="V165" t="s">
        <v>241</v>
      </c>
      <c r="W165" t="s">
        <v>31</v>
      </c>
    </row>
    <row r="166" spans="1:23" x14ac:dyDescent="0.3">
      <c r="A166" s="1">
        <v>453</v>
      </c>
      <c r="B166" t="s">
        <v>240</v>
      </c>
      <c r="D166" t="s">
        <v>29</v>
      </c>
      <c r="I166">
        <v>1</v>
      </c>
      <c r="K166">
        <f t="shared" ref="K166:K168" si="4">I166*$AB$1</f>
        <v>1457.29</v>
      </c>
      <c r="L166">
        <v>53.434726688102892</v>
      </c>
      <c r="M166">
        <v>1661.82</v>
      </c>
      <c r="U166">
        <v>12208</v>
      </c>
      <c r="V166" t="s">
        <v>241</v>
      </c>
      <c r="W166" t="s">
        <v>31</v>
      </c>
    </row>
    <row r="167" spans="1:23" x14ac:dyDescent="0.3">
      <c r="A167" s="1">
        <v>738</v>
      </c>
      <c r="B167" t="s">
        <v>242</v>
      </c>
      <c r="D167" t="s">
        <v>29</v>
      </c>
      <c r="I167">
        <v>0.23417134122207209</v>
      </c>
      <c r="K167">
        <f t="shared" si="4"/>
        <v>341.25555384951343</v>
      </c>
      <c r="L167">
        <v>53.596668973333408</v>
      </c>
      <c r="M167">
        <v>390.33</v>
      </c>
      <c r="O167">
        <v>386.9</v>
      </c>
      <c r="P167">
        <v>383.47</v>
      </c>
      <c r="Q167">
        <v>381.75</v>
      </c>
      <c r="R167">
        <v>380.04</v>
      </c>
      <c r="U167">
        <v>1399</v>
      </c>
      <c r="V167" t="s">
        <v>243</v>
      </c>
      <c r="W167" t="s">
        <v>31</v>
      </c>
    </row>
    <row r="168" spans="1:23" x14ac:dyDescent="0.3">
      <c r="A168" s="1">
        <v>739</v>
      </c>
      <c r="B168" t="s">
        <v>244</v>
      </c>
      <c r="D168" t="s">
        <v>29</v>
      </c>
      <c r="I168">
        <v>0.23417134122207209</v>
      </c>
      <c r="K168">
        <f t="shared" si="4"/>
        <v>341.25555384951343</v>
      </c>
      <c r="L168">
        <v>53.596668973333408</v>
      </c>
      <c r="M168">
        <v>390.33</v>
      </c>
      <c r="O168">
        <v>386.9</v>
      </c>
      <c r="P168">
        <v>383.47</v>
      </c>
      <c r="U168">
        <v>1400</v>
      </c>
      <c r="V168" t="s">
        <v>245</v>
      </c>
      <c r="W168" t="s">
        <v>31</v>
      </c>
    </row>
    <row r="169" spans="1:23" hidden="1" x14ac:dyDescent="0.3">
      <c r="A169" s="1">
        <v>172</v>
      </c>
      <c r="B169" t="s">
        <v>246</v>
      </c>
      <c r="D169" t="s">
        <v>29</v>
      </c>
      <c r="I169">
        <v>5</v>
      </c>
      <c r="L169">
        <v>53.669196141479098</v>
      </c>
      <c r="M169">
        <v>8345.56</v>
      </c>
      <c r="U169">
        <v>13882</v>
      </c>
      <c r="V169" t="s">
        <v>247</v>
      </c>
      <c r="W169" t="s">
        <v>31</v>
      </c>
    </row>
    <row r="170" spans="1:23" hidden="1" x14ac:dyDescent="0.3">
      <c r="A170" s="1">
        <v>516</v>
      </c>
      <c r="B170" t="s">
        <v>246</v>
      </c>
      <c r="D170" t="s">
        <v>29</v>
      </c>
      <c r="I170">
        <v>5</v>
      </c>
      <c r="L170">
        <v>53.669196141479098</v>
      </c>
      <c r="M170">
        <v>8345.56</v>
      </c>
      <c r="U170">
        <v>13882</v>
      </c>
      <c r="V170" t="s">
        <v>247</v>
      </c>
      <c r="W170" t="s">
        <v>31</v>
      </c>
    </row>
    <row r="171" spans="1:23" x14ac:dyDescent="0.3">
      <c r="A171" s="1">
        <v>10</v>
      </c>
      <c r="B171" t="s">
        <v>248</v>
      </c>
      <c r="C171">
        <v>471</v>
      </c>
      <c r="D171" t="s">
        <v>103</v>
      </c>
      <c r="F171">
        <v>2022</v>
      </c>
      <c r="G171" t="s">
        <v>24</v>
      </c>
      <c r="H171" t="s">
        <v>249</v>
      </c>
      <c r="I171">
        <v>0.25</v>
      </c>
      <c r="J171">
        <v>999.9</v>
      </c>
      <c r="K171">
        <f t="shared" ref="K171:K234" si="5">I171*$AB$1</f>
        <v>364.32249999999999</v>
      </c>
      <c r="L171">
        <v>53.752588553054657</v>
      </c>
      <c r="M171">
        <v>417.926376</v>
      </c>
      <c r="N171">
        <v>417.59666549999997</v>
      </c>
      <c r="O171">
        <v>417.266955</v>
      </c>
      <c r="P171">
        <v>416.97387900000001</v>
      </c>
      <c r="Q171">
        <v>416.64416849999998</v>
      </c>
      <c r="R171">
        <v>416.64416849999998</v>
      </c>
      <c r="S171">
        <v>415.98474750000003</v>
      </c>
      <c r="U171">
        <v>6</v>
      </c>
      <c r="V171" t="s">
        <v>250</v>
      </c>
      <c r="W171" t="s">
        <v>27</v>
      </c>
    </row>
    <row r="172" spans="1:23" x14ac:dyDescent="0.3">
      <c r="A172" s="1">
        <v>112</v>
      </c>
      <c r="B172" t="s">
        <v>251</v>
      </c>
      <c r="D172" t="s">
        <v>29</v>
      </c>
      <c r="I172">
        <v>0.25</v>
      </c>
      <c r="K172">
        <f t="shared" si="5"/>
        <v>364.32249999999999</v>
      </c>
      <c r="L172">
        <v>53.810932475884243</v>
      </c>
      <c r="M172">
        <v>418.38</v>
      </c>
      <c r="U172">
        <v>1378</v>
      </c>
      <c r="V172" t="s">
        <v>252</v>
      </c>
      <c r="W172" t="s">
        <v>31</v>
      </c>
    </row>
    <row r="173" spans="1:23" x14ac:dyDescent="0.3">
      <c r="A173" s="1">
        <v>456</v>
      </c>
      <c r="B173" t="s">
        <v>251</v>
      </c>
      <c r="D173" t="s">
        <v>29</v>
      </c>
      <c r="I173">
        <v>0.25</v>
      </c>
      <c r="K173">
        <f t="shared" si="5"/>
        <v>364.32249999999999</v>
      </c>
      <c r="L173">
        <v>53.810932475884243</v>
      </c>
      <c r="M173">
        <v>418.38</v>
      </c>
      <c r="U173">
        <v>1378</v>
      </c>
      <c r="V173" t="s">
        <v>252</v>
      </c>
      <c r="W173" t="s">
        <v>31</v>
      </c>
    </row>
    <row r="174" spans="1:23" x14ac:dyDescent="0.3">
      <c r="A174" s="1">
        <v>459</v>
      </c>
      <c r="B174" t="s">
        <v>253</v>
      </c>
      <c r="D174" t="s">
        <v>29</v>
      </c>
      <c r="I174">
        <v>0.25723472668810288</v>
      </c>
      <c r="K174">
        <f t="shared" si="5"/>
        <v>374.86559485530546</v>
      </c>
      <c r="L174">
        <v>53.896250000000002</v>
      </c>
      <c r="M174">
        <v>431.17</v>
      </c>
      <c r="U174">
        <v>3531</v>
      </c>
      <c r="V174" t="s">
        <v>254</v>
      </c>
      <c r="W174" t="s">
        <v>31</v>
      </c>
    </row>
    <row r="175" spans="1:23" x14ac:dyDescent="0.3">
      <c r="A175" s="1">
        <v>458</v>
      </c>
      <c r="B175" t="s">
        <v>255</v>
      </c>
      <c r="D175" t="s">
        <v>29</v>
      </c>
      <c r="I175">
        <v>0.25723472668810288</v>
      </c>
      <c r="K175">
        <f t="shared" si="5"/>
        <v>374.86559485530546</v>
      </c>
      <c r="L175">
        <v>53.896250000000002</v>
      </c>
      <c r="M175">
        <v>431.17</v>
      </c>
      <c r="U175">
        <v>661</v>
      </c>
      <c r="V175" t="s">
        <v>256</v>
      </c>
      <c r="W175" t="s">
        <v>31</v>
      </c>
    </row>
    <row r="176" spans="1:23" x14ac:dyDescent="0.3">
      <c r="A176" s="1">
        <v>114</v>
      </c>
      <c r="B176" t="s">
        <v>255</v>
      </c>
      <c r="D176" t="s">
        <v>29</v>
      </c>
      <c r="I176">
        <v>0.25723472668810288</v>
      </c>
      <c r="K176">
        <f t="shared" si="5"/>
        <v>374.86559485530546</v>
      </c>
      <c r="L176">
        <v>53.896250000000002</v>
      </c>
      <c r="M176">
        <v>431.17</v>
      </c>
      <c r="U176">
        <v>661</v>
      </c>
      <c r="V176" t="s">
        <v>256</v>
      </c>
      <c r="W176" t="s">
        <v>31</v>
      </c>
    </row>
    <row r="177" spans="1:23" x14ac:dyDescent="0.3">
      <c r="A177" s="1">
        <v>115</v>
      </c>
      <c r="B177" t="s">
        <v>253</v>
      </c>
      <c r="D177" t="s">
        <v>29</v>
      </c>
      <c r="I177">
        <v>0.25723472668810288</v>
      </c>
      <c r="K177">
        <f t="shared" si="5"/>
        <v>374.86559485530546</v>
      </c>
      <c r="L177">
        <v>53.896250000000002</v>
      </c>
      <c r="M177">
        <v>431.17</v>
      </c>
      <c r="U177">
        <v>3531</v>
      </c>
      <c r="V177" t="s">
        <v>254</v>
      </c>
      <c r="W177" t="s">
        <v>31</v>
      </c>
    </row>
    <row r="178" spans="1:23" x14ac:dyDescent="0.3">
      <c r="A178" s="1">
        <v>466</v>
      </c>
      <c r="B178" t="s">
        <v>257</v>
      </c>
      <c r="D178" t="s">
        <v>29</v>
      </c>
      <c r="I178">
        <v>0.48231511254019288</v>
      </c>
      <c r="K178">
        <f t="shared" si="5"/>
        <v>702.87299035369767</v>
      </c>
      <c r="L178">
        <v>53.902000000000001</v>
      </c>
      <c r="M178">
        <v>808.53</v>
      </c>
      <c r="U178">
        <v>13480</v>
      </c>
      <c r="V178" t="s">
        <v>258</v>
      </c>
      <c r="W178" t="s">
        <v>31</v>
      </c>
    </row>
    <row r="179" spans="1:23" x14ac:dyDescent="0.3">
      <c r="A179" s="1">
        <v>122</v>
      </c>
      <c r="B179" t="s">
        <v>257</v>
      </c>
      <c r="D179" t="s">
        <v>29</v>
      </c>
      <c r="I179">
        <v>0.48231511254019288</v>
      </c>
      <c r="K179">
        <f t="shared" si="5"/>
        <v>702.87299035369767</v>
      </c>
      <c r="L179">
        <v>53.902000000000001</v>
      </c>
      <c r="M179">
        <v>808.53</v>
      </c>
      <c r="U179">
        <v>13480</v>
      </c>
      <c r="V179" t="s">
        <v>258</v>
      </c>
      <c r="W179" t="s">
        <v>31</v>
      </c>
    </row>
    <row r="180" spans="1:23" x14ac:dyDescent="0.3">
      <c r="A180" s="1">
        <v>461</v>
      </c>
      <c r="B180" t="s">
        <v>259</v>
      </c>
      <c r="D180" t="s">
        <v>29</v>
      </c>
      <c r="I180">
        <v>1</v>
      </c>
      <c r="K180">
        <f t="shared" si="5"/>
        <v>1457.29</v>
      </c>
      <c r="L180">
        <v>53.90353697749196</v>
      </c>
      <c r="M180">
        <v>1676.4</v>
      </c>
      <c r="U180">
        <v>14629</v>
      </c>
      <c r="V180" t="s">
        <v>260</v>
      </c>
      <c r="W180" t="s">
        <v>31</v>
      </c>
    </row>
    <row r="181" spans="1:23" x14ac:dyDescent="0.3">
      <c r="A181" s="1">
        <v>117</v>
      </c>
      <c r="B181" t="s">
        <v>259</v>
      </c>
      <c r="D181" t="s">
        <v>29</v>
      </c>
      <c r="I181">
        <v>1</v>
      </c>
      <c r="K181">
        <f t="shared" si="5"/>
        <v>1457.29</v>
      </c>
      <c r="L181">
        <v>53.90353697749196</v>
      </c>
      <c r="M181">
        <v>1676.4</v>
      </c>
      <c r="U181">
        <v>14629</v>
      </c>
      <c r="V181" t="s">
        <v>260</v>
      </c>
      <c r="W181" t="s">
        <v>31</v>
      </c>
    </row>
    <row r="182" spans="1:23" x14ac:dyDescent="0.3">
      <c r="A182" s="1">
        <v>111</v>
      </c>
      <c r="B182" t="s">
        <v>261</v>
      </c>
      <c r="D182" t="s">
        <v>29</v>
      </c>
      <c r="I182">
        <v>0.25</v>
      </c>
      <c r="K182">
        <f t="shared" si="5"/>
        <v>364.32249999999999</v>
      </c>
      <c r="L182">
        <v>53.913826366559483</v>
      </c>
      <c r="M182">
        <v>419.18</v>
      </c>
      <c r="U182">
        <v>604</v>
      </c>
      <c r="V182" t="s">
        <v>262</v>
      </c>
      <c r="W182" t="s">
        <v>31</v>
      </c>
    </row>
    <row r="183" spans="1:23" x14ac:dyDescent="0.3">
      <c r="A183" s="1">
        <v>455</v>
      </c>
      <c r="B183" t="s">
        <v>261</v>
      </c>
      <c r="D183" t="s">
        <v>29</v>
      </c>
      <c r="I183">
        <v>0.25</v>
      </c>
      <c r="K183">
        <f t="shared" si="5"/>
        <v>364.32249999999999</v>
      </c>
      <c r="L183">
        <v>53.913826366559483</v>
      </c>
      <c r="M183">
        <v>419.18</v>
      </c>
      <c r="U183">
        <v>604</v>
      </c>
      <c r="V183" t="s">
        <v>262</v>
      </c>
      <c r="W183" t="s">
        <v>31</v>
      </c>
    </row>
    <row r="184" spans="1:23" x14ac:dyDescent="0.3">
      <c r="A184" s="1">
        <v>465</v>
      </c>
      <c r="B184" t="s">
        <v>263</v>
      </c>
      <c r="D184" t="s">
        <v>29</v>
      </c>
      <c r="I184">
        <v>0.48231511254019288</v>
      </c>
      <c r="K184">
        <f t="shared" si="5"/>
        <v>702.87299035369767</v>
      </c>
      <c r="L184">
        <v>53.921999999999997</v>
      </c>
      <c r="M184">
        <v>808.83</v>
      </c>
      <c r="U184">
        <v>15441</v>
      </c>
      <c r="V184" t="s">
        <v>264</v>
      </c>
      <c r="W184" t="s">
        <v>31</v>
      </c>
    </row>
    <row r="185" spans="1:23" x14ac:dyDescent="0.3">
      <c r="A185" s="1">
        <v>121</v>
      </c>
      <c r="B185" t="s">
        <v>263</v>
      </c>
      <c r="D185" t="s">
        <v>29</v>
      </c>
      <c r="I185">
        <v>0.48231511254019288</v>
      </c>
      <c r="K185">
        <f t="shared" si="5"/>
        <v>702.87299035369767</v>
      </c>
      <c r="L185">
        <v>53.921999999999997</v>
      </c>
      <c r="M185">
        <v>808.83</v>
      </c>
      <c r="U185">
        <v>15441</v>
      </c>
      <c r="V185" t="s">
        <v>264</v>
      </c>
      <c r="W185" t="s">
        <v>31</v>
      </c>
    </row>
    <row r="186" spans="1:23" x14ac:dyDescent="0.3">
      <c r="A186" s="1">
        <v>460</v>
      </c>
      <c r="B186" t="s">
        <v>265</v>
      </c>
      <c r="D186" t="s">
        <v>29</v>
      </c>
      <c r="I186">
        <v>1</v>
      </c>
      <c r="K186">
        <f t="shared" si="5"/>
        <v>1457.29</v>
      </c>
      <c r="L186">
        <v>53.923794212218652</v>
      </c>
      <c r="M186">
        <v>1677.03</v>
      </c>
      <c r="U186">
        <v>2753</v>
      </c>
      <c r="V186" t="s">
        <v>266</v>
      </c>
      <c r="W186" t="s">
        <v>31</v>
      </c>
    </row>
    <row r="187" spans="1:23" x14ac:dyDescent="0.3">
      <c r="A187" s="1">
        <v>116</v>
      </c>
      <c r="B187" t="s">
        <v>265</v>
      </c>
      <c r="D187" t="s">
        <v>29</v>
      </c>
      <c r="I187">
        <v>1</v>
      </c>
      <c r="K187">
        <f t="shared" si="5"/>
        <v>1457.29</v>
      </c>
      <c r="L187">
        <v>53.923794212218652</v>
      </c>
      <c r="M187">
        <v>1677.03</v>
      </c>
      <c r="U187">
        <v>2753</v>
      </c>
      <c r="V187" t="s">
        <v>266</v>
      </c>
      <c r="W187" t="s">
        <v>31</v>
      </c>
    </row>
    <row r="188" spans="1:23" x14ac:dyDescent="0.3">
      <c r="A188" s="1">
        <v>17</v>
      </c>
      <c r="B188" t="s">
        <v>267</v>
      </c>
      <c r="C188">
        <v>566</v>
      </c>
      <c r="D188" t="s">
        <v>103</v>
      </c>
      <c r="F188">
        <v>2022</v>
      </c>
      <c r="G188" t="s">
        <v>24</v>
      </c>
      <c r="H188" t="s">
        <v>249</v>
      </c>
      <c r="I188">
        <v>0.25</v>
      </c>
      <c r="J188">
        <v>999.9</v>
      </c>
      <c r="K188">
        <f t="shared" si="5"/>
        <v>364.32249999999999</v>
      </c>
      <c r="L188">
        <v>53.988180192926038</v>
      </c>
      <c r="M188">
        <v>419.75810100000001</v>
      </c>
      <c r="N188">
        <v>419.42839049999998</v>
      </c>
      <c r="O188">
        <v>419.09868</v>
      </c>
      <c r="P188">
        <v>418.80560400000002</v>
      </c>
      <c r="Q188">
        <v>418.47589349999998</v>
      </c>
      <c r="R188">
        <v>418.14618300000001</v>
      </c>
      <c r="S188">
        <v>417.81647249999997</v>
      </c>
      <c r="U188">
        <v>13</v>
      </c>
      <c r="V188" t="s">
        <v>268</v>
      </c>
      <c r="W188" t="s">
        <v>27</v>
      </c>
    </row>
    <row r="189" spans="1:23" x14ac:dyDescent="0.3">
      <c r="A189" s="1">
        <v>113</v>
      </c>
      <c r="B189" t="s">
        <v>269</v>
      </c>
      <c r="D189" t="s">
        <v>29</v>
      </c>
      <c r="I189">
        <v>0.23417134122207209</v>
      </c>
      <c r="K189">
        <f t="shared" si="5"/>
        <v>341.25555384951343</v>
      </c>
      <c r="L189">
        <v>54.185733892493097</v>
      </c>
      <c r="M189">
        <v>394.62</v>
      </c>
      <c r="U189">
        <v>317</v>
      </c>
      <c r="V189" t="s">
        <v>270</v>
      </c>
      <c r="W189" t="s">
        <v>31</v>
      </c>
    </row>
    <row r="190" spans="1:23" x14ac:dyDescent="0.3">
      <c r="A190" s="1">
        <v>457</v>
      </c>
      <c r="B190" t="s">
        <v>269</v>
      </c>
      <c r="D190" t="s">
        <v>29</v>
      </c>
      <c r="I190">
        <v>0.23417134122207209</v>
      </c>
      <c r="K190">
        <f t="shared" si="5"/>
        <v>341.25555384951343</v>
      </c>
      <c r="L190">
        <v>54.185733892493097</v>
      </c>
      <c r="M190">
        <v>394.62</v>
      </c>
      <c r="U190">
        <v>317</v>
      </c>
      <c r="V190" t="s">
        <v>270</v>
      </c>
      <c r="W190" t="s">
        <v>31</v>
      </c>
    </row>
    <row r="191" spans="1:23" x14ac:dyDescent="0.3">
      <c r="A191" s="1">
        <v>744</v>
      </c>
      <c r="B191" t="s">
        <v>271</v>
      </c>
      <c r="D191" t="s">
        <v>29</v>
      </c>
      <c r="I191">
        <v>0.23417134122207209</v>
      </c>
      <c r="K191">
        <f t="shared" si="5"/>
        <v>341.25555384951343</v>
      </c>
      <c r="L191">
        <v>54.185733892493097</v>
      </c>
      <c r="M191">
        <v>394.62</v>
      </c>
      <c r="U191">
        <v>10412</v>
      </c>
      <c r="V191" t="s">
        <v>272</v>
      </c>
      <c r="W191" t="s">
        <v>31</v>
      </c>
    </row>
    <row r="192" spans="1:23" x14ac:dyDescent="0.3">
      <c r="A192" s="1">
        <v>742</v>
      </c>
      <c r="B192" t="s">
        <v>273</v>
      </c>
      <c r="D192" t="s">
        <v>72</v>
      </c>
      <c r="I192">
        <v>0.23417134122207209</v>
      </c>
      <c r="K192">
        <f t="shared" si="5"/>
        <v>341.25555384951343</v>
      </c>
      <c r="L192">
        <v>54.185733892493097</v>
      </c>
      <c r="M192">
        <v>394.62</v>
      </c>
      <c r="U192">
        <v>13016</v>
      </c>
      <c r="V192" t="s">
        <v>274</v>
      </c>
      <c r="W192" t="s">
        <v>31</v>
      </c>
    </row>
    <row r="193" spans="1:23" x14ac:dyDescent="0.3">
      <c r="A193" s="1">
        <v>743</v>
      </c>
      <c r="B193" t="s">
        <v>275</v>
      </c>
      <c r="D193" t="s">
        <v>72</v>
      </c>
      <c r="I193">
        <v>0.23417134122207209</v>
      </c>
      <c r="K193">
        <f t="shared" si="5"/>
        <v>341.25555384951343</v>
      </c>
      <c r="L193">
        <v>54.185733892493097</v>
      </c>
      <c r="M193">
        <v>394.62</v>
      </c>
      <c r="U193">
        <v>10415</v>
      </c>
      <c r="V193" t="s">
        <v>276</v>
      </c>
      <c r="W193" t="s">
        <v>31</v>
      </c>
    </row>
    <row r="194" spans="1:23" x14ac:dyDescent="0.3">
      <c r="A194" s="1">
        <v>125</v>
      </c>
      <c r="B194" t="s">
        <v>277</v>
      </c>
      <c r="D194" t="s">
        <v>29</v>
      </c>
      <c r="I194">
        <v>1</v>
      </c>
      <c r="K194">
        <f t="shared" si="5"/>
        <v>1457.29</v>
      </c>
      <c r="L194">
        <v>54.372347266881029</v>
      </c>
      <c r="M194">
        <v>1690.98</v>
      </c>
      <c r="U194">
        <v>2937</v>
      </c>
      <c r="V194" t="s">
        <v>278</v>
      </c>
      <c r="W194" t="s">
        <v>31</v>
      </c>
    </row>
    <row r="195" spans="1:23" x14ac:dyDescent="0.3">
      <c r="A195" s="1">
        <v>469</v>
      </c>
      <c r="B195" t="s">
        <v>277</v>
      </c>
      <c r="D195" t="s">
        <v>29</v>
      </c>
      <c r="I195">
        <v>1</v>
      </c>
      <c r="K195">
        <f t="shared" si="5"/>
        <v>1457.29</v>
      </c>
      <c r="L195">
        <v>54.372347266881029</v>
      </c>
      <c r="M195">
        <v>1690.98</v>
      </c>
      <c r="U195">
        <v>2937</v>
      </c>
      <c r="V195" t="s">
        <v>278</v>
      </c>
      <c r="W195" t="s">
        <v>31</v>
      </c>
    </row>
    <row r="196" spans="1:23" x14ac:dyDescent="0.3">
      <c r="A196" s="1">
        <v>126</v>
      </c>
      <c r="B196" t="s">
        <v>279</v>
      </c>
      <c r="D196" t="s">
        <v>29</v>
      </c>
      <c r="I196">
        <v>0.25</v>
      </c>
      <c r="K196">
        <f t="shared" si="5"/>
        <v>364.32249999999999</v>
      </c>
      <c r="L196">
        <v>54.372990353697737</v>
      </c>
      <c r="M196">
        <v>422.75</v>
      </c>
      <c r="U196">
        <v>15142</v>
      </c>
      <c r="V196" t="s">
        <v>280</v>
      </c>
      <c r="W196" t="s">
        <v>31</v>
      </c>
    </row>
    <row r="197" spans="1:23" x14ac:dyDescent="0.3">
      <c r="A197" s="1">
        <v>470</v>
      </c>
      <c r="B197" t="s">
        <v>279</v>
      </c>
      <c r="D197" t="s">
        <v>29</v>
      </c>
      <c r="I197">
        <v>0.25</v>
      </c>
      <c r="K197">
        <f t="shared" si="5"/>
        <v>364.32249999999999</v>
      </c>
      <c r="L197">
        <v>54.372990353697737</v>
      </c>
      <c r="M197">
        <v>422.75</v>
      </c>
      <c r="U197">
        <v>15142</v>
      </c>
      <c r="V197" t="s">
        <v>280</v>
      </c>
      <c r="W197" t="s">
        <v>31</v>
      </c>
    </row>
    <row r="198" spans="1:23" x14ac:dyDescent="0.3">
      <c r="A198" s="1">
        <v>745</v>
      </c>
      <c r="B198" t="s">
        <v>281</v>
      </c>
      <c r="D198" t="s">
        <v>72</v>
      </c>
      <c r="I198">
        <v>0.23417134122207209</v>
      </c>
      <c r="K198">
        <f t="shared" si="5"/>
        <v>341.25555384951343</v>
      </c>
      <c r="L198">
        <v>54.421909104836843</v>
      </c>
      <c r="M198">
        <v>396.34</v>
      </c>
      <c r="U198">
        <v>10414</v>
      </c>
      <c r="V198" t="s">
        <v>282</v>
      </c>
      <c r="W198" t="s">
        <v>31</v>
      </c>
    </row>
    <row r="199" spans="1:23" x14ac:dyDescent="0.3">
      <c r="A199" s="1">
        <v>7</v>
      </c>
      <c r="B199" t="s">
        <v>283</v>
      </c>
      <c r="C199">
        <v>474</v>
      </c>
      <c r="D199" t="s">
        <v>103</v>
      </c>
      <c r="F199">
        <v>2022</v>
      </c>
      <c r="G199" t="s">
        <v>24</v>
      </c>
      <c r="H199" t="s">
        <v>284</v>
      </c>
      <c r="I199">
        <v>0.11700000000000001</v>
      </c>
      <c r="J199">
        <v>916.67</v>
      </c>
      <c r="K199">
        <f t="shared" si="5"/>
        <v>170.50292999999999</v>
      </c>
      <c r="L199">
        <v>54.666684115755608</v>
      </c>
      <c r="M199">
        <v>198.91566349199999</v>
      </c>
      <c r="N199">
        <v>198.28130049000001</v>
      </c>
      <c r="O199">
        <v>197.66408243399999</v>
      </c>
      <c r="P199">
        <v>197.02971943200001</v>
      </c>
      <c r="Q199">
        <v>196.41250137599999</v>
      </c>
      <c r="R199">
        <v>191.50904682000001</v>
      </c>
      <c r="S199">
        <v>195.160920318</v>
      </c>
      <c r="U199">
        <v>3</v>
      </c>
      <c r="V199" t="s">
        <v>285</v>
      </c>
      <c r="W199" t="s">
        <v>27</v>
      </c>
    </row>
    <row r="200" spans="1:23" x14ac:dyDescent="0.3">
      <c r="A200" s="1">
        <v>127</v>
      </c>
      <c r="B200" t="s">
        <v>286</v>
      </c>
      <c r="D200" t="s">
        <v>29</v>
      </c>
      <c r="I200">
        <v>0.25</v>
      </c>
      <c r="K200">
        <f t="shared" si="5"/>
        <v>364.32249999999999</v>
      </c>
      <c r="L200">
        <v>54.84115755627009</v>
      </c>
      <c r="M200">
        <v>426.39</v>
      </c>
      <c r="U200">
        <v>13659</v>
      </c>
      <c r="V200" t="s">
        <v>287</v>
      </c>
      <c r="W200" t="s">
        <v>31</v>
      </c>
    </row>
    <row r="201" spans="1:23" x14ac:dyDescent="0.3">
      <c r="A201" s="1">
        <v>471</v>
      </c>
      <c r="B201" t="s">
        <v>286</v>
      </c>
      <c r="D201" t="s">
        <v>29</v>
      </c>
      <c r="I201">
        <v>0.25</v>
      </c>
      <c r="K201">
        <f t="shared" si="5"/>
        <v>364.32249999999999</v>
      </c>
      <c r="L201">
        <v>54.84115755627009</v>
      </c>
      <c r="M201">
        <v>426.39</v>
      </c>
      <c r="U201">
        <v>13659</v>
      </c>
      <c r="V201" t="s">
        <v>287</v>
      </c>
      <c r="W201" t="s">
        <v>31</v>
      </c>
    </row>
    <row r="202" spans="1:23" x14ac:dyDescent="0.3">
      <c r="A202" s="1">
        <v>740</v>
      </c>
      <c r="B202" t="s">
        <v>288</v>
      </c>
      <c r="D202" t="s">
        <v>72</v>
      </c>
      <c r="I202">
        <v>0.23417134122207209</v>
      </c>
      <c r="K202">
        <f t="shared" si="5"/>
        <v>341.25555384951343</v>
      </c>
      <c r="L202">
        <v>55.010974023996518</v>
      </c>
      <c r="M202">
        <v>400.63</v>
      </c>
      <c r="O202">
        <v>393.76</v>
      </c>
      <c r="P202">
        <v>390.33</v>
      </c>
      <c r="U202">
        <v>1402</v>
      </c>
      <c r="V202" t="s">
        <v>289</v>
      </c>
      <c r="W202" t="s">
        <v>31</v>
      </c>
    </row>
    <row r="203" spans="1:23" x14ac:dyDescent="0.3">
      <c r="A203" s="1">
        <v>129</v>
      </c>
      <c r="B203" t="s">
        <v>290</v>
      </c>
      <c r="D203" t="s">
        <v>29</v>
      </c>
      <c r="I203">
        <v>0.25723472668810288</v>
      </c>
      <c r="K203">
        <f t="shared" si="5"/>
        <v>374.86559485530546</v>
      </c>
      <c r="L203">
        <v>55.067500000000003</v>
      </c>
      <c r="M203">
        <v>440.54</v>
      </c>
      <c r="U203">
        <v>15442</v>
      </c>
      <c r="V203" t="s">
        <v>291</v>
      </c>
      <c r="W203" t="s">
        <v>31</v>
      </c>
    </row>
    <row r="204" spans="1:23" x14ac:dyDescent="0.3">
      <c r="A204" s="1">
        <v>473</v>
      </c>
      <c r="B204" t="s">
        <v>290</v>
      </c>
      <c r="D204" t="s">
        <v>29</v>
      </c>
      <c r="I204">
        <v>0.25723472668810288</v>
      </c>
      <c r="K204">
        <f t="shared" si="5"/>
        <v>374.86559485530546</v>
      </c>
      <c r="L204">
        <v>55.067500000000003</v>
      </c>
      <c r="M204">
        <v>440.54</v>
      </c>
      <c r="U204">
        <v>15442</v>
      </c>
      <c r="V204" t="s">
        <v>291</v>
      </c>
      <c r="W204" t="s">
        <v>31</v>
      </c>
    </row>
    <row r="205" spans="1:23" x14ac:dyDescent="0.3">
      <c r="A205" s="1">
        <v>128</v>
      </c>
      <c r="B205" t="s">
        <v>292</v>
      </c>
      <c r="D205" t="s">
        <v>29</v>
      </c>
      <c r="I205">
        <v>0.1</v>
      </c>
      <c r="K205">
        <f t="shared" si="5"/>
        <v>145.72900000000001</v>
      </c>
      <c r="L205">
        <v>55.073954983922818</v>
      </c>
      <c r="M205">
        <v>171.28</v>
      </c>
      <c r="U205">
        <v>15150</v>
      </c>
      <c r="V205" t="s">
        <v>293</v>
      </c>
      <c r="W205" t="s">
        <v>31</v>
      </c>
    </row>
    <row r="206" spans="1:23" x14ac:dyDescent="0.3">
      <c r="A206" s="1">
        <v>472</v>
      </c>
      <c r="B206" t="s">
        <v>292</v>
      </c>
      <c r="D206" t="s">
        <v>29</v>
      </c>
      <c r="I206">
        <v>0.1</v>
      </c>
      <c r="K206">
        <f t="shared" si="5"/>
        <v>145.72900000000001</v>
      </c>
      <c r="L206">
        <v>55.073954983922818</v>
      </c>
      <c r="M206">
        <v>171.28</v>
      </c>
      <c r="U206">
        <v>15150</v>
      </c>
      <c r="V206" t="s">
        <v>293</v>
      </c>
      <c r="W206" t="s">
        <v>31</v>
      </c>
    </row>
    <row r="207" spans="1:23" hidden="1" x14ac:dyDescent="0.3">
      <c r="A207" s="1">
        <v>775</v>
      </c>
      <c r="B207" t="s">
        <v>294</v>
      </c>
      <c r="D207" t="s">
        <v>37</v>
      </c>
      <c r="I207">
        <v>0.1170890826952736</v>
      </c>
      <c r="K207">
        <f t="shared" si="5"/>
        <v>170.63274932099526</v>
      </c>
      <c r="L207">
        <v>55.128828189975593</v>
      </c>
      <c r="M207">
        <v>200.75</v>
      </c>
      <c r="U207">
        <v>3421</v>
      </c>
      <c r="V207" t="s">
        <v>295</v>
      </c>
      <c r="W207" t="s">
        <v>31</v>
      </c>
    </row>
    <row r="208" spans="1:23" x14ac:dyDescent="0.3">
      <c r="A208" s="1">
        <v>19</v>
      </c>
      <c r="B208" t="s">
        <v>296</v>
      </c>
      <c r="C208">
        <v>564</v>
      </c>
      <c r="D208" t="s">
        <v>103</v>
      </c>
      <c r="F208">
        <v>2022</v>
      </c>
      <c r="G208" t="s">
        <v>24</v>
      </c>
      <c r="H208" t="s">
        <v>297</v>
      </c>
      <c r="I208">
        <v>0.11700000000000001</v>
      </c>
      <c r="J208">
        <v>916.67</v>
      </c>
      <c r="K208">
        <f t="shared" si="5"/>
        <v>170.50292999999999</v>
      </c>
      <c r="L208">
        <v>55.137867395498382</v>
      </c>
      <c r="M208">
        <v>200.63015809199999</v>
      </c>
      <c r="N208">
        <v>199.99579509</v>
      </c>
      <c r="O208">
        <v>199.37857703399999</v>
      </c>
      <c r="P208">
        <v>198.744214032</v>
      </c>
      <c r="Q208">
        <v>198.12699597599999</v>
      </c>
      <c r="R208">
        <v>197.50977792</v>
      </c>
      <c r="S208">
        <v>196.87541491799999</v>
      </c>
      <c r="U208">
        <v>15</v>
      </c>
      <c r="V208" t="s">
        <v>298</v>
      </c>
      <c r="W208" t="s">
        <v>27</v>
      </c>
    </row>
    <row r="209" spans="1:23" x14ac:dyDescent="0.3">
      <c r="A209" s="1">
        <v>474</v>
      </c>
      <c r="B209" t="s">
        <v>299</v>
      </c>
      <c r="D209" t="s">
        <v>29</v>
      </c>
      <c r="I209">
        <v>1</v>
      </c>
      <c r="K209">
        <f t="shared" si="5"/>
        <v>1457.29</v>
      </c>
      <c r="L209">
        <v>55.181993569131834</v>
      </c>
      <c r="M209">
        <v>1716.16</v>
      </c>
      <c r="U209">
        <v>12901</v>
      </c>
      <c r="V209" t="s">
        <v>300</v>
      </c>
      <c r="W209" t="s">
        <v>31</v>
      </c>
    </row>
    <row r="210" spans="1:23" x14ac:dyDescent="0.3">
      <c r="A210" s="1">
        <v>130</v>
      </c>
      <c r="B210" t="s">
        <v>299</v>
      </c>
      <c r="D210" t="s">
        <v>29</v>
      </c>
      <c r="I210">
        <v>1</v>
      </c>
      <c r="K210">
        <f t="shared" si="5"/>
        <v>1457.29</v>
      </c>
      <c r="L210">
        <v>55.181993569131834</v>
      </c>
      <c r="M210">
        <v>1716.16</v>
      </c>
      <c r="U210">
        <v>12901</v>
      </c>
      <c r="V210" t="s">
        <v>300</v>
      </c>
      <c r="W210" t="s">
        <v>31</v>
      </c>
    </row>
    <row r="211" spans="1:23" x14ac:dyDescent="0.3">
      <c r="A211" s="1">
        <v>131</v>
      </c>
      <c r="B211" t="s">
        <v>301</v>
      </c>
      <c r="D211" t="s">
        <v>29</v>
      </c>
      <c r="I211">
        <v>0.25</v>
      </c>
      <c r="K211">
        <f t="shared" si="5"/>
        <v>364.32249999999999</v>
      </c>
      <c r="L211">
        <v>55.310610932475882</v>
      </c>
      <c r="M211">
        <v>430.04</v>
      </c>
      <c r="U211">
        <v>13660</v>
      </c>
      <c r="V211" t="s">
        <v>302</v>
      </c>
      <c r="W211" t="s">
        <v>31</v>
      </c>
    </row>
    <row r="212" spans="1:23" x14ac:dyDescent="0.3">
      <c r="A212" s="1">
        <v>475</v>
      </c>
      <c r="B212" t="s">
        <v>301</v>
      </c>
      <c r="D212" t="s">
        <v>29</v>
      </c>
      <c r="I212">
        <v>0.25</v>
      </c>
      <c r="K212">
        <f t="shared" si="5"/>
        <v>364.32249999999999</v>
      </c>
      <c r="L212">
        <v>55.310610932475882</v>
      </c>
      <c r="M212">
        <v>430.04</v>
      </c>
      <c r="U212">
        <v>13660</v>
      </c>
      <c r="V212" t="s">
        <v>302</v>
      </c>
      <c r="W212" t="s">
        <v>31</v>
      </c>
    </row>
    <row r="213" spans="1:23" x14ac:dyDescent="0.3">
      <c r="A213" s="1">
        <v>748</v>
      </c>
      <c r="B213" t="s">
        <v>303</v>
      </c>
      <c r="D213" t="s">
        <v>29</v>
      </c>
      <c r="I213">
        <v>0.1170890826952736</v>
      </c>
      <c r="K213">
        <f t="shared" si="5"/>
        <v>170.63274932099526</v>
      </c>
      <c r="L213">
        <v>55.598418706562683</v>
      </c>
      <c r="M213">
        <v>202.46</v>
      </c>
      <c r="U213">
        <v>1286</v>
      </c>
      <c r="V213" t="s">
        <v>304</v>
      </c>
      <c r="W213" t="s">
        <v>31</v>
      </c>
    </row>
    <row r="214" spans="1:23" x14ac:dyDescent="0.3">
      <c r="A214" s="1">
        <v>747</v>
      </c>
      <c r="B214" t="s">
        <v>305</v>
      </c>
      <c r="D214" t="s">
        <v>29</v>
      </c>
      <c r="I214">
        <v>0.1170890826952736</v>
      </c>
      <c r="K214">
        <f t="shared" si="5"/>
        <v>170.63274932099526</v>
      </c>
      <c r="L214">
        <v>55.598418706562683</v>
      </c>
      <c r="M214">
        <v>202.46</v>
      </c>
      <c r="U214">
        <v>1293</v>
      </c>
      <c r="V214" t="s">
        <v>306</v>
      </c>
      <c r="W214" t="s">
        <v>31</v>
      </c>
    </row>
    <row r="215" spans="1:23" x14ac:dyDescent="0.3">
      <c r="A215" s="1">
        <v>3</v>
      </c>
      <c r="B215" t="s">
        <v>307</v>
      </c>
      <c r="C215">
        <v>0</v>
      </c>
      <c r="D215" t="s">
        <v>85</v>
      </c>
      <c r="F215">
        <v>2022</v>
      </c>
      <c r="G215" t="s">
        <v>24</v>
      </c>
      <c r="H215" t="s">
        <v>308</v>
      </c>
      <c r="I215">
        <v>0.1</v>
      </c>
      <c r="J215">
        <v>999.9</v>
      </c>
      <c r="K215">
        <f t="shared" si="5"/>
        <v>145.72900000000001</v>
      </c>
      <c r="L215">
        <v>56.240436270096453</v>
      </c>
      <c r="M215">
        <v>174.90775679999999</v>
      </c>
      <c r="N215">
        <v>174.64398840000001</v>
      </c>
      <c r="O215">
        <v>174.3948738</v>
      </c>
      <c r="P215">
        <v>174.1311054</v>
      </c>
      <c r="Q215">
        <v>173.88199080000001</v>
      </c>
      <c r="R215">
        <v>173.61822240000001</v>
      </c>
      <c r="S215">
        <v>173.354454</v>
      </c>
      <c r="U215">
        <v>4</v>
      </c>
      <c r="V215" t="s">
        <v>309</v>
      </c>
      <c r="W215" t="s">
        <v>27</v>
      </c>
    </row>
    <row r="216" spans="1:23" x14ac:dyDescent="0.3">
      <c r="A216" s="1">
        <v>40</v>
      </c>
      <c r="B216" t="s">
        <v>307</v>
      </c>
      <c r="C216">
        <v>0</v>
      </c>
      <c r="D216" t="s">
        <v>85</v>
      </c>
      <c r="F216">
        <v>2022</v>
      </c>
      <c r="G216" t="s">
        <v>24</v>
      </c>
      <c r="H216" t="s">
        <v>308</v>
      </c>
      <c r="I216">
        <v>0.1</v>
      </c>
      <c r="J216">
        <v>999.9</v>
      </c>
      <c r="K216">
        <f t="shared" si="5"/>
        <v>145.72900000000001</v>
      </c>
      <c r="L216">
        <v>56.240436270096453</v>
      </c>
      <c r="M216">
        <v>174.90775679999999</v>
      </c>
      <c r="N216">
        <v>174.64398840000001</v>
      </c>
      <c r="O216">
        <v>174.3948738</v>
      </c>
      <c r="P216">
        <v>174.1311054</v>
      </c>
      <c r="Q216">
        <v>173.88199080000001</v>
      </c>
      <c r="R216">
        <v>173.61822240000001</v>
      </c>
      <c r="S216">
        <v>173.354454</v>
      </c>
      <c r="U216">
        <v>36</v>
      </c>
      <c r="V216" t="s">
        <v>309</v>
      </c>
      <c r="W216" t="s">
        <v>27</v>
      </c>
    </row>
    <row r="217" spans="1:23" x14ac:dyDescent="0.3">
      <c r="A217" s="1">
        <v>133</v>
      </c>
      <c r="B217" t="s">
        <v>310</v>
      </c>
      <c r="D217" t="s">
        <v>29</v>
      </c>
      <c r="I217">
        <v>0.5</v>
      </c>
      <c r="K217">
        <f t="shared" si="5"/>
        <v>728.64499999999998</v>
      </c>
      <c r="L217">
        <v>56.246945337620573</v>
      </c>
      <c r="M217">
        <v>874.64</v>
      </c>
      <c r="U217">
        <v>12771</v>
      </c>
      <c r="V217" t="s">
        <v>311</v>
      </c>
      <c r="W217" t="s">
        <v>31</v>
      </c>
    </row>
    <row r="218" spans="1:23" x14ac:dyDescent="0.3">
      <c r="A218" s="1">
        <v>477</v>
      </c>
      <c r="B218" t="s">
        <v>310</v>
      </c>
      <c r="D218" t="s">
        <v>29</v>
      </c>
      <c r="I218">
        <v>0.5</v>
      </c>
      <c r="K218">
        <f t="shared" si="5"/>
        <v>728.64499999999998</v>
      </c>
      <c r="L218">
        <v>56.246945337620573</v>
      </c>
      <c r="M218">
        <v>874.64</v>
      </c>
      <c r="U218">
        <v>12771</v>
      </c>
      <c r="V218" t="s">
        <v>311</v>
      </c>
      <c r="W218" t="s">
        <v>31</v>
      </c>
    </row>
    <row r="219" spans="1:23" x14ac:dyDescent="0.3">
      <c r="A219" s="1">
        <v>148</v>
      </c>
      <c r="B219" t="s">
        <v>312</v>
      </c>
      <c r="D219" t="s">
        <v>29</v>
      </c>
      <c r="I219">
        <v>1</v>
      </c>
      <c r="K219">
        <f t="shared" si="5"/>
        <v>1457.29</v>
      </c>
      <c r="L219">
        <v>56.247266881028928</v>
      </c>
      <c r="M219">
        <v>1749.29</v>
      </c>
      <c r="U219">
        <v>1205</v>
      </c>
      <c r="V219" t="s">
        <v>313</v>
      </c>
      <c r="W219" t="s">
        <v>31</v>
      </c>
    </row>
    <row r="220" spans="1:23" x14ac:dyDescent="0.3">
      <c r="A220" s="1">
        <v>491</v>
      </c>
      <c r="B220" t="s">
        <v>314</v>
      </c>
      <c r="D220" t="s">
        <v>29</v>
      </c>
      <c r="I220">
        <v>1</v>
      </c>
      <c r="K220">
        <f t="shared" si="5"/>
        <v>1457.29</v>
      </c>
      <c r="L220">
        <v>56.247266881028928</v>
      </c>
      <c r="M220">
        <v>1749.29</v>
      </c>
      <c r="U220">
        <v>13296</v>
      </c>
      <c r="V220" t="s">
        <v>315</v>
      </c>
      <c r="W220" t="s">
        <v>31</v>
      </c>
    </row>
    <row r="221" spans="1:23" x14ac:dyDescent="0.3">
      <c r="A221" s="1">
        <v>489</v>
      </c>
      <c r="B221" t="s">
        <v>316</v>
      </c>
      <c r="D221" t="s">
        <v>29</v>
      </c>
      <c r="I221">
        <v>1</v>
      </c>
      <c r="K221">
        <f t="shared" si="5"/>
        <v>1457.29</v>
      </c>
      <c r="L221">
        <v>56.247266881028928</v>
      </c>
      <c r="M221">
        <v>1749.29</v>
      </c>
      <c r="U221">
        <v>3129</v>
      </c>
      <c r="V221" t="s">
        <v>317</v>
      </c>
      <c r="W221" t="s">
        <v>31</v>
      </c>
    </row>
    <row r="222" spans="1:23" x14ac:dyDescent="0.3">
      <c r="A222" s="1">
        <v>145</v>
      </c>
      <c r="B222" t="s">
        <v>316</v>
      </c>
      <c r="D222" t="s">
        <v>29</v>
      </c>
      <c r="I222">
        <v>1</v>
      </c>
      <c r="K222">
        <f t="shared" si="5"/>
        <v>1457.29</v>
      </c>
      <c r="L222">
        <v>56.247266881028928</v>
      </c>
      <c r="M222">
        <v>1749.29</v>
      </c>
      <c r="U222">
        <v>3129</v>
      </c>
      <c r="V222" t="s">
        <v>317</v>
      </c>
      <c r="W222" t="s">
        <v>31</v>
      </c>
    </row>
    <row r="223" spans="1:23" x14ac:dyDescent="0.3">
      <c r="A223" s="1">
        <v>146</v>
      </c>
      <c r="B223" t="s">
        <v>318</v>
      </c>
      <c r="D223" t="s">
        <v>29</v>
      </c>
      <c r="I223">
        <v>1</v>
      </c>
      <c r="K223">
        <f t="shared" si="5"/>
        <v>1457.29</v>
      </c>
      <c r="L223">
        <v>56.247266881028928</v>
      </c>
      <c r="M223">
        <v>1749.29</v>
      </c>
      <c r="U223">
        <v>14269</v>
      </c>
      <c r="V223" t="s">
        <v>319</v>
      </c>
      <c r="W223" t="s">
        <v>31</v>
      </c>
    </row>
    <row r="224" spans="1:23" x14ac:dyDescent="0.3">
      <c r="A224" s="1">
        <v>147</v>
      </c>
      <c r="B224" t="s">
        <v>314</v>
      </c>
      <c r="D224" t="s">
        <v>29</v>
      </c>
      <c r="I224">
        <v>1</v>
      </c>
      <c r="K224">
        <f t="shared" si="5"/>
        <v>1457.29</v>
      </c>
      <c r="L224">
        <v>56.247266881028928</v>
      </c>
      <c r="M224">
        <v>1749.29</v>
      </c>
      <c r="U224">
        <v>13296</v>
      </c>
      <c r="V224" t="s">
        <v>315</v>
      </c>
      <c r="W224" t="s">
        <v>31</v>
      </c>
    </row>
    <row r="225" spans="1:23" x14ac:dyDescent="0.3">
      <c r="A225" s="1">
        <v>492</v>
      </c>
      <c r="B225" t="s">
        <v>312</v>
      </c>
      <c r="D225" t="s">
        <v>29</v>
      </c>
      <c r="I225">
        <v>1</v>
      </c>
      <c r="K225">
        <f t="shared" si="5"/>
        <v>1457.29</v>
      </c>
      <c r="L225">
        <v>56.247266881028928</v>
      </c>
      <c r="M225">
        <v>1749.29</v>
      </c>
      <c r="U225">
        <v>1205</v>
      </c>
      <c r="V225" t="s">
        <v>313</v>
      </c>
      <c r="W225" t="s">
        <v>31</v>
      </c>
    </row>
    <row r="226" spans="1:23" x14ac:dyDescent="0.3">
      <c r="A226" s="1">
        <v>490</v>
      </c>
      <c r="B226" t="s">
        <v>318</v>
      </c>
      <c r="D226" t="s">
        <v>29</v>
      </c>
      <c r="I226">
        <v>1</v>
      </c>
      <c r="K226">
        <f t="shared" si="5"/>
        <v>1457.29</v>
      </c>
      <c r="L226">
        <v>56.247909967845658</v>
      </c>
      <c r="M226">
        <v>1749.31</v>
      </c>
      <c r="U226">
        <v>14269</v>
      </c>
      <c r="V226" t="s">
        <v>319</v>
      </c>
      <c r="W226" t="s">
        <v>31</v>
      </c>
    </row>
    <row r="227" spans="1:23" x14ac:dyDescent="0.3">
      <c r="A227" s="1">
        <v>14</v>
      </c>
      <c r="B227" t="s">
        <v>320</v>
      </c>
      <c r="C227">
        <v>77</v>
      </c>
      <c r="D227" t="s">
        <v>103</v>
      </c>
      <c r="F227">
        <v>2022</v>
      </c>
      <c r="G227" t="s">
        <v>24</v>
      </c>
      <c r="H227" t="s">
        <v>124</v>
      </c>
      <c r="I227">
        <v>0.23499999999999999</v>
      </c>
      <c r="J227">
        <v>916.67</v>
      </c>
      <c r="K227">
        <f t="shared" si="5"/>
        <v>342.46314999999998</v>
      </c>
      <c r="L227">
        <v>56.354149278237671</v>
      </c>
      <c r="M227">
        <v>411.86430000000001</v>
      </c>
      <c r="U227">
        <v>10</v>
      </c>
      <c r="V227" t="s">
        <v>321</v>
      </c>
      <c r="W227" t="s">
        <v>27</v>
      </c>
    </row>
    <row r="228" spans="1:23" x14ac:dyDescent="0.3">
      <c r="A228" s="1">
        <v>31</v>
      </c>
      <c r="B228" t="s">
        <v>322</v>
      </c>
      <c r="C228">
        <v>7</v>
      </c>
      <c r="D228" t="s">
        <v>23</v>
      </c>
      <c r="F228">
        <v>2022</v>
      </c>
      <c r="G228" t="s">
        <v>24</v>
      </c>
      <c r="H228" t="s">
        <v>124</v>
      </c>
      <c r="I228">
        <v>0.23499999999999999</v>
      </c>
      <c r="J228">
        <v>916.67</v>
      </c>
      <c r="K228">
        <f t="shared" si="5"/>
        <v>342.46314999999998</v>
      </c>
      <c r="L228">
        <v>56.354149278237671</v>
      </c>
      <c r="M228">
        <v>411.86430000000001</v>
      </c>
      <c r="U228">
        <v>27</v>
      </c>
      <c r="V228" t="s">
        <v>323</v>
      </c>
      <c r="W228" t="s">
        <v>27</v>
      </c>
    </row>
    <row r="229" spans="1:23" x14ac:dyDescent="0.3">
      <c r="A229" s="1">
        <v>144</v>
      </c>
      <c r="B229" t="s">
        <v>324</v>
      </c>
      <c r="D229" t="s">
        <v>29</v>
      </c>
      <c r="I229">
        <v>1</v>
      </c>
      <c r="K229">
        <f t="shared" si="5"/>
        <v>1457.29</v>
      </c>
      <c r="L229">
        <v>56.35594855305466</v>
      </c>
      <c r="M229">
        <v>1752.67</v>
      </c>
      <c r="U229">
        <v>3319</v>
      </c>
      <c r="V229" t="s">
        <v>325</v>
      </c>
      <c r="W229" t="s">
        <v>31</v>
      </c>
    </row>
    <row r="230" spans="1:23" x14ac:dyDescent="0.3">
      <c r="A230" s="1">
        <v>488</v>
      </c>
      <c r="B230" t="s">
        <v>324</v>
      </c>
      <c r="D230" t="s">
        <v>29</v>
      </c>
      <c r="I230">
        <v>1</v>
      </c>
      <c r="K230">
        <f t="shared" si="5"/>
        <v>1457.29</v>
      </c>
      <c r="L230">
        <v>56.35594855305466</v>
      </c>
      <c r="M230">
        <v>1752.67</v>
      </c>
      <c r="U230">
        <v>3319</v>
      </c>
      <c r="V230" t="s">
        <v>325</v>
      </c>
      <c r="W230" t="s">
        <v>31</v>
      </c>
    </row>
    <row r="231" spans="1:23" x14ac:dyDescent="0.3">
      <c r="A231" s="1">
        <v>478</v>
      </c>
      <c r="B231" t="s">
        <v>326</v>
      </c>
      <c r="D231" t="s">
        <v>29</v>
      </c>
      <c r="I231">
        <v>0.5</v>
      </c>
      <c r="K231">
        <f t="shared" si="5"/>
        <v>728.64499999999998</v>
      </c>
      <c r="L231">
        <v>56.356270096463021</v>
      </c>
      <c r="M231">
        <v>876.34</v>
      </c>
      <c r="U231">
        <v>12770</v>
      </c>
      <c r="V231" t="s">
        <v>327</v>
      </c>
      <c r="W231" t="s">
        <v>31</v>
      </c>
    </row>
    <row r="232" spans="1:23" x14ac:dyDescent="0.3">
      <c r="A232" s="1">
        <v>134</v>
      </c>
      <c r="B232" t="s">
        <v>326</v>
      </c>
      <c r="D232" t="s">
        <v>29</v>
      </c>
      <c r="I232">
        <v>0.5</v>
      </c>
      <c r="K232">
        <f t="shared" si="5"/>
        <v>728.64499999999998</v>
      </c>
      <c r="L232">
        <v>56.356270096463021</v>
      </c>
      <c r="M232">
        <v>876.34</v>
      </c>
      <c r="U232">
        <v>12770</v>
      </c>
      <c r="V232" t="s">
        <v>327</v>
      </c>
      <c r="W232" t="s">
        <v>31</v>
      </c>
    </row>
    <row r="233" spans="1:23" x14ac:dyDescent="0.3">
      <c r="A233" s="1">
        <v>132</v>
      </c>
      <c r="B233" t="s">
        <v>328</v>
      </c>
      <c r="D233" t="s">
        <v>29</v>
      </c>
      <c r="I233">
        <v>0.5</v>
      </c>
      <c r="K233">
        <f t="shared" si="5"/>
        <v>728.64499999999998</v>
      </c>
      <c r="L233">
        <v>56.356270096463021</v>
      </c>
      <c r="M233">
        <v>876.34</v>
      </c>
      <c r="U233">
        <v>12772</v>
      </c>
      <c r="V233" t="s">
        <v>329</v>
      </c>
      <c r="W233" t="s">
        <v>31</v>
      </c>
    </row>
    <row r="234" spans="1:23" x14ac:dyDescent="0.3">
      <c r="A234" s="1">
        <v>476</v>
      </c>
      <c r="B234" t="s">
        <v>328</v>
      </c>
      <c r="D234" t="s">
        <v>29</v>
      </c>
      <c r="I234">
        <v>0.5</v>
      </c>
      <c r="K234">
        <f t="shared" si="5"/>
        <v>728.64499999999998</v>
      </c>
      <c r="L234">
        <v>56.356270096463021</v>
      </c>
      <c r="M234">
        <v>876.34</v>
      </c>
      <c r="U234">
        <v>12772</v>
      </c>
      <c r="V234" t="s">
        <v>329</v>
      </c>
      <c r="W234" t="s">
        <v>31</v>
      </c>
    </row>
    <row r="235" spans="1:23" x14ac:dyDescent="0.3">
      <c r="A235" s="1">
        <v>21</v>
      </c>
      <c r="B235" t="s">
        <v>330</v>
      </c>
      <c r="C235">
        <v>864</v>
      </c>
      <c r="D235" t="s">
        <v>103</v>
      </c>
      <c r="F235">
        <v>2022</v>
      </c>
      <c r="G235" t="s">
        <v>24</v>
      </c>
      <c r="H235" t="s">
        <v>331</v>
      </c>
      <c r="I235">
        <v>0.1</v>
      </c>
      <c r="J235">
        <v>999.9</v>
      </c>
      <c r="K235">
        <f t="shared" ref="K235:K298" si="6">I235*$AB$1</f>
        <v>145.72900000000001</v>
      </c>
      <c r="L235">
        <v>56.71161954983922</v>
      </c>
      <c r="M235">
        <v>176.3731368</v>
      </c>
      <c r="N235">
        <v>176.10936839999999</v>
      </c>
      <c r="O235">
        <v>175.86025380000001</v>
      </c>
      <c r="P235">
        <v>175.59648540000001</v>
      </c>
      <c r="Q235">
        <v>175.08360239999999</v>
      </c>
      <c r="R235">
        <v>175.08360239999999</v>
      </c>
      <c r="S235">
        <v>174.81983399999999</v>
      </c>
      <c r="U235">
        <v>17</v>
      </c>
      <c r="V235" t="s">
        <v>332</v>
      </c>
      <c r="W235" t="s">
        <v>27</v>
      </c>
    </row>
    <row r="236" spans="1:23" x14ac:dyDescent="0.3">
      <c r="A236" s="1">
        <v>495</v>
      </c>
      <c r="B236" t="s">
        <v>333</v>
      </c>
      <c r="D236" t="s">
        <v>29</v>
      </c>
      <c r="I236">
        <v>0.1</v>
      </c>
      <c r="K236">
        <f t="shared" si="6"/>
        <v>145.72900000000001</v>
      </c>
      <c r="L236">
        <v>56.713826366559481</v>
      </c>
      <c r="M236">
        <v>176.38</v>
      </c>
      <c r="U236">
        <v>15141</v>
      </c>
      <c r="V236" t="s">
        <v>334</v>
      </c>
      <c r="W236" t="s">
        <v>31</v>
      </c>
    </row>
    <row r="237" spans="1:23" x14ac:dyDescent="0.3">
      <c r="A237" s="1">
        <v>151</v>
      </c>
      <c r="B237" t="s">
        <v>333</v>
      </c>
      <c r="D237" t="s">
        <v>29</v>
      </c>
      <c r="I237">
        <v>0.1</v>
      </c>
      <c r="K237">
        <f t="shared" si="6"/>
        <v>145.72900000000001</v>
      </c>
      <c r="L237">
        <v>56.713826366559481</v>
      </c>
      <c r="M237">
        <v>176.38</v>
      </c>
      <c r="U237">
        <v>15141</v>
      </c>
      <c r="V237" t="s">
        <v>334</v>
      </c>
      <c r="W237" t="s">
        <v>31</v>
      </c>
    </row>
    <row r="238" spans="1:23" x14ac:dyDescent="0.3">
      <c r="A238" s="1">
        <v>18</v>
      </c>
      <c r="B238" t="s">
        <v>335</v>
      </c>
      <c r="C238">
        <v>743</v>
      </c>
      <c r="D238" t="s">
        <v>103</v>
      </c>
      <c r="F238">
        <v>2022</v>
      </c>
      <c r="G238" t="s">
        <v>24</v>
      </c>
      <c r="H238" t="s">
        <v>249</v>
      </c>
      <c r="I238">
        <v>0.25</v>
      </c>
      <c r="J238">
        <v>999.9</v>
      </c>
      <c r="K238">
        <f t="shared" si="6"/>
        <v>364.32249999999999</v>
      </c>
      <c r="L238">
        <v>57.366564308681667</v>
      </c>
      <c r="M238">
        <v>446.0250375</v>
      </c>
      <c r="N238">
        <v>444.66956099999999</v>
      </c>
      <c r="O238">
        <v>443.27744999999999</v>
      </c>
      <c r="P238">
        <v>440.52986249999998</v>
      </c>
      <c r="Q238">
        <v>437.78227500000003</v>
      </c>
      <c r="R238">
        <v>435.03468750000002</v>
      </c>
      <c r="S238">
        <v>432.28710000000001</v>
      </c>
      <c r="U238">
        <v>14</v>
      </c>
      <c r="V238" t="s">
        <v>336</v>
      </c>
      <c r="W238" t="s">
        <v>27</v>
      </c>
    </row>
    <row r="239" spans="1:23" x14ac:dyDescent="0.3">
      <c r="A239" s="1">
        <v>741</v>
      </c>
      <c r="B239" t="s">
        <v>337</v>
      </c>
      <c r="D239" t="s">
        <v>72</v>
      </c>
      <c r="I239">
        <v>0.23417134122207209</v>
      </c>
      <c r="K239">
        <f t="shared" si="6"/>
        <v>341.25555384951343</v>
      </c>
      <c r="L239">
        <v>57.367233700635268</v>
      </c>
      <c r="M239">
        <v>417.79</v>
      </c>
      <c r="O239">
        <v>400.63</v>
      </c>
      <c r="P239">
        <v>390.33</v>
      </c>
      <c r="U239">
        <v>1401</v>
      </c>
      <c r="V239" t="s">
        <v>338</v>
      </c>
      <c r="W239" t="s">
        <v>31</v>
      </c>
    </row>
    <row r="240" spans="1:23" x14ac:dyDescent="0.3">
      <c r="A240" s="1">
        <v>497</v>
      </c>
      <c r="B240" t="s">
        <v>339</v>
      </c>
      <c r="D240" t="s">
        <v>29</v>
      </c>
      <c r="I240">
        <v>0.23417134122207209</v>
      </c>
      <c r="K240">
        <f t="shared" si="6"/>
        <v>341.25555384951343</v>
      </c>
      <c r="L240">
        <v>57.578692902384901</v>
      </c>
      <c r="M240">
        <v>419.33</v>
      </c>
      <c r="U240">
        <v>318</v>
      </c>
      <c r="V240" t="s">
        <v>340</v>
      </c>
      <c r="W240" t="s">
        <v>31</v>
      </c>
    </row>
    <row r="241" spans="1:23" x14ac:dyDescent="0.3">
      <c r="A241" s="1">
        <v>153</v>
      </c>
      <c r="B241" t="s">
        <v>339</v>
      </c>
      <c r="D241" t="s">
        <v>29</v>
      </c>
      <c r="I241">
        <v>0.23417134122207209</v>
      </c>
      <c r="K241">
        <f t="shared" si="6"/>
        <v>341.25555384951343</v>
      </c>
      <c r="L241">
        <v>57.578692902384901</v>
      </c>
      <c r="M241">
        <v>419.33</v>
      </c>
      <c r="U241">
        <v>318</v>
      </c>
      <c r="V241" t="s">
        <v>340</v>
      </c>
      <c r="W241" t="s">
        <v>31</v>
      </c>
    </row>
    <row r="242" spans="1:23" x14ac:dyDescent="0.3">
      <c r="A242" s="1">
        <v>155</v>
      </c>
      <c r="B242" t="s">
        <v>341</v>
      </c>
      <c r="D242" t="s">
        <v>29</v>
      </c>
      <c r="I242">
        <v>9.6463022508038579E-2</v>
      </c>
      <c r="K242">
        <f t="shared" si="6"/>
        <v>140.57459807073954</v>
      </c>
      <c r="L242">
        <v>57.673333333333339</v>
      </c>
      <c r="M242">
        <v>173.02</v>
      </c>
      <c r="U242">
        <v>15443</v>
      </c>
      <c r="V242" t="s">
        <v>342</v>
      </c>
      <c r="W242" t="s">
        <v>31</v>
      </c>
    </row>
    <row r="243" spans="1:23" x14ac:dyDescent="0.3">
      <c r="A243" s="1">
        <v>499</v>
      </c>
      <c r="B243" t="s">
        <v>341</v>
      </c>
      <c r="D243" t="s">
        <v>29</v>
      </c>
      <c r="I243">
        <v>9.6463022508038579E-2</v>
      </c>
      <c r="K243">
        <f t="shared" si="6"/>
        <v>140.57459807073954</v>
      </c>
      <c r="L243">
        <v>57.673333333333339</v>
      </c>
      <c r="M243">
        <v>173.02</v>
      </c>
      <c r="U243">
        <v>15443</v>
      </c>
      <c r="V243" t="s">
        <v>342</v>
      </c>
      <c r="W243" t="s">
        <v>31</v>
      </c>
    </row>
    <row r="244" spans="1:23" x14ac:dyDescent="0.3">
      <c r="A244" s="1">
        <v>156</v>
      </c>
      <c r="B244" t="s">
        <v>343</v>
      </c>
      <c r="D244" t="s">
        <v>106</v>
      </c>
      <c r="I244">
        <v>0.23417134122207209</v>
      </c>
      <c r="K244">
        <f t="shared" si="6"/>
        <v>341.25555384951343</v>
      </c>
      <c r="L244">
        <v>57.954925508095293</v>
      </c>
      <c r="M244">
        <v>422.07</v>
      </c>
      <c r="U244">
        <v>790</v>
      </c>
      <c r="V244" t="s">
        <v>344</v>
      </c>
      <c r="W244" t="s">
        <v>31</v>
      </c>
    </row>
    <row r="245" spans="1:23" x14ac:dyDescent="0.3">
      <c r="A245" s="1">
        <v>500</v>
      </c>
      <c r="B245" t="s">
        <v>343</v>
      </c>
      <c r="D245" t="s">
        <v>29</v>
      </c>
      <c r="I245">
        <v>0.23417134122207209</v>
      </c>
      <c r="K245">
        <f t="shared" si="6"/>
        <v>341.25555384951343</v>
      </c>
      <c r="L245">
        <v>57.954925508095293</v>
      </c>
      <c r="M245">
        <v>422.07</v>
      </c>
      <c r="U245">
        <v>790</v>
      </c>
      <c r="V245" t="s">
        <v>344</v>
      </c>
      <c r="W245" t="s">
        <v>31</v>
      </c>
    </row>
    <row r="246" spans="1:23" x14ac:dyDescent="0.3">
      <c r="A246" s="1">
        <v>165</v>
      </c>
      <c r="B246" t="s">
        <v>345</v>
      </c>
      <c r="D246" t="s">
        <v>29</v>
      </c>
      <c r="I246">
        <v>1</v>
      </c>
      <c r="K246">
        <f t="shared" si="6"/>
        <v>1457.29</v>
      </c>
      <c r="L246">
        <v>58.590675241157562</v>
      </c>
      <c r="M246">
        <v>1822.17</v>
      </c>
      <c r="U246">
        <v>15103</v>
      </c>
      <c r="V246" t="s">
        <v>346</v>
      </c>
      <c r="W246" t="s">
        <v>31</v>
      </c>
    </row>
    <row r="247" spans="1:23" x14ac:dyDescent="0.3">
      <c r="A247" s="1">
        <v>166</v>
      </c>
      <c r="B247" t="s">
        <v>347</v>
      </c>
      <c r="D247" t="s">
        <v>29</v>
      </c>
      <c r="I247">
        <v>1</v>
      </c>
      <c r="K247">
        <f t="shared" si="6"/>
        <v>1457.29</v>
      </c>
      <c r="L247">
        <v>58.590675241157562</v>
      </c>
      <c r="M247">
        <v>1822.17</v>
      </c>
      <c r="U247">
        <v>13053</v>
      </c>
      <c r="V247" t="s">
        <v>348</v>
      </c>
      <c r="W247" t="s">
        <v>31</v>
      </c>
    </row>
    <row r="248" spans="1:23" x14ac:dyDescent="0.3">
      <c r="A248" s="1">
        <v>507</v>
      </c>
      <c r="B248" t="s">
        <v>349</v>
      </c>
      <c r="D248" t="s">
        <v>29</v>
      </c>
      <c r="I248">
        <v>1</v>
      </c>
      <c r="K248">
        <f t="shared" si="6"/>
        <v>1457.29</v>
      </c>
      <c r="L248">
        <v>58.590675241157562</v>
      </c>
      <c r="M248">
        <v>1822.17</v>
      </c>
      <c r="U248">
        <v>3030</v>
      </c>
      <c r="V248" t="s">
        <v>350</v>
      </c>
      <c r="W248" t="s">
        <v>31</v>
      </c>
    </row>
    <row r="249" spans="1:23" x14ac:dyDescent="0.3">
      <c r="A249" s="1">
        <v>506</v>
      </c>
      <c r="B249" t="s">
        <v>351</v>
      </c>
      <c r="D249" t="s">
        <v>29</v>
      </c>
      <c r="I249">
        <v>1</v>
      </c>
      <c r="K249">
        <f t="shared" si="6"/>
        <v>1457.29</v>
      </c>
      <c r="L249">
        <v>58.590675241157562</v>
      </c>
      <c r="M249">
        <v>1822.17</v>
      </c>
      <c r="U249">
        <v>4213</v>
      </c>
      <c r="V249" t="s">
        <v>352</v>
      </c>
      <c r="W249" t="s">
        <v>31</v>
      </c>
    </row>
    <row r="250" spans="1:23" x14ac:dyDescent="0.3">
      <c r="A250" s="1">
        <v>163</v>
      </c>
      <c r="B250" t="s">
        <v>349</v>
      </c>
      <c r="D250" t="s">
        <v>29</v>
      </c>
      <c r="I250">
        <v>1</v>
      </c>
      <c r="K250">
        <f t="shared" si="6"/>
        <v>1457.29</v>
      </c>
      <c r="L250">
        <v>58.590675241157562</v>
      </c>
      <c r="M250">
        <v>1822.17</v>
      </c>
      <c r="U250">
        <v>3030</v>
      </c>
      <c r="V250" t="s">
        <v>350</v>
      </c>
      <c r="W250" t="s">
        <v>31</v>
      </c>
    </row>
    <row r="251" spans="1:23" x14ac:dyDescent="0.3">
      <c r="A251" s="1">
        <v>509</v>
      </c>
      <c r="B251" t="s">
        <v>345</v>
      </c>
      <c r="D251" t="s">
        <v>29</v>
      </c>
      <c r="I251">
        <v>1</v>
      </c>
      <c r="K251">
        <f t="shared" si="6"/>
        <v>1457.29</v>
      </c>
      <c r="L251">
        <v>58.590675241157562</v>
      </c>
      <c r="M251">
        <v>1822.17</v>
      </c>
      <c r="U251">
        <v>15103</v>
      </c>
      <c r="V251" t="s">
        <v>346</v>
      </c>
      <c r="W251" t="s">
        <v>31</v>
      </c>
    </row>
    <row r="252" spans="1:23" x14ac:dyDescent="0.3">
      <c r="A252" s="1">
        <v>510</v>
      </c>
      <c r="B252" t="s">
        <v>347</v>
      </c>
      <c r="D252" t="s">
        <v>29</v>
      </c>
      <c r="I252">
        <v>1</v>
      </c>
      <c r="K252">
        <f t="shared" si="6"/>
        <v>1457.29</v>
      </c>
      <c r="L252">
        <v>58.590675241157562</v>
      </c>
      <c r="M252">
        <v>1822.17</v>
      </c>
      <c r="U252">
        <v>13053</v>
      </c>
      <c r="V252" t="s">
        <v>348</v>
      </c>
      <c r="W252" t="s">
        <v>31</v>
      </c>
    </row>
    <row r="253" spans="1:23" x14ac:dyDescent="0.3">
      <c r="A253" s="1">
        <v>162</v>
      </c>
      <c r="B253" t="s">
        <v>351</v>
      </c>
      <c r="D253" t="s">
        <v>29</v>
      </c>
      <c r="I253">
        <v>1</v>
      </c>
      <c r="K253">
        <f t="shared" si="6"/>
        <v>1457.29</v>
      </c>
      <c r="L253">
        <v>58.590675241157562</v>
      </c>
      <c r="M253">
        <v>1822.17</v>
      </c>
      <c r="U253">
        <v>4213</v>
      </c>
      <c r="V253" t="s">
        <v>352</v>
      </c>
      <c r="W253" t="s">
        <v>31</v>
      </c>
    </row>
    <row r="254" spans="1:23" x14ac:dyDescent="0.3">
      <c r="A254" s="1">
        <v>746</v>
      </c>
      <c r="B254" t="s">
        <v>353</v>
      </c>
      <c r="D254" t="s">
        <v>72</v>
      </c>
      <c r="I254">
        <v>0.23417134122207209</v>
      </c>
      <c r="K254">
        <f t="shared" si="6"/>
        <v>341.25555384951343</v>
      </c>
      <c r="L254">
        <v>58.662078033426837</v>
      </c>
      <c r="M254">
        <v>427.22</v>
      </c>
      <c r="O254">
        <v>417.79</v>
      </c>
      <c r="P254">
        <v>400.63</v>
      </c>
      <c r="U254">
        <v>1468</v>
      </c>
      <c r="V254" t="s">
        <v>354</v>
      </c>
      <c r="W254" t="s">
        <v>31</v>
      </c>
    </row>
    <row r="255" spans="1:23" x14ac:dyDescent="0.3">
      <c r="A255" s="1">
        <v>505</v>
      </c>
      <c r="B255" t="s">
        <v>355</v>
      </c>
      <c r="D255" t="s">
        <v>29</v>
      </c>
      <c r="I255">
        <v>1</v>
      </c>
      <c r="K255">
        <f t="shared" si="6"/>
        <v>1457.29</v>
      </c>
      <c r="L255">
        <v>58.70418006430868</v>
      </c>
      <c r="M255">
        <v>1825.7</v>
      </c>
      <c r="U255">
        <v>6289</v>
      </c>
      <c r="V255" t="s">
        <v>356</v>
      </c>
      <c r="W255" t="s">
        <v>31</v>
      </c>
    </row>
    <row r="256" spans="1:23" x14ac:dyDescent="0.3">
      <c r="A256" s="1">
        <v>160</v>
      </c>
      <c r="B256" t="s">
        <v>357</v>
      </c>
      <c r="D256" t="s">
        <v>29</v>
      </c>
      <c r="I256">
        <v>1</v>
      </c>
      <c r="K256">
        <f t="shared" si="6"/>
        <v>1457.29</v>
      </c>
      <c r="L256">
        <v>58.70418006430868</v>
      </c>
      <c r="M256">
        <v>1825.7</v>
      </c>
      <c r="U256">
        <v>6331</v>
      </c>
      <c r="V256" t="s">
        <v>358</v>
      </c>
      <c r="W256" t="s">
        <v>31</v>
      </c>
    </row>
    <row r="257" spans="1:23" x14ac:dyDescent="0.3">
      <c r="A257" s="1">
        <v>161</v>
      </c>
      <c r="B257" t="s">
        <v>355</v>
      </c>
      <c r="D257" t="s">
        <v>29</v>
      </c>
      <c r="I257">
        <v>1</v>
      </c>
      <c r="K257">
        <f t="shared" si="6"/>
        <v>1457.29</v>
      </c>
      <c r="L257">
        <v>58.70418006430868</v>
      </c>
      <c r="M257">
        <v>1825.7</v>
      </c>
      <c r="U257">
        <v>6289</v>
      </c>
      <c r="V257" t="s">
        <v>356</v>
      </c>
      <c r="W257" t="s">
        <v>31</v>
      </c>
    </row>
    <row r="258" spans="1:23" x14ac:dyDescent="0.3">
      <c r="A258" s="1">
        <v>504</v>
      </c>
      <c r="B258" t="s">
        <v>357</v>
      </c>
      <c r="D258" t="s">
        <v>29</v>
      </c>
      <c r="I258">
        <v>1</v>
      </c>
      <c r="K258">
        <f t="shared" si="6"/>
        <v>1457.29</v>
      </c>
      <c r="L258">
        <v>58.70418006430868</v>
      </c>
      <c r="M258">
        <v>1825.7</v>
      </c>
      <c r="U258">
        <v>6331</v>
      </c>
      <c r="V258" t="s">
        <v>358</v>
      </c>
      <c r="W258" t="s">
        <v>31</v>
      </c>
    </row>
    <row r="259" spans="1:23" x14ac:dyDescent="0.3">
      <c r="A259" s="1">
        <v>508</v>
      </c>
      <c r="B259" t="s">
        <v>359</v>
      </c>
      <c r="D259" t="s">
        <v>29</v>
      </c>
      <c r="I259">
        <v>1</v>
      </c>
      <c r="K259">
        <f t="shared" si="6"/>
        <v>1457.29</v>
      </c>
      <c r="L259">
        <v>58.70418006430868</v>
      </c>
      <c r="M259">
        <v>1825.7</v>
      </c>
      <c r="U259">
        <v>15985</v>
      </c>
      <c r="V259" t="s">
        <v>360</v>
      </c>
      <c r="W259" t="s">
        <v>31</v>
      </c>
    </row>
    <row r="260" spans="1:23" x14ac:dyDescent="0.3">
      <c r="A260" s="1">
        <v>164</v>
      </c>
      <c r="B260" t="s">
        <v>359</v>
      </c>
      <c r="D260" t="s">
        <v>29</v>
      </c>
      <c r="I260">
        <v>1</v>
      </c>
      <c r="K260">
        <f t="shared" si="6"/>
        <v>1457.29</v>
      </c>
      <c r="L260">
        <v>58.70418006430868</v>
      </c>
      <c r="M260">
        <v>1825.7</v>
      </c>
      <c r="U260">
        <v>15985</v>
      </c>
      <c r="V260" t="s">
        <v>360</v>
      </c>
      <c r="W260" t="s">
        <v>31</v>
      </c>
    </row>
    <row r="261" spans="1:23" x14ac:dyDescent="0.3">
      <c r="A261" s="1">
        <v>157</v>
      </c>
      <c r="B261" t="s">
        <v>361</v>
      </c>
      <c r="D261" t="s">
        <v>29</v>
      </c>
      <c r="I261">
        <v>0.23417134122207209</v>
      </c>
      <c r="K261">
        <f t="shared" si="6"/>
        <v>341.25555384951343</v>
      </c>
      <c r="L261">
        <v>58.85019433628203</v>
      </c>
      <c r="M261">
        <v>428.59</v>
      </c>
      <c r="U261">
        <v>315</v>
      </c>
      <c r="V261" t="s">
        <v>362</v>
      </c>
      <c r="W261" t="s">
        <v>31</v>
      </c>
    </row>
    <row r="262" spans="1:23" x14ac:dyDescent="0.3">
      <c r="A262" s="1">
        <v>501</v>
      </c>
      <c r="B262" t="s">
        <v>361</v>
      </c>
      <c r="D262" t="s">
        <v>29</v>
      </c>
      <c r="I262">
        <v>0.23417134122207209</v>
      </c>
      <c r="K262">
        <f t="shared" si="6"/>
        <v>341.25555384951343</v>
      </c>
      <c r="L262">
        <v>58.85019433628203</v>
      </c>
      <c r="M262">
        <v>428.59</v>
      </c>
      <c r="U262">
        <v>315</v>
      </c>
      <c r="V262" t="s">
        <v>362</v>
      </c>
      <c r="W262" t="s">
        <v>31</v>
      </c>
    </row>
    <row r="263" spans="1:23" x14ac:dyDescent="0.3">
      <c r="A263" s="1">
        <v>177</v>
      </c>
      <c r="B263" t="s">
        <v>363</v>
      </c>
      <c r="D263" t="s">
        <v>29</v>
      </c>
      <c r="I263">
        <v>0.23417134122207209</v>
      </c>
      <c r="K263">
        <f t="shared" si="6"/>
        <v>341.25555384951343</v>
      </c>
      <c r="L263">
        <v>58.898253245770583</v>
      </c>
      <c r="M263">
        <v>428.94</v>
      </c>
      <c r="U263">
        <v>314</v>
      </c>
      <c r="V263" t="s">
        <v>364</v>
      </c>
      <c r="W263" t="s">
        <v>31</v>
      </c>
    </row>
    <row r="264" spans="1:23" x14ac:dyDescent="0.3">
      <c r="A264" s="1">
        <v>179</v>
      </c>
      <c r="B264" t="s">
        <v>365</v>
      </c>
      <c r="D264" t="s">
        <v>29</v>
      </c>
      <c r="I264">
        <v>0.23417134122207209</v>
      </c>
      <c r="K264">
        <f t="shared" si="6"/>
        <v>341.25555384951343</v>
      </c>
      <c r="L264">
        <v>58.898253245770583</v>
      </c>
      <c r="M264">
        <v>428.94</v>
      </c>
      <c r="U264">
        <v>1145</v>
      </c>
      <c r="V264" t="s">
        <v>366</v>
      </c>
      <c r="W264" t="s">
        <v>31</v>
      </c>
    </row>
    <row r="265" spans="1:23" x14ac:dyDescent="0.3">
      <c r="A265" s="1">
        <v>749</v>
      </c>
      <c r="B265" t="s">
        <v>367</v>
      </c>
      <c r="D265" t="s">
        <v>29</v>
      </c>
      <c r="I265">
        <v>0.23417134122207209</v>
      </c>
      <c r="K265">
        <f t="shared" si="6"/>
        <v>341.25555384951343</v>
      </c>
      <c r="L265">
        <v>58.898253245770583</v>
      </c>
      <c r="M265">
        <v>428.94</v>
      </c>
      <c r="U265">
        <v>1398</v>
      </c>
      <c r="V265" t="s">
        <v>368</v>
      </c>
      <c r="W265" t="s">
        <v>31</v>
      </c>
    </row>
    <row r="266" spans="1:23" x14ac:dyDescent="0.3">
      <c r="A266" s="1">
        <v>523</v>
      </c>
      <c r="B266" t="s">
        <v>365</v>
      </c>
      <c r="D266" t="s">
        <v>29</v>
      </c>
      <c r="I266">
        <v>0.23417134122207209</v>
      </c>
      <c r="K266">
        <f t="shared" si="6"/>
        <v>341.25555384951343</v>
      </c>
      <c r="L266">
        <v>58.898253245770583</v>
      </c>
      <c r="M266">
        <v>428.94</v>
      </c>
      <c r="U266">
        <v>1145</v>
      </c>
      <c r="V266" t="s">
        <v>366</v>
      </c>
      <c r="W266" t="s">
        <v>31</v>
      </c>
    </row>
    <row r="267" spans="1:23" x14ac:dyDescent="0.3">
      <c r="A267" s="1">
        <v>521</v>
      </c>
      <c r="B267" t="s">
        <v>363</v>
      </c>
      <c r="D267" t="s">
        <v>29</v>
      </c>
      <c r="I267">
        <v>0.23417134122207209</v>
      </c>
      <c r="K267">
        <f t="shared" si="6"/>
        <v>341.25555384951343</v>
      </c>
      <c r="L267">
        <v>58.898253245770583</v>
      </c>
      <c r="M267">
        <v>428.94</v>
      </c>
      <c r="U267">
        <v>314</v>
      </c>
      <c r="V267" t="s">
        <v>364</v>
      </c>
      <c r="W267" t="s">
        <v>31</v>
      </c>
    </row>
    <row r="268" spans="1:23" x14ac:dyDescent="0.3">
      <c r="A268" s="1">
        <v>187</v>
      </c>
      <c r="B268" t="s">
        <v>369</v>
      </c>
      <c r="D268" t="s">
        <v>29</v>
      </c>
      <c r="I268">
        <v>0.1170890826952736</v>
      </c>
      <c r="K268">
        <f t="shared" si="6"/>
        <v>170.63274932099526</v>
      </c>
      <c r="L268">
        <v>58.899283039531582</v>
      </c>
      <c r="M268">
        <v>214.48</v>
      </c>
      <c r="U268">
        <v>853</v>
      </c>
      <c r="V268" t="s">
        <v>370</v>
      </c>
      <c r="W268" t="s">
        <v>31</v>
      </c>
    </row>
    <row r="269" spans="1:23" x14ac:dyDescent="0.3">
      <c r="A269" s="1">
        <v>750</v>
      </c>
      <c r="B269" t="s">
        <v>371</v>
      </c>
      <c r="D269" t="s">
        <v>29</v>
      </c>
      <c r="I269">
        <v>0.1170890826952736</v>
      </c>
      <c r="K269">
        <f t="shared" si="6"/>
        <v>170.63274932099526</v>
      </c>
      <c r="L269">
        <v>58.899283039531582</v>
      </c>
      <c r="M269">
        <v>214.48</v>
      </c>
      <c r="U269">
        <v>1291</v>
      </c>
      <c r="V269" t="s">
        <v>372</v>
      </c>
      <c r="W269" t="s">
        <v>31</v>
      </c>
    </row>
    <row r="270" spans="1:23" x14ac:dyDescent="0.3">
      <c r="A270" s="1">
        <v>531</v>
      </c>
      <c r="B270" t="s">
        <v>369</v>
      </c>
      <c r="D270" t="s">
        <v>29</v>
      </c>
      <c r="I270">
        <v>0.1170890826952736</v>
      </c>
      <c r="K270">
        <f t="shared" si="6"/>
        <v>170.63274932099526</v>
      </c>
      <c r="L270">
        <v>58.899283039531582</v>
      </c>
      <c r="M270">
        <v>214.48</v>
      </c>
      <c r="U270">
        <v>853</v>
      </c>
      <c r="V270" t="s">
        <v>370</v>
      </c>
      <c r="W270" t="s">
        <v>31</v>
      </c>
    </row>
    <row r="271" spans="1:23" x14ac:dyDescent="0.3">
      <c r="A271" s="1">
        <v>532</v>
      </c>
      <c r="B271" t="s">
        <v>373</v>
      </c>
      <c r="D271" t="s">
        <v>29</v>
      </c>
      <c r="I271">
        <v>0.23417134122207209</v>
      </c>
      <c r="K271">
        <f t="shared" si="6"/>
        <v>341.25555384951343</v>
      </c>
      <c r="L271">
        <v>59.369230558758403</v>
      </c>
      <c r="M271">
        <v>432.37</v>
      </c>
      <c r="U271">
        <v>845</v>
      </c>
      <c r="V271" t="s">
        <v>374</v>
      </c>
      <c r="W271" t="s">
        <v>31</v>
      </c>
    </row>
    <row r="272" spans="1:23" x14ac:dyDescent="0.3">
      <c r="A272" s="1">
        <v>188</v>
      </c>
      <c r="B272" t="s">
        <v>373</v>
      </c>
      <c r="D272" t="s">
        <v>29</v>
      </c>
      <c r="I272">
        <v>0.23417134122207209</v>
      </c>
      <c r="K272">
        <f t="shared" si="6"/>
        <v>341.25555384951343</v>
      </c>
      <c r="L272">
        <v>59.369230558758403</v>
      </c>
      <c r="M272">
        <v>432.37</v>
      </c>
      <c r="U272">
        <v>845</v>
      </c>
      <c r="V272" t="s">
        <v>374</v>
      </c>
      <c r="W272" t="s">
        <v>31</v>
      </c>
    </row>
    <row r="273" spans="1:23" x14ac:dyDescent="0.3">
      <c r="A273" s="1">
        <v>534</v>
      </c>
      <c r="B273" t="s">
        <v>375</v>
      </c>
      <c r="D273" t="s">
        <v>29</v>
      </c>
      <c r="I273">
        <v>0.25</v>
      </c>
      <c r="K273">
        <f t="shared" si="6"/>
        <v>364.32249999999999</v>
      </c>
      <c r="L273">
        <v>59.435369774919607</v>
      </c>
      <c r="M273">
        <v>462.11</v>
      </c>
      <c r="U273">
        <v>1354</v>
      </c>
      <c r="V273" t="s">
        <v>376</v>
      </c>
      <c r="W273" t="s">
        <v>31</v>
      </c>
    </row>
    <row r="274" spans="1:23" x14ac:dyDescent="0.3">
      <c r="A274" s="1">
        <v>189</v>
      </c>
      <c r="B274" t="s">
        <v>377</v>
      </c>
      <c r="D274" t="s">
        <v>29</v>
      </c>
      <c r="I274">
        <v>0.25</v>
      </c>
      <c r="K274">
        <f t="shared" si="6"/>
        <v>364.32249999999999</v>
      </c>
      <c r="L274">
        <v>59.435369774919607</v>
      </c>
      <c r="M274">
        <v>462.11</v>
      </c>
      <c r="U274">
        <v>3333</v>
      </c>
      <c r="V274" t="s">
        <v>378</v>
      </c>
      <c r="W274" t="s">
        <v>31</v>
      </c>
    </row>
    <row r="275" spans="1:23" x14ac:dyDescent="0.3">
      <c r="A275" s="1">
        <v>190</v>
      </c>
      <c r="B275" t="s">
        <v>375</v>
      </c>
      <c r="D275" t="s">
        <v>29</v>
      </c>
      <c r="I275">
        <v>0.25</v>
      </c>
      <c r="K275">
        <f t="shared" si="6"/>
        <v>364.32249999999999</v>
      </c>
      <c r="L275">
        <v>59.435369774919607</v>
      </c>
      <c r="M275">
        <v>462.11</v>
      </c>
      <c r="U275">
        <v>1354</v>
      </c>
      <c r="V275" t="s">
        <v>376</v>
      </c>
      <c r="W275" t="s">
        <v>31</v>
      </c>
    </row>
    <row r="276" spans="1:23" x14ac:dyDescent="0.3">
      <c r="A276" s="1">
        <v>533</v>
      </c>
      <c r="B276" t="s">
        <v>377</v>
      </c>
      <c r="D276" t="s">
        <v>29</v>
      </c>
      <c r="I276">
        <v>0.25</v>
      </c>
      <c r="K276">
        <f t="shared" si="6"/>
        <v>364.32249999999999</v>
      </c>
      <c r="L276">
        <v>59.435369774919607</v>
      </c>
      <c r="M276">
        <v>462.11</v>
      </c>
      <c r="U276">
        <v>3333</v>
      </c>
      <c r="V276" t="s">
        <v>378</v>
      </c>
      <c r="W276" t="s">
        <v>31</v>
      </c>
    </row>
    <row r="277" spans="1:23" x14ac:dyDescent="0.3">
      <c r="A277" s="1">
        <v>548</v>
      </c>
      <c r="B277" t="s">
        <v>379</v>
      </c>
      <c r="D277" t="s">
        <v>29</v>
      </c>
      <c r="I277">
        <v>0.25</v>
      </c>
      <c r="K277">
        <f t="shared" si="6"/>
        <v>364.32249999999999</v>
      </c>
      <c r="L277">
        <v>60.935048231511253</v>
      </c>
      <c r="M277">
        <v>473.77</v>
      </c>
      <c r="U277">
        <v>14026</v>
      </c>
      <c r="V277" t="s">
        <v>380</v>
      </c>
      <c r="W277" t="s">
        <v>31</v>
      </c>
    </row>
    <row r="278" spans="1:23" x14ac:dyDescent="0.3">
      <c r="A278" s="1">
        <v>547</v>
      </c>
      <c r="B278" t="s">
        <v>381</v>
      </c>
      <c r="D278" t="s">
        <v>29</v>
      </c>
      <c r="I278">
        <v>0.25</v>
      </c>
      <c r="K278">
        <f t="shared" si="6"/>
        <v>364.32249999999999</v>
      </c>
      <c r="L278">
        <v>60.935048231511253</v>
      </c>
      <c r="M278">
        <v>473.77</v>
      </c>
      <c r="U278">
        <v>1873</v>
      </c>
      <c r="V278" t="s">
        <v>382</v>
      </c>
      <c r="W278" t="s">
        <v>31</v>
      </c>
    </row>
    <row r="279" spans="1:23" x14ac:dyDescent="0.3">
      <c r="A279" s="1">
        <v>204</v>
      </c>
      <c r="B279" t="s">
        <v>379</v>
      </c>
      <c r="D279" t="s">
        <v>29</v>
      </c>
      <c r="I279">
        <v>0.25</v>
      </c>
      <c r="K279">
        <f t="shared" si="6"/>
        <v>364.32249999999999</v>
      </c>
      <c r="L279">
        <v>60.935048231511253</v>
      </c>
      <c r="M279">
        <v>473.77</v>
      </c>
      <c r="U279">
        <v>14026</v>
      </c>
      <c r="V279" t="s">
        <v>380</v>
      </c>
      <c r="W279" t="s">
        <v>31</v>
      </c>
    </row>
    <row r="280" spans="1:23" x14ac:dyDescent="0.3">
      <c r="A280" s="1">
        <v>203</v>
      </c>
      <c r="B280" t="s">
        <v>381</v>
      </c>
      <c r="D280" t="s">
        <v>29</v>
      </c>
      <c r="I280">
        <v>0.25</v>
      </c>
      <c r="K280">
        <f t="shared" si="6"/>
        <v>364.32249999999999</v>
      </c>
      <c r="L280">
        <v>60.935048231511253</v>
      </c>
      <c r="M280">
        <v>473.77</v>
      </c>
      <c r="U280">
        <v>1873</v>
      </c>
      <c r="V280" t="s">
        <v>382</v>
      </c>
      <c r="W280" t="s">
        <v>31</v>
      </c>
    </row>
    <row r="281" spans="1:23" x14ac:dyDescent="0.3">
      <c r="A281" s="1">
        <v>546</v>
      </c>
      <c r="B281" t="s">
        <v>383</v>
      </c>
      <c r="D281" t="s">
        <v>106</v>
      </c>
      <c r="I281">
        <v>0.1170890826952736</v>
      </c>
      <c r="K281">
        <f t="shared" si="6"/>
        <v>170.63274932099526</v>
      </c>
      <c r="L281">
        <v>61.252727909210741</v>
      </c>
      <c r="M281">
        <v>223.05</v>
      </c>
      <c r="U281">
        <v>6617</v>
      </c>
      <c r="V281" t="s">
        <v>384</v>
      </c>
      <c r="W281" t="s">
        <v>31</v>
      </c>
    </row>
    <row r="282" spans="1:23" x14ac:dyDescent="0.3">
      <c r="A282" s="1">
        <v>202</v>
      </c>
      <c r="B282" t="s">
        <v>383</v>
      </c>
      <c r="D282" t="s">
        <v>106</v>
      </c>
      <c r="I282">
        <v>0.1170890826952736</v>
      </c>
      <c r="K282">
        <f t="shared" si="6"/>
        <v>170.63274932099526</v>
      </c>
      <c r="L282">
        <v>61.252727909210741</v>
      </c>
      <c r="M282">
        <v>223.05</v>
      </c>
      <c r="U282">
        <v>6617</v>
      </c>
      <c r="V282" t="s">
        <v>384</v>
      </c>
      <c r="W282" t="s">
        <v>31</v>
      </c>
    </row>
    <row r="283" spans="1:23" x14ac:dyDescent="0.3">
      <c r="A283" s="1">
        <v>535</v>
      </c>
      <c r="B283" t="s">
        <v>385</v>
      </c>
      <c r="D283" t="s">
        <v>29</v>
      </c>
      <c r="I283">
        <v>0.23426005541224801</v>
      </c>
      <c r="K283">
        <f t="shared" si="6"/>
        <v>341.38483615171486</v>
      </c>
      <c r="L283">
        <v>61.253277329878372</v>
      </c>
      <c r="M283">
        <v>446.26</v>
      </c>
      <c r="U283">
        <v>313</v>
      </c>
      <c r="V283" t="s">
        <v>386</v>
      </c>
      <c r="W283" t="s">
        <v>31</v>
      </c>
    </row>
    <row r="284" spans="1:23" x14ac:dyDescent="0.3">
      <c r="A284" s="1">
        <v>191</v>
      </c>
      <c r="B284" t="s">
        <v>385</v>
      </c>
      <c r="D284" t="s">
        <v>29</v>
      </c>
      <c r="I284">
        <v>0.23426005541224801</v>
      </c>
      <c r="K284">
        <f t="shared" si="6"/>
        <v>341.38483615171486</v>
      </c>
      <c r="L284">
        <v>61.253277329878372</v>
      </c>
      <c r="M284">
        <v>446.26</v>
      </c>
      <c r="U284">
        <v>313</v>
      </c>
      <c r="V284" t="s">
        <v>386</v>
      </c>
      <c r="W284" t="s">
        <v>31</v>
      </c>
    </row>
    <row r="285" spans="1:23" x14ac:dyDescent="0.3">
      <c r="A285" s="1">
        <v>550</v>
      </c>
      <c r="B285" t="s">
        <v>387</v>
      </c>
      <c r="D285" t="s">
        <v>29</v>
      </c>
      <c r="I285">
        <v>0.23417134122207209</v>
      </c>
      <c r="K285">
        <f t="shared" si="6"/>
        <v>341.25555384951343</v>
      </c>
      <c r="L285">
        <v>62.118200181503603</v>
      </c>
      <c r="M285">
        <v>452.39</v>
      </c>
      <c r="U285">
        <v>614</v>
      </c>
      <c r="V285" t="s">
        <v>388</v>
      </c>
      <c r="W285" t="s">
        <v>31</v>
      </c>
    </row>
    <row r="286" spans="1:23" x14ac:dyDescent="0.3">
      <c r="A286" s="1">
        <v>206</v>
      </c>
      <c r="B286" t="s">
        <v>387</v>
      </c>
      <c r="D286" t="s">
        <v>29</v>
      </c>
      <c r="I286">
        <v>0.23417134122207209</v>
      </c>
      <c r="K286">
        <f t="shared" si="6"/>
        <v>341.25555384951343</v>
      </c>
      <c r="L286">
        <v>62.118200181503603</v>
      </c>
      <c r="M286">
        <v>452.39</v>
      </c>
      <c r="U286">
        <v>614</v>
      </c>
      <c r="V286" t="s">
        <v>388</v>
      </c>
      <c r="W286" t="s">
        <v>31</v>
      </c>
    </row>
    <row r="287" spans="1:23" x14ac:dyDescent="0.3">
      <c r="A287" s="1">
        <v>25</v>
      </c>
      <c r="B287" t="s">
        <v>389</v>
      </c>
      <c r="C287">
        <v>1630</v>
      </c>
      <c r="D287" t="s">
        <v>103</v>
      </c>
      <c r="F287">
        <v>2022</v>
      </c>
      <c r="G287" t="s">
        <v>24</v>
      </c>
      <c r="H287" t="s">
        <v>390</v>
      </c>
      <c r="I287">
        <v>5.8999999999999997E-2</v>
      </c>
      <c r="J287">
        <v>916.67</v>
      </c>
      <c r="K287">
        <f t="shared" si="6"/>
        <v>85.980109999999996</v>
      </c>
      <c r="L287">
        <v>62.196192926045008</v>
      </c>
      <c r="M287">
        <v>114.12379439999999</v>
      </c>
      <c r="N287">
        <v>114.03733698000001</v>
      </c>
      <c r="O287">
        <v>113.95087956</v>
      </c>
      <c r="P287">
        <v>113.86442214</v>
      </c>
      <c r="Q287">
        <v>113.77796472</v>
      </c>
      <c r="R287">
        <v>113.6915073</v>
      </c>
      <c r="S287">
        <v>113.60504988</v>
      </c>
      <c r="U287">
        <v>21</v>
      </c>
      <c r="V287" t="s">
        <v>391</v>
      </c>
      <c r="W287" t="s">
        <v>27</v>
      </c>
    </row>
    <row r="288" spans="1:23" x14ac:dyDescent="0.3">
      <c r="A288" s="1">
        <v>2</v>
      </c>
      <c r="B288" t="s">
        <v>389</v>
      </c>
      <c r="C288">
        <v>1630</v>
      </c>
      <c r="D288" t="s">
        <v>103</v>
      </c>
      <c r="F288">
        <v>2022</v>
      </c>
      <c r="G288" t="s">
        <v>24</v>
      </c>
      <c r="H288" t="s">
        <v>390</v>
      </c>
      <c r="I288">
        <v>5.8999999999999997E-2</v>
      </c>
      <c r="J288">
        <v>916.67</v>
      </c>
      <c r="K288">
        <f t="shared" si="6"/>
        <v>85.980109999999996</v>
      </c>
      <c r="L288">
        <v>62.196192926045008</v>
      </c>
      <c r="M288">
        <v>114.12379439999999</v>
      </c>
      <c r="N288">
        <v>114.03733698000001</v>
      </c>
      <c r="O288">
        <v>113.95087956</v>
      </c>
      <c r="P288">
        <v>113.86442214</v>
      </c>
      <c r="Q288">
        <v>113.77796472</v>
      </c>
      <c r="R288">
        <v>113.6915073</v>
      </c>
      <c r="S288">
        <v>113.60504988</v>
      </c>
      <c r="U288">
        <v>3</v>
      </c>
      <c r="V288" t="s">
        <v>391</v>
      </c>
      <c r="W288" t="s">
        <v>27</v>
      </c>
    </row>
    <row r="289" spans="1:23" x14ac:dyDescent="0.3">
      <c r="A289" s="1">
        <v>5</v>
      </c>
      <c r="B289" t="s">
        <v>392</v>
      </c>
      <c r="C289">
        <v>1468</v>
      </c>
      <c r="D289" t="s">
        <v>103</v>
      </c>
      <c r="F289">
        <v>2022</v>
      </c>
      <c r="G289" t="s">
        <v>24</v>
      </c>
      <c r="H289" t="s">
        <v>390</v>
      </c>
      <c r="I289">
        <v>5.8999999999999997E-2</v>
      </c>
      <c r="J289">
        <v>916.67</v>
      </c>
      <c r="K289">
        <f t="shared" si="6"/>
        <v>85.980109999999996</v>
      </c>
      <c r="L289">
        <v>62.196192926045008</v>
      </c>
      <c r="M289">
        <v>114.12379439999999</v>
      </c>
      <c r="N289">
        <v>114.03733698000001</v>
      </c>
      <c r="O289">
        <v>113.95087956</v>
      </c>
      <c r="P289">
        <v>113.86442214</v>
      </c>
      <c r="Q289">
        <v>113.77796472</v>
      </c>
      <c r="R289">
        <v>113.6915073</v>
      </c>
      <c r="S289">
        <v>113.60504988</v>
      </c>
      <c r="U289">
        <v>1</v>
      </c>
      <c r="V289" t="s">
        <v>393</v>
      </c>
      <c r="W289" t="s">
        <v>27</v>
      </c>
    </row>
    <row r="290" spans="1:23" x14ac:dyDescent="0.3">
      <c r="A290" s="1">
        <v>207</v>
      </c>
      <c r="B290" t="s">
        <v>394</v>
      </c>
      <c r="D290" t="s">
        <v>29</v>
      </c>
      <c r="I290">
        <v>0.25</v>
      </c>
      <c r="K290">
        <f t="shared" si="6"/>
        <v>364.32249999999999</v>
      </c>
      <c r="L290">
        <v>62.787138263665597</v>
      </c>
      <c r="M290">
        <v>488.17</v>
      </c>
      <c r="U290">
        <v>2131</v>
      </c>
      <c r="V290" t="s">
        <v>395</v>
      </c>
      <c r="W290" t="s">
        <v>31</v>
      </c>
    </row>
    <row r="291" spans="1:23" x14ac:dyDescent="0.3">
      <c r="A291" s="1">
        <v>551</v>
      </c>
      <c r="B291" t="s">
        <v>394</v>
      </c>
      <c r="D291" t="s">
        <v>29</v>
      </c>
      <c r="I291">
        <v>0.25</v>
      </c>
      <c r="K291">
        <f t="shared" si="6"/>
        <v>364.32249999999999</v>
      </c>
      <c r="L291">
        <v>62.787138263665597</v>
      </c>
      <c r="M291">
        <v>488.17</v>
      </c>
      <c r="U291">
        <v>2131</v>
      </c>
      <c r="V291" t="s">
        <v>395</v>
      </c>
      <c r="W291" t="s">
        <v>31</v>
      </c>
    </row>
    <row r="292" spans="1:23" x14ac:dyDescent="0.3">
      <c r="A292" s="1">
        <v>219</v>
      </c>
      <c r="B292" t="s">
        <v>396</v>
      </c>
      <c r="D292" t="s">
        <v>29</v>
      </c>
      <c r="I292">
        <v>0.1</v>
      </c>
      <c r="K292">
        <f t="shared" si="6"/>
        <v>145.72900000000001</v>
      </c>
      <c r="L292">
        <v>63.536977491961409</v>
      </c>
      <c r="M292">
        <v>197.6</v>
      </c>
      <c r="U292">
        <v>1355</v>
      </c>
      <c r="V292" t="s">
        <v>397</v>
      </c>
      <c r="W292" t="s">
        <v>31</v>
      </c>
    </row>
    <row r="293" spans="1:23" x14ac:dyDescent="0.3">
      <c r="A293" s="1">
        <v>563</v>
      </c>
      <c r="B293" t="s">
        <v>396</v>
      </c>
      <c r="D293" t="s">
        <v>29</v>
      </c>
      <c r="I293">
        <v>0.1</v>
      </c>
      <c r="K293">
        <f t="shared" si="6"/>
        <v>145.72900000000001</v>
      </c>
      <c r="L293">
        <v>63.536977491961409</v>
      </c>
      <c r="M293">
        <v>197.6</v>
      </c>
      <c r="U293">
        <v>1355</v>
      </c>
      <c r="V293" t="s">
        <v>397</v>
      </c>
      <c r="W293" t="s">
        <v>31</v>
      </c>
    </row>
    <row r="294" spans="1:23" x14ac:dyDescent="0.3">
      <c r="A294" s="1">
        <v>218</v>
      </c>
      <c r="B294" t="s">
        <v>398</v>
      </c>
      <c r="D294" t="s">
        <v>29</v>
      </c>
      <c r="I294">
        <v>0.1</v>
      </c>
      <c r="K294">
        <f t="shared" si="6"/>
        <v>145.72900000000001</v>
      </c>
      <c r="L294">
        <v>63.659163987138257</v>
      </c>
      <c r="M294">
        <v>197.98</v>
      </c>
      <c r="U294">
        <v>1365</v>
      </c>
      <c r="V294" t="s">
        <v>399</v>
      </c>
      <c r="W294" t="s">
        <v>31</v>
      </c>
    </row>
    <row r="295" spans="1:23" x14ac:dyDescent="0.3">
      <c r="A295" s="1">
        <v>562</v>
      </c>
      <c r="B295" t="s">
        <v>398</v>
      </c>
      <c r="D295" t="s">
        <v>29</v>
      </c>
      <c r="I295">
        <v>0.1</v>
      </c>
      <c r="K295">
        <f t="shared" si="6"/>
        <v>145.72900000000001</v>
      </c>
      <c r="L295">
        <v>63.659163987138257</v>
      </c>
      <c r="M295">
        <v>197.98</v>
      </c>
      <c r="U295">
        <v>1365</v>
      </c>
      <c r="V295" t="s">
        <v>399</v>
      </c>
      <c r="W295" t="s">
        <v>31</v>
      </c>
    </row>
    <row r="296" spans="1:23" x14ac:dyDescent="0.3">
      <c r="A296" s="1">
        <v>221</v>
      </c>
      <c r="B296" t="s">
        <v>400</v>
      </c>
      <c r="D296" t="s">
        <v>29</v>
      </c>
      <c r="I296">
        <v>0.1</v>
      </c>
      <c r="K296">
        <f t="shared" si="6"/>
        <v>145.72900000000001</v>
      </c>
      <c r="L296">
        <v>63.948553054662369</v>
      </c>
      <c r="M296">
        <v>198.88</v>
      </c>
      <c r="U296">
        <v>1469</v>
      </c>
      <c r="V296" t="s">
        <v>401</v>
      </c>
      <c r="W296" t="s">
        <v>31</v>
      </c>
    </row>
    <row r="297" spans="1:23" x14ac:dyDescent="0.3">
      <c r="A297" s="1">
        <v>565</v>
      </c>
      <c r="B297" t="s">
        <v>400</v>
      </c>
      <c r="D297" t="s">
        <v>29</v>
      </c>
      <c r="I297">
        <v>0.1</v>
      </c>
      <c r="K297">
        <f t="shared" si="6"/>
        <v>145.72900000000001</v>
      </c>
      <c r="L297">
        <v>63.948553054662369</v>
      </c>
      <c r="M297">
        <v>198.88</v>
      </c>
      <c r="U297">
        <v>1469</v>
      </c>
      <c r="V297" t="s">
        <v>401</v>
      </c>
      <c r="W297" t="s">
        <v>31</v>
      </c>
    </row>
    <row r="298" spans="1:23" x14ac:dyDescent="0.3">
      <c r="A298" s="1">
        <v>573</v>
      </c>
      <c r="B298" t="s">
        <v>402</v>
      </c>
      <c r="D298" t="s">
        <v>29</v>
      </c>
      <c r="I298">
        <v>0.1</v>
      </c>
      <c r="K298">
        <f t="shared" si="6"/>
        <v>145.72900000000001</v>
      </c>
      <c r="L298">
        <v>65.819935691318321</v>
      </c>
      <c r="M298">
        <v>204.7</v>
      </c>
      <c r="O298">
        <v>204.2</v>
      </c>
      <c r="P298">
        <v>203.7</v>
      </c>
      <c r="U298">
        <v>1362</v>
      </c>
      <c r="V298" t="s">
        <v>403</v>
      </c>
      <c r="W298" t="s">
        <v>31</v>
      </c>
    </row>
    <row r="299" spans="1:23" x14ac:dyDescent="0.3">
      <c r="A299" s="1">
        <v>229</v>
      </c>
      <c r="B299" t="s">
        <v>402</v>
      </c>
      <c r="D299" t="s">
        <v>29</v>
      </c>
      <c r="I299">
        <v>0.1</v>
      </c>
      <c r="K299">
        <f t="shared" ref="K299:K345" si="7">I299*$AB$1</f>
        <v>145.72900000000001</v>
      </c>
      <c r="L299">
        <v>65.819935691318321</v>
      </c>
      <c r="M299">
        <v>204.7</v>
      </c>
      <c r="O299">
        <v>204.2</v>
      </c>
      <c r="P299">
        <v>203.7</v>
      </c>
      <c r="U299">
        <v>1362</v>
      </c>
      <c r="V299" t="s">
        <v>403</v>
      </c>
      <c r="W299" t="s">
        <v>31</v>
      </c>
    </row>
    <row r="300" spans="1:23" x14ac:dyDescent="0.3">
      <c r="A300" s="1">
        <v>227</v>
      </c>
      <c r="B300" t="s">
        <v>404</v>
      </c>
      <c r="D300" t="s">
        <v>29</v>
      </c>
      <c r="I300">
        <v>0.1</v>
      </c>
      <c r="K300">
        <f t="shared" si="7"/>
        <v>145.72900000000001</v>
      </c>
      <c r="L300">
        <v>65.948553054662369</v>
      </c>
      <c r="M300">
        <v>205.1</v>
      </c>
      <c r="O300">
        <v>203.64</v>
      </c>
      <c r="P300">
        <v>202.18</v>
      </c>
      <c r="U300">
        <v>3332</v>
      </c>
      <c r="V300" t="s">
        <v>405</v>
      </c>
      <c r="W300" t="s">
        <v>31</v>
      </c>
    </row>
    <row r="301" spans="1:23" x14ac:dyDescent="0.3">
      <c r="A301" s="1">
        <v>571</v>
      </c>
      <c r="B301" t="s">
        <v>404</v>
      </c>
      <c r="D301" t="s">
        <v>29</v>
      </c>
      <c r="I301">
        <v>0.1</v>
      </c>
      <c r="K301">
        <f t="shared" si="7"/>
        <v>145.72900000000001</v>
      </c>
      <c r="L301">
        <v>65.948553054662369</v>
      </c>
      <c r="M301">
        <v>205.1</v>
      </c>
      <c r="O301">
        <v>203.64</v>
      </c>
      <c r="P301">
        <v>202.18</v>
      </c>
      <c r="U301">
        <v>3332</v>
      </c>
      <c r="V301" t="s">
        <v>405</v>
      </c>
      <c r="W301" t="s">
        <v>31</v>
      </c>
    </row>
    <row r="302" spans="1:23" x14ac:dyDescent="0.3">
      <c r="A302" s="1">
        <v>751</v>
      </c>
      <c r="B302" t="s">
        <v>406</v>
      </c>
      <c r="D302" t="s">
        <v>29</v>
      </c>
      <c r="I302">
        <v>0.1170890826952736</v>
      </c>
      <c r="K302">
        <f t="shared" si="7"/>
        <v>170.63274932099526</v>
      </c>
      <c r="L302">
        <v>65.965109935312768</v>
      </c>
      <c r="M302">
        <v>240.21</v>
      </c>
      <c r="O302">
        <v>231.63</v>
      </c>
      <c r="U302">
        <v>1288</v>
      </c>
      <c r="V302" t="s">
        <v>407</v>
      </c>
      <c r="W302" t="s">
        <v>31</v>
      </c>
    </row>
    <row r="303" spans="1:23" x14ac:dyDescent="0.3">
      <c r="A303" s="1">
        <v>580</v>
      </c>
      <c r="B303" t="s">
        <v>408</v>
      </c>
      <c r="D303" t="s">
        <v>29</v>
      </c>
      <c r="I303">
        <v>0.05</v>
      </c>
      <c r="K303">
        <f t="shared" si="7"/>
        <v>72.864500000000007</v>
      </c>
      <c r="L303">
        <v>67.369774919614144</v>
      </c>
      <c r="M303">
        <v>104.76</v>
      </c>
      <c r="U303">
        <v>1361</v>
      </c>
      <c r="V303" t="s">
        <v>409</v>
      </c>
      <c r="W303" t="s">
        <v>31</v>
      </c>
    </row>
    <row r="304" spans="1:23" x14ac:dyDescent="0.3">
      <c r="A304" s="1">
        <v>236</v>
      </c>
      <c r="B304" t="s">
        <v>408</v>
      </c>
      <c r="D304" t="s">
        <v>29</v>
      </c>
      <c r="I304">
        <v>0.05</v>
      </c>
      <c r="K304">
        <f t="shared" si="7"/>
        <v>72.864500000000007</v>
      </c>
      <c r="L304">
        <v>67.369774919614144</v>
      </c>
      <c r="M304">
        <v>104.76</v>
      </c>
      <c r="U304">
        <v>1361</v>
      </c>
      <c r="V304" t="s">
        <v>409</v>
      </c>
      <c r="W304" t="s">
        <v>31</v>
      </c>
    </row>
    <row r="305" spans="1:23" x14ac:dyDescent="0.3">
      <c r="A305" s="1">
        <v>579</v>
      </c>
      <c r="B305" t="s">
        <v>410</v>
      </c>
      <c r="D305" t="s">
        <v>29</v>
      </c>
      <c r="I305">
        <v>0.1</v>
      </c>
      <c r="K305">
        <f t="shared" si="7"/>
        <v>145.72900000000001</v>
      </c>
      <c r="L305">
        <v>67.485530546623792</v>
      </c>
      <c r="M305">
        <v>209.88</v>
      </c>
      <c r="U305">
        <v>12323</v>
      </c>
      <c r="V305" t="s">
        <v>411</v>
      </c>
      <c r="W305" t="s">
        <v>31</v>
      </c>
    </row>
    <row r="306" spans="1:23" x14ac:dyDescent="0.3">
      <c r="A306" s="1">
        <v>235</v>
      </c>
      <c r="B306" t="s">
        <v>410</v>
      </c>
      <c r="D306" t="s">
        <v>29</v>
      </c>
      <c r="I306">
        <v>0.1</v>
      </c>
      <c r="K306">
        <f t="shared" si="7"/>
        <v>145.72900000000001</v>
      </c>
      <c r="L306">
        <v>67.485530546623792</v>
      </c>
      <c r="M306">
        <v>209.88</v>
      </c>
      <c r="U306">
        <v>12323</v>
      </c>
      <c r="V306" t="s">
        <v>411</v>
      </c>
      <c r="W306" t="s">
        <v>31</v>
      </c>
    </row>
    <row r="307" spans="1:23" x14ac:dyDescent="0.3">
      <c r="A307" s="1">
        <v>586</v>
      </c>
      <c r="B307" t="s">
        <v>412</v>
      </c>
      <c r="D307" t="s">
        <v>29</v>
      </c>
      <c r="I307">
        <v>3.215434083601286E-2</v>
      </c>
      <c r="K307">
        <f t="shared" si="7"/>
        <v>46.858199356913182</v>
      </c>
      <c r="L307">
        <v>68.52</v>
      </c>
      <c r="M307">
        <v>68.52</v>
      </c>
      <c r="U307">
        <v>15444</v>
      </c>
      <c r="V307" t="s">
        <v>413</v>
      </c>
      <c r="W307" t="s">
        <v>31</v>
      </c>
    </row>
    <row r="308" spans="1:23" x14ac:dyDescent="0.3">
      <c r="A308" s="1">
        <v>242</v>
      </c>
      <c r="B308" t="s">
        <v>412</v>
      </c>
      <c r="D308" t="s">
        <v>29</v>
      </c>
      <c r="I308">
        <v>3.215434083601286E-2</v>
      </c>
      <c r="K308">
        <f t="shared" si="7"/>
        <v>46.858199356913182</v>
      </c>
      <c r="L308">
        <v>68.52</v>
      </c>
      <c r="M308">
        <v>68.52</v>
      </c>
      <c r="U308">
        <v>15444</v>
      </c>
      <c r="V308" t="s">
        <v>413</v>
      </c>
      <c r="W308" t="s">
        <v>31</v>
      </c>
    </row>
    <row r="309" spans="1:23" x14ac:dyDescent="0.3">
      <c r="A309" s="1">
        <v>599</v>
      </c>
      <c r="B309" t="s">
        <v>414</v>
      </c>
      <c r="D309" t="s">
        <v>29</v>
      </c>
      <c r="I309">
        <v>0.05</v>
      </c>
      <c r="K309">
        <f t="shared" si="7"/>
        <v>72.864500000000007</v>
      </c>
      <c r="L309">
        <v>69.942122186495169</v>
      </c>
      <c r="M309">
        <v>108.76</v>
      </c>
      <c r="U309">
        <v>15140</v>
      </c>
      <c r="V309" t="s">
        <v>415</v>
      </c>
      <c r="W309" t="s">
        <v>31</v>
      </c>
    </row>
    <row r="310" spans="1:23" x14ac:dyDescent="0.3">
      <c r="A310" s="1">
        <v>255</v>
      </c>
      <c r="B310" t="s">
        <v>414</v>
      </c>
      <c r="D310" t="s">
        <v>29</v>
      </c>
      <c r="I310">
        <v>0.05</v>
      </c>
      <c r="K310">
        <f t="shared" si="7"/>
        <v>72.864500000000007</v>
      </c>
      <c r="L310">
        <v>69.942122186495169</v>
      </c>
      <c r="M310">
        <v>108.76</v>
      </c>
      <c r="U310">
        <v>15140</v>
      </c>
      <c r="V310" t="s">
        <v>415</v>
      </c>
      <c r="W310" t="s">
        <v>31</v>
      </c>
    </row>
    <row r="311" spans="1:23" x14ac:dyDescent="0.3">
      <c r="A311" s="1">
        <v>609</v>
      </c>
      <c r="B311" t="s">
        <v>416</v>
      </c>
      <c r="D311" t="s">
        <v>29</v>
      </c>
      <c r="I311">
        <v>1</v>
      </c>
      <c r="K311">
        <f t="shared" si="7"/>
        <v>1457.29</v>
      </c>
      <c r="L311">
        <v>72.188424437299034</v>
      </c>
      <c r="M311">
        <v>2245.06</v>
      </c>
      <c r="U311">
        <v>14027</v>
      </c>
      <c r="V311" t="s">
        <v>417</v>
      </c>
      <c r="W311" t="s">
        <v>31</v>
      </c>
    </row>
    <row r="312" spans="1:23" x14ac:dyDescent="0.3">
      <c r="A312" s="1">
        <v>265</v>
      </c>
      <c r="B312" t="s">
        <v>416</v>
      </c>
      <c r="D312" t="s">
        <v>29</v>
      </c>
      <c r="I312">
        <v>1</v>
      </c>
      <c r="K312">
        <f t="shared" si="7"/>
        <v>1457.29</v>
      </c>
      <c r="L312">
        <v>72.188424437299034</v>
      </c>
      <c r="M312">
        <v>2245.06</v>
      </c>
      <c r="U312">
        <v>14027</v>
      </c>
      <c r="V312" t="s">
        <v>417</v>
      </c>
      <c r="W312" t="s">
        <v>31</v>
      </c>
    </row>
    <row r="313" spans="1:23" x14ac:dyDescent="0.3">
      <c r="A313" s="1">
        <v>611</v>
      </c>
      <c r="B313" t="s">
        <v>418</v>
      </c>
      <c r="D313" t="s">
        <v>29</v>
      </c>
      <c r="I313">
        <v>2</v>
      </c>
      <c r="K313">
        <f t="shared" si="7"/>
        <v>2914.58</v>
      </c>
      <c r="L313">
        <v>73.151125401929264</v>
      </c>
      <c r="M313">
        <v>4550</v>
      </c>
      <c r="U313">
        <v>14701</v>
      </c>
      <c r="V313" t="s">
        <v>419</v>
      </c>
      <c r="W313" t="s">
        <v>31</v>
      </c>
    </row>
    <row r="314" spans="1:23" x14ac:dyDescent="0.3">
      <c r="A314" s="1">
        <v>267</v>
      </c>
      <c r="B314" t="s">
        <v>418</v>
      </c>
      <c r="D314" t="s">
        <v>29</v>
      </c>
      <c r="I314">
        <v>2</v>
      </c>
      <c r="K314">
        <f t="shared" si="7"/>
        <v>2914.58</v>
      </c>
      <c r="L314">
        <v>73.151125401929264</v>
      </c>
      <c r="M314">
        <v>4550</v>
      </c>
      <c r="U314">
        <v>14701</v>
      </c>
      <c r="V314" t="s">
        <v>419</v>
      </c>
      <c r="W314" t="s">
        <v>31</v>
      </c>
    </row>
    <row r="315" spans="1:23" x14ac:dyDescent="0.3">
      <c r="A315" s="1">
        <v>272</v>
      </c>
      <c r="B315" t="s">
        <v>420</v>
      </c>
      <c r="D315" t="s">
        <v>29</v>
      </c>
      <c r="I315">
        <v>0.05</v>
      </c>
      <c r="K315">
        <f t="shared" si="7"/>
        <v>72.864500000000007</v>
      </c>
      <c r="L315">
        <v>74.700964630225073</v>
      </c>
      <c r="M315">
        <v>116.16</v>
      </c>
      <c r="U315">
        <v>1360</v>
      </c>
      <c r="V315" t="s">
        <v>421</v>
      </c>
      <c r="W315" t="s">
        <v>31</v>
      </c>
    </row>
    <row r="316" spans="1:23" x14ac:dyDescent="0.3">
      <c r="A316" s="1">
        <v>616</v>
      </c>
      <c r="B316" t="s">
        <v>420</v>
      </c>
      <c r="D316" t="s">
        <v>29</v>
      </c>
      <c r="I316">
        <v>0.05</v>
      </c>
      <c r="K316">
        <f t="shared" si="7"/>
        <v>72.864500000000007</v>
      </c>
      <c r="L316">
        <v>74.700964630225073</v>
      </c>
      <c r="M316">
        <v>116.16</v>
      </c>
      <c r="U316">
        <v>1360</v>
      </c>
      <c r="V316" t="s">
        <v>421</v>
      </c>
      <c r="W316" t="s">
        <v>31</v>
      </c>
    </row>
    <row r="317" spans="1:23" x14ac:dyDescent="0.3">
      <c r="A317" s="1">
        <v>628</v>
      </c>
      <c r="B317" t="s">
        <v>422</v>
      </c>
      <c r="D317" t="s">
        <v>29</v>
      </c>
      <c r="I317">
        <v>2</v>
      </c>
      <c r="K317">
        <f t="shared" si="7"/>
        <v>2914.58</v>
      </c>
      <c r="L317">
        <v>77.011575562700955</v>
      </c>
      <c r="M317">
        <v>4790.12</v>
      </c>
      <c r="U317">
        <v>13828</v>
      </c>
      <c r="V317" t="s">
        <v>423</v>
      </c>
      <c r="W317" t="s">
        <v>31</v>
      </c>
    </row>
    <row r="318" spans="1:23" x14ac:dyDescent="0.3">
      <c r="A318" s="1">
        <v>284</v>
      </c>
      <c r="B318" t="s">
        <v>422</v>
      </c>
      <c r="D318" t="s">
        <v>29</v>
      </c>
      <c r="I318">
        <v>2</v>
      </c>
      <c r="K318">
        <f t="shared" si="7"/>
        <v>2914.58</v>
      </c>
      <c r="L318">
        <v>77.011575562700955</v>
      </c>
      <c r="M318">
        <v>4790.12</v>
      </c>
      <c r="U318">
        <v>13828</v>
      </c>
      <c r="V318" t="s">
        <v>423</v>
      </c>
      <c r="W318" t="s">
        <v>31</v>
      </c>
    </row>
    <row r="319" spans="1:23" x14ac:dyDescent="0.3">
      <c r="A319" s="1">
        <v>627</v>
      </c>
      <c r="B319" t="s">
        <v>424</v>
      </c>
      <c r="D319" t="s">
        <v>29</v>
      </c>
      <c r="I319">
        <v>1</v>
      </c>
      <c r="K319">
        <f t="shared" si="7"/>
        <v>1457.29</v>
      </c>
      <c r="L319">
        <v>77.129581993569133</v>
      </c>
      <c r="M319">
        <v>2398.73</v>
      </c>
      <c r="U319">
        <v>14024</v>
      </c>
      <c r="V319" t="s">
        <v>425</v>
      </c>
      <c r="W319" t="s">
        <v>31</v>
      </c>
    </row>
    <row r="320" spans="1:23" x14ac:dyDescent="0.3">
      <c r="A320" s="1">
        <v>283</v>
      </c>
      <c r="B320" t="s">
        <v>424</v>
      </c>
      <c r="D320" t="s">
        <v>29</v>
      </c>
      <c r="I320">
        <v>1</v>
      </c>
      <c r="K320">
        <f t="shared" si="7"/>
        <v>1457.29</v>
      </c>
      <c r="L320">
        <v>77.129581993569133</v>
      </c>
      <c r="M320">
        <v>2398.73</v>
      </c>
      <c r="U320">
        <v>14024</v>
      </c>
      <c r="V320" t="s">
        <v>425</v>
      </c>
      <c r="W320" t="s">
        <v>31</v>
      </c>
    </row>
    <row r="321" spans="1:23" x14ac:dyDescent="0.3">
      <c r="A321" s="1">
        <v>626</v>
      </c>
      <c r="B321" t="s">
        <v>426</v>
      </c>
      <c r="D321" t="s">
        <v>29</v>
      </c>
      <c r="I321">
        <v>1</v>
      </c>
      <c r="K321">
        <f t="shared" si="7"/>
        <v>1457.29</v>
      </c>
      <c r="L321">
        <v>77.129581993569133</v>
      </c>
      <c r="M321">
        <v>2398.73</v>
      </c>
      <c r="U321">
        <v>14025</v>
      </c>
      <c r="V321" t="s">
        <v>427</v>
      </c>
      <c r="W321" t="s">
        <v>31</v>
      </c>
    </row>
    <row r="322" spans="1:23" x14ac:dyDescent="0.3">
      <c r="A322" s="1">
        <v>282</v>
      </c>
      <c r="B322" t="s">
        <v>426</v>
      </c>
      <c r="D322" t="s">
        <v>29</v>
      </c>
      <c r="I322">
        <v>1</v>
      </c>
      <c r="K322">
        <f t="shared" si="7"/>
        <v>1457.29</v>
      </c>
      <c r="L322">
        <v>77.129581993569133</v>
      </c>
      <c r="M322">
        <v>2398.73</v>
      </c>
      <c r="U322">
        <v>14025</v>
      </c>
      <c r="V322" t="s">
        <v>427</v>
      </c>
      <c r="W322" t="s">
        <v>31</v>
      </c>
    </row>
    <row r="323" spans="1:23" x14ac:dyDescent="0.3">
      <c r="A323" s="1">
        <v>630</v>
      </c>
      <c r="B323" t="s">
        <v>428</v>
      </c>
      <c r="D323" t="s">
        <v>29</v>
      </c>
      <c r="I323">
        <v>5.8496772168311277E-2</v>
      </c>
      <c r="K323">
        <f t="shared" si="7"/>
        <v>85.246761113158342</v>
      </c>
      <c r="L323">
        <v>77.746340511918717</v>
      </c>
      <c r="M323">
        <v>141.44</v>
      </c>
      <c r="U323">
        <v>5863</v>
      </c>
      <c r="V323" t="s">
        <v>429</v>
      </c>
      <c r="W323" t="s">
        <v>31</v>
      </c>
    </row>
    <row r="324" spans="1:23" x14ac:dyDescent="0.3">
      <c r="A324" s="1">
        <v>286</v>
      </c>
      <c r="B324" t="s">
        <v>428</v>
      </c>
      <c r="D324" t="s">
        <v>29</v>
      </c>
      <c r="I324">
        <v>5.8496772168311277E-2</v>
      </c>
      <c r="K324">
        <f t="shared" si="7"/>
        <v>85.246761113158342</v>
      </c>
      <c r="L324">
        <v>77.746340511918717</v>
      </c>
      <c r="M324">
        <v>141.44</v>
      </c>
      <c r="U324">
        <v>5863</v>
      </c>
      <c r="V324" t="s">
        <v>429</v>
      </c>
      <c r="W324" t="s">
        <v>31</v>
      </c>
    </row>
    <row r="325" spans="1:23" x14ac:dyDescent="0.3">
      <c r="A325" s="1">
        <v>635</v>
      </c>
      <c r="B325" t="s">
        <v>430</v>
      </c>
      <c r="D325" t="s">
        <v>29</v>
      </c>
      <c r="I325">
        <v>1</v>
      </c>
      <c r="K325">
        <f t="shared" si="7"/>
        <v>1457.29</v>
      </c>
      <c r="L325">
        <v>78.456591639871377</v>
      </c>
      <c r="M325">
        <v>2440</v>
      </c>
      <c r="U325">
        <v>15570</v>
      </c>
      <c r="V325" t="s">
        <v>431</v>
      </c>
      <c r="W325" t="s">
        <v>31</v>
      </c>
    </row>
    <row r="326" spans="1:23" x14ac:dyDescent="0.3">
      <c r="A326" s="1">
        <v>636</v>
      </c>
      <c r="B326" t="s">
        <v>432</v>
      </c>
      <c r="D326" t="s">
        <v>29</v>
      </c>
      <c r="I326">
        <v>0.25</v>
      </c>
      <c r="K326">
        <f t="shared" si="7"/>
        <v>364.32249999999999</v>
      </c>
      <c r="L326">
        <v>78.456591639871377</v>
      </c>
      <c r="M326">
        <v>610</v>
      </c>
      <c r="U326">
        <v>14589</v>
      </c>
      <c r="V326" t="s">
        <v>433</v>
      </c>
      <c r="W326" t="s">
        <v>31</v>
      </c>
    </row>
    <row r="327" spans="1:23" x14ac:dyDescent="0.3">
      <c r="A327" s="1">
        <v>637</v>
      </c>
      <c r="B327" t="s">
        <v>434</v>
      </c>
      <c r="D327" t="s">
        <v>29</v>
      </c>
      <c r="I327">
        <v>1</v>
      </c>
      <c r="K327">
        <f t="shared" si="7"/>
        <v>1457.29</v>
      </c>
      <c r="L327">
        <v>78.456591639871377</v>
      </c>
      <c r="M327">
        <v>2440</v>
      </c>
      <c r="U327">
        <v>14588</v>
      </c>
      <c r="V327" t="s">
        <v>435</v>
      </c>
      <c r="W327" t="s">
        <v>31</v>
      </c>
    </row>
    <row r="328" spans="1:23" x14ac:dyDescent="0.3">
      <c r="A328" s="1">
        <v>293</v>
      </c>
      <c r="B328" t="s">
        <v>434</v>
      </c>
      <c r="D328" t="s">
        <v>29</v>
      </c>
      <c r="I328">
        <v>1</v>
      </c>
      <c r="K328">
        <f t="shared" si="7"/>
        <v>1457.29</v>
      </c>
      <c r="L328">
        <v>78.456591639871377</v>
      </c>
      <c r="M328">
        <v>2440</v>
      </c>
      <c r="U328">
        <v>14588</v>
      </c>
      <c r="V328" t="s">
        <v>435</v>
      </c>
      <c r="W328" t="s">
        <v>31</v>
      </c>
    </row>
    <row r="329" spans="1:23" x14ac:dyDescent="0.3">
      <c r="A329" s="1">
        <v>292</v>
      </c>
      <c r="B329" t="s">
        <v>432</v>
      </c>
      <c r="D329" t="s">
        <v>29</v>
      </c>
      <c r="I329">
        <v>0.25</v>
      </c>
      <c r="K329">
        <f t="shared" si="7"/>
        <v>364.32249999999999</v>
      </c>
      <c r="L329">
        <v>78.456591639871377</v>
      </c>
      <c r="M329">
        <v>610</v>
      </c>
      <c r="U329">
        <v>14589</v>
      </c>
      <c r="V329" t="s">
        <v>433</v>
      </c>
      <c r="W329" t="s">
        <v>31</v>
      </c>
    </row>
    <row r="330" spans="1:23" x14ac:dyDescent="0.3">
      <c r="A330" s="1">
        <v>291</v>
      </c>
      <c r="B330" t="s">
        <v>430</v>
      </c>
      <c r="D330" t="s">
        <v>29</v>
      </c>
      <c r="I330">
        <v>1</v>
      </c>
      <c r="K330">
        <f t="shared" si="7"/>
        <v>1457.29</v>
      </c>
      <c r="L330">
        <v>78.456591639871377</v>
      </c>
      <c r="M330">
        <v>2440</v>
      </c>
      <c r="U330">
        <v>15570</v>
      </c>
      <c r="V330" t="s">
        <v>431</v>
      </c>
      <c r="W330" t="s">
        <v>31</v>
      </c>
    </row>
    <row r="331" spans="1:23" x14ac:dyDescent="0.3">
      <c r="A331" s="1">
        <v>638</v>
      </c>
      <c r="B331" t="s">
        <v>436</v>
      </c>
      <c r="D331" t="s">
        <v>29</v>
      </c>
      <c r="I331">
        <v>2</v>
      </c>
      <c r="K331">
        <f t="shared" si="7"/>
        <v>2914.58</v>
      </c>
      <c r="L331">
        <v>79.501607717041793</v>
      </c>
      <c r="M331">
        <v>4945</v>
      </c>
      <c r="U331">
        <v>14832</v>
      </c>
      <c r="V331" t="s">
        <v>437</v>
      </c>
      <c r="W331" t="s">
        <v>31</v>
      </c>
    </row>
    <row r="332" spans="1:23" x14ac:dyDescent="0.3">
      <c r="A332" s="1">
        <v>294</v>
      </c>
      <c r="B332" t="s">
        <v>436</v>
      </c>
      <c r="D332" t="s">
        <v>29</v>
      </c>
      <c r="I332">
        <v>2</v>
      </c>
      <c r="K332">
        <f t="shared" si="7"/>
        <v>2914.58</v>
      </c>
      <c r="L332">
        <v>79.501607717041793</v>
      </c>
      <c r="M332">
        <v>4945</v>
      </c>
      <c r="U332">
        <v>14832</v>
      </c>
      <c r="V332" t="s">
        <v>437</v>
      </c>
      <c r="W332" t="s">
        <v>31</v>
      </c>
    </row>
    <row r="333" spans="1:23" x14ac:dyDescent="0.3">
      <c r="A333" s="1">
        <v>641</v>
      </c>
      <c r="B333" t="s">
        <v>438</v>
      </c>
      <c r="D333" t="s">
        <v>29</v>
      </c>
      <c r="I333">
        <v>1</v>
      </c>
      <c r="K333">
        <f t="shared" si="7"/>
        <v>1457.29</v>
      </c>
      <c r="L333">
        <v>80.345016077170413</v>
      </c>
      <c r="M333">
        <v>2498.73</v>
      </c>
      <c r="U333">
        <v>13801</v>
      </c>
      <c r="V333" t="s">
        <v>439</v>
      </c>
      <c r="W333" t="s">
        <v>31</v>
      </c>
    </row>
    <row r="334" spans="1:23" x14ac:dyDescent="0.3">
      <c r="A334" s="1">
        <v>297</v>
      </c>
      <c r="B334" t="s">
        <v>438</v>
      </c>
      <c r="D334" t="s">
        <v>29</v>
      </c>
      <c r="I334">
        <v>1</v>
      </c>
      <c r="K334">
        <f t="shared" si="7"/>
        <v>1457.29</v>
      </c>
      <c r="L334">
        <v>80.345016077170413</v>
      </c>
      <c r="M334">
        <v>2498.73</v>
      </c>
      <c r="U334">
        <v>13801</v>
      </c>
      <c r="V334" t="s">
        <v>439</v>
      </c>
      <c r="W334" t="s">
        <v>31</v>
      </c>
    </row>
    <row r="335" spans="1:23" x14ac:dyDescent="0.3">
      <c r="A335" s="1">
        <v>656</v>
      </c>
      <c r="B335" t="s">
        <v>440</v>
      </c>
      <c r="D335" t="s">
        <v>29</v>
      </c>
      <c r="I335">
        <v>0.25</v>
      </c>
      <c r="K335">
        <f t="shared" si="7"/>
        <v>364.32249999999999</v>
      </c>
      <c r="L335">
        <v>83.60128617363344</v>
      </c>
      <c r="M335">
        <v>650</v>
      </c>
      <c r="U335">
        <v>14732</v>
      </c>
      <c r="V335" t="s">
        <v>441</v>
      </c>
      <c r="W335" t="s">
        <v>31</v>
      </c>
    </row>
    <row r="336" spans="1:23" x14ac:dyDescent="0.3">
      <c r="A336" s="1">
        <v>312</v>
      </c>
      <c r="B336" t="s">
        <v>440</v>
      </c>
      <c r="D336" t="s">
        <v>29</v>
      </c>
      <c r="I336">
        <v>0.25</v>
      </c>
      <c r="K336">
        <f t="shared" si="7"/>
        <v>364.32249999999999</v>
      </c>
      <c r="L336">
        <v>83.60128617363344</v>
      </c>
      <c r="M336">
        <v>650</v>
      </c>
      <c r="U336">
        <v>14732</v>
      </c>
      <c r="V336" t="s">
        <v>441</v>
      </c>
      <c r="W336" t="s">
        <v>31</v>
      </c>
    </row>
    <row r="337" spans="1:23" x14ac:dyDescent="0.3">
      <c r="A337" s="1">
        <v>661</v>
      </c>
      <c r="B337" t="s">
        <v>442</v>
      </c>
      <c r="D337" t="s">
        <v>29</v>
      </c>
      <c r="I337">
        <v>2</v>
      </c>
      <c r="K337">
        <f t="shared" si="7"/>
        <v>2914.58</v>
      </c>
      <c r="L337">
        <v>84.40514469453376</v>
      </c>
      <c r="M337">
        <v>5250</v>
      </c>
      <c r="U337">
        <v>16050</v>
      </c>
      <c r="V337" t="s">
        <v>443</v>
      </c>
      <c r="W337" t="s">
        <v>31</v>
      </c>
    </row>
    <row r="338" spans="1:23" x14ac:dyDescent="0.3">
      <c r="A338" s="1">
        <v>317</v>
      </c>
      <c r="B338" t="s">
        <v>442</v>
      </c>
      <c r="D338" t="s">
        <v>29</v>
      </c>
      <c r="I338">
        <v>2</v>
      </c>
      <c r="K338">
        <f t="shared" si="7"/>
        <v>2914.58</v>
      </c>
      <c r="L338">
        <v>84.40514469453376</v>
      </c>
      <c r="M338">
        <v>5250</v>
      </c>
      <c r="U338">
        <v>16050</v>
      </c>
      <c r="V338" t="s">
        <v>443</v>
      </c>
      <c r="W338" t="s">
        <v>31</v>
      </c>
    </row>
    <row r="339" spans="1:23" x14ac:dyDescent="0.3">
      <c r="A339" s="1">
        <v>663</v>
      </c>
      <c r="B339" t="s">
        <v>444</v>
      </c>
      <c r="D339" t="s">
        <v>29</v>
      </c>
      <c r="I339">
        <v>0.25</v>
      </c>
      <c r="K339">
        <f t="shared" si="7"/>
        <v>364.32249999999999</v>
      </c>
      <c r="L339">
        <v>86.658520900321534</v>
      </c>
      <c r="M339">
        <v>673.77</v>
      </c>
      <c r="U339">
        <v>13979</v>
      </c>
      <c r="V339" t="s">
        <v>445</v>
      </c>
      <c r="W339" t="s">
        <v>31</v>
      </c>
    </row>
    <row r="340" spans="1:23" x14ac:dyDescent="0.3">
      <c r="A340" s="1">
        <v>319</v>
      </c>
      <c r="B340" t="s">
        <v>444</v>
      </c>
      <c r="D340" t="s">
        <v>29</v>
      </c>
      <c r="I340">
        <v>0.25</v>
      </c>
      <c r="K340">
        <f t="shared" si="7"/>
        <v>364.32249999999999</v>
      </c>
      <c r="L340">
        <v>86.658520900321534</v>
      </c>
      <c r="M340">
        <v>673.77</v>
      </c>
      <c r="U340">
        <v>13979</v>
      </c>
      <c r="V340" t="s">
        <v>445</v>
      </c>
      <c r="W340" t="s">
        <v>31</v>
      </c>
    </row>
    <row r="341" spans="1:23" x14ac:dyDescent="0.3">
      <c r="A341" s="1">
        <v>666</v>
      </c>
      <c r="B341" t="s">
        <v>446</v>
      </c>
      <c r="D341" t="s">
        <v>29</v>
      </c>
      <c r="I341">
        <v>2</v>
      </c>
      <c r="K341">
        <f t="shared" si="7"/>
        <v>2914.58</v>
      </c>
      <c r="L341">
        <v>88.183279742765265</v>
      </c>
      <c r="M341">
        <v>5485</v>
      </c>
      <c r="U341">
        <v>14339</v>
      </c>
      <c r="V341" t="s">
        <v>447</v>
      </c>
      <c r="W341" t="s">
        <v>31</v>
      </c>
    </row>
    <row r="342" spans="1:23" x14ac:dyDescent="0.3">
      <c r="A342" s="1">
        <v>322</v>
      </c>
      <c r="B342" t="s">
        <v>446</v>
      </c>
      <c r="D342" t="s">
        <v>29</v>
      </c>
      <c r="I342">
        <v>2</v>
      </c>
      <c r="K342">
        <f t="shared" si="7"/>
        <v>2914.58</v>
      </c>
      <c r="L342">
        <v>88.183279742765265</v>
      </c>
      <c r="M342">
        <v>5485</v>
      </c>
      <c r="U342">
        <v>14339</v>
      </c>
      <c r="V342" t="s">
        <v>447</v>
      </c>
      <c r="W342" t="s">
        <v>31</v>
      </c>
    </row>
    <row r="343" spans="1:23" x14ac:dyDescent="0.3">
      <c r="A343" s="1">
        <v>330</v>
      </c>
      <c r="B343" t="s">
        <v>448</v>
      </c>
      <c r="D343" t="s">
        <v>29</v>
      </c>
      <c r="I343">
        <v>1.607717041800643E-2</v>
      </c>
      <c r="K343">
        <f t="shared" si="7"/>
        <v>23.429099678456591</v>
      </c>
      <c r="L343">
        <v>90.76</v>
      </c>
      <c r="M343">
        <v>45.38</v>
      </c>
      <c r="U343">
        <v>5307</v>
      </c>
      <c r="V343" t="s">
        <v>449</v>
      </c>
      <c r="W343" t="s">
        <v>31</v>
      </c>
    </row>
    <row r="344" spans="1:23" x14ac:dyDescent="0.3">
      <c r="A344" s="1">
        <v>674</v>
      </c>
      <c r="B344" t="s">
        <v>448</v>
      </c>
      <c r="D344" t="s">
        <v>29</v>
      </c>
      <c r="I344">
        <v>1.607717041800643E-2</v>
      </c>
      <c r="K344">
        <f t="shared" si="7"/>
        <v>23.429099678456591</v>
      </c>
      <c r="L344">
        <v>90.76</v>
      </c>
      <c r="M344">
        <v>45.38</v>
      </c>
      <c r="U344">
        <v>5307</v>
      </c>
      <c r="V344" t="s">
        <v>449</v>
      </c>
      <c r="W344" t="s">
        <v>31</v>
      </c>
    </row>
    <row r="345" spans="1:23" x14ac:dyDescent="0.3">
      <c r="A345" s="1">
        <v>333</v>
      </c>
      <c r="B345" t="s">
        <v>450</v>
      </c>
      <c r="D345" t="s">
        <v>29</v>
      </c>
      <c r="I345">
        <v>1</v>
      </c>
      <c r="K345">
        <f t="shared" si="7"/>
        <v>1457.29</v>
      </c>
      <c r="L345">
        <v>91.639871382636656</v>
      </c>
      <c r="M345">
        <v>2850</v>
      </c>
      <c r="U345">
        <v>16091</v>
      </c>
      <c r="V345" t="s">
        <v>451</v>
      </c>
      <c r="W345" t="s">
        <v>31</v>
      </c>
    </row>
    <row r="346" spans="1:23" hidden="1" x14ac:dyDescent="0.3">
      <c r="A346" s="1">
        <v>334</v>
      </c>
      <c r="B346" t="s">
        <v>452</v>
      </c>
      <c r="D346" t="s">
        <v>29</v>
      </c>
      <c r="I346">
        <v>10</v>
      </c>
      <c r="L346">
        <v>91.639871382636656</v>
      </c>
      <c r="M346">
        <v>28500</v>
      </c>
      <c r="U346">
        <v>15716</v>
      </c>
      <c r="V346" t="s">
        <v>453</v>
      </c>
      <c r="W346" t="s">
        <v>31</v>
      </c>
    </row>
    <row r="347" spans="1:23" hidden="1" x14ac:dyDescent="0.3">
      <c r="A347" s="1">
        <v>678</v>
      </c>
      <c r="B347" t="s">
        <v>452</v>
      </c>
      <c r="D347" t="s">
        <v>29</v>
      </c>
      <c r="I347">
        <v>10</v>
      </c>
      <c r="L347">
        <v>91.639871382636656</v>
      </c>
      <c r="M347">
        <v>28500</v>
      </c>
      <c r="U347">
        <v>15716</v>
      </c>
      <c r="V347" t="s">
        <v>453</v>
      </c>
      <c r="W347" t="s">
        <v>31</v>
      </c>
    </row>
    <row r="348" spans="1:23" x14ac:dyDescent="0.3">
      <c r="A348" s="1">
        <v>677</v>
      </c>
      <c r="B348" t="s">
        <v>450</v>
      </c>
      <c r="D348" t="s">
        <v>29</v>
      </c>
      <c r="I348">
        <v>1</v>
      </c>
      <c r="K348">
        <f t="shared" ref="K348:K411" si="8">I348*$AB$1</f>
        <v>1457.29</v>
      </c>
      <c r="L348">
        <v>91.639871382636656</v>
      </c>
      <c r="M348">
        <v>2850</v>
      </c>
      <c r="U348">
        <v>16091</v>
      </c>
      <c r="V348" t="s">
        <v>451</v>
      </c>
      <c r="W348" t="s">
        <v>31</v>
      </c>
    </row>
    <row r="349" spans="1:23" x14ac:dyDescent="0.3">
      <c r="A349" s="1">
        <v>336</v>
      </c>
      <c r="B349" t="s">
        <v>454</v>
      </c>
      <c r="D349" t="s">
        <v>29</v>
      </c>
      <c r="I349">
        <v>1</v>
      </c>
      <c r="K349">
        <f t="shared" si="8"/>
        <v>1457.29</v>
      </c>
      <c r="L349">
        <v>93.022508038585201</v>
      </c>
      <c r="M349">
        <v>2893</v>
      </c>
      <c r="U349">
        <v>989</v>
      </c>
      <c r="V349" t="s">
        <v>455</v>
      </c>
      <c r="W349" t="s">
        <v>31</v>
      </c>
    </row>
    <row r="350" spans="1:23" x14ac:dyDescent="0.3">
      <c r="A350" s="1">
        <v>680</v>
      </c>
      <c r="B350" t="s">
        <v>454</v>
      </c>
      <c r="D350" t="s">
        <v>29</v>
      </c>
      <c r="I350">
        <v>1</v>
      </c>
      <c r="K350">
        <f t="shared" si="8"/>
        <v>1457.29</v>
      </c>
      <c r="L350">
        <v>93.022508038585201</v>
      </c>
      <c r="M350">
        <v>2893</v>
      </c>
      <c r="U350">
        <v>989</v>
      </c>
      <c r="V350" t="s">
        <v>455</v>
      </c>
      <c r="W350" t="s">
        <v>31</v>
      </c>
    </row>
    <row r="351" spans="1:23" x14ac:dyDescent="0.3">
      <c r="A351" s="1">
        <v>338</v>
      </c>
      <c r="B351" t="s">
        <v>456</v>
      </c>
      <c r="D351" t="s">
        <v>29</v>
      </c>
      <c r="I351">
        <v>2</v>
      </c>
      <c r="K351">
        <f t="shared" si="8"/>
        <v>2914.58</v>
      </c>
      <c r="L351">
        <v>94.614147909967841</v>
      </c>
      <c r="M351">
        <v>5885</v>
      </c>
      <c r="U351">
        <v>15317</v>
      </c>
      <c r="V351" t="s">
        <v>457</v>
      </c>
      <c r="W351" t="s">
        <v>31</v>
      </c>
    </row>
    <row r="352" spans="1:23" x14ac:dyDescent="0.3">
      <c r="A352" s="1">
        <v>682</v>
      </c>
      <c r="B352" t="s">
        <v>456</v>
      </c>
      <c r="D352" t="s">
        <v>29</v>
      </c>
      <c r="I352">
        <v>2</v>
      </c>
      <c r="K352">
        <f t="shared" si="8"/>
        <v>2914.58</v>
      </c>
      <c r="L352">
        <v>94.614147909967841</v>
      </c>
      <c r="M352">
        <v>5885</v>
      </c>
      <c r="U352">
        <v>15317</v>
      </c>
      <c r="V352" t="s">
        <v>457</v>
      </c>
      <c r="W352" t="s">
        <v>31</v>
      </c>
    </row>
    <row r="353" spans="1:23" x14ac:dyDescent="0.3">
      <c r="A353" s="1">
        <v>683</v>
      </c>
      <c r="B353" t="s">
        <v>458</v>
      </c>
      <c r="D353" t="s">
        <v>29</v>
      </c>
      <c r="I353">
        <v>0.25</v>
      </c>
      <c r="K353">
        <f t="shared" si="8"/>
        <v>364.32249999999999</v>
      </c>
      <c r="L353">
        <v>95.650160771704165</v>
      </c>
      <c r="M353">
        <v>743.68</v>
      </c>
      <c r="U353">
        <v>6931</v>
      </c>
      <c r="V353" t="s">
        <v>459</v>
      </c>
      <c r="W353" t="s">
        <v>31</v>
      </c>
    </row>
    <row r="354" spans="1:23" x14ac:dyDescent="0.3">
      <c r="A354" s="1">
        <v>339</v>
      </c>
      <c r="B354" t="s">
        <v>458</v>
      </c>
      <c r="D354" t="s">
        <v>29</v>
      </c>
      <c r="I354">
        <v>0.25</v>
      </c>
      <c r="K354">
        <f t="shared" si="8"/>
        <v>364.32249999999999</v>
      </c>
      <c r="L354">
        <v>95.650160771704165</v>
      </c>
      <c r="M354">
        <v>743.68</v>
      </c>
      <c r="U354">
        <v>6931</v>
      </c>
      <c r="V354" t="s">
        <v>459</v>
      </c>
      <c r="W354" t="s">
        <v>31</v>
      </c>
    </row>
    <row r="355" spans="1:23" x14ac:dyDescent="0.3">
      <c r="A355" s="1">
        <v>694</v>
      </c>
      <c r="B355" t="s">
        <v>460</v>
      </c>
      <c r="D355" t="s">
        <v>29</v>
      </c>
      <c r="I355">
        <v>2</v>
      </c>
      <c r="K355">
        <f t="shared" si="8"/>
        <v>2914.58</v>
      </c>
      <c r="L355">
        <v>104.4212218649518</v>
      </c>
      <c r="M355">
        <v>6495</v>
      </c>
      <c r="U355">
        <v>15316</v>
      </c>
      <c r="V355" t="s">
        <v>461</v>
      </c>
      <c r="W355" t="s">
        <v>31</v>
      </c>
    </row>
    <row r="356" spans="1:23" x14ac:dyDescent="0.3">
      <c r="A356" s="1">
        <v>350</v>
      </c>
      <c r="B356" t="s">
        <v>460</v>
      </c>
      <c r="D356" t="s">
        <v>29</v>
      </c>
      <c r="I356">
        <v>2</v>
      </c>
      <c r="K356">
        <f t="shared" si="8"/>
        <v>2914.58</v>
      </c>
      <c r="L356">
        <v>104.4212218649518</v>
      </c>
      <c r="M356">
        <v>6495</v>
      </c>
      <c r="U356">
        <v>15316</v>
      </c>
      <c r="V356" t="s">
        <v>461</v>
      </c>
      <c r="W356" t="s">
        <v>31</v>
      </c>
    </row>
    <row r="357" spans="1:23" x14ac:dyDescent="0.3">
      <c r="A357" s="1">
        <v>707</v>
      </c>
      <c r="B357" t="s">
        <v>462</v>
      </c>
      <c r="D357" t="s">
        <v>29</v>
      </c>
      <c r="I357">
        <v>0.5</v>
      </c>
      <c r="K357">
        <f t="shared" si="8"/>
        <v>728.64499999999998</v>
      </c>
      <c r="L357">
        <v>124.2032154340836</v>
      </c>
      <c r="M357">
        <v>1931.36</v>
      </c>
      <c r="U357">
        <v>3570</v>
      </c>
      <c r="V357" t="s">
        <v>463</v>
      </c>
      <c r="W357" t="s">
        <v>31</v>
      </c>
    </row>
    <row r="358" spans="1:23" x14ac:dyDescent="0.3">
      <c r="A358" s="1">
        <v>363</v>
      </c>
      <c r="B358" t="s">
        <v>462</v>
      </c>
      <c r="D358" t="s">
        <v>29</v>
      </c>
      <c r="I358">
        <v>0.5</v>
      </c>
      <c r="K358">
        <f t="shared" si="8"/>
        <v>728.64499999999998</v>
      </c>
      <c r="L358">
        <v>124.2032154340836</v>
      </c>
      <c r="M358">
        <v>1931.36</v>
      </c>
      <c r="U358">
        <v>3570</v>
      </c>
      <c r="V358" t="s">
        <v>463</v>
      </c>
      <c r="W358" t="s">
        <v>31</v>
      </c>
    </row>
    <row r="359" spans="1:23" x14ac:dyDescent="0.3">
      <c r="A359" s="1">
        <v>372</v>
      </c>
      <c r="B359" t="s">
        <v>464</v>
      </c>
      <c r="D359" t="s">
        <v>29</v>
      </c>
      <c r="I359">
        <v>2</v>
      </c>
      <c r="K359">
        <f t="shared" si="8"/>
        <v>2914.58</v>
      </c>
      <c r="L359">
        <v>233.11897106109319</v>
      </c>
      <c r="M359">
        <v>14500</v>
      </c>
      <c r="U359">
        <v>16116</v>
      </c>
      <c r="V359" t="s">
        <v>465</v>
      </c>
      <c r="W359" t="s">
        <v>31</v>
      </c>
    </row>
    <row r="360" spans="1:23" x14ac:dyDescent="0.3">
      <c r="A360" s="1">
        <v>716</v>
      </c>
      <c r="B360" t="s">
        <v>464</v>
      </c>
      <c r="D360" t="s">
        <v>29</v>
      </c>
      <c r="I360">
        <v>2</v>
      </c>
      <c r="K360">
        <f t="shared" si="8"/>
        <v>2914.58</v>
      </c>
      <c r="L360">
        <v>233.11897106109319</v>
      </c>
      <c r="M360">
        <v>14500</v>
      </c>
      <c r="U360">
        <v>16116</v>
      </c>
      <c r="V360" t="s">
        <v>465</v>
      </c>
      <c r="W360" t="s">
        <v>31</v>
      </c>
    </row>
    <row r="361" spans="1:23" x14ac:dyDescent="0.3">
      <c r="A361" s="1">
        <v>717</v>
      </c>
      <c r="B361" t="s">
        <v>466</v>
      </c>
      <c r="D361" t="s">
        <v>29</v>
      </c>
      <c r="I361">
        <v>2</v>
      </c>
      <c r="K361">
        <f t="shared" si="8"/>
        <v>2914.58</v>
      </c>
      <c r="L361">
        <v>257.23472668810291</v>
      </c>
      <c r="M361">
        <v>16000</v>
      </c>
      <c r="U361">
        <v>16088</v>
      </c>
      <c r="V361" t="s">
        <v>467</v>
      </c>
      <c r="W361" t="s">
        <v>31</v>
      </c>
    </row>
    <row r="362" spans="1:23" x14ac:dyDescent="0.3">
      <c r="A362" s="1">
        <v>373</v>
      </c>
      <c r="B362" t="s">
        <v>466</v>
      </c>
      <c r="D362" t="s">
        <v>29</v>
      </c>
      <c r="I362">
        <v>2</v>
      </c>
      <c r="K362">
        <f t="shared" si="8"/>
        <v>2914.58</v>
      </c>
      <c r="L362">
        <v>257.23472668810291</v>
      </c>
      <c r="M362">
        <v>16000</v>
      </c>
      <c r="U362">
        <v>16088</v>
      </c>
      <c r="V362" t="s">
        <v>467</v>
      </c>
      <c r="W362" t="s">
        <v>31</v>
      </c>
    </row>
    <row r="363" spans="1:23" x14ac:dyDescent="0.3">
      <c r="A363" s="1">
        <v>718</v>
      </c>
      <c r="B363" t="s">
        <v>468</v>
      </c>
      <c r="D363" t="s">
        <v>29</v>
      </c>
      <c r="I363">
        <v>2</v>
      </c>
      <c r="K363">
        <f t="shared" si="8"/>
        <v>2914.58</v>
      </c>
      <c r="L363">
        <v>361.7363344051447</v>
      </c>
      <c r="M363">
        <v>22500</v>
      </c>
      <c r="U363">
        <v>14777</v>
      </c>
      <c r="V363" t="s">
        <v>469</v>
      </c>
      <c r="W363" t="s">
        <v>31</v>
      </c>
    </row>
    <row r="364" spans="1:23" x14ac:dyDescent="0.3">
      <c r="A364" s="1">
        <v>374</v>
      </c>
      <c r="B364" t="s">
        <v>468</v>
      </c>
      <c r="D364" t="s">
        <v>29</v>
      </c>
      <c r="I364">
        <v>2</v>
      </c>
      <c r="K364">
        <f t="shared" si="8"/>
        <v>2914.58</v>
      </c>
      <c r="L364">
        <v>361.7363344051447</v>
      </c>
      <c r="M364">
        <v>22500</v>
      </c>
      <c r="U364">
        <v>14777</v>
      </c>
      <c r="V364" t="s">
        <v>469</v>
      </c>
      <c r="W364" t="s">
        <v>31</v>
      </c>
    </row>
    <row r="365" spans="1:23" x14ac:dyDescent="0.3">
      <c r="A365" s="1">
        <v>39</v>
      </c>
      <c r="B365" t="s">
        <v>470</v>
      </c>
      <c r="C365">
        <v>0</v>
      </c>
      <c r="D365" t="s">
        <v>85</v>
      </c>
      <c r="F365">
        <v>2022</v>
      </c>
      <c r="G365" t="s">
        <v>24</v>
      </c>
      <c r="H365" t="s">
        <v>111</v>
      </c>
      <c r="I365">
        <v>1</v>
      </c>
      <c r="J365">
        <v>999.9</v>
      </c>
      <c r="K365">
        <f t="shared" si="8"/>
        <v>1457.29</v>
      </c>
      <c r="L365">
        <v>510.05590032154339</v>
      </c>
      <c r="M365">
        <v>15862.738499999999</v>
      </c>
      <c r="N365">
        <v>15840.757799999999</v>
      </c>
      <c r="O365">
        <v>15818.777099999999</v>
      </c>
      <c r="P365">
        <v>15796.796399999999</v>
      </c>
      <c r="Q365">
        <v>15774.815699999999</v>
      </c>
      <c r="R365">
        <v>15752.834999999999</v>
      </c>
      <c r="U365">
        <v>35</v>
      </c>
      <c r="V365" t="s">
        <v>471</v>
      </c>
      <c r="W365" t="s">
        <v>27</v>
      </c>
    </row>
    <row r="366" spans="1:23" x14ac:dyDescent="0.3">
      <c r="A366" s="1">
        <v>30</v>
      </c>
      <c r="B366" t="s">
        <v>472</v>
      </c>
      <c r="C366">
        <v>6</v>
      </c>
      <c r="D366" t="s">
        <v>23</v>
      </c>
      <c r="F366">
        <v>2018</v>
      </c>
      <c r="G366" t="s">
        <v>24</v>
      </c>
      <c r="H366" t="s">
        <v>111</v>
      </c>
      <c r="I366">
        <v>1</v>
      </c>
      <c r="J366">
        <v>999.9</v>
      </c>
      <c r="K366">
        <f t="shared" si="8"/>
        <v>1457.29</v>
      </c>
      <c r="L366">
        <v>621.96192926045012</v>
      </c>
      <c r="M366">
        <v>19343.016</v>
      </c>
      <c r="N366">
        <v>18903.401999999998</v>
      </c>
      <c r="O366">
        <v>18463.788</v>
      </c>
      <c r="P366">
        <v>18024.173999999999</v>
      </c>
      <c r="U366">
        <v>26</v>
      </c>
      <c r="V366" t="s">
        <v>473</v>
      </c>
      <c r="W366" t="s">
        <v>27</v>
      </c>
    </row>
    <row r="367" spans="1:23" x14ac:dyDescent="0.3">
      <c r="A367" s="1">
        <v>32</v>
      </c>
      <c r="B367" t="s">
        <v>474</v>
      </c>
      <c r="C367">
        <v>4</v>
      </c>
      <c r="D367" t="s">
        <v>23</v>
      </c>
      <c r="F367">
        <v>2017</v>
      </c>
      <c r="G367" t="s">
        <v>24</v>
      </c>
      <c r="H367" t="s">
        <v>111</v>
      </c>
      <c r="I367">
        <v>1</v>
      </c>
      <c r="J367">
        <v>999.9</v>
      </c>
      <c r="K367">
        <f t="shared" si="8"/>
        <v>1457.29</v>
      </c>
      <c r="L367">
        <v>621.96192926045012</v>
      </c>
      <c r="M367">
        <v>19343.016</v>
      </c>
      <c r="N367">
        <v>18903.401999999998</v>
      </c>
      <c r="O367">
        <v>18463.788</v>
      </c>
      <c r="P367">
        <v>18024.173999999999</v>
      </c>
      <c r="U367">
        <v>28</v>
      </c>
      <c r="V367" t="s">
        <v>475</v>
      </c>
      <c r="W367" t="s">
        <v>27</v>
      </c>
    </row>
    <row r="368" spans="1:23" x14ac:dyDescent="0.3">
      <c r="A368" s="1">
        <v>29</v>
      </c>
      <c r="B368" t="s">
        <v>476</v>
      </c>
      <c r="C368">
        <v>6</v>
      </c>
      <c r="D368" t="s">
        <v>23</v>
      </c>
      <c r="F368">
        <v>2020</v>
      </c>
      <c r="G368" t="s">
        <v>24</v>
      </c>
      <c r="H368" t="s">
        <v>25</v>
      </c>
      <c r="I368">
        <v>0.47</v>
      </c>
      <c r="J368">
        <v>916.67</v>
      </c>
      <c r="K368">
        <f t="shared" si="8"/>
        <v>684.92629999999997</v>
      </c>
      <c r="L368">
        <v>751.01902958199355</v>
      </c>
      <c r="M368">
        <v>10977.6451554</v>
      </c>
      <c r="N368">
        <v>10962.1487619</v>
      </c>
      <c r="O368">
        <v>10935.2883465</v>
      </c>
      <c r="P368">
        <v>10919.791953</v>
      </c>
      <c r="Q368">
        <v>10904.2955595</v>
      </c>
      <c r="R368">
        <v>10888.799166000001</v>
      </c>
      <c r="S368">
        <v>10873.302772499999</v>
      </c>
      <c r="U368">
        <v>25</v>
      </c>
      <c r="V368" t="s">
        <v>477</v>
      </c>
      <c r="W368" t="s">
        <v>27</v>
      </c>
    </row>
    <row r="369" spans="1:23" x14ac:dyDescent="0.3">
      <c r="A369" s="1">
        <v>33</v>
      </c>
      <c r="B369" t="s">
        <v>478</v>
      </c>
      <c r="C369">
        <v>2</v>
      </c>
      <c r="D369" t="s">
        <v>23</v>
      </c>
      <c r="F369">
        <v>2021</v>
      </c>
      <c r="G369" t="s">
        <v>24</v>
      </c>
      <c r="H369" t="s">
        <v>25</v>
      </c>
      <c r="I369">
        <v>0.47</v>
      </c>
      <c r="J369">
        <v>916.7</v>
      </c>
      <c r="K369">
        <f t="shared" si="8"/>
        <v>684.92629999999997</v>
      </c>
      <c r="L369">
        <v>751.01902958199355</v>
      </c>
      <c r="M369">
        <v>10977.6451554</v>
      </c>
      <c r="N369">
        <v>10962.1487619</v>
      </c>
      <c r="O369">
        <v>10935.2883465</v>
      </c>
      <c r="P369">
        <v>10919.791953</v>
      </c>
      <c r="Q369">
        <v>10904.2955595</v>
      </c>
      <c r="R369">
        <v>10888.799166000001</v>
      </c>
      <c r="S369">
        <v>10873.302772499999</v>
      </c>
      <c r="U369">
        <v>29</v>
      </c>
      <c r="V369" t="s">
        <v>479</v>
      </c>
      <c r="W369" t="s">
        <v>27</v>
      </c>
    </row>
    <row r="370" spans="1:23" x14ac:dyDescent="0.3">
      <c r="A370" s="1">
        <v>23</v>
      </c>
      <c r="B370" t="s">
        <v>480</v>
      </c>
      <c r="C370">
        <v>10</v>
      </c>
      <c r="D370" t="s">
        <v>103</v>
      </c>
      <c r="F370">
        <v>2017</v>
      </c>
      <c r="G370" t="s">
        <v>24</v>
      </c>
      <c r="H370" t="s">
        <v>124</v>
      </c>
      <c r="I370">
        <v>0.23499999999999999</v>
      </c>
      <c r="J370">
        <v>916.67</v>
      </c>
      <c r="K370">
        <f t="shared" si="8"/>
        <v>342.46314999999998</v>
      </c>
      <c r="L370">
        <v>1246.2797749196141</v>
      </c>
      <c r="M370">
        <v>9108.4357349999991</v>
      </c>
      <c r="N370">
        <v>9094.6611630000007</v>
      </c>
      <c r="O370">
        <v>9080.0256802500007</v>
      </c>
      <c r="P370">
        <v>9066.2511082500005</v>
      </c>
      <c r="Q370">
        <v>9051.6156255000005</v>
      </c>
      <c r="R370">
        <v>9037.8410535000003</v>
      </c>
      <c r="S370">
        <v>9023.2055707500003</v>
      </c>
      <c r="U370">
        <v>19</v>
      </c>
      <c r="V370" t="s">
        <v>481</v>
      </c>
      <c r="W370" t="s">
        <v>27</v>
      </c>
    </row>
    <row r="371" spans="1:23" x14ac:dyDescent="0.3">
      <c r="A371" s="1">
        <v>20</v>
      </c>
      <c r="B371" t="s">
        <v>482</v>
      </c>
      <c r="C371">
        <v>10</v>
      </c>
      <c r="D371" t="s">
        <v>103</v>
      </c>
      <c r="F371">
        <v>2019</v>
      </c>
      <c r="G371" t="s">
        <v>24</v>
      </c>
      <c r="H371" t="s">
        <v>124</v>
      </c>
      <c r="I371">
        <v>0.23499999999999999</v>
      </c>
      <c r="J371">
        <v>916.67</v>
      </c>
      <c r="K371">
        <f t="shared" si="8"/>
        <v>342.46314999999998</v>
      </c>
      <c r="L371">
        <v>1246.2797749196141</v>
      </c>
      <c r="M371">
        <v>9108.4357349999991</v>
      </c>
      <c r="N371">
        <v>9094.6611630000007</v>
      </c>
      <c r="O371">
        <v>9080.0256802500007</v>
      </c>
      <c r="P371">
        <v>9066.2511082500005</v>
      </c>
      <c r="Q371">
        <v>9051.6156255000005</v>
      </c>
      <c r="R371">
        <v>9037.8410535000003</v>
      </c>
      <c r="S371">
        <v>9023.2055707500003</v>
      </c>
      <c r="U371">
        <v>16</v>
      </c>
      <c r="V371" t="s">
        <v>483</v>
      </c>
      <c r="W371" t="s">
        <v>27</v>
      </c>
    </row>
    <row r="372" spans="1:23" x14ac:dyDescent="0.3">
      <c r="A372" s="1">
        <v>41</v>
      </c>
      <c r="B372" t="s">
        <v>484</v>
      </c>
      <c r="C372">
        <v>0</v>
      </c>
      <c r="D372" t="s">
        <v>85</v>
      </c>
      <c r="F372">
        <v>2021</v>
      </c>
      <c r="G372" t="s">
        <v>24</v>
      </c>
      <c r="H372" t="s">
        <v>124</v>
      </c>
      <c r="I372">
        <v>0.23499999999999999</v>
      </c>
      <c r="J372">
        <v>916.7</v>
      </c>
      <c r="K372">
        <f t="shared" si="8"/>
        <v>342.46314999999998</v>
      </c>
      <c r="L372">
        <v>1246.2797749196141</v>
      </c>
      <c r="M372">
        <v>9108.4357349999991</v>
      </c>
      <c r="N372">
        <v>9094.6611630000007</v>
      </c>
      <c r="O372">
        <v>9080.0256802500007</v>
      </c>
      <c r="P372">
        <v>9066.2511082500005</v>
      </c>
      <c r="Q372">
        <v>9051.6156255000005</v>
      </c>
      <c r="R372">
        <v>9037.8410535000003</v>
      </c>
      <c r="S372">
        <v>9023.2055707500003</v>
      </c>
      <c r="U372">
        <v>37</v>
      </c>
      <c r="V372" t="s">
        <v>485</v>
      </c>
      <c r="W372" t="s">
        <v>27</v>
      </c>
    </row>
    <row r="373" spans="1:23" x14ac:dyDescent="0.3">
      <c r="A373" s="1">
        <v>42</v>
      </c>
      <c r="B373" t="s">
        <v>486</v>
      </c>
      <c r="C373">
        <v>0</v>
      </c>
      <c r="D373" t="s">
        <v>85</v>
      </c>
      <c r="F373">
        <v>2022</v>
      </c>
      <c r="G373" t="s">
        <v>24</v>
      </c>
      <c r="H373" t="s">
        <v>124</v>
      </c>
      <c r="I373">
        <v>0.23499999999999999</v>
      </c>
      <c r="J373">
        <v>916.67</v>
      </c>
      <c r="K373">
        <f t="shared" si="8"/>
        <v>342.46314999999998</v>
      </c>
      <c r="L373">
        <v>1263.124577170418</v>
      </c>
      <c r="M373">
        <v>9231.54597225</v>
      </c>
      <c r="N373">
        <v>9216.9104895</v>
      </c>
      <c r="O373">
        <v>9202.2750067500001</v>
      </c>
      <c r="P373">
        <v>9179.8913272499994</v>
      </c>
      <c r="Q373">
        <v>9165.2558444999995</v>
      </c>
      <c r="R373">
        <v>9150.6203617499996</v>
      </c>
      <c r="S373">
        <v>9135.9848789999996</v>
      </c>
      <c r="U373">
        <v>38</v>
      </c>
      <c r="V373" t="s">
        <v>487</v>
      </c>
      <c r="W373" t="s">
        <v>27</v>
      </c>
    </row>
    <row r="374" spans="1:23" x14ac:dyDescent="0.3">
      <c r="A374" s="1">
        <v>48</v>
      </c>
      <c r="B374" t="s">
        <v>488</v>
      </c>
      <c r="D374" t="s">
        <v>29</v>
      </c>
      <c r="K374">
        <f t="shared" si="8"/>
        <v>0</v>
      </c>
      <c r="M374">
        <v>7143.8</v>
      </c>
      <c r="U374">
        <v>13841</v>
      </c>
      <c r="V374" t="s">
        <v>489</v>
      </c>
      <c r="W374" t="s">
        <v>31</v>
      </c>
    </row>
    <row r="375" spans="1:23" x14ac:dyDescent="0.3">
      <c r="A375" s="1">
        <v>74</v>
      </c>
      <c r="B375" t="s">
        <v>490</v>
      </c>
      <c r="D375" t="s">
        <v>29</v>
      </c>
      <c r="K375">
        <f t="shared" si="8"/>
        <v>0</v>
      </c>
      <c r="M375">
        <v>7344.73</v>
      </c>
      <c r="U375">
        <v>13831</v>
      </c>
      <c r="V375" t="s">
        <v>491</v>
      </c>
      <c r="W375" t="s">
        <v>31</v>
      </c>
    </row>
    <row r="376" spans="1:23" x14ac:dyDescent="0.3">
      <c r="A376" s="1">
        <v>75</v>
      </c>
      <c r="B376" t="s">
        <v>492</v>
      </c>
      <c r="D376" t="s">
        <v>29</v>
      </c>
      <c r="K376">
        <f t="shared" si="8"/>
        <v>0</v>
      </c>
      <c r="M376">
        <v>2966.5</v>
      </c>
      <c r="U376">
        <v>10445</v>
      </c>
      <c r="V376" t="s">
        <v>493</v>
      </c>
      <c r="W376" t="s">
        <v>31</v>
      </c>
    </row>
    <row r="377" spans="1:23" x14ac:dyDescent="0.3">
      <c r="A377" s="1">
        <v>79</v>
      </c>
      <c r="B377" t="s">
        <v>494</v>
      </c>
      <c r="D377" t="s">
        <v>29</v>
      </c>
      <c r="K377">
        <f t="shared" si="8"/>
        <v>0</v>
      </c>
      <c r="M377">
        <v>7344.1</v>
      </c>
      <c r="U377">
        <v>13844</v>
      </c>
      <c r="V377" t="s">
        <v>495</v>
      </c>
      <c r="W377" t="s">
        <v>31</v>
      </c>
    </row>
    <row r="378" spans="1:23" x14ac:dyDescent="0.3">
      <c r="A378" s="1">
        <v>80</v>
      </c>
      <c r="B378" t="s">
        <v>496</v>
      </c>
      <c r="D378" t="s">
        <v>29</v>
      </c>
      <c r="K378">
        <f t="shared" si="8"/>
        <v>0</v>
      </c>
      <c r="M378">
        <v>7344.1</v>
      </c>
      <c r="U378">
        <v>13839</v>
      </c>
      <c r="V378" t="s">
        <v>497</v>
      </c>
      <c r="W378" t="s">
        <v>31</v>
      </c>
    </row>
    <row r="379" spans="1:23" x14ac:dyDescent="0.3">
      <c r="A379" s="1">
        <v>81</v>
      </c>
      <c r="B379" t="s">
        <v>498</v>
      </c>
      <c r="D379" t="s">
        <v>29</v>
      </c>
      <c r="K379">
        <f t="shared" si="8"/>
        <v>0</v>
      </c>
      <c r="M379">
        <v>7344.1</v>
      </c>
      <c r="U379">
        <v>13834</v>
      </c>
      <c r="V379" t="s">
        <v>499</v>
      </c>
      <c r="W379" t="s">
        <v>31</v>
      </c>
    </row>
    <row r="380" spans="1:23" x14ac:dyDescent="0.3">
      <c r="A380" s="1">
        <v>82</v>
      </c>
      <c r="B380" t="s">
        <v>500</v>
      </c>
      <c r="D380" t="s">
        <v>29</v>
      </c>
      <c r="K380">
        <f t="shared" si="8"/>
        <v>0</v>
      </c>
      <c r="M380">
        <v>1887.34</v>
      </c>
      <c r="U380">
        <v>3555</v>
      </c>
      <c r="V380" t="s">
        <v>501</v>
      </c>
      <c r="W380" t="s">
        <v>31</v>
      </c>
    </row>
    <row r="381" spans="1:23" x14ac:dyDescent="0.3">
      <c r="A381" s="1">
        <v>106</v>
      </c>
      <c r="B381" t="s">
        <v>502</v>
      </c>
      <c r="D381" t="s">
        <v>29</v>
      </c>
      <c r="K381">
        <f t="shared" si="8"/>
        <v>0</v>
      </c>
      <c r="M381">
        <v>775.52</v>
      </c>
      <c r="U381">
        <v>13694</v>
      </c>
      <c r="V381" t="s">
        <v>503</v>
      </c>
      <c r="W381" t="s">
        <v>31</v>
      </c>
    </row>
    <row r="382" spans="1:23" x14ac:dyDescent="0.3">
      <c r="A382" s="1">
        <v>110</v>
      </c>
      <c r="B382" t="s">
        <v>504</v>
      </c>
      <c r="D382" t="s">
        <v>29</v>
      </c>
      <c r="K382">
        <f t="shared" si="8"/>
        <v>0</v>
      </c>
      <c r="M382">
        <v>3087.86</v>
      </c>
      <c r="U382">
        <v>688</v>
      </c>
      <c r="V382" t="s">
        <v>505</v>
      </c>
      <c r="W382" t="s">
        <v>31</v>
      </c>
    </row>
    <row r="383" spans="1:23" x14ac:dyDescent="0.3">
      <c r="A383" s="1">
        <v>119</v>
      </c>
      <c r="B383" t="s">
        <v>506</v>
      </c>
      <c r="D383" t="s">
        <v>29</v>
      </c>
      <c r="K383">
        <f t="shared" si="8"/>
        <v>0</v>
      </c>
      <c r="M383">
        <v>7677.92</v>
      </c>
      <c r="U383">
        <v>13840</v>
      </c>
      <c r="V383" t="s">
        <v>507</v>
      </c>
      <c r="W383" t="s">
        <v>31</v>
      </c>
    </row>
    <row r="384" spans="1:23" x14ac:dyDescent="0.3">
      <c r="A384" s="1">
        <v>120</v>
      </c>
      <c r="B384" t="s">
        <v>508</v>
      </c>
      <c r="D384" t="s">
        <v>29</v>
      </c>
      <c r="K384">
        <f t="shared" si="8"/>
        <v>0</v>
      </c>
      <c r="M384">
        <v>3874.5</v>
      </c>
      <c r="U384">
        <v>491</v>
      </c>
      <c r="V384" t="s">
        <v>509</v>
      </c>
      <c r="W384" t="s">
        <v>31</v>
      </c>
    </row>
    <row r="385" spans="1:23" x14ac:dyDescent="0.3">
      <c r="A385" s="1">
        <v>123</v>
      </c>
      <c r="B385" t="s">
        <v>510</v>
      </c>
      <c r="D385" t="s">
        <v>29</v>
      </c>
      <c r="K385">
        <f t="shared" si="8"/>
        <v>0</v>
      </c>
      <c r="M385">
        <v>1533.51</v>
      </c>
      <c r="U385">
        <v>14000</v>
      </c>
      <c r="V385" t="s">
        <v>511</v>
      </c>
      <c r="W385" t="s">
        <v>31</v>
      </c>
    </row>
    <row r="386" spans="1:23" x14ac:dyDescent="0.3">
      <c r="A386" s="1">
        <v>124</v>
      </c>
      <c r="B386" t="s">
        <v>512</v>
      </c>
      <c r="D386" t="s">
        <v>29</v>
      </c>
      <c r="K386">
        <f t="shared" si="8"/>
        <v>0</v>
      </c>
      <c r="M386">
        <v>69.97</v>
      </c>
      <c r="O386">
        <v>68.81</v>
      </c>
      <c r="P386">
        <v>67.06</v>
      </c>
      <c r="U386">
        <v>1141</v>
      </c>
      <c r="V386" t="s">
        <v>513</v>
      </c>
      <c r="W386" t="s">
        <v>31</v>
      </c>
    </row>
    <row r="387" spans="1:23" x14ac:dyDescent="0.3">
      <c r="A387" s="1">
        <v>135</v>
      </c>
      <c r="B387" t="s">
        <v>514</v>
      </c>
      <c r="D387" t="s">
        <v>29</v>
      </c>
      <c r="K387">
        <f t="shared" si="8"/>
        <v>0</v>
      </c>
      <c r="M387">
        <v>2057.5100000000002</v>
      </c>
      <c r="U387">
        <v>13896</v>
      </c>
      <c r="V387" t="s">
        <v>515</v>
      </c>
      <c r="W387" t="s">
        <v>31</v>
      </c>
    </row>
    <row r="388" spans="1:23" x14ac:dyDescent="0.3">
      <c r="A388" s="1">
        <v>136</v>
      </c>
      <c r="B388" t="s">
        <v>516</v>
      </c>
      <c r="D388" t="s">
        <v>29</v>
      </c>
      <c r="K388">
        <f t="shared" si="8"/>
        <v>0</v>
      </c>
      <c r="M388">
        <v>2057.5100000000002</v>
      </c>
      <c r="U388">
        <v>13833</v>
      </c>
      <c r="V388" t="s">
        <v>517</v>
      </c>
      <c r="W388" t="s">
        <v>31</v>
      </c>
    </row>
    <row r="389" spans="1:23" x14ac:dyDescent="0.3">
      <c r="A389" s="1">
        <v>137</v>
      </c>
      <c r="B389" t="s">
        <v>518</v>
      </c>
      <c r="D389" t="s">
        <v>29</v>
      </c>
      <c r="K389">
        <f t="shared" si="8"/>
        <v>0</v>
      </c>
      <c r="M389">
        <v>2057.5100000000002</v>
      </c>
      <c r="U389">
        <v>13818</v>
      </c>
      <c r="V389" t="s">
        <v>519</v>
      </c>
      <c r="W389" t="s">
        <v>31</v>
      </c>
    </row>
    <row r="390" spans="1:23" x14ac:dyDescent="0.3">
      <c r="A390" s="1">
        <v>138</v>
      </c>
      <c r="B390" t="s">
        <v>520</v>
      </c>
      <c r="D390" t="s">
        <v>29</v>
      </c>
      <c r="K390">
        <f t="shared" si="8"/>
        <v>0</v>
      </c>
      <c r="M390">
        <v>6174.98</v>
      </c>
      <c r="U390">
        <v>14018</v>
      </c>
      <c r="V390" t="s">
        <v>521</v>
      </c>
      <c r="W390" t="s">
        <v>31</v>
      </c>
    </row>
    <row r="391" spans="1:23" x14ac:dyDescent="0.3">
      <c r="A391" s="1">
        <v>139</v>
      </c>
      <c r="B391" t="s">
        <v>522</v>
      </c>
      <c r="D391" t="s">
        <v>29</v>
      </c>
      <c r="K391">
        <f t="shared" si="8"/>
        <v>0</v>
      </c>
      <c r="M391">
        <v>3236.18</v>
      </c>
      <c r="U391">
        <v>675</v>
      </c>
      <c r="V391" t="s">
        <v>523</v>
      </c>
      <c r="W391" t="s">
        <v>31</v>
      </c>
    </row>
    <row r="392" spans="1:23" x14ac:dyDescent="0.3">
      <c r="A392" s="1">
        <v>140</v>
      </c>
      <c r="B392" t="s">
        <v>524</v>
      </c>
      <c r="D392" t="s">
        <v>29</v>
      </c>
      <c r="K392">
        <f t="shared" si="8"/>
        <v>0</v>
      </c>
      <c r="M392">
        <v>6177.26</v>
      </c>
      <c r="U392">
        <v>3064</v>
      </c>
      <c r="V392" t="s">
        <v>525</v>
      </c>
      <c r="W392" t="s">
        <v>31</v>
      </c>
    </row>
    <row r="393" spans="1:23" x14ac:dyDescent="0.3">
      <c r="A393" s="1">
        <v>141</v>
      </c>
      <c r="B393" t="s">
        <v>526</v>
      </c>
      <c r="D393" t="s">
        <v>29</v>
      </c>
      <c r="K393">
        <f t="shared" si="8"/>
        <v>0</v>
      </c>
      <c r="M393">
        <v>8011.74</v>
      </c>
      <c r="U393">
        <v>5975</v>
      </c>
      <c r="V393" t="s">
        <v>527</v>
      </c>
      <c r="W393" t="s">
        <v>31</v>
      </c>
    </row>
    <row r="394" spans="1:23" x14ac:dyDescent="0.3">
      <c r="A394" s="1">
        <v>142</v>
      </c>
      <c r="B394" t="s">
        <v>528</v>
      </c>
      <c r="D394" t="s">
        <v>29</v>
      </c>
      <c r="K394">
        <f t="shared" si="8"/>
        <v>0</v>
      </c>
      <c r="M394">
        <v>8011.74</v>
      </c>
      <c r="U394">
        <v>2136</v>
      </c>
      <c r="V394" t="s">
        <v>529</v>
      </c>
      <c r="W394" t="s">
        <v>31</v>
      </c>
    </row>
    <row r="395" spans="1:23" x14ac:dyDescent="0.3">
      <c r="A395" s="1">
        <v>143</v>
      </c>
      <c r="B395" t="s">
        <v>530</v>
      </c>
      <c r="D395" t="s">
        <v>106</v>
      </c>
      <c r="K395">
        <f t="shared" si="8"/>
        <v>0</v>
      </c>
      <c r="M395">
        <v>8011.74</v>
      </c>
      <c r="U395">
        <v>13923</v>
      </c>
      <c r="V395" t="s">
        <v>531</v>
      </c>
      <c r="W395" t="s">
        <v>31</v>
      </c>
    </row>
    <row r="396" spans="1:23" x14ac:dyDescent="0.3">
      <c r="A396" s="1">
        <v>149</v>
      </c>
      <c r="B396" t="s">
        <v>532</v>
      </c>
      <c r="D396" t="s">
        <v>29</v>
      </c>
      <c r="K396">
        <f t="shared" si="8"/>
        <v>0</v>
      </c>
      <c r="M396">
        <v>2469.65</v>
      </c>
      <c r="U396">
        <v>13926</v>
      </c>
      <c r="V396" t="s">
        <v>533</v>
      </c>
      <c r="W396" t="s">
        <v>31</v>
      </c>
    </row>
    <row r="397" spans="1:23" x14ac:dyDescent="0.3">
      <c r="A397" s="1">
        <v>150</v>
      </c>
      <c r="B397" t="s">
        <v>534</v>
      </c>
      <c r="D397" t="s">
        <v>29</v>
      </c>
      <c r="K397">
        <f t="shared" si="8"/>
        <v>0</v>
      </c>
      <c r="M397">
        <v>1747.37</v>
      </c>
      <c r="U397">
        <v>13995</v>
      </c>
      <c r="V397" t="s">
        <v>535</v>
      </c>
      <c r="W397" t="s">
        <v>31</v>
      </c>
    </row>
    <row r="398" spans="1:23" x14ac:dyDescent="0.3">
      <c r="A398" s="1">
        <v>152</v>
      </c>
      <c r="B398" t="s">
        <v>536</v>
      </c>
      <c r="D398" t="s">
        <v>29</v>
      </c>
      <c r="K398">
        <f t="shared" si="8"/>
        <v>0</v>
      </c>
      <c r="M398">
        <v>10470.02</v>
      </c>
      <c r="U398">
        <v>3148</v>
      </c>
      <c r="V398" t="s">
        <v>537</v>
      </c>
      <c r="W398" t="s">
        <v>31</v>
      </c>
    </row>
    <row r="399" spans="1:23" x14ac:dyDescent="0.3">
      <c r="A399" s="1">
        <v>154</v>
      </c>
      <c r="B399" t="s">
        <v>538</v>
      </c>
      <c r="D399" t="s">
        <v>29</v>
      </c>
      <c r="K399">
        <f t="shared" si="8"/>
        <v>0</v>
      </c>
      <c r="M399">
        <v>2101.9899999999998</v>
      </c>
      <c r="U399">
        <v>11616</v>
      </c>
      <c r="V399" t="s">
        <v>539</v>
      </c>
      <c r="W399" t="s">
        <v>31</v>
      </c>
    </row>
    <row r="400" spans="1:23" x14ac:dyDescent="0.3">
      <c r="A400" s="1">
        <v>158</v>
      </c>
      <c r="B400" t="s">
        <v>540</v>
      </c>
      <c r="D400" t="s">
        <v>29</v>
      </c>
      <c r="K400">
        <f t="shared" si="8"/>
        <v>0</v>
      </c>
      <c r="M400">
        <v>925.26</v>
      </c>
      <c r="U400">
        <v>3065</v>
      </c>
      <c r="V400" t="s">
        <v>541</v>
      </c>
      <c r="W400" t="s">
        <v>31</v>
      </c>
    </row>
    <row r="401" spans="1:23" x14ac:dyDescent="0.3">
      <c r="A401" s="1">
        <v>159</v>
      </c>
      <c r="B401" t="s">
        <v>542</v>
      </c>
      <c r="D401" t="s">
        <v>29</v>
      </c>
      <c r="K401">
        <f t="shared" si="8"/>
        <v>0</v>
      </c>
      <c r="M401">
        <v>1288.95</v>
      </c>
      <c r="U401">
        <v>13967</v>
      </c>
      <c r="V401" t="s">
        <v>543</v>
      </c>
      <c r="W401" t="s">
        <v>31</v>
      </c>
    </row>
    <row r="402" spans="1:23" x14ac:dyDescent="0.3">
      <c r="A402" s="1">
        <v>167</v>
      </c>
      <c r="B402" t="s">
        <v>544</v>
      </c>
      <c r="D402" t="s">
        <v>29</v>
      </c>
      <c r="K402">
        <f t="shared" si="8"/>
        <v>0</v>
      </c>
      <c r="M402">
        <v>4295.7700000000004</v>
      </c>
      <c r="U402">
        <v>10684</v>
      </c>
      <c r="V402" t="s">
        <v>545</v>
      </c>
      <c r="W402" t="s">
        <v>31</v>
      </c>
    </row>
    <row r="403" spans="1:23" x14ac:dyDescent="0.3">
      <c r="A403" s="1">
        <v>168</v>
      </c>
      <c r="B403" t="s">
        <v>546</v>
      </c>
      <c r="D403" t="s">
        <v>29</v>
      </c>
      <c r="K403">
        <f t="shared" si="8"/>
        <v>0</v>
      </c>
      <c r="M403">
        <v>6667.09</v>
      </c>
      <c r="U403">
        <v>14019</v>
      </c>
      <c r="V403" t="s">
        <v>547</v>
      </c>
      <c r="W403" t="s">
        <v>31</v>
      </c>
    </row>
    <row r="404" spans="1:23" x14ac:dyDescent="0.3">
      <c r="A404" s="1">
        <v>169</v>
      </c>
      <c r="B404" t="s">
        <v>548</v>
      </c>
      <c r="D404" t="s">
        <v>29</v>
      </c>
      <c r="K404">
        <f t="shared" si="8"/>
        <v>0</v>
      </c>
      <c r="M404">
        <v>2143.2399999999998</v>
      </c>
      <c r="U404">
        <v>14091</v>
      </c>
      <c r="V404" t="s">
        <v>549</v>
      </c>
      <c r="W404" t="s">
        <v>31</v>
      </c>
    </row>
    <row r="405" spans="1:23" x14ac:dyDescent="0.3">
      <c r="A405" s="1">
        <v>170</v>
      </c>
      <c r="B405" t="s">
        <v>550</v>
      </c>
      <c r="D405" t="s">
        <v>29</v>
      </c>
      <c r="K405">
        <f t="shared" si="8"/>
        <v>0</v>
      </c>
      <c r="M405">
        <v>2143.2399999999998</v>
      </c>
      <c r="U405">
        <v>14044</v>
      </c>
      <c r="V405" t="s">
        <v>551</v>
      </c>
      <c r="W405" t="s">
        <v>31</v>
      </c>
    </row>
    <row r="406" spans="1:23" x14ac:dyDescent="0.3">
      <c r="A406" s="1">
        <v>171</v>
      </c>
      <c r="B406" t="s">
        <v>552</v>
      </c>
      <c r="D406" t="s">
        <v>29</v>
      </c>
      <c r="K406">
        <f t="shared" si="8"/>
        <v>0</v>
      </c>
      <c r="M406">
        <v>8345.56</v>
      </c>
      <c r="U406">
        <v>13884</v>
      </c>
      <c r="V406" t="s">
        <v>553</v>
      </c>
      <c r="W406" t="s">
        <v>31</v>
      </c>
    </row>
    <row r="407" spans="1:23" x14ac:dyDescent="0.3">
      <c r="A407" s="1">
        <v>173</v>
      </c>
      <c r="B407" t="s">
        <v>554</v>
      </c>
      <c r="D407" t="s">
        <v>29</v>
      </c>
      <c r="K407">
        <f t="shared" si="8"/>
        <v>0</v>
      </c>
      <c r="M407">
        <v>8345.56</v>
      </c>
      <c r="U407">
        <v>13881</v>
      </c>
      <c r="V407" t="s">
        <v>555</v>
      </c>
      <c r="W407" t="s">
        <v>31</v>
      </c>
    </row>
    <row r="408" spans="1:23" x14ac:dyDescent="0.3">
      <c r="A408" s="1">
        <v>174</v>
      </c>
      <c r="B408" t="s">
        <v>556</v>
      </c>
      <c r="D408" t="s">
        <v>29</v>
      </c>
      <c r="K408">
        <f t="shared" si="8"/>
        <v>0</v>
      </c>
      <c r="M408">
        <v>8345.56</v>
      </c>
      <c r="U408">
        <v>13876</v>
      </c>
      <c r="V408" t="s">
        <v>557</v>
      </c>
      <c r="W408" t="s">
        <v>31</v>
      </c>
    </row>
    <row r="409" spans="1:23" x14ac:dyDescent="0.3">
      <c r="A409" s="1">
        <v>175</v>
      </c>
      <c r="B409" t="s">
        <v>558</v>
      </c>
      <c r="D409" t="s">
        <v>29</v>
      </c>
      <c r="K409">
        <f t="shared" si="8"/>
        <v>0</v>
      </c>
      <c r="M409">
        <v>1499.65</v>
      </c>
      <c r="U409">
        <v>1098</v>
      </c>
      <c r="V409" t="s">
        <v>559</v>
      </c>
      <c r="W409" t="s">
        <v>31</v>
      </c>
    </row>
    <row r="410" spans="1:23" x14ac:dyDescent="0.3">
      <c r="A410" s="1">
        <v>176</v>
      </c>
      <c r="B410" t="s">
        <v>560</v>
      </c>
      <c r="D410" t="s">
        <v>29</v>
      </c>
      <c r="K410">
        <f t="shared" si="8"/>
        <v>0</v>
      </c>
      <c r="M410">
        <v>3651.4</v>
      </c>
      <c r="U410">
        <v>2034</v>
      </c>
      <c r="V410" t="s">
        <v>561</v>
      </c>
      <c r="W410" t="s">
        <v>31</v>
      </c>
    </row>
    <row r="411" spans="1:23" x14ac:dyDescent="0.3">
      <c r="A411" s="1">
        <v>178</v>
      </c>
      <c r="B411" t="s">
        <v>562</v>
      </c>
      <c r="D411" t="s">
        <v>29</v>
      </c>
      <c r="K411">
        <f t="shared" si="8"/>
        <v>0</v>
      </c>
      <c r="M411">
        <v>1501.29</v>
      </c>
      <c r="U411">
        <v>1230</v>
      </c>
      <c r="V411" t="s">
        <v>563</v>
      </c>
      <c r="W411" t="s">
        <v>31</v>
      </c>
    </row>
    <row r="412" spans="1:23" x14ac:dyDescent="0.3">
      <c r="A412" s="1">
        <v>180</v>
      </c>
      <c r="B412" t="s">
        <v>564</v>
      </c>
      <c r="D412" t="s">
        <v>29</v>
      </c>
      <c r="K412">
        <f t="shared" ref="K412:K475" si="9">I412*$AB$1</f>
        <v>0</v>
      </c>
      <c r="M412">
        <v>5461.06</v>
      </c>
      <c r="U412">
        <v>13925</v>
      </c>
      <c r="V412" t="s">
        <v>565</v>
      </c>
      <c r="W412" t="s">
        <v>31</v>
      </c>
    </row>
    <row r="413" spans="1:23" x14ac:dyDescent="0.3">
      <c r="A413" s="1">
        <v>181</v>
      </c>
      <c r="B413" t="s">
        <v>566</v>
      </c>
      <c r="D413" t="s">
        <v>29</v>
      </c>
      <c r="K413">
        <f t="shared" si="9"/>
        <v>0</v>
      </c>
      <c r="M413">
        <v>3760.76</v>
      </c>
      <c r="U413">
        <v>1256</v>
      </c>
      <c r="V413" t="s">
        <v>567</v>
      </c>
      <c r="W413" t="s">
        <v>31</v>
      </c>
    </row>
    <row r="414" spans="1:23" x14ac:dyDescent="0.3">
      <c r="A414" s="1">
        <v>182</v>
      </c>
      <c r="B414" t="s">
        <v>568</v>
      </c>
      <c r="D414" t="s">
        <v>29</v>
      </c>
      <c r="K414">
        <f t="shared" si="9"/>
        <v>0</v>
      </c>
      <c r="M414">
        <v>3371.03</v>
      </c>
      <c r="U414">
        <v>680</v>
      </c>
      <c r="V414" t="s">
        <v>569</v>
      </c>
      <c r="W414" t="s">
        <v>31</v>
      </c>
    </row>
    <row r="415" spans="1:23" x14ac:dyDescent="0.3">
      <c r="A415" s="1">
        <v>183</v>
      </c>
      <c r="B415" t="s">
        <v>570</v>
      </c>
      <c r="D415" t="s">
        <v>29</v>
      </c>
      <c r="K415">
        <f t="shared" si="9"/>
        <v>0</v>
      </c>
      <c r="M415">
        <v>3377.55</v>
      </c>
      <c r="U415">
        <v>1888</v>
      </c>
      <c r="V415" t="s">
        <v>571</v>
      </c>
      <c r="W415" t="s">
        <v>31</v>
      </c>
    </row>
    <row r="416" spans="1:23" x14ac:dyDescent="0.3">
      <c r="A416" s="1">
        <v>184</v>
      </c>
      <c r="B416" t="s">
        <v>572</v>
      </c>
      <c r="D416" t="s">
        <v>29</v>
      </c>
      <c r="K416">
        <f t="shared" si="9"/>
        <v>0</v>
      </c>
      <c r="M416">
        <v>4166.9799999999996</v>
      </c>
      <c r="U416">
        <v>13942</v>
      </c>
      <c r="V416" t="s">
        <v>573</v>
      </c>
      <c r="W416" t="s">
        <v>31</v>
      </c>
    </row>
    <row r="417" spans="1:23" x14ac:dyDescent="0.3">
      <c r="A417" s="1">
        <v>185</v>
      </c>
      <c r="B417" t="s">
        <v>574</v>
      </c>
      <c r="D417" t="s">
        <v>29</v>
      </c>
      <c r="K417">
        <f t="shared" si="9"/>
        <v>0</v>
      </c>
      <c r="M417">
        <v>2574.7399999999998</v>
      </c>
      <c r="U417">
        <v>13890</v>
      </c>
      <c r="V417" t="s">
        <v>575</v>
      </c>
      <c r="W417" t="s">
        <v>31</v>
      </c>
    </row>
    <row r="418" spans="1:23" x14ac:dyDescent="0.3">
      <c r="A418" s="1">
        <v>186</v>
      </c>
      <c r="B418" t="s">
        <v>576</v>
      </c>
      <c r="D418" t="s">
        <v>29</v>
      </c>
      <c r="K418">
        <f t="shared" si="9"/>
        <v>0</v>
      </c>
      <c r="M418">
        <v>2144.89</v>
      </c>
      <c r="U418">
        <v>1868</v>
      </c>
      <c r="V418" t="s">
        <v>577</v>
      </c>
      <c r="W418" t="s">
        <v>31</v>
      </c>
    </row>
    <row r="419" spans="1:23" x14ac:dyDescent="0.3">
      <c r="A419" s="1">
        <v>192</v>
      </c>
      <c r="B419" t="s">
        <v>578</v>
      </c>
      <c r="D419" t="s">
        <v>29</v>
      </c>
      <c r="K419">
        <f t="shared" si="9"/>
        <v>0</v>
      </c>
      <c r="M419">
        <v>446.09</v>
      </c>
      <c r="U419">
        <v>285</v>
      </c>
      <c r="V419" t="s">
        <v>579</v>
      </c>
      <c r="W419" t="s">
        <v>31</v>
      </c>
    </row>
    <row r="420" spans="1:23" x14ac:dyDescent="0.3">
      <c r="A420" s="1">
        <v>193</v>
      </c>
      <c r="B420" t="s">
        <v>580</v>
      </c>
      <c r="D420" t="s">
        <v>29</v>
      </c>
      <c r="K420">
        <f t="shared" si="9"/>
        <v>0</v>
      </c>
      <c r="M420">
        <v>892.19</v>
      </c>
      <c r="U420">
        <v>2012</v>
      </c>
      <c r="V420" t="s">
        <v>581</v>
      </c>
      <c r="W420" t="s">
        <v>31</v>
      </c>
    </row>
    <row r="421" spans="1:23" x14ac:dyDescent="0.3">
      <c r="A421" s="1">
        <v>194</v>
      </c>
      <c r="B421" t="s">
        <v>582</v>
      </c>
      <c r="D421" t="s">
        <v>29</v>
      </c>
      <c r="K421">
        <f t="shared" si="9"/>
        <v>0</v>
      </c>
      <c r="M421">
        <v>1893.16</v>
      </c>
      <c r="U421">
        <v>13820</v>
      </c>
      <c r="V421" t="s">
        <v>583</v>
      </c>
      <c r="W421" t="s">
        <v>31</v>
      </c>
    </row>
    <row r="422" spans="1:23" x14ac:dyDescent="0.3">
      <c r="A422" s="1">
        <v>195</v>
      </c>
      <c r="B422" t="s">
        <v>584</v>
      </c>
      <c r="D422" t="s">
        <v>29</v>
      </c>
      <c r="K422">
        <f t="shared" si="9"/>
        <v>0</v>
      </c>
      <c r="M422">
        <v>1895.06</v>
      </c>
      <c r="U422">
        <v>14020</v>
      </c>
      <c r="V422" t="s">
        <v>585</v>
      </c>
      <c r="W422" t="s">
        <v>31</v>
      </c>
    </row>
    <row r="423" spans="1:23" x14ac:dyDescent="0.3">
      <c r="A423" s="1">
        <v>196</v>
      </c>
      <c r="B423" t="s">
        <v>586</v>
      </c>
      <c r="D423" t="s">
        <v>29</v>
      </c>
      <c r="K423">
        <f t="shared" si="9"/>
        <v>0</v>
      </c>
      <c r="M423">
        <v>8679.39</v>
      </c>
      <c r="U423">
        <v>13878</v>
      </c>
      <c r="V423" t="s">
        <v>587</v>
      </c>
      <c r="W423" t="s">
        <v>31</v>
      </c>
    </row>
    <row r="424" spans="1:23" x14ac:dyDescent="0.3">
      <c r="A424" s="1">
        <v>197</v>
      </c>
      <c r="B424" t="s">
        <v>588</v>
      </c>
      <c r="D424" t="s">
        <v>29</v>
      </c>
      <c r="K424">
        <f t="shared" si="9"/>
        <v>0</v>
      </c>
      <c r="M424">
        <v>6692.04</v>
      </c>
      <c r="U424">
        <v>2866</v>
      </c>
      <c r="V424" t="s">
        <v>589</v>
      </c>
      <c r="W424" t="s">
        <v>31</v>
      </c>
    </row>
    <row r="425" spans="1:23" x14ac:dyDescent="0.3">
      <c r="A425" s="1">
        <v>198</v>
      </c>
      <c r="B425" t="s">
        <v>590</v>
      </c>
      <c r="D425" t="s">
        <v>29</v>
      </c>
      <c r="K425">
        <f t="shared" si="9"/>
        <v>0</v>
      </c>
      <c r="M425">
        <v>3512.65</v>
      </c>
      <c r="U425">
        <v>2752</v>
      </c>
      <c r="V425" t="s">
        <v>591</v>
      </c>
      <c r="W425" t="s">
        <v>31</v>
      </c>
    </row>
    <row r="426" spans="1:23" x14ac:dyDescent="0.3">
      <c r="A426" s="1">
        <v>199</v>
      </c>
      <c r="B426" t="s">
        <v>592</v>
      </c>
      <c r="D426" t="s">
        <v>29</v>
      </c>
      <c r="K426">
        <f t="shared" si="9"/>
        <v>0</v>
      </c>
      <c r="M426">
        <v>3483.13</v>
      </c>
      <c r="U426">
        <v>2071</v>
      </c>
      <c r="V426" t="s">
        <v>593</v>
      </c>
      <c r="W426" t="s">
        <v>31</v>
      </c>
    </row>
    <row r="427" spans="1:23" x14ac:dyDescent="0.3">
      <c r="A427" s="1">
        <v>200</v>
      </c>
      <c r="B427" t="s">
        <v>594</v>
      </c>
      <c r="D427" t="s">
        <v>29</v>
      </c>
      <c r="K427">
        <f t="shared" si="9"/>
        <v>0</v>
      </c>
      <c r="M427">
        <v>4333.6499999999996</v>
      </c>
      <c r="U427">
        <v>14039</v>
      </c>
      <c r="V427" t="s">
        <v>595</v>
      </c>
      <c r="W427" t="s">
        <v>31</v>
      </c>
    </row>
    <row r="428" spans="1:23" x14ac:dyDescent="0.3">
      <c r="A428" s="1">
        <v>201</v>
      </c>
      <c r="B428" t="s">
        <v>596</v>
      </c>
      <c r="D428" t="s">
        <v>29</v>
      </c>
      <c r="K428">
        <f t="shared" si="9"/>
        <v>0</v>
      </c>
      <c r="M428">
        <v>1097.28</v>
      </c>
      <c r="U428">
        <v>1857</v>
      </c>
      <c r="V428" t="s">
        <v>597</v>
      </c>
      <c r="W428" t="s">
        <v>31</v>
      </c>
    </row>
    <row r="429" spans="1:23" x14ac:dyDescent="0.3">
      <c r="A429" s="1">
        <v>205</v>
      </c>
      <c r="B429" t="s">
        <v>598</v>
      </c>
      <c r="D429" t="s">
        <v>29</v>
      </c>
      <c r="K429">
        <f t="shared" si="9"/>
        <v>0</v>
      </c>
      <c r="M429">
        <v>13479.13</v>
      </c>
      <c r="U429">
        <v>3081</v>
      </c>
      <c r="V429" t="s">
        <v>599</v>
      </c>
      <c r="W429" t="s">
        <v>31</v>
      </c>
    </row>
    <row r="430" spans="1:23" x14ac:dyDescent="0.3">
      <c r="A430" s="1">
        <v>208</v>
      </c>
      <c r="B430" t="s">
        <v>600</v>
      </c>
      <c r="D430" t="s">
        <v>29</v>
      </c>
      <c r="K430">
        <f t="shared" si="9"/>
        <v>0</v>
      </c>
      <c r="M430">
        <v>1607.14</v>
      </c>
      <c r="U430">
        <v>1094</v>
      </c>
      <c r="V430" t="s">
        <v>601</v>
      </c>
      <c r="W430" t="s">
        <v>31</v>
      </c>
    </row>
    <row r="431" spans="1:23" x14ac:dyDescent="0.3">
      <c r="A431" s="1">
        <v>209</v>
      </c>
      <c r="B431" t="s">
        <v>602</v>
      </c>
      <c r="D431" t="s">
        <v>29</v>
      </c>
      <c r="K431">
        <f t="shared" si="9"/>
        <v>0</v>
      </c>
      <c r="M431">
        <v>459.69</v>
      </c>
      <c r="U431">
        <v>307</v>
      </c>
      <c r="V431" t="s">
        <v>603</v>
      </c>
      <c r="W431" t="s">
        <v>31</v>
      </c>
    </row>
    <row r="432" spans="1:23" x14ac:dyDescent="0.3">
      <c r="A432" s="1">
        <v>210</v>
      </c>
      <c r="B432" t="s">
        <v>604</v>
      </c>
      <c r="D432" t="s">
        <v>29</v>
      </c>
      <c r="K432">
        <f t="shared" si="9"/>
        <v>0</v>
      </c>
      <c r="M432">
        <v>1754.81</v>
      </c>
      <c r="U432">
        <v>1099</v>
      </c>
      <c r="V432" t="s">
        <v>605</v>
      </c>
      <c r="W432" t="s">
        <v>31</v>
      </c>
    </row>
    <row r="433" spans="1:23" x14ac:dyDescent="0.3">
      <c r="A433" s="1">
        <v>211</v>
      </c>
      <c r="B433" t="s">
        <v>606</v>
      </c>
      <c r="D433" t="s">
        <v>29</v>
      </c>
      <c r="K433">
        <f t="shared" si="9"/>
        <v>0</v>
      </c>
      <c r="M433">
        <v>1608.94</v>
      </c>
      <c r="U433">
        <v>1227</v>
      </c>
      <c r="V433" t="s">
        <v>607</v>
      </c>
      <c r="W433" t="s">
        <v>31</v>
      </c>
    </row>
    <row r="434" spans="1:23" x14ac:dyDescent="0.3">
      <c r="A434" s="1">
        <v>212</v>
      </c>
      <c r="B434" t="s">
        <v>608</v>
      </c>
      <c r="D434" t="s">
        <v>29</v>
      </c>
      <c r="K434">
        <f t="shared" si="9"/>
        <v>0</v>
      </c>
      <c r="M434">
        <v>3619.55</v>
      </c>
      <c r="U434">
        <v>672</v>
      </c>
      <c r="V434" t="s">
        <v>609</v>
      </c>
      <c r="W434" t="s">
        <v>31</v>
      </c>
    </row>
    <row r="435" spans="1:23" x14ac:dyDescent="0.3">
      <c r="A435" s="1">
        <v>213</v>
      </c>
      <c r="B435" t="s">
        <v>610</v>
      </c>
      <c r="D435" t="s">
        <v>29</v>
      </c>
      <c r="K435">
        <f t="shared" si="9"/>
        <v>0</v>
      </c>
      <c r="M435">
        <v>1128.56</v>
      </c>
      <c r="U435">
        <v>1859</v>
      </c>
      <c r="V435" t="s">
        <v>611</v>
      </c>
      <c r="W435" t="s">
        <v>31</v>
      </c>
    </row>
    <row r="436" spans="1:23" x14ac:dyDescent="0.3">
      <c r="A436" s="1">
        <v>214</v>
      </c>
      <c r="B436" t="s">
        <v>612</v>
      </c>
      <c r="D436" t="s">
        <v>29</v>
      </c>
      <c r="K436">
        <f t="shared" si="9"/>
        <v>0</v>
      </c>
      <c r="M436">
        <v>1130.68</v>
      </c>
      <c r="U436">
        <v>1856</v>
      </c>
      <c r="V436" t="s">
        <v>613</v>
      </c>
      <c r="W436" t="s">
        <v>31</v>
      </c>
    </row>
    <row r="437" spans="1:23" x14ac:dyDescent="0.3">
      <c r="A437" s="1">
        <v>215</v>
      </c>
      <c r="B437" t="s">
        <v>614</v>
      </c>
      <c r="D437" t="s">
        <v>29</v>
      </c>
      <c r="K437">
        <f t="shared" si="9"/>
        <v>0</v>
      </c>
      <c r="M437">
        <v>1377.95</v>
      </c>
      <c r="U437">
        <v>3086</v>
      </c>
      <c r="V437" t="s">
        <v>615</v>
      </c>
      <c r="W437" t="s">
        <v>31</v>
      </c>
    </row>
    <row r="438" spans="1:23" x14ac:dyDescent="0.3">
      <c r="A438" s="1">
        <v>216</v>
      </c>
      <c r="B438" t="s">
        <v>616</v>
      </c>
      <c r="D438" t="s">
        <v>29</v>
      </c>
      <c r="K438">
        <f t="shared" si="9"/>
        <v>0</v>
      </c>
      <c r="M438">
        <v>460.19</v>
      </c>
      <c r="U438">
        <v>303</v>
      </c>
      <c r="V438" t="s">
        <v>617</v>
      </c>
      <c r="W438" t="s">
        <v>31</v>
      </c>
    </row>
    <row r="439" spans="1:23" x14ac:dyDescent="0.3">
      <c r="A439" s="1">
        <v>217</v>
      </c>
      <c r="B439" t="s">
        <v>618</v>
      </c>
      <c r="D439" t="s">
        <v>29</v>
      </c>
      <c r="K439">
        <f t="shared" si="9"/>
        <v>0</v>
      </c>
      <c r="M439">
        <v>3645.87</v>
      </c>
      <c r="U439">
        <v>13802</v>
      </c>
      <c r="V439" t="s">
        <v>619</v>
      </c>
      <c r="W439" t="s">
        <v>31</v>
      </c>
    </row>
    <row r="440" spans="1:23" x14ac:dyDescent="0.3">
      <c r="A440" s="1">
        <v>220</v>
      </c>
      <c r="B440" t="s">
        <v>620</v>
      </c>
      <c r="D440" t="s">
        <v>29</v>
      </c>
      <c r="K440">
        <f t="shared" si="9"/>
        <v>0</v>
      </c>
      <c r="M440">
        <v>3655.87</v>
      </c>
      <c r="U440">
        <v>13814</v>
      </c>
      <c r="V440" t="s">
        <v>621</v>
      </c>
      <c r="W440" t="s">
        <v>31</v>
      </c>
    </row>
    <row r="441" spans="1:23" x14ac:dyDescent="0.3">
      <c r="A441" s="1">
        <v>222</v>
      </c>
      <c r="B441" t="s">
        <v>622</v>
      </c>
      <c r="D441" t="s">
        <v>29</v>
      </c>
      <c r="K441">
        <f t="shared" si="9"/>
        <v>0</v>
      </c>
      <c r="M441">
        <v>469.69</v>
      </c>
      <c r="U441">
        <v>302</v>
      </c>
      <c r="V441" t="s">
        <v>623</v>
      </c>
      <c r="W441" t="s">
        <v>31</v>
      </c>
    </row>
    <row r="442" spans="1:23" x14ac:dyDescent="0.3">
      <c r="A442" s="1">
        <v>223</v>
      </c>
      <c r="B442" t="s">
        <v>624</v>
      </c>
      <c r="D442" t="s">
        <v>29</v>
      </c>
      <c r="K442">
        <f t="shared" si="9"/>
        <v>0</v>
      </c>
      <c r="M442">
        <v>11893.4</v>
      </c>
      <c r="U442">
        <v>9287</v>
      </c>
      <c r="V442" t="s">
        <v>625</v>
      </c>
      <c r="W442" t="s">
        <v>31</v>
      </c>
    </row>
    <row r="443" spans="1:23" x14ac:dyDescent="0.3">
      <c r="A443" s="1">
        <v>224</v>
      </c>
      <c r="B443" t="s">
        <v>626</v>
      </c>
      <c r="D443" t="s">
        <v>29</v>
      </c>
      <c r="K443">
        <f t="shared" si="9"/>
        <v>0</v>
      </c>
      <c r="M443">
        <v>3719.67</v>
      </c>
      <c r="U443">
        <v>670</v>
      </c>
      <c r="V443" t="s">
        <v>627</v>
      </c>
      <c r="W443" t="s">
        <v>31</v>
      </c>
    </row>
    <row r="444" spans="1:23" x14ac:dyDescent="0.3">
      <c r="A444" s="1">
        <v>225</v>
      </c>
      <c r="B444" t="s">
        <v>628</v>
      </c>
      <c r="D444" t="s">
        <v>29</v>
      </c>
      <c r="K444">
        <f t="shared" si="9"/>
        <v>0</v>
      </c>
      <c r="M444">
        <v>946.41</v>
      </c>
      <c r="U444">
        <v>1893</v>
      </c>
      <c r="V444" t="s">
        <v>629</v>
      </c>
      <c r="W444" t="s">
        <v>31</v>
      </c>
    </row>
    <row r="445" spans="1:23" x14ac:dyDescent="0.3">
      <c r="A445" s="1">
        <v>226</v>
      </c>
      <c r="B445" t="s">
        <v>630</v>
      </c>
      <c r="D445" t="s">
        <v>29</v>
      </c>
      <c r="K445">
        <f t="shared" si="9"/>
        <v>0</v>
      </c>
      <c r="M445">
        <v>946.41</v>
      </c>
      <c r="U445">
        <v>1892</v>
      </c>
      <c r="V445" t="s">
        <v>631</v>
      </c>
      <c r="W445" t="s">
        <v>31</v>
      </c>
    </row>
    <row r="446" spans="1:23" x14ac:dyDescent="0.3">
      <c r="A446" s="1">
        <v>228</v>
      </c>
      <c r="B446" t="s">
        <v>632</v>
      </c>
      <c r="D446" t="s">
        <v>29</v>
      </c>
      <c r="K446">
        <f t="shared" si="9"/>
        <v>0</v>
      </c>
      <c r="M446">
        <v>2395</v>
      </c>
      <c r="U446">
        <v>12957</v>
      </c>
      <c r="V446" t="s">
        <v>633</v>
      </c>
      <c r="W446" t="s">
        <v>31</v>
      </c>
    </row>
    <row r="447" spans="1:23" x14ac:dyDescent="0.3">
      <c r="A447" s="1">
        <v>230</v>
      </c>
      <c r="B447" t="s">
        <v>634</v>
      </c>
      <c r="D447" t="s">
        <v>29</v>
      </c>
      <c r="K447">
        <f t="shared" si="9"/>
        <v>0</v>
      </c>
      <c r="M447">
        <v>2405.6799999999998</v>
      </c>
      <c r="U447">
        <v>12361</v>
      </c>
      <c r="V447" t="s">
        <v>635</v>
      </c>
      <c r="W447" t="s">
        <v>31</v>
      </c>
    </row>
    <row r="448" spans="1:23" x14ac:dyDescent="0.3">
      <c r="A448" s="1">
        <v>231</v>
      </c>
      <c r="B448" t="s">
        <v>636</v>
      </c>
      <c r="D448" t="s">
        <v>29</v>
      </c>
      <c r="K448">
        <f t="shared" si="9"/>
        <v>0</v>
      </c>
      <c r="M448">
        <v>6567.01</v>
      </c>
      <c r="U448">
        <v>13929</v>
      </c>
      <c r="V448" t="s">
        <v>637</v>
      </c>
      <c r="W448" t="s">
        <v>31</v>
      </c>
    </row>
    <row r="449" spans="1:23" x14ac:dyDescent="0.3">
      <c r="A449" s="1">
        <v>232</v>
      </c>
      <c r="B449" t="s">
        <v>638</v>
      </c>
      <c r="D449" t="s">
        <v>29</v>
      </c>
      <c r="K449">
        <f t="shared" si="9"/>
        <v>0</v>
      </c>
      <c r="M449">
        <v>254.42</v>
      </c>
      <c r="U449">
        <v>6898</v>
      </c>
      <c r="V449" t="s">
        <v>639</v>
      </c>
      <c r="W449" t="s">
        <v>31</v>
      </c>
    </row>
    <row r="450" spans="1:23" x14ac:dyDescent="0.3">
      <c r="A450" s="1">
        <v>233</v>
      </c>
      <c r="B450" t="s">
        <v>640</v>
      </c>
      <c r="D450" t="s">
        <v>29</v>
      </c>
      <c r="K450">
        <f t="shared" si="9"/>
        <v>0</v>
      </c>
      <c r="M450">
        <v>3812.65</v>
      </c>
      <c r="U450">
        <v>12699</v>
      </c>
      <c r="V450" t="s">
        <v>641</v>
      </c>
      <c r="W450" t="s">
        <v>31</v>
      </c>
    </row>
    <row r="451" spans="1:23" x14ac:dyDescent="0.3">
      <c r="A451" s="1">
        <v>234</v>
      </c>
      <c r="B451" t="s">
        <v>642</v>
      </c>
      <c r="D451" t="s">
        <v>29</v>
      </c>
      <c r="K451">
        <f t="shared" si="9"/>
        <v>0</v>
      </c>
      <c r="M451">
        <v>4253.6400000000003</v>
      </c>
      <c r="U451">
        <v>5855</v>
      </c>
      <c r="V451" t="s">
        <v>643</v>
      </c>
      <c r="W451" t="s">
        <v>31</v>
      </c>
    </row>
    <row r="452" spans="1:23" x14ac:dyDescent="0.3">
      <c r="A452" s="1">
        <v>237</v>
      </c>
      <c r="B452" t="s">
        <v>644</v>
      </c>
      <c r="D452" t="s">
        <v>29</v>
      </c>
      <c r="K452">
        <f t="shared" si="9"/>
        <v>0</v>
      </c>
      <c r="M452">
        <v>495</v>
      </c>
      <c r="U452">
        <v>2959</v>
      </c>
      <c r="V452" t="s">
        <v>645</v>
      </c>
      <c r="W452" t="s">
        <v>31</v>
      </c>
    </row>
    <row r="453" spans="1:23" x14ac:dyDescent="0.3">
      <c r="A453" s="1">
        <v>238</v>
      </c>
      <c r="B453" t="s">
        <v>646</v>
      </c>
      <c r="D453" t="s">
        <v>29</v>
      </c>
      <c r="K453">
        <f t="shared" si="9"/>
        <v>0</v>
      </c>
      <c r="M453">
        <v>496.09</v>
      </c>
      <c r="U453">
        <v>300</v>
      </c>
      <c r="V453" t="s">
        <v>647</v>
      </c>
      <c r="W453" t="s">
        <v>31</v>
      </c>
    </row>
    <row r="454" spans="1:23" x14ac:dyDescent="0.3">
      <c r="A454" s="1">
        <v>239</v>
      </c>
      <c r="B454" t="s">
        <v>648</v>
      </c>
      <c r="D454" t="s">
        <v>29</v>
      </c>
      <c r="K454">
        <f t="shared" si="9"/>
        <v>0</v>
      </c>
      <c r="M454">
        <v>496.26</v>
      </c>
      <c r="U454">
        <v>299</v>
      </c>
      <c r="V454" t="s">
        <v>649</v>
      </c>
      <c r="W454" t="s">
        <v>31</v>
      </c>
    </row>
    <row r="455" spans="1:23" x14ac:dyDescent="0.3">
      <c r="A455" s="1">
        <v>240</v>
      </c>
      <c r="B455" t="s">
        <v>650</v>
      </c>
      <c r="D455" t="s">
        <v>29</v>
      </c>
      <c r="K455">
        <f t="shared" si="9"/>
        <v>0</v>
      </c>
      <c r="M455">
        <v>10627.28</v>
      </c>
      <c r="U455">
        <v>4108</v>
      </c>
      <c r="V455" t="s">
        <v>651</v>
      </c>
      <c r="W455" t="s">
        <v>31</v>
      </c>
    </row>
    <row r="456" spans="1:23" x14ac:dyDescent="0.3">
      <c r="A456" s="1">
        <v>241</v>
      </c>
      <c r="B456" t="s">
        <v>652</v>
      </c>
      <c r="D456" t="s">
        <v>29</v>
      </c>
      <c r="K456">
        <f t="shared" si="9"/>
        <v>0</v>
      </c>
      <c r="M456">
        <v>1000.81</v>
      </c>
      <c r="U456">
        <v>2202</v>
      </c>
      <c r="V456" t="s">
        <v>653</v>
      </c>
      <c r="W456" t="s">
        <v>31</v>
      </c>
    </row>
    <row r="457" spans="1:23" x14ac:dyDescent="0.3">
      <c r="A457" s="1">
        <v>243</v>
      </c>
      <c r="B457" t="s">
        <v>654</v>
      </c>
      <c r="D457" t="s">
        <v>29</v>
      </c>
      <c r="K457">
        <f t="shared" si="9"/>
        <v>0</v>
      </c>
      <c r="M457">
        <v>501.09</v>
      </c>
      <c r="U457">
        <v>784</v>
      </c>
      <c r="V457" t="s">
        <v>655</v>
      </c>
      <c r="W457" t="s">
        <v>31</v>
      </c>
    </row>
    <row r="458" spans="1:23" x14ac:dyDescent="0.3">
      <c r="A458" s="1">
        <v>244</v>
      </c>
      <c r="B458" t="s">
        <v>656</v>
      </c>
      <c r="D458" t="s">
        <v>29</v>
      </c>
      <c r="K458">
        <f t="shared" si="9"/>
        <v>0</v>
      </c>
      <c r="M458">
        <v>1002.01</v>
      </c>
      <c r="U458">
        <v>1891</v>
      </c>
      <c r="V458" t="s">
        <v>657</v>
      </c>
      <c r="W458" t="s">
        <v>31</v>
      </c>
    </row>
    <row r="459" spans="1:23" x14ac:dyDescent="0.3">
      <c r="A459" s="1">
        <v>245</v>
      </c>
      <c r="B459" t="s">
        <v>658</v>
      </c>
      <c r="D459" t="s">
        <v>29</v>
      </c>
      <c r="K459">
        <f t="shared" si="9"/>
        <v>0</v>
      </c>
      <c r="M459">
        <v>4395</v>
      </c>
      <c r="U459">
        <v>10934</v>
      </c>
      <c r="V459" t="s">
        <v>659</v>
      </c>
      <c r="W459" t="s">
        <v>31</v>
      </c>
    </row>
    <row r="460" spans="1:23" x14ac:dyDescent="0.3">
      <c r="A460" s="1">
        <v>246</v>
      </c>
      <c r="B460" t="s">
        <v>660</v>
      </c>
      <c r="D460" t="s">
        <v>29</v>
      </c>
      <c r="K460">
        <f t="shared" si="9"/>
        <v>0</v>
      </c>
      <c r="M460">
        <v>3962.05</v>
      </c>
      <c r="U460">
        <v>2832</v>
      </c>
      <c r="V460" t="s">
        <v>661</v>
      </c>
      <c r="W460" t="s">
        <v>31</v>
      </c>
    </row>
    <row r="461" spans="1:23" x14ac:dyDescent="0.3">
      <c r="A461" s="1">
        <v>247</v>
      </c>
      <c r="B461" t="s">
        <v>662</v>
      </c>
      <c r="D461" t="s">
        <v>29</v>
      </c>
      <c r="K461">
        <f t="shared" si="9"/>
        <v>0</v>
      </c>
      <c r="M461">
        <v>3016.2</v>
      </c>
      <c r="U461">
        <v>13938</v>
      </c>
      <c r="V461" t="s">
        <v>663</v>
      </c>
      <c r="W461" t="s">
        <v>31</v>
      </c>
    </row>
    <row r="462" spans="1:23" x14ac:dyDescent="0.3">
      <c r="A462" s="1">
        <v>248</v>
      </c>
      <c r="B462" t="s">
        <v>664</v>
      </c>
      <c r="D462" t="s">
        <v>29</v>
      </c>
      <c r="K462">
        <f t="shared" si="9"/>
        <v>0</v>
      </c>
      <c r="M462">
        <v>3015.05</v>
      </c>
      <c r="U462">
        <v>14092</v>
      </c>
      <c r="V462" t="s">
        <v>665</v>
      </c>
      <c r="W462" t="s">
        <v>31</v>
      </c>
    </row>
    <row r="463" spans="1:23" x14ac:dyDescent="0.3">
      <c r="A463" s="1">
        <v>249</v>
      </c>
      <c r="B463" t="s">
        <v>666</v>
      </c>
      <c r="D463" t="s">
        <v>29</v>
      </c>
      <c r="K463">
        <f t="shared" si="9"/>
        <v>0</v>
      </c>
      <c r="M463">
        <v>3003.09</v>
      </c>
      <c r="U463">
        <v>13813</v>
      </c>
      <c r="V463" t="s">
        <v>667</v>
      </c>
      <c r="W463" t="s">
        <v>31</v>
      </c>
    </row>
    <row r="464" spans="1:23" x14ac:dyDescent="0.3">
      <c r="A464" s="1">
        <v>250</v>
      </c>
      <c r="B464" t="s">
        <v>668</v>
      </c>
      <c r="D464" t="s">
        <v>29</v>
      </c>
      <c r="K464">
        <f t="shared" si="9"/>
        <v>0</v>
      </c>
      <c r="M464">
        <v>505</v>
      </c>
      <c r="U464">
        <v>310</v>
      </c>
      <c r="V464" t="s">
        <v>669</v>
      </c>
      <c r="W464" t="s">
        <v>31</v>
      </c>
    </row>
    <row r="465" spans="1:23" x14ac:dyDescent="0.3">
      <c r="A465" s="1">
        <v>251</v>
      </c>
      <c r="B465" t="s">
        <v>670</v>
      </c>
      <c r="D465" t="s">
        <v>29</v>
      </c>
      <c r="K465">
        <f t="shared" si="9"/>
        <v>0</v>
      </c>
      <c r="M465">
        <v>1250</v>
      </c>
      <c r="U465">
        <v>3541</v>
      </c>
      <c r="V465" t="s">
        <v>671</v>
      </c>
      <c r="W465" t="s">
        <v>31</v>
      </c>
    </row>
    <row r="466" spans="1:23" x14ac:dyDescent="0.3">
      <c r="A466" s="1">
        <v>252</v>
      </c>
      <c r="B466" t="s">
        <v>672</v>
      </c>
      <c r="D466" t="s">
        <v>29</v>
      </c>
      <c r="K466">
        <f t="shared" si="9"/>
        <v>0</v>
      </c>
      <c r="M466">
        <v>4195</v>
      </c>
      <c r="U466">
        <v>5885</v>
      </c>
      <c r="V466" t="s">
        <v>673</v>
      </c>
      <c r="W466" t="s">
        <v>31</v>
      </c>
    </row>
    <row r="467" spans="1:23" x14ac:dyDescent="0.3">
      <c r="A467" s="1">
        <v>253</v>
      </c>
      <c r="B467" t="s">
        <v>674</v>
      </c>
      <c r="D467" t="s">
        <v>29</v>
      </c>
      <c r="K467">
        <f t="shared" si="9"/>
        <v>0</v>
      </c>
      <c r="M467">
        <v>1369.08</v>
      </c>
      <c r="U467">
        <v>14052</v>
      </c>
      <c r="V467" t="s">
        <v>675</v>
      </c>
      <c r="W467" t="s">
        <v>31</v>
      </c>
    </row>
    <row r="468" spans="1:23" x14ac:dyDescent="0.3">
      <c r="A468" s="1">
        <v>254</v>
      </c>
      <c r="B468" t="s">
        <v>676</v>
      </c>
      <c r="D468" t="s">
        <v>29</v>
      </c>
      <c r="K468">
        <f t="shared" si="9"/>
        <v>0</v>
      </c>
      <c r="M468">
        <v>2560</v>
      </c>
      <c r="U468">
        <v>12956</v>
      </c>
      <c r="V468" t="s">
        <v>677</v>
      </c>
      <c r="W468" t="s">
        <v>31</v>
      </c>
    </row>
    <row r="469" spans="1:23" x14ac:dyDescent="0.3">
      <c r="A469" s="1">
        <v>256</v>
      </c>
      <c r="B469" t="s">
        <v>678</v>
      </c>
      <c r="D469" t="s">
        <v>29</v>
      </c>
      <c r="K469">
        <f t="shared" si="9"/>
        <v>0</v>
      </c>
      <c r="M469">
        <v>4495</v>
      </c>
      <c r="U469">
        <v>2976</v>
      </c>
      <c r="V469" t="s">
        <v>679</v>
      </c>
      <c r="W469" t="s">
        <v>31</v>
      </c>
    </row>
    <row r="470" spans="1:23" x14ac:dyDescent="0.3">
      <c r="A470" s="1">
        <v>257</v>
      </c>
      <c r="B470" t="s">
        <v>680</v>
      </c>
      <c r="D470" t="s">
        <v>29</v>
      </c>
      <c r="K470">
        <f t="shared" si="9"/>
        <v>0</v>
      </c>
      <c r="M470">
        <v>257.55</v>
      </c>
      <c r="U470">
        <v>871</v>
      </c>
      <c r="V470" t="s">
        <v>681</v>
      </c>
      <c r="W470" t="s">
        <v>31</v>
      </c>
    </row>
    <row r="471" spans="1:23" x14ac:dyDescent="0.3">
      <c r="A471" s="1">
        <v>258</v>
      </c>
      <c r="B471" t="s">
        <v>682</v>
      </c>
      <c r="D471" t="s">
        <v>29</v>
      </c>
      <c r="K471">
        <f t="shared" si="9"/>
        <v>0</v>
      </c>
      <c r="M471">
        <v>516.1</v>
      </c>
      <c r="U471">
        <v>306</v>
      </c>
      <c r="V471" t="s">
        <v>683</v>
      </c>
      <c r="W471" t="s">
        <v>31</v>
      </c>
    </row>
    <row r="472" spans="1:23" x14ac:dyDescent="0.3">
      <c r="A472" s="1">
        <v>259</v>
      </c>
      <c r="B472" t="s">
        <v>684</v>
      </c>
      <c r="D472" t="s">
        <v>29</v>
      </c>
      <c r="K472">
        <f t="shared" si="9"/>
        <v>0</v>
      </c>
      <c r="M472">
        <v>2590</v>
      </c>
      <c r="U472">
        <v>14271</v>
      </c>
      <c r="V472" t="s">
        <v>685</v>
      </c>
      <c r="W472" t="s">
        <v>31</v>
      </c>
    </row>
    <row r="473" spans="1:23" x14ac:dyDescent="0.3">
      <c r="A473" s="1">
        <v>260</v>
      </c>
      <c r="B473" t="s">
        <v>686</v>
      </c>
      <c r="D473" t="s">
        <v>29</v>
      </c>
      <c r="K473">
        <f t="shared" si="9"/>
        <v>0</v>
      </c>
      <c r="M473">
        <v>518.29</v>
      </c>
      <c r="U473">
        <v>283</v>
      </c>
      <c r="V473" t="s">
        <v>687</v>
      </c>
      <c r="W473" t="s">
        <v>31</v>
      </c>
    </row>
    <row r="474" spans="1:23" x14ac:dyDescent="0.3">
      <c r="A474" s="1">
        <v>261</v>
      </c>
      <c r="B474" t="s">
        <v>688</v>
      </c>
      <c r="D474" t="s">
        <v>29</v>
      </c>
      <c r="K474">
        <f t="shared" si="9"/>
        <v>0</v>
      </c>
      <c r="M474">
        <v>10639.13</v>
      </c>
      <c r="U474">
        <v>12206</v>
      </c>
      <c r="V474" t="s">
        <v>689</v>
      </c>
      <c r="W474" t="s">
        <v>31</v>
      </c>
    </row>
    <row r="475" spans="1:23" x14ac:dyDescent="0.3">
      <c r="A475" s="1">
        <v>262</v>
      </c>
      <c r="B475" t="s">
        <v>690</v>
      </c>
      <c r="D475" t="s">
        <v>29</v>
      </c>
      <c r="K475">
        <f t="shared" si="9"/>
        <v>0</v>
      </c>
      <c r="M475">
        <v>2600</v>
      </c>
      <c r="U475">
        <v>13000</v>
      </c>
      <c r="V475" t="s">
        <v>691</v>
      </c>
      <c r="W475" t="s">
        <v>31</v>
      </c>
    </row>
    <row r="476" spans="1:23" x14ac:dyDescent="0.3">
      <c r="A476" s="1">
        <v>263</v>
      </c>
      <c r="B476" t="s">
        <v>692</v>
      </c>
      <c r="D476" t="s">
        <v>29</v>
      </c>
      <c r="K476">
        <f t="shared" ref="K476:K539" si="10">I476*$AB$1</f>
        <v>0</v>
      </c>
      <c r="M476">
        <v>1015</v>
      </c>
      <c r="U476">
        <v>13937</v>
      </c>
      <c r="V476" t="s">
        <v>693</v>
      </c>
      <c r="W476" t="s">
        <v>31</v>
      </c>
    </row>
    <row r="477" spans="1:23" x14ac:dyDescent="0.3">
      <c r="A477" s="1">
        <v>264</v>
      </c>
      <c r="B477" t="s">
        <v>694</v>
      </c>
      <c r="D477" t="s">
        <v>29</v>
      </c>
      <c r="K477">
        <f t="shared" si="10"/>
        <v>0</v>
      </c>
      <c r="M477">
        <v>527.69000000000005</v>
      </c>
      <c r="U477">
        <v>284</v>
      </c>
      <c r="V477" t="s">
        <v>695</v>
      </c>
      <c r="W477" t="s">
        <v>31</v>
      </c>
    </row>
    <row r="478" spans="1:23" x14ac:dyDescent="0.3">
      <c r="A478" s="1">
        <v>266</v>
      </c>
      <c r="B478" t="s">
        <v>696</v>
      </c>
      <c r="D478" t="s">
        <v>29</v>
      </c>
      <c r="K478">
        <f t="shared" si="10"/>
        <v>0</v>
      </c>
      <c r="M478">
        <v>1067.19</v>
      </c>
      <c r="U478">
        <v>3038</v>
      </c>
      <c r="V478" t="s">
        <v>697</v>
      </c>
      <c r="W478" t="s">
        <v>31</v>
      </c>
    </row>
    <row r="479" spans="1:23" x14ac:dyDescent="0.3">
      <c r="A479" s="1">
        <v>268</v>
      </c>
      <c r="B479" t="s">
        <v>698</v>
      </c>
      <c r="D479" t="s">
        <v>29</v>
      </c>
      <c r="K479">
        <f t="shared" si="10"/>
        <v>0</v>
      </c>
      <c r="M479">
        <v>2868.83</v>
      </c>
      <c r="U479">
        <v>14023</v>
      </c>
      <c r="V479" t="s">
        <v>699</v>
      </c>
      <c r="W479" t="s">
        <v>31</v>
      </c>
    </row>
    <row r="480" spans="1:23" x14ac:dyDescent="0.3">
      <c r="A480" s="1">
        <v>269</v>
      </c>
      <c r="B480" t="s">
        <v>700</v>
      </c>
      <c r="D480" t="s">
        <v>29</v>
      </c>
      <c r="K480">
        <f t="shared" si="10"/>
        <v>0</v>
      </c>
      <c r="M480">
        <v>271.14999999999998</v>
      </c>
      <c r="U480">
        <v>861</v>
      </c>
      <c r="V480" t="s">
        <v>701</v>
      </c>
      <c r="W480" t="s">
        <v>31</v>
      </c>
    </row>
    <row r="481" spans="1:23" x14ac:dyDescent="0.3">
      <c r="A481" s="1">
        <v>270</v>
      </c>
      <c r="B481" t="s">
        <v>702</v>
      </c>
      <c r="D481" t="s">
        <v>29</v>
      </c>
      <c r="K481">
        <f t="shared" si="10"/>
        <v>0</v>
      </c>
      <c r="M481">
        <v>1055.0999999999999</v>
      </c>
      <c r="U481">
        <v>13980</v>
      </c>
      <c r="V481" t="s">
        <v>703</v>
      </c>
      <c r="W481" t="s">
        <v>31</v>
      </c>
    </row>
    <row r="482" spans="1:23" x14ac:dyDescent="0.3">
      <c r="A482" s="1">
        <v>271</v>
      </c>
      <c r="B482" t="s">
        <v>704</v>
      </c>
      <c r="D482" t="s">
        <v>29</v>
      </c>
      <c r="K482">
        <f t="shared" si="10"/>
        <v>0</v>
      </c>
      <c r="M482">
        <v>4785</v>
      </c>
      <c r="U482">
        <v>13316</v>
      </c>
      <c r="V482" t="s">
        <v>705</v>
      </c>
      <c r="W482" t="s">
        <v>31</v>
      </c>
    </row>
    <row r="483" spans="1:23" x14ac:dyDescent="0.3">
      <c r="A483" s="1">
        <v>273</v>
      </c>
      <c r="B483" t="s">
        <v>706</v>
      </c>
      <c r="D483" t="s">
        <v>29</v>
      </c>
      <c r="K483">
        <f t="shared" si="10"/>
        <v>0</v>
      </c>
      <c r="M483">
        <v>1095</v>
      </c>
      <c r="U483">
        <v>13191</v>
      </c>
      <c r="V483" t="s">
        <v>707</v>
      </c>
      <c r="W483" t="s">
        <v>31</v>
      </c>
    </row>
    <row r="484" spans="1:23" x14ac:dyDescent="0.3">
      <c r="A484" s="1">
        <v>274</v>
      </c>
      <c r="B484" t="s">
        <v>708</v>
      </c>
      <c r="D484" t="s">
        <v>29</v>
      </c>
      <c r="K484">
        <f t="shared" si="10"/>
        <v>0</v>
      </c>
      <c r="M484">
        <v>1065</v>
      </c>
      <c r="U484">
        <v>12926</v>
      </c>
      <c r="V484" t="s">
        <v>709</v>
      </c>
      <c r="W484" t="s">
        <v>31</v>
      </c>
    </row>
    <row r="485" spans="1:23" x14ac:dyDescent="0.3">
      <c r="A485" s="1">
        <v>275</v>
      </c>
      <c r="B485" t="s">
        <v>710</v>
      </c>
      <c r="D485" t="s">
        <v>29</v>
      </c>
      <c r="K485">
        <f t="shared" si="10"/>
        <v>0</v>
      </c>
      <c r="M485">
        <v>550</v>
      </c>
      <c r="U485">
        <v>15984</v>
      </c>
      <c r="V485" t="s">
        <v>711</v>
      </c>
      <c r="W485" t="s">
        <v>31</v>
      </c>
    </row>
    <row r="486" spans="1:23" x14ac:dyDescent="0.3">
      <c r="A486" s="1">
        <v>276</v>
      </c>
      <c r="B486" t="s">
        <v>712</v>
      </c>
      <c r="D486" t="s">
        <v>29</v>
      </c>
      <c r="K486">
        <f t="shared" si="10"/>
        <v>0</v>
      </c>
      <c r="M486">
        <v>552.86</v>
      </c>
      <c r="U486">
        <v>298</v>
      </c>
      <c r="V486" t="s">
        <v>713</v>
      </c>
      <c r="W486" t="s">
        <v>31</v>
      </c>
    </row>
    <row r="487" spans="1:23" x14ac:dyDescent="0.3">
      <c r="A487" s="1">
        <v>277</v>
      </c>
      <c r="B487" t="s">
        <v>714</v>
      </c>
      <c r="D487" t="s">
        <v>29</v>
      </c>
      <c r="K487">
        <f t="shared" si="10"/>
        <v>0</v>
      </c>
      <c r="M487">
        <v>2072.7800000000002</v>
      </c>
      <c r="U487">
        <v>6324</v>
      </c>
      <c r="V487" t="s">
        <v>715</v>
      </c>
      <c r="W487" t="s">
        <v>31</v>
      </c>
    </row>
    <row r="488" spans="1:23" x14ac:dyDescent="0.3">
      <c r="A488" s="1">
        <v>278</v>
      </c>
      <c r="B488" t="s">
        <v>716</v>
      </c>
      <c r="D488" t="s">
        <v>29</v>
      </c>
      <c r="K488">
        <f t="shared" si="10"/>
        <v>0</v>
      </c>
      <c r="M488">
        <v>277.95</v>
      </c>
      <c r="U488">
        <v>867</v>
      </c>
      <c r="V488" t="s">
        <v>717</v>
      </c>
      <c r="W488" t="s">
        <v>31</v>
      </c>
    </row>
    <row r="489" spans="1:23" x14ac:dyDescent="0.3">
      <c r="A489" s="1">
        <v>279</v>
      </c>
      <c r="B489" t="s">
        <v>718</v>
      </c>
      <c r="D489" t="s">
        <v>29</v>
      </c>
      <c r="K489">
        <f t="shared" si="10"/>
        <v>0</v>
      </c>
      <c r="M489">
        <v>277.95</v>
      </c>
      <c r="U489">
        <v>865</v>
      </c>
      <c r="V489" t="s">
        <v>719</v>
      </c>
      <c r="W489" t="s">
        <v>31</v>
      </c>
    </row>
    <row r="490" spans="1:23" x14ac:dyDescent="0.3">
      <c r="A490" s="1">
        <v>280</v>
      </c>
      <c r="B490" t="s">
        <v>720</v>
      </c>
      <c r="D490" t="s">
        <v>29</v>
      </c>
      <c r="K490">
        <f t="shared" si="10"/>
        <v>0</v>
      </c>
      <c r="M490">
        <v>277.95</v>
      </c>
      <c r="U490">
        <v>859</v>
      </c>
      <c r="V490" t="s">
        <v>721</v>
      </c>
      <c r="W490" t="s">
        <v>31</v>
      </c>
    </row>
    <row r="491" spans="1:23" x14ac:dyDescent="0.3">
      <c r="A491" s="1">
        <v>281</v>
      </c>
      <c r="B491" t="s">
        <v>722</v>
      </c>
      <c r="D491" t="s">
        <v>29</v>
      </c>
      <c r="K491">
        <f t="shared" si="10"/>
        <v>0</v>
      </c>
      <c r="M491">
        <v>475</v>
      </c>
      <c r="U491">
        <v>15761</v>
      </c>
      <c r="V491" t="s">
        <v>723</v>
      </c>
      <c r="W491" t="s">
        <v>31</v>
      </c>
    </row>
    <row r="492" spans="1:23" x14ac:dyDescent="0.3">
      <c r="A492" s="1">
        <v>285</v>
      </c>
      <c r="B492" t="s">
        <v>724</v>
      </c>
      <c r="D492" t="s">
        <v>29</v>
      </c>
      <c r="K492">
        <f t="shared" si="10"/>
        <v>0</v>
      </c>
      <c r="M492">
        <v>1095</v>
      </c>
      <c r="U492">
        <v>14198</v>
      </c>
      <c r="V492" t="s">
        <v>725</v>
      </c>
      <c r="W492" t="s">
        <v>31</v>
      </c>
    </row>
    <row r="493" spans="1:23" x14ac:dyDescent="0.3">
      <c r="A493" s="1">
        <v>287</v>
      </c>
      <c r="B493" t="s">
        <v>726</v>
      </c>
      <c r="D493" t="s">
        <v>29</v>
      </c>
      <c r="K493">
        <f t="shared" si="10"/>
        <v>0</v>
      </c>
      <c r="M493">
        <v>1100</v>
      </c>
      <c r="U493">
        <v>13973</v>
      </c>
      <c r="V493" t="s">
        <v>727</v>
      </c>
      <c r="W493" t="s">
        <v>31</v>
      </c>
    </row>
    <row r="494" spans="1:23" x14ac:dyDescent="0.3">
      <c r="A494" s="1">
        <v>288</v>
      </c>
      <c r="B494" t="s">
        <v>728</v>
      </c>
      <c r="D494" t="s">
        <v>29</v>
      </c>
      <c r="K494">
        <f t="shared" si="10"/>
        <v>0</v>
      </c>
      <c r="M494">
        <v>4600.62</v>
      </c>
      <c r="U494">
        <v>2290</v>
      </c>
      <c r="V494" t="s">
        <v>729</v>
      </c>
      <c r="W494" t="s">
        <v>31</v>
      </c>
    </row>
    <row r="495" spans="1:23" x14ac:dyDescent="0.3">
      <c r="A495" s="1">
        <v>289</v>
      </c>
      <c r="B495" t="s">
        <v>730</v>
      </c>
      <c r="D495" t="s">
        <v>29</v>
      </c>
      <c r="K495">
        <f t="shared" si="10"/>
        <v>0</v>
      </c>
      <c r="M495">
        <v>571.1</v>
      </c>
      <c r="U495">
        <v>3054</v>
      </c>
      <c r="V495" t="s">
        <v>731</v>
      </c>
      <c r="W495" t="s">
        <v>31</v>
      </c>
    </row>
    <row r="496" spans="1:23" x14ac:dyDescent="0.3">
      <c r="A496" s="1">
        <v>290</v>
      </c>
      <c r="B496" t="s">
        <v>732</v>
      </c>
      <c r="D496" t="s">
        <v>29</v>
      </c>
      <c r="K496">
        <f t="shared" si="10"/>
        <v>0</v>
      </c>
      <c r="M496">
        <v>3411.05</v>
      </c>
      <c r="U496">
        <v>13932</v>
      </c>
      <c r="V496" t="s">
        <v>733</v>
      </c>
      <c r="W496" t="s">
        <v>31</v>
      </c>
    </row>
    <row r="497" spans="1:23" x14ac:dyDescent="0.3">
      <c r="A497" s="1">
        <v>295</v>
      </c>
      <c r="B497" t="s">
        <v>734</v>
      </c>
      <c r="D497" t="s">
        <v>29</v>
      </c>
      <c r="K497">
        <f t="shared" si="10"/>
        <v>0</v>
      </c>
      <c r="M497">
        <v>585.29</v>
      </c>
      <c r="U497">
        <v>297</v>
      </c>
      <c r="V497" t="s">
        <v>735</v>
      </c>
      <c r="W497" t="s">
        <v>31</v>
      </c>
    </row>
    <row r="498" spans="1:23" x14ac:dyDescent="0.3">
      <c r="A498" s="1">
        <v>296</v>
      </c>
      <c r="B498" t="s">
        <v>736</v>
      </c>
      <c r="D498" t="s">
        <v>29</v>
      </c>
      <c r="K498">
        <f t="shared" si="10"/>
        <v>0</v>
      </c>
      <c r="M498">
        <v>293.05</v>
      </c>
      <c r="U498">
        <v>855</v>
      </c>
      <c r="V498" t="s">
        <v>737</v>
      </c>
      <c r="W498" t="s">
        <v>31</v>
      </c>
    </row>
    <row r="499" spans="1:23" x14ac:dyDescent="0.3">
      <c r="A499" s="1">
        <v>298</v>
      </c>
      <c r="B499" t="s">
        <v>738</v>
      </c>
      <c r="D499" t="s">
        <v>29</v>
      </c>
      <c r="K499">
        <f t="shared" si="10"/>
        <v>0</v>
      </c>
      <c r="M499">
        <v>590</v>
      </c>
      <c r="U499">
        <v>13304</v>
      </c>
      <c r="V499" t="s">
        <v>739</v>
      </c>
      <c r="W499" t="s">
        <v>31</v>
      </c>
    </row>
    <row r="500" spans="1:23" x14ac:dyDescent="0.3">
      <c r="A500" s="1">
        <v>299</v>
      </c>
      <c r="B500" t="s">
        <v>740</v>
      </c>
      <c r="D500" t="s">
        <v>29</v>
      </c>
      <c r="K500">
        <f t="shared" si="10"/>
        <v>0</v>
      </c>
      <c r="M500">
        <v>1150</v>
      </c>
      <c r="U500">
        <v>14275</v>
      </c>
      <c r="V500" t="s">
        <v>741</v>
      </c>
      <c r="W500" t="s">
        <v>31</v>
      </c>
    </row>
    <row r="501" spans="1:23" x14ac:dyDescent="0.3">
      <c r="A501" s="1">
        <v>300</v>
      </c>
      <c r="B501" t="s">
        <v>742</v>
      </c>
      <c r="D501" t="s">
        <v>29</v>
      </c>
      <c r="K501">
        <f t="shared" si="10"/>
        <v>0</v>
      </c>
      <c r="M501">
        <v>298.35000000000002</v>
      </c>
      <c r="U501">
        <v>869</v>
      </c>
      <c r="V501" t="s">
        <v>743</v>
      </c>
      <c r="W501" t="s">
        <v>31</v>
      </c>
    </row>
    <row r="502" spans="1:23" x14ac:dyDescent="0.3">
      <c r="A502" s="1">
        <v>301</v>
      </c>
      <c r="B502" t="s">
        <v>744</v>
      </c>
      <c r="D502" t="s">
        <v>29</v>
      </c>
      <c r="K502">
        <f t="shared" si="10"/>
        <v>0</v>
      </c>
      <c r="M502">
        <v>1195</v>
      </c>
      <c r="U502">
        <v>547</v>
      </c>
      <c r="V502" t="s">
        <v>745</v>
      </c>
      <c r="W502" t="s">
        <v>31</v>
      </c>
    </row>
    <row r="503" spans="1:23" x14ac:dyDescent="0.3">
      <c r="A503" s="1">
        <v>302</v>
      </c>
      <c r="B503" t="s">
        <v>746</v>
      </c>
      <c r="D503" t="s">
        <v>29</v>
      </c>
      <c r="K503">
        <f t="shared" si="10"/>
        <v>0</v>
      </c>
      <c r="M503">
        <v>2095</v>
      </c>
      <c r="U503">
        <v>2962</v>
      </c>
      <c r="V503" t="s">
        <v>747</v>
      </c>
      <c r="W503" t="s">
        <v>31</v>
      </c>
    </row>
    <row r="504" spans="1:23" x14ac:dyDescent="0.3">
      <c r="A504" s="1">
        <v>303</v>
      </c>
      <c r="B504" t="s">
        <v>748</v>
      </c>
      <c r="D504" t="s">
        <v>29</v>
      </c>
      <c r="K504">
        <f t="shared" si="10"/>
        <v>0</v>
      </c>
      <c r="M504">
        <v>2995</v>
      </c>
      <c r="U504">
        <v>15776</v>
      </c>
      <c r="V504" t="s">
        <v>749</v>
      </c>
      <c r="W504" t="s">
        <v>31</v>
      </c>
    </row>
    <row r="505" spans="1:23" x14ac:dyDescent="0.3">
      <c r="A505" s="1">
        <v>304</v>
      </c>
      <c r="B505" t="s">
        <v>750</v>
      </c>
      <c r="D505" t="s">
        <v>29</v>
      </c>
      <c r="K505">
        <f t="shared" si="10"/>
        <v>0</v>
      </c>
      <c r="M505">
        <v>300</v>
      </c>
      <c r="U505">
        <v>13314</v>
      </c>
      <c r="V505" t="s">
        <v>751</v>
      </c>
      <c r="W505" t="s">
        <v>31</v>
      </c>
    </row>
    <row r="506" spans="1:23" x14ac:dyDescent="0.3">
      <c r="A506" s="1">
        <v>305</v>
      </c>
      <c r="B506" t="s">
        <v>752</v>
      </c>
      <c r="D506" t="s">
        <v>29</v>
      </c>
      <c r="K506">
        <f t="shared" si="10"/>
        <v>0</v>
      </c>
      <c r="M506">
        <v>1165.0999999999999</v>
      </c>
      <c r="U506">
        <v>13982</v>
      </c>
      <c r="V506" t="s">
        <v>753</v>
      </c>
      <c r="W506" t="s">
        <v>31</v>
      </c>
    </row>
    <row r="507" spans="1:23" x14ac:dyDescent="0.3">
      <c r="A507" s="1">
        <v>306</v>
      </c>
      <c r="B507" t="s">
        <v>754</v>
      </c>
      <c r="D507" t="s">
        <v>29</v>
      </c>
      <c r="K507">
        <f t="shared" si="10"/>
        <v>0</v>
      </c>
      <c r="M507">
        <v>1165.83</v>
      </c>
      <c r="U507">
        <v>13920</v>
      </c>
      <c r="V507" t="s">
        <v>755</v>
      </c>
      <c r="W507" t="s">
        <v>31</v>
      </c>
    </row>
    <row r="508" spans="1:23" x14ac:dyDescent="0.3">
      <c r="A508" s="1">
        <v>307</v>
      </c>
      <c r="B508" t="s">
        <v>756</v>
      </c>
      <c r="D508" t="s">
        <v>29</v>
      </c>
      <c r="K508">
        <f t="shared" si="10"/>
        <v>0</v>
      </c>
      <c r="M508">
        <v>601.1</v>
      </c>
      <c r="U508">
        <v>305</v>
      </c>
      <c r="V508" t="s">
        <v>757</v>
      </c>
      <c r="W508" t="s">
        <v>31</v>
      </c>
    </row>
    <row r="509" spans="1:23" x14ac:dyDescent="0.3">
      <c r="A509" s="1">
        <v>308</v>
      </c>
      <c r="B509" t="s">
        <v>758</v>
      </c>
      <c r="D509" t="s">
        <v>29</v>
      </c>
      <c r="K509">
        <f t="shared" si="10"/>
        <v>0</v>
      </c>
      <c r="M509">
        <v>1055.77</v>
      </c>
      <c r="U509">
        <v>1236</v>
      </c>
      <c r="V509" t="s">
        <v>759</v>
      </c>
      <c r="W509" t="s">
        <v>31</v>
      </c>
    </row>
    <row r="510" spans="1:23" x14ac:dyDescent="0.3">
      <c r="A510" s="1">
        <v>309</v>
      </c>
      <c r="B510" t="s">
        <v>760</v>
      </c>
      <c r="D510" t="s">
        <v>29</v>
      </c>
      <c r="K510">
        <f t="shared" si="10"/>
        <v>0</v>
      </c>
      <c r="M510">
        <v>605</v>
      </c>
      <c r="U510">
        <v>15983</v>
      </c>
      <c r="V510" t="s">
        <v>761</v>
      </c>
      <c r="W510" t="s">
        <v>31</v>
      </c>
    </row>
    <row r="511" spans="1:23" x14ac:dyDescent="0.3">
      <c r="A511" s="1">
        <v>310</v>
      </c>
      <c r="B511" t="s">
        <v>762</v>
      </c>
      <c r="D511" t="s">
        <v>29</v>
      </c>
      <c r="K511">
        <f t="shared" si="10"/>
        <v>0</v>
      </c>
      <c r="M511">
        <v>11595</v>
      </c>
      <c r="U511">
        <v>12380</v>
      </c>
      <c r="V511" t="s">
        <v>763</v>
      </c>
      <c r="W511" t="s">
        <v>31</v>
      </c>
    </row>
    <row r="512" spans="1:23" x14ac:dyDescent="0.3">
      <c r="A512" s="1">
        <v>311</v>
      </c>
      <c r="B512" t="s">
        <v>764</v>
      </c>
      <c r="D512" t="s">
        <v>29</v>
      </c>
      <c r="K512">
        <f t="shared" si="10"/>
        <v>0</v>
      </c>
      <c r="M512">
        <v>1295</v>
      </c>
      <c r="U512">
        <v>11455</v>
      </c>
      <c r="V512" t="s">
        <v>765</v>
      </c>
      <c r="W512" t="s">
        <v>31</v>
      </c>
    </row>
    <row r="513" spans="1:23" x14ac:dyDescent="0.3">
      <c r="A513" s="1">
        <v>313</v>
      </c>
      <c r="B513" t="s">
        <v>766</v>
      </c>
      <c r="D513" t="s">
        <v>29</v>
      </c>
      <c r="K513">
        <f t="shared" si="10"/>
        <v>0</v>
      </c>
      <c r="M513">
        <v>3643.09</v>
      </c>
      <c r="U513">
        <v>13811</v>
      </c>
      <c r="V513" t="s">
        <v>767</v>
      </c>
      <c r="W513" t="s">
        <v>31</v>
      </c>
    </row>
    <row r="514" spans="1:23" x14ac:dyDescent="0.3">
      <c r="A514" s="1">
        <v>314</v>
      </c>
      <c r="B514" t="s">
        <v>768</v>
      </c>
      <c r="D514" t="s">
        <v>29</v>
      </c>
      <c r="K514">
        <f t="shared" si="10"/>
        <v>0</v>
      </c>
      <c r="M514">
        <v>1090</v>
      </c>
      <c r="U514">
        <v>13798</v>
      </c>
      <c r="V514" t="s">
        <v>769</v>
      </c>
      <c r="W514" t="s">
        <v>31</v>
      </c>
    </row>
    <row r="515" spans="1:23" x14ac:dyDescent="0.3">
      <c r="A515" s="1">
        <v>315</v>
      </c>
      <c r="B515" t="s">
        <v>770</v>
      </c>
      <c r="D515" t="s">
        <v>29</v>
      </c>
      <c r="K515">
        <f t="shared" si="10"/>
        <v>0</v>
      </c>
      <c r="M515">
        <v>615</v>
      </c>
      <c r="U515">
        <v>10936</v>
      </c>
      <c r="V515" t="s">
        <v>771</v>
      </c>
      <c r="W515" t="s">
        <v>31</v>
      </c>
    </row>
    <row r="516" spans="1:23" x14ac:dyDescent="0.3">
      <c r="A516" s="1">
        <v>316</v>
      </c>
      <c r="B516" t="s">
        <v>772</v>
      </c>
      <c r="D516" t="s">
        <v>29</v>
      </c>
      <c r="K516">
        <f t="shared" si="10"/>
        <v>0</v>
      </c>
      <c r="M516">
        <v>1195</v>
      </c>
      <c r="U516">
        <v>13822</v>
      </c>
      <c r="V516" t="s">
        <v>773</v>
      </c>
      <c r="W516" t="s">
        <v>31</v>
      </c>
    </row>
    <row r="517" spans="1:23" x14ac:dyDescent="0.3">
      <c r="A517" s="1">
        <v>318</v>
      </c>
      <c r="B517" t="s">
        <v>774</v>
      </c>
      <c r="D517" t="s">
        <v>29</v>
      </c>
      <c r="K517">
        <f t="shared" si="10"/>
        <v>0</v>
      </c>
      <c r="M517">
        <v>8592.6200000000008</v>
      </c>
      <c r="U517">
        <v>13976</v>
      </c>
      <c r="V517" t="s">
        <v>775</v>
      </c>
      <c r="W517" t="s">
        <v>31</v>
      </c>
    </row>
    <row r="518" spans="1:23" x14ac:dyDescent="0.3">
      <c r="A518" s="1">
        <v>320</v>
      </c>
      <c r="B518" t="s">
        <v>776</v>
      </c>
      <c r="D518" t="s">
        <v>29</v>
      </c>
      <c r="K518">
        <f t="shared" si="10"/>
        <v>0</v>
      </c>
      <c r="M518">
        <v>3344.19</v>
      </c>
      <c r="U518">
        <v>13843</v>
      </c>
      <c r="V518" t="s">
        <v>777</v>
      </c>
      <c r="W518" t="s">
        <v>31</v>
      </c>
    </row>
    <row r="519" spans="1:23" x14ac:dyDescent="0.3">
      <c r="A519" s="1">
        <v>321</v>
      </c>
      <c r="B519" t="s">
        <v>778</v>
      </c>
      <c r="D519" t="s">
        <v>29</v>
      </c>
      <c r="K519">
        <f t="shared" si="10"/>
        <v>0</v>
      </c>
      <c r="M519">
        <v>20000</v>
      </c>
      <c r="U519">
        <v>12859</v>
      </c>
      <c r="V519" t="s">
        <v>779</v>
      </c>
      <c r="W519" t="s">
        <v>31</v>
      </c>
    </row>
    <row r="520" spans="1:23" x14ac:dyDescent="0.3">
      <c r="A520" s="1">
        <v>323</v>
      </c>
      <c r="B520" t="s">
        <v>780</v>
      </c>
      <c r="D520" t="s">
        <v>29</v>
      </c>
      <c r="K520">
        <f t="shared" si="10"/>
        <v>0</v>
      </c>
      <c r="M520">
        <v>323.05</v>
      </c>
      <c r="U520">
        <v>3158</v>
      </c>
      <c r="V520" t="s">
        <v>781</v>
      </c>
      <c r="W520" t="s">
        <v>31</v>
      </c>
    </row>
    <row r="521" spans="1:23" x14ac:dyDescent="0.3">
      <c r="A521" s="1">
        <v>324</v>
      </c>
      <c r="B521" t="s">
        <v>782</v>
      </c>
      <c r="D521" t="s">
        <v>29</v>
      </c>
      <c r="K521">
        <f t="shared" si="10"/>
        <v>0</v>
      </c>
      <c r="M521">
        <v>1291.81</v>
      </c>
      <c r="U521">
        <v>13934</v>
      </c>
      <c r="V521" t="s">
        <v>783</v>
      </c>
      <c r="W521" t="s">
        <v>31</v>
      </c>
    </row>
    <row r="522" spans="1:23" x14ac:dyDescent="0.3">
      <c r="A522" s="1">
        <v>325</v>
      </c>
      <c r="B522" t="s">
        <v>784</v>
      </c>
      <c r="D522" t="s">
        <v>29</v>
      </c>
      <c r="K522">
        <f t="shared" si="10"/>
        <v>0</v>
      </c>
      <c r="M522">
        <v>2828.06</v>
      </c>
      <c r="U522">
        <v>14059</v>
      </c>
      <c r="V522" t="s">
        <v>785</v>
      </c>
      <c r="W522" t="s">
        <v>31</v>
      </c>
    </row>
    <row r="523" spans="1:23" x14ac:dyDescent="0.3">
      <c r="A523" s="1">
        <v>326</v>
      </c>
      <c r="B523" t="s">
        <v>786</v>
      </c>
      <c r="D523" t="s">
        <v>29</v>
      </c>
      <c r="K523">
        <f t="shared" si="10"/>
        <v>0</v>
      </c>
      <c r="M523">
        <v>2828.06</v>
      </c>
      <c r="U523">
        <v>14050</v>
      </c>
      <c r="V523" t="s">
        <v>787</v>
      </c>
      <c r="W523" t="s">
        <v>31</v>
      </c>
    </row>
    <row r="524" spans="1:23" x14ac:dyDescent="0.3">
      <c r="A524" s="1">
        <v>327</v>
      </c>
      <c r="B524" t="s">
        <v>788</v>
      </c>
      <c r="D524" t="s">
        <v>29</v>
      </c>
      <c r="K524">
        <f t="shared" si="10"/>
        <v>0</v>
      </c>
      <c r="M524">
        <v>2828.06</v>
      </c>
      <c r="U524">
        <v>13898</v>
      </c>
      <c r="V524" t="s">
        <v>789</v>
      </c>
      <c r="W524" t="s">
        <v>31</v>
      </c>
    </row>
    <row r="525" spans="1:23" x14ac:dyDescent="0.3">
      <c r="A525" s="1">
        <v>328</v>
      </c>
      <c r="B525" t="s">
        <v>790</v>
      </c>
      <c r="D525" t="s">
        <v>29</v>
      </c>
      <c r="K525">
        <f t="shared" si="10"/>
        <v>0</v>
      </c>
      <c r="M525">
        <v>2828.06</v>
      </c>
      <c r="U525">
        <v>13897</v>
      </c>
      <c r="V525" t="s">
        <v>791</v>
      </c>
      <c r="W525" t="s">
        <v>31</v>
      </c>
    </row>
    <row r="526" spans="1:23" x14ac:dyDescent="0.3">
      <c r="A526" s="1">
        <v>329</v>
      </c>
      <c r="B526" t="s">
        <v>792</v>
      </c>
      <c r="D526" t="s">
        <v>29</v>
      </c>
      <c r="K526">
        <f t="shared" si="10"/>
        <v>0</v>
      </c>
      <c r="M526">
        <v>1225</v>
      </c>
      <c r="U526">
        <v>14008</v>
      </c>
      <c r="V526" t="s">
        <v>793</v>
      </c>
      <c r="W526" t="s">
        <v>31</v>
      </c>
    </row>
    <row r="527" spans="1:23" x14ac:dyDescent="0.3">
      <c r="A527" s="1">
        <v>331</v>
      </c>
      <c r="B527" t="s">
        <v>794</v>
      </c>
      <c r="D527" t="s">
        <v>29</v>
      </c>
      <c r="K527">
        <f t="shared" si="10"/>
        <v>0</v>
      </c>
      <c r="M527">
        <v>6475</v>
      </c>
      <c r="U527">
        <v>6487</v>
      </c>
      <c r="V527" t="s">
        <v>795</v>
      </c>
      <c r="W527" t="s">
        <v>31</v>
      </c>
    </row>
    <row r="528" spans="1:23" x14ac:dyDescent="0.3">
      <c r="A528" s="1">
        <v>332</v>
      </c>
      <c r="B528" t="s">
        <v>796</v>
      </c>
      <c r="D528" t="s">
        <v>29</v>
      </c>
      <c r="K528">
        <f t="shared" si="10"/>
        <v>0</v>
      </c>
      <c r="M528">
        <v>5475</v>
      </c>
      <c r="U528">
        <v>14313</v>
      </c>
      <c r="V528" t="s">
        <v>797</v>
      </c>
      <c r="W528" t="s">
        <v>31</v>
      </c>
    </row>
    <row r="529" spans="1:23" x14ac:dyDescent="0.3">
      <c r="A529" s="1">
        <v>335</v>
      </c>
      <c r="B529" t="s">
        <v>798</v>
      </c>
      <c r="D529" t="s">
        <v>29</v>
      </c>
      <c r="K529">
        <f t="shared" si="10"/>
        <v>0</v>
      </c>
      <c r="M529">
        <v>1175</v>
      </c>
      <c r="U529">
        <v>1095</v>
      </c>
      <c r="V529" t="s">
        <v>799</v>
      </c>
      <c r="W529" t="s">
        <v>31</v>
      </c>
    </row>
    <row r="530" spans="1:23" x14ac:dyDescent="0.3">
      <c r="A530" s="1">
        <v>337</v>
      </c>
      <c r="B530" t="s">
        <v>800</v>
      </c>
      <c r="D530" t="s">
        <v>29</v>
      </c>
      <c r="K530">
        <f t="shared" si="10"/>
        <v>0</v>
      </c>
      <c r="M530">
        <v>685</v>
      </c>
      <c r="U530">
        <v>14272</v>
      </c>
      <c r="V530" t="s">
        <v>801</v>
      </c>
      <c r="W530" t="s">
        <v>31</v>
      </c>
    </row>
    <row r="531" spans="1:23" x14ac:dyDescent="0.3">
      <c r="A531" s="1">
        <v>340</v>
      </c>
      <c r="B531" t="s">
        <v>802</v>
      </c>
      <c r="D531" t="s">
        <v>29</v>
      </c>
      <c r="K531">
        <f t="shared" si="10"/>
        <v>0</v>
      </c>
      <c r="M531">
        <v>5748</v>
      </c>
      <c r="U531">
        <v>13799</v>
      </c>
      <c r="V531" t="s">
        <v>803</v>
      </c>
      <c r="W531" t="s">
        <v>31</v>
      </c>
    </row>
    <row r="532" spans="1:23" x14ac:dyDescent="0.3">
      <c r="A532" s="1">
        <v>341</v>
      </c>
      <c r="B532" t="s">
        <v>804</v>
      </c>
      <c r="D532" t="s">
        <v>29</v>
      </c>
      <c r="K532">
        <f t="shared" si="10"/>
        <v>0</v>
      </c>
      <c r="M532">
        <v>353.05</v>
      </c>
      <c r="U532">
        <v>852</v>
      </c>
      <c r="V532" t="s">
        <v>805</v>
      </c>
      <c r="W532" t="s">
        <v>31</v>
      </c>
    </row>
    <row r="533" spans="1:23" x14ac:dyDescent="0.3">
      <c r="A533" s="1">
        <v>342</v>
      </c>
      <c r="B533" t="s">
        <v>806</v>
      </c>
      <c r="D533" t="s">
        <v>29</v>
      </c>
      <c r="K533">
        <f t="shared" si="10"/>
        <v>0</v>
      </c>
      <c r="M533">
        <v>710</v>
      </c>
      <c r="U533">
        <v>15352</v>
      </c>
      <c r="V533" t="s">
        <v>807</v>
      </c>
      <c r="W533" t="s">
        <v>31</v>
      </c>
    </row>
    <row r="534" spans="1:23" x14ac:dyDescent="0.3">
      <c r="A534" s="1">
        <v>343</v>
      </c>
      <c r="B534" t="s">
        <v>808</v>
      </c>
      <c r="D534" t="s">
        <v>29</v>
      </c>
      <c r="K534">
        <f t="shared" si="10"/>
        <v>0</v>
      </c>
      <c r="M534">
        <v>710.39</v>
      </c>
      <c r="U534">
        <v>798</v>
      </c>
      <c r="V534" t="s">
        <v>809</v>
      </c>
      <c r="W534" t="s">
        <v>31</v>
      </c>
    </row>
    <row r="535" spans="1:23" x14ac:dyDescent="0.3">
      <c r="A535" s="1">
        <v>344</v>
      </c>
      <c r="B535" t="s">
        <v>810</v>
      </c>
      <c r="D535" t="s">
        <v>29</v>
      </c>
      <c r="K535">
        <f t="shared" si="10"/>
        <v>0</v>
      </c>
      <c r="M535">
        <v>7011.88</v>
      </c>
      <c r="U535">
        <v>13888</v>
      </c>
      <c r="V535" t="s">
        <v>811</v>
      </c>
      <c r="W535" t="s">
        <v>31</v>
      </c>
    </row>
    <row r="536" spans="1:23" x14ac:dyDescent="0.3">
      <c r="A536" s="1">
        <v>345</v>
      </c>
      <c r="B536" t="s">
        <v>812</v>
      </c>
      <c r="D536" t="s">
        <v>29</v>
      </c>
      <c r="K536">
        <f t="shared" si="10"/>
        <v>0</v>
      </c>
      <c r="M536">
        <v>7011.88</v>
      </c>
      <c r="U536">
        <v>13887</v>
      </c>
      <c r="V536" t="s">
        <v>813</v>
      </c>
      <c r="W536" t="s">
        <v>31</v>
      </c>
    </row>
    <row r="537" spans="1:23" x14ac:dyDescent="0.3">
      <c r="A537" s="1">
        <v>346</v>
      </c>
      <c r="B537" t="s">
        <v>814</v>
      </c>
      <c r="D537" t="s">
        <v>29</v>
      </c>
      <c r="K537">
        <f t="shared" si="10"/>
        <v>0</v>
      </c>
      <c r="M537">
        <v>1395</v>
      </c>
      <c r="U537">
        <v>13804</v>
      </c>
      <c r="V537" t="s">
        <v>815</v>
      </c>
      <c r="W537" t="s">
        <v>31</v>
      </c>
    </row>
    <row r="538" spans="1:23" x14ac:dyDescent="0.3">
      <c r="A538" s="1">
        <v>347</v>
      </c>
      <c r="B538" t="s">
        <v>816</v>
      </c>
      <c r="D538" t="s">
        <v>29</v>
      </c>
      <c r="K538">
        <f t="shared" si="10"/>
        <v>0</v>
      </c>
      <c r="M538">
        <v>3600</v>
      </c>
      <c r="U538">
        <v>2935</v>
      </c>
      <c r="V538" t="s">
        <v>817</v>
      </c>
      <c r="W538" t="s">
        <v>31</v>
      </c>
    </row>
    <row r="539" spans="1:23" x14ac:dyDescent="0.3">
      <c r="A539" s="1">
        <v>348</v>
      </c>
      <c r="B539" t="s">
        <v>818</v>
      </c>
      <c r="D539" t="s">
        <v>29</v>
      </c>
      <c r="K539">
        <f t="shared" si="10"/>
        <v>0</v>
      </c>
      <c r="M539">
        <v>365</v>
      </c>
      <c r="U539">
        <v>10937</v>
      </c>
      <c r="V539" t="s">
        <v>819</v>
      </c>
      <c r="W539" t="s">
        <v>31</v>
      </c>
    </row>
    <row r="540" spans="1:23" x14ac:dyDescent="0.3">
      <c r="A540" s="1">
        <v>349</v>
      </c>
      <c r="B540" t="s">
        <v>820</v>
      </c>
      <c r="D540" t="s">
        <v>29</v>
      </c>
      <c r="K540">
        <f t="shared" ref="K540:K603" si="11">I540*$AB$1</f>
        <v>0</v>
      </c>
      <c r="M540">
        <v>1329.62</v>
      </c>
      <c r="U540">
        <v>14009</v>
      </c>
      <c r="V540" t="s">
        <v>821</v>
      </c>
      <c r="W540" t="s">
        <v>31</v>
      </c>
    </row>
    <row r="541" spans="1:23" x14ac:dyDescent="0.3">
      <c r="A541" s="1">
        <v>351</v>
      </c>
      <c r="B541" t="s">
        <v>822</v>
      </c>
      <c r="D541" t="s">
        <v>29</v>
      </c>
      <c r="K541">
        <f t="shared" si="11"/>
        <v>0</v>
      </c>
      <c r="M541">
        <v>389</v>
      </c>
      <c r="U541">
        <v>15081</v>
      </c>
      <c r="V541" t="s">
        <v>823</v>
      </c>
      <c r="W541" t="s">
        <v>31</v>
      </c>
    </row>
    <row r="542" spans="1:23" x14ac:dyDescent="0.3">
      <c r="A542" s="1">
        <v>352</v>
      </c>
      <c r="B542" t="s">
        <v>824</v>
      </c>
      <c r="D542" t="s">
        <v>29</v>
      </c>
      <c r="K542">
        <f t="shared" si="11"/>
        <v>0</v>
      </c>
      <c r="M542">
        <v>796.1</v>
      </c>
      <c r="U542">
        <v>799</v>
      </c>
      <c r="V542" t="s">
        <v>825</v>
      </c>
      <c r="W542" t="s">
        <v>31</v>
      </c>
    </row>
    <row r="543" spans="1:23" x14ac:dyDescent="0.3">
      <c r="A543" s="1">
        <v>353</v>
      </c>
      <c r="B543" t="s">
        <v>826</v>
      </c>
      <c r="D543" t="s">
        <v>29</v>
      </c>
      <c r="K543">
        <f t="shared" si="11"/>
        <v>0</v>
      </c>
      <c r="M543">
        <v>200</v>
      </c>
      <c r="U543">
        <v>5854</v>
      </c>
      <c r="V543" t="s">
        <v>827</v>
      </c>
      <c r="W543" t="s">
        <v>31</v>
      </c>
    </row>
    <row r="544" spans="1:23" x14ac:dyDescent="0.3">
      <c r="A544" s="1">
        <v>354</v>
      </c>
      <c r="B544" t="s">
        <v>828</v>
      </c>
      <c r="D544" t="s">
        <v>29</v>
      </c>
      <c r="K544">
        <f t="shared" si="11"/>
        <v>0</v>
      </c>
      <c r="M544">
        <v>800</v>
      </c>
      <c r="U544">
        <v>1081</v>
      </c>
      <c r="V544" t="s">
        <v>829</v>
      </c>
      <c r="W544" t="s">
        <v>31</v>
      </c>
    </row>
    <row r="545" spans="1:23" x14ac:dyDescent="0.3">
      <c r="A545" s="1">
        <v>355</v>
      </c>
      <c r="B545" t="s">
        <v>830</v>
      </c>
      <c r="D545" t="s">
        <v>29</v>
      </c>
      <c r="K545">
        <f t="shared" si="11"/>
        <v>0</v>
      </c>
      <c r="M545">
        <v>7120.61</v>
      </c>
      <c r="U545">
        <v>13933</v>
      </c>
      <c r="V545" t="s">
        <v>831</v>
      </c>
      <c r="W545" t="s">
        <v>31</v>
      </c>
    </row>
    <row r="546" spans="1:23" x14ac:dyDescent="0.3">
      <c r="A546" s="1">
        <v>356</v>
      </c>
      <c r="B546" t="s">
        <v>832</v>
      </c>
      <c r="D546" t="s">
        <v>29</v>
      </c>
      <c r="K546">
        <f t="shared" si="11"/>
        <v>0</v>
      </c>
      <c r="M546">
        <v>410</v>
      </c>
      <c r="U546">
        <v>5852</v>
      </c>
      <c r="V546" t="s">
        <v>833</v>
      </c>
      <c r="W546" t="s">
        <v>31</v>
      </c>
    </row>
    <row r="547" spans="1:23" x14ac:dyDescent="0.3">
      <c r="A547" s="1">
        <v>357</v>
      </c>
      <c r="B547" t="s">
        <v>834</v>
      </c>
      <c r="D547" t="s">
        <v>29</v>
      </c>
      <c r="K547">
        <f t="shared" si="11"/>
        <v>0</v>
      </c>
      <c r="M547">
        <v>4135</v>
      </c>
      <c r="U547">
        <v>9302</v>
      </c>
      <c r="V547" t="s">
        <v>835</v>
      </c>
      <c r="W547" t="s">
        <v>31</v>
      </c>
    </row>
    <row r="548" spans="1:23" x14ac:dyDescent="0.3">
      <c r="A548" s="1">
        <v>358</v>
      </c>
      <c r="B548" t="s">
        <v>836</v>
      </c>
      <c r="D548" t="s">
        <v>29</v>
      </c>
      <c r="K548">
        <f t="shared" si="11"/>
        <v>0</v>
      </c>
      <c r="M548">
        <v>2638.03</v>
      </c>
      <c r="U548">
        <v>13842</v>
      </c>
      <c r="V548" t="s">
        <v>837</v>
      </c>
      <c r="W548" t="s">
        <v>31</v>
      </c>
    </row>
    <row r="549" spans="1:23" x14ac:dyDescent="0.3">
      <c r="A549" s="1">
        <v>359</v>
      </c>
      <c r="B549" t="s">
        <v>838</v>
      </c>
      <c r="D549" t="s">
        <v>29</v>
      </c>
      <c r="K549">
        <f t="shared" si="11"/>
        <v>0</v>
      </c>
      <c r="M549">
        <v>1675</v>
      </c>
      <c r="U549">
        <v>2924</v>
      </c>
      <c r="V549" t="s">
        <v>839</v>
      </c>
      <c r="W549" t="s">
        <v>31</v>
      </c>
    </row>
    <row r="550" spans="1:23" x14ac:dyDescent="0.3">
      <c r="A550" s="1">
        <v>360</v>
      </c>
      <c r="B550" t="s">
        <v>840</v>
      </c>
      <c r="D550" t="s">
        <v>29</v>
      </c>
      <c r="K550">
        <f t="shared" si="11"/>
        <v>0</v>
      </c>
      <c r="M550">
        <v>845</v>
      </c>
      <c r="U550">
        <v>15068</v>
      </c>
      <c r="V550" t="s">
        <v>841</v>
      </c>
      <c r="W550" t="s">
        <v>31</v>
      </c>
    </row>
    <row r="551" spans="1:23" x14ac:dyDescent="0.3">
      <c r="A551" s="1">
        <v>361</v>
      </c>
      <c r="B551" t="s">
        <v>842</v>
      </c>
      <c r="D551" t="s">
        <v>29</v>
      </c>
      <c r="K551">
        <f t="shared" si="11"/>
        <v>0</v>
      </c>
      <c r="M551">
        <v>860</v>
      </c>
      <c r="U551">
        <v>15351</v>
      </c>
      <c r="V551" t="s">
        <v>843</v>
      </c>
      <c r="W551" t="s">
        <v>31</v>
      </c>
    </row>
    <row r="552" spans="1:23" x14ac:dyDescent="0.3">
      <c r="A552" s="1">
        <v>362</v>
      </c>
      <c r="B552" t="s">
        <v>844</v>
      </c>
      <c r="D552" t="s">
        <v>29</v>
      </c>
      <c r="K552">
        <f t="shared" si="11"/>
        <v>0</v>
      </c>
      <c r="M552">
        <v>970</v>
      </c>
      <c r="U552">
        <v>12742</v>
      </c>
      <c r="V552" t="s">
        <v>845</v>
      </c>
      <c r="W552" t="s">
        <v>31</v>
      </c>
    </row>
    <row r="553" spans="1:23" x14ac:dyDescent="0.3">
      <c r="A553" s="1">
        <v>364</v>
      </c>
      <c r="B553" t="s">
        <v>846</v>
      </c>
      <c r="D553" t="s">
        <v>29</v>
      </c>
      <c r="K553">
        <f t="shared" si="11"/>
        <v>0</v>
      </c>
      <c r="M553">
        <v>7800</v>
      </c>
      <c r="U553">
        <v>13984</v>
      </c>
      <c r="V553" t="s">
        <v>847</v>
      </c>
      <c r="W553" t="s">
        <v>31</v>
      </c>
    </row>
    <row r="554" spans="1:23" x14ac:dyDescent="0.3">
      <c r="A554" s="1">
        <v>365</v>
      </c>
      <c r="B554" t="s">
        <v>848</v>
      </c>
      <c r="D554" t="s">
        <v>29</v>
      </c>
      <c r="K554">
        <f t="shared" si="11"/>
        <v>0</v>
      </c>
      <c r="M554">
        <v>240</v>
      </c>
      <c r="U554">
        <v>2960</v>
      </c>
      <c r="V554" t="s">
        <v>849</v>
      </c>
      <c r="W554" t="s">
        <v>31</v>
      </c>
    </row>
    <row r="555" spans="1:23" x14ac:dyDescent="0.3">
      <c r="A555" s="1">
        <v>366</v>
      </c>
      <c r="B555" t="s">
        <v>850</v>
      </c>
      <c r="D555" t="s">
        <v>29</v>
      </c>
      <c r="K555">
        <f t="shared" si="11"/>
        <v>0</v>
      </c>
      <c r="M555">
        <v>8297.4599999999991</v>
      </c>
      <c r="U555">
        <v>13975</v>
      </c>
      <c r="V555" t="s">
        <v>851</v>
      </c>
      <c r="W555" t="s">
        <v>31</v>
      </c>
    </row>
    <row r="556" spans="1:23" x14ac:dyDescent="0.3">
      <c r="A556" s="1">
        <v>367</v>
      </c>
      <c r="B556" t="s">
        <v>852</v>
      </c>
      <c r="D556" t="s">
        <v>29</v>
      </c>
      <c r="K556">
        <f t="shared" si="11"/>
        <v>0</v>
      </c>
      <c r="M556">
        <v>999.99</v>
      </c>
      <c r="U556">
        <v>10552</v>
      </c>
      <c r="V556" t="s">
        <v>853</v>
      </c>
      <c r="W556" t="s">
        <v>31</v>
      </c>
    </row>
    <row r="557" spans="1:23" x14ac:dyDescent="0.3">
      <c r="A557" s="1">
        <v>368</v>
      </c>
      <c r="B557" t="s">
        <v>854</v>
      </c>
      <c r="D557" t="s">
        <v>29</v>
      </c>
      <c r="K557">
        <f t="shared" si="11"/>
        <v>0</v>
      </c>
      <c r="M557">
        <v>285</v>
      </c>
      <c r="U557">
        <v>846</v>
      </c>
      <c r="V557" t="s">
        <v>855</v>
      </c>
      <c r="W557" t="s">
        <v>31</v>
      </c>
    </row>
    <row r="558" spans="1:23" x14ac:dyDescent="0.3">
      <c r="A558" s="1">
        <v>369</v>
      </c>
      <c r="B558" t="s">
        <v>856</v>
      </c>
      <c r="D558" t="s">
        <v>29</v>
      </c>
      <c r="K558">
        <f t="shared" si="11"/>
        <v>0</v>
      </c>
      <c r="M558">
        <v>1175</v>
      </c>
      <c r="U558">
        <v>6188</v>
      </c>
      <c r="V558" t="s">
        <v>857</v>
      </c>
      <c r="W558" t="s">
        <v>31</v>
      </c>
    </row>
    <row r="559" spans="1:23" x14ac:dyDescent="0.3">
      <c r="A559" s="1">
        <v>370</v>
      </c>
      <c r="B559" t="s">
        <v>858</v>
      </c>
      <c r="D559" t="s">
        <v>29</v>
      </c>
      <c r="K559">
        <f t="shared" si="11"/>
        <v>0</v>
      </c>
      <c r="M559">
        <v>295</v>
      </c>
      <c r="U559">
        <v>879</v>
      </c>
      <c r="V559" t="s">
        <v>859</v>
      </c>
      <c r="W559" t="s">
        <v>31</v>
      </c>
    </row>
    <row r="560" spans="1:23" x14ac:dyDescent="0.3">
      <c r="A560" s="1">
        <v>371</v>
      </c>
      <c r="B560" t="s">
        <v>860</v>
      </c>
      <c r="D560" t="s">
        <v>29</v>
      </c>
      <c r="K560">
        <f t="shared" si="11"/>
        <v>0</v>
      </c>
      <c r="M560">
        <v>295</v>
      </c>
      <c r="U560">
        <v>3526</v>
      </c>
      <c r="V560" t="s">
        <v>861</v>
      </c>
      <c r="W560" t="s">
        <v>31</v>
      </c>
    </row>
    <row r="561" spans="1:23" x14ac:dyDescent="0.3">
      <c r="A561" s="1">
        <v>375</v>
      </c>
      <c r="B561" t="s">
        <v>862</v>
      </c>
      <c r="D561" t="s">
        <v>29</v>
      </c>
      <c r="K561">
        <f t="shared" si="11"/>
        <v>0</v>
      </c>
      <c r="M561">
        <v>4750</v>
      </c>
      <c r="U561">
        <v>1093</v>
      </c>
      <c r="V561" t="s">
        <v>863</v>
      </c>
      <c r="W561" t="s">
        <v>31</v>
      </c>
    </row>
    <row r="562" spans="1:23" x14ac:dyDescent="0.3">
      <c r="A562" s="1">
        <v>376</v>
      </c>
      <c r="B562" t="s">
        <v>864</v>
      </c>
      <c r="D562" t="s">
        <v>29</v>
      </c>
      <c r="K562">
        <f t="shared" si="11"/>
        <v>0</v>
      </c>
      <c r="M562">
        <v>0</v>
      </c>
      <c r="U562">
        <v>848</v>
      </c>
      <c r="V562" t="s">
        <v>865</v>
      </c>
      <c r="W562" t="s">
        <v>31</v>
      </c>
    </row>
    <row r="563" spans="1:23" x14ac:dyDescent="0.3">
      <c r="A563" s="1">
        <v>377</v>
      </c>
      <c r="B563" t="s">
        <v>866</v>
      </c>
      <c r="D563" t="s">
        <v>29</v>
      </c>
      <c r="I563">
        <v>1</v>
      </c>
      <c r="K563">
        <f t="shared" si="11"/>
        <v>1457.29</v>
      </c>
      <c r="M563">
        <v>0</v>
      </c>
      <c r="U563">
        <v>6762</v>
      </c>
      <c r="V563" t="s">
        <v>867</v>
      </c>
      <c r="W563" t="s">
        <v>31</v>
      </c>
    </row>
    <row r="564" spans="1:23" x14ac:dyDescent="0.3">
      <c r="A564" s="1">
        <v>378</v>
      </c>
      <c r="B564" t="s">
        <v>868</v>
      </c>
      <c r="D564" t="s">
        <v>29</v>
      </c>
      <c r="I564">
        <v>1</v>
      </c>
      <c r="K564">
        <f t="shared" si="11"/>
        <v>1457.29</v>
      </c>
      <c r="M564">
        <v>0</v>
      </c>
      <c r="U564">
        <v>3359</v>
      </c>
      <c r="V564" t="s">
        <v>869</v>
      </c>
      <c r="W564" t="s">
        <v>31</v>
      </c>
    </row>
    <row r="565" spans="1:23" x14ac:dyDescent="0.3">
      <c r="A565" s="1">
        <v>379</v>
      </c>
      <c r="B565" t="s">
        <v>870</v>
      </c>
      <c r="D565" t="s">
        <v>29</v>
      </c>
      <c r="I565">
        <v>1</v>
      </c>
      <c r="K565">
        <f t="shared" si="11"/>
        <v>1457.29</v>
      </c>
      <c r="M565">
        <v>0</v>
      </c>
      <c r="U565">
        <v>2483</v>
      </c>
      <c r="V565" t="s">
        <v>871</v>
      </c>
      <c r="W565" t="s">
        <v>31</v>
      </c>
    </row>
    <row r="566" spans="1:23" x14ac:dyDescent="0.3">
      <c r="A566" s="1">
        <v>380</v>
      </c>
      <c r="B566" t="s">
        <v>872</v>
      </c>
      <c r="D566" t="s">
        <v>29</v>
      </c>
      <c r="K566">
        <f t="shared" si="11"/>
        <v>0</v>
      </c>
      <c r="M566">
        <v>0</v>
      </c>
      <c r="U566">
        <v>2434</v>
      </c>
      <c r="V566" t="s">
        <v>873</v>
      </c>
      <c r="W566" t="s">
        <v>31</v>
      </c>
    </row>
    <row r="567" spans="1:23" x14ac:dyDescent="0.3">
      <c r="A567" s="1">
        <v>381</v>
      </c>
      <c r="B567" t="s">
        <v>874</v>
      </c>
      <c r="D567" t="s">
        <v>29</v>
      </c>
      <c r="I567">
        <v>1</v>
      </c>
      <c r="K567">
        <f t="shared" si="11"/>
        <v>1457.29</v>
      </c>
      <c r="M567">
        <v>0</v>
      </c>
      <c r="U567">
        <v>1968</v>
      </c>
      <c r="V567" t="s">
        <v>875</v>
      </c>
      <c r="W567" t="s">
        <v>31</v>
      </c>
    </row>
    <row r="568" spans="1:23" x14ac:dyDescent="0.3">
      <c r="A568" s="1">
        <v>382</v>
      </c>
      <c r="B568" t="s">
        <v>876</v>
      </c>
      <c r="D568" t="s">
        <v>29</v>
      </c>
      <c r="I568">
        <v>1</v>
      </c>
      <c r="K568">
        <f t="shared" si="11"/>
        <v>1457.29</v>
      </c>
      <c r="M568">
        <v>0</v>
      </c>
      <c r="U568">
        <v>1964</v>
      </c>
      <c r="V568" t="s">
        <v>877</v>
      </c>
      <c r="W568" t="s">
        <v>31</v>
      </c>
    </row>
    <row r="569" spans="1:23" x14ac:dyDescent="0.3">
      <c r="A569" s="1">
        <v>383</v>
      </c>
      <c r="B569" t="s">
        <v>878</v>
      </c>
      <c r="D569" t="s">
        <v>29</v>
      </c>
      <c r="K569">
        <f t="shared" si="11"/>
        <v>0</v>
      </c>
      <c r="M569">
        <v>0</v>
      </c>
      <c r="U569">
        <v>14673</v>
      </c>
      <c r="V569" t="s">
        <v>879</v>
      </c>
      <c r="W569" t="s">
        <v>31</v>
      </c>
    </row>
    <row r="570" spans="1:23" x14ac:dyDescent="0.3">
      <c r="A570" s="1">
        <v>384</v>
      </c>
      <c r="B570" t="s">
        <v>880</v>
      </c>
      <c r="D570" t="s">
        <v>29</v>
      </c>
      <c r="I570">
        <v>0.25</v>
      </c>
      <c r="K570">
        <f t="shared" si="11"/>
        <v>364.32249999999999</v>
      </c>
      <c r="M570">
        <v>0</v>
      </c>
      <c r="U570">
        <v>1317</v>
      </c>
      <c r="V570" t="s">
        <v>881</v>
      </c>
      <c r="W570" t="s">
        <v>31</v>
      </c>
    </row>
    <row r="571" spans="1:23" x14ac:dyDescent="0.3">
      <c r="A571" s="1">
        <v>385</v>
      </c>
      <c r="B571" t="s">
        <v>882</v>
      </c>
      <c r="D571" t="s">
        <v>29</v>
      </c>
      <c r="K571">
        <f t="shared" si="11"/>
        <v>0</v>
      </c>
      <c r="M571">
        <v>0</v>
      </c>
      <c r="U571">
        <v>12223</v>
      </c>
      <c r="V571" t="s">
        <v>883</v>
      </c>
      <c r="W571" t="s">
        <v>31</v>
      </c>
    </row>
    <row r="572" spans="1:23" x14ac:dyDescent="0.3">
      <c r="A572" s="1">
        <v>386</v>
      </c>
      <c r="B572" t="s">
        <v>884</v>
      </c>
      <c r="D572" t="s">
        <v>29</v>
      </c>
      <c r="I572">
        <v>1</v>
      </c>
      <c r="K572">
        <f t="shared" si="11"/>
        <v>1457.29</v>
      </c>
      <c r="M572">
        <v>0</v>
      </c>
      <c r="U572">
        <v>1111</v>
      </c>
      <c r="V572" t="s">
        <v>885</v>
      </c>
      <c r="W572" t="s">
        <v>31</v>
      </c>
    </row>
    <row r="573" spans="1:23" x14ac:dyDescent="0.3">
      <c r="A573" s="1">
        <v>392</v>
      </c>
      <c r="B573" t="s">
        <v>488</v>
      </c>
      <c r="D573" t="s">
        <v>29</v>
      </c>
      <c r="K573">
        <f t="shared" si="11"/>
        <v>0</v>
      </c>
      <c r="M573">
        <v>7143.8</v>
      </c>
      <c r="U573">
        <v>13841</v>
      </c>
      <c r="V573" t="s">
        <v>489</v>
      </c>
      <c r="W573" t="s">
        <v>31</v>
      </c>
    </row>
    <row r="574" spans="1:23" x14ac:dyDescent="0.3">
      <c r="A574" s="1">
        <v>418</v>
      </c>
      <c r="B574" t="s">
        <v>490</v>
      </c>
      <c r="D574" t="s">
        <v>29</v>
      </c>
      <c r="K574">
        <f t="shared" si="11"/>
        <v>0</v>
      </c>
      <c r="M574">
        <v>7344.73</v>
      </c>
      <c r="U574">
        <v>13831</v>
      </c>
      <c r="V574" t="s">
        <v>491</v>
      </c>
      <c r="W574" t="s">
        <v>31</v>
      </c>
    </row>
    <row r="575" spans="1:23" x14ac:dyDescent="0.3">
      <c r="A575" s="1">
        <v>419</v>
      </c>
      <c r="B575" t="s">
        <v>492</v>
      </c>
      <c r="D575" t="s">
        <v>29</v>
      </c>
      <c r="K575">
        <f t="shared" si="11"/>
        <v>0</v>
      </c>
      <c r="M575">
        <v>2966.5</v>
      </c>
      <c r="U575">
        <v>10445</v>
      </c>
      <c r="V575" t="s">
        <v>493</v>
      </c>
      <c r="W575" t="s">
        <v>31</v>
      </c>
    </row>
    <row r="576" spans="1:23" x14ac:dyDescent="0.3">
      <c r="A576" s="1">
        <v>423</v>
      </c>
      <c r="B576" t="s">
        <v>494</v>
      </c>
      <c r="D576" t="s">
        <v>29</v>
      </c>
      <c r="K576">
        <f t="shared" si="11"/>
        <v>0</v>
      </c>
      <c r="M576">
        <v>7344.1</v>
      </c>
      <c r="U576">
        <v>13844</v>
      </c>
      <c r="V576" t="s">
        <v>495</v>
      </c>
      <c r="W576" t="s">
        <v>31</v>
      </c>
    </row>
    <row r="577" spans="1:23" x14ac:dyDescent="0.3">
      <c r="A577" s="1">
        <v>424</v>
      </c>
      <c r="B577" t="s">
        <v>496</v>
      </c>
      <c r="D577" t="s">
        <v>29</v>
      </c>
      <c r="K577">
        <f t="shared" si="11"/>
        <v>0</v>
      </c>
      <c r="M577">
        <v>7344.1</v>
      </c>
      <c r="U577">
        <v>13839</v>
      </c>
      <c r="V577" t="s">
        <v>497</v>
      </c>
      <c r="W577" t="s">
        <v>31</v>
      </c>
    </row>
    <row r="578" spans="1:23" x14ac:dyDescent="0.3">
      <c r="A578" s="1">
        <v>425</v>
      </c>
      <c r="B578" t="s">
        <v>498</v>
      </c>
      <c r="D578" t="s">
        <v>29</v>
      </c>
      <c r="K578">
        <f t="shared" si="11"/>
        <v>0</v>
      </c>
      <c r="M578">
        <v>7344.1</v>
      </c>
      <c r="U578">
        <v>13834</v>
      </c>
      <c r="V578" t="s">
        <v>499</v>
      </c>
      <c r="W578" t="s">
        <v>31</v>
      </c>
    </row>
    <row r="579" spans="1:23" x14ac:dyDescent="0.3">
      <c r="A579" s="1">
        <v>426</v>
      </c>
      <c r="B579" t="s">
        <v>500</v>
      </c>
      <c r="D579" t="s">
        <v>29</v>
      </c>
      <c r="K579">
        <f t="shared" si="11"/>
        <v>0</v>
      </c>
      <c r="M579">
        <v>1887.34</v>
      </c>
      <c r="U579">
        <v>3555</v>
      </c>
      <c r="V579" t="s">
        <v>501</v>
      </c>
      <c r="W579" t="s">
        <v>31</v>
      </c>
    </row>
    <row r="580" spans="1:23" x14ac:dyDescent="0.3">
      <c r="A580" s="1">
        <v>450</v>
      </c>
      <c r="B580" t="s">
        <v>502</v>
      </c>
      <c r="D580" t="s">
        <v>29</v>
      </c>
      <c r="K580">
        <f t="shared" si="11"/>
        <v>0</v>
      </c>
      <c r="M580">
        <v>775.52</v>
      </c>
      <c r="U580">
        <v>13694</v>
      </c>
      <c r="V580" t="s">
        <v>503</v>
      </c>
      <c r="W580" t="s">
        <v>31</v>
      </c>
    </row>
    <row r="581" spans="1:23" x14ac:dyDescent="0.3">
      <c r="A581" s="1">
        <v>454</v>
      </c>
      <c r="B581" t="s">
        <v>504</v>
      </c>
      <c r="D581" t="s">
        <v>29</v>
      </c>
      <c r="K581">
        <f t="shared" si="11"/>
        <v>0</v>
      </c>
      <c r="M581">
        <v>3087.86</v>
      </c>
      <c r="U581">
        <v>688</v>
      </c>
      <c r="V581" t="s">
        <v>505</v>
      </c>
      <c r="W581" t="s">
        <v>31</v>
      </c>
    </row>
    <row r="582" spans="1:23" x14ac:dyDescent="0.3">
      <c r="A582" s="1">
        <v>463</v>
      </c>
      <c r="B582" t="s">
        <v>506</v>
      </c>
      <c r="D582" t="s">
        <v>29</v>
      </c>
      <c r="K582">
        <f t="shared" si="11"/>
        <v>0</v>
      </c>
      <c r="M582">
        <v>7677.92</v>
      </c>
      <c r="U582">
        <v>13840</v>
      </c>
      <c r="V582" t="s">
        <v>507</v>
      </c>
      <c r="W582" t="s">
        <v>31</v>
      </c>
    </row>
    <row r="583" spans="1:23" x14ac:dyDescent="0.3">
      <c r="A583" s="1">
        <v>464</v>
      </c>
      <c r="B583" t="s">
        <v>508</v>
      </c>
      <c r="D583" t="s">
        <v>29</v>
      </c>
      <c r="K583">
        <f t="shared" si="11"/>
        <v>0</v>
      </c>
      <c r="M583">
        <v>3874.5</v>
      </c>
      <c r="U583">
        <v>491</v>
      </c>
      <c r="V583" t="s">
        <v>509</v>
      </c>
      <c r="W583" t="s">
        <v>31</v>
      </c>
    </row>
    <row r="584" spans="1:23" x14ac:dyDescent="0.3">
      <c r="A584" s="1">
        <v>467</v>
      </c>
      <c r="B584" t="s">
        <v>510</v>
      </c>
      <c r="D584" t="s">
        <v>29</v>
      </c>
      <c r="K584">
        <f t="shared" si="11"/>
        <v>0</v>
      </c>
      <c r="M584">
        <v>1533.51</v>
      </c>
      <c r="U584">
        <v>14000</v>
      </c>
      <c r="V584" t="s">
        <v>511</v>
      </c>
      <c r="W584" t="s">
        <v>31</v>
      </c>
    </row>
    <row r="585" spans="1:23" x14ac:dyDescent="0.3">
      <c r="A585" s="1">
        <v>468</v>
      </c>
      <c r="B585" t="s">
        <v>512</v>
      </c>
      <c r="D585" t="s">
        <v>29</v>
      </c>
      <c r="K585">
        <f t="shared" si="11"/>
        <v>0</v>
      </c>
      <c r="M585">
        <v>69.97</v>
      </c>
      <c r="O585">
        <v>68.81</v>
      </c>
      <c r="P585">
        <v>67.06</v>
      </c>
      <c r="U585">
        <v>1141</v>
      </c>
      <c r="V585" t="s">
        <v>513</v>
      </c>
      <c r="W585" t="s">
        <v>31</v>
      </c>
    </row>
    <row r="586" spans="1:23" x14ac:dyDescent="0.3">
      <c r="A586" s="1">
        <v>479</v>
      </c>
      <c r="B586" t="s">
        <v>514</v>
      </c>
      <c r="D586" t="s">
        <v>29</v>
      </c>
      <c r="K586">
        <f t="shared" si="11"/>
        <v>0</v>
      </c>
      <c r="M586">
        <v>2057.5100000000002</v>
      </c>
      <c r="U586">
        <v>13896</v>
      </c>
      <c r="V586" t="s">
        <v>515</v>
      </c>
      <c r="W586" t="s">
        <v>31</v>
      </c>
    </row>
    <row r="587" spans="1:23" x14ac:dyDescent="0.3">
      <c r="A587" s="1">
        <v>480</v>
      </c>
      <c r="B587" t="s">
        <v>516</v>
      </c>
      <c r="D587" t="s">
        <v>29</v>
      </c>
      <c r="K587">
        <f t="shared" si="11"/>
        <v>0</v>
      </c>
      <c r="M587">
        <v>2057.5100000000002</v>
      </c>
      <c r="U587">
        <v>13833</v>
      </c>
      <c r="V587" t="s">
        <v>517</v>
      </c>
      <c r="W587" t="s">
        <v>31</v>
      </c>
    </row>
    <row r="588" spans="1:23" x14ac:dyDescent="0.3">
      <c r="A588" s="1">
        <v>481</v>
      </c>
      <c r="B588" t="s">
        <v>518</v>
      </c>
      <c r="D588" t="s">
        <v>29</v>
      </c>
      <c r="K588">
        <f t="shared" si="11"/>
        <v>0</v>
      </c>
      <c r="M588">
        <v>2057.5100000000002</v>
      </c>
      <c r="U588">
        <v>13818</v>
      </c>
      <c r="V588" t="s">
        <v>519</v>
      </c>
      <c r="W588" t="s">
        <v>31</v>
      </c>
    </row>
    <row r="589" spans="1:23" x14ac:dyDescent="0.3">
      <c r="A589" s="1">
        <v>482</v>
      </c>
      <c r="B589" t="s">
        <v>520</v>
      </c>
      <c r="D589" t="s">
        <v>29</v>
      </c>
      <c r="K589">
        <f t="shared" si="11"/>
        <v>0</v>
      </c>
      <c r="M589">
        <v>6174.98</v>
      </c>
      <c r="U589">
        <v>14018</v>
      </c>
      <c r="V589" t="s">
        <v>521</v>
      </c>
      <c r="W589" t="s">
        <v>31</v>
      </c>
    </row>
    <row r="590" spans="1:23" x14ac:dyDescent="0.3">
      <c r="A590" s="1">
        <v>483</v>
      </c>
      <c r="B590" t="s">
        <v>522</v>
      </c>
      <c r="D590" t="s">
        <v>29</v>
      </c>
      <c r="K590">
        <f t="shared" si="11"/>
        <v>0</v>
      </c>
      <c r="M590">
        <v>3236.18</v>
      </c>
      <c r="U590">
        <v>675</v>
      </c>
      <c r="V590" t="s">
        <v>523</v>
      </c>
      <c r="W590" t="s">
        <v>31</v>
      </c>
    </row>
    <row r="591" spans="1:23" x14ac:dyDescent="0.3">
      <c r="A591" s="1">
        <v>484</v>
      </c>
      <c r="B591" t="s">
        <v>524</v>
      </c>
      <c r="D591" t="s">
        <v>29</v>
      </c>
      <c r="K591">
        <f t="shared" si="11"/>
        <v>0</v>
      </c>
      <c r="M591">
        <v>6177.26</v>
      </c>
      <c r="U591">
        <v>3064</v>
      </c>
      <c r="V591" t="s">
        <v>525</v>
      </c>
      <c r="W591" t="s">
        <v>31</v>
      </c>
    </row>
    <row r="592" spans="1:23" x14ac:dyDescent="0.3">
      <c r="A592" s="1">
        <v>485</v>
      </c>
      <c r="B592" t="s">
        <v>526</v>
      </c>
      <c r="D592" t="s">
        <v>29</v>
      </c>
      <c r="K592">
        <f t="shared" si="11"/>
        <v>0</v>
      </c>
      <c r="M592">
        <v>8011.74</v>
      </c>
      <c r="U592">
        <v>5975</v>
      </c>
      <c r="V592" t="s">
        <v>527</v>
      </c>
      <c r="W592" t="s">
        <v>31</v>
      </c>
    </row>
    <row r="593" spans="1:23" x14ac:dyDescent="0.3">
      <c r="A593" s="1">
        <v>486</v>
      </c>
      <c r="B593" t="s">
        <v>528</v>
      </c>
      <c r="D593" t="s">
        <v>29</v>
      </c>
      <c r="K593">
        <f t="shared" si="11"/>
        <v>0</v>
      </c>
      <c r="M593">
        <v>8011.74</v>
      </c>
      <c r="U593">
        <v>2136</v>
      </c>
      <c r="V593" t="s">
        <v>529</v>
      </c>
      <c r="W593" t="s">
        <v>31</v>
      </c>
    </row>
    <row r="594" spans="1:23" x14ac:dyDescent="0.3">
      <c r="A594" s="1">
        <v>487</v>
      </c>
      <c r="B594" t="s">
        <v>530</v>
      </c>
      <c r="D594" t="s">
        <v>29</v>
      </c>
      <c r="K594">
        <f t="shared" si="11"/>
        <v>0</v>
      </c>
      <c r="M594">
        <v>8011.74</v>
      </c>
      <c r="U594">
        <v>13923</v>
      </c>
      <c r="V594" t="s">
        <v>531</v>
      </c>
      <c r="W594" t="s">
        <v>31</v>
      </c>
    </row>
    <row r="595" spans="1:23" x14ac:dyDescent="0.3">
      <c r="A595" s="1">
        <v>493</v>
      </c>
      <c r="B595" t="s">
        <v>532</v>
      </c>
      <c r="D595" t="s">
        <v>29</v>
      </c>
      <c r="K595">
        <f t="shared" si="11"/>
        <v>0</v>
      </c>
      <c r="M595">
        <v>2469.65</v>
      </c>
      <c r="U595">
        <v>13926</v>
      </c>
      <c r="V595" t="s">
        <v>533</v>
      </c>
      <c r="W595" t="s">
        <v>31</v>
      </c>
    </row>
    <row r="596" spans="1:23" x14ac:dyDescent="0.3">
      <c r="A596" s="1">
        <v>494</v>
      </c>
      <c r="B596" t="s">
        <v>534</v>
      </c>
      <c r="D596" t="s">
        <v>29</v>
      </c>
      <c r="K596">
        <f t="shared" si="11"/>
        <v>0</v>
      </c>
      <c r="M596">
        <v>1747.37</v>
      </c>
      <c r="U596">
        <v>13995</v>
      </c>
      <c r="V596" t="s">
        <v>535</v>
      </c>
      <c r="W596" t="s">
        <v>31</v>
      </c>
    </row>
    <row r="597" spans="1:23" x14ac:dyDescent="0.3">
      <c r="A597" s="1">
        <v>496</v>
      </c>
      <c r="B597" t="s">
        <v>536</v>
      </c>
      <c r="D597" t="s">
        <v>29</v>
      </c>
      <c r="K597">
        <f t="shared" si="11"/>
        <v>0</v>
      </c>
      <c r="M597">
        <v>10470.02</v>
      </c>
      <c r="U597">
        <v>3148</v>
      </c>
      <c r="V597" t="s">
        <v>537</v>
      </c>
      <c r="W597" t="s">
        <v>31</v>
      </c>
    </row>
    <row r="598" spans="1:23" x14ac:dyDescent="0.3">
      <c r="A598" s="1">
        <v>498</v>
      </c>
      <c r="B598" t="s">
        <v>538</v>
      </c>
      <c r="D598" t="s">
        <v>29</v>
      </c>
      <c r="K598">
        <f t="shared" si="11"/>
        <v>0</v>
      </c>
      <c r="M598">
        <v>2101.9899999999998</v>
      </c>
      <c r="U598">
        <v>11616</v>
      </c>
      <c r="V598" t="s">
        <v>539</v>
      </c>
      <c r="W598" t="s">
        <v>31</v>
      </c>
    </row>
    <row r="599" spans="1:23" x14ac:dyDescent="0.3">
      <c r="A599" s="1">
        <v>502</v>
      </c>
      <c r="B599" t="s">
        <v>540</v>
      </c>
      <c r="D599" t="s">
        <v>29</v>
      </c>
      <c r="K599">
        <f t="shared" si="11"/>
        <v>0</v>
      </c>
      <c r="M599">
        <v>925.26</v>
      </c>
      <c r="U599">
        <v>3065</v>
      </c>
      <c r="V599" t="s">
        <v>541</v>
      </c>
      <c r="W599" t="s">
        <v>31</v>
      </c>
    </row>
    <row r="600" spans="1:23" x14ac:dyDescent="0.3">
      <c r="A600" s="1">
        <v>503</v>
      </c>
      <c r="B600" t="s">
        <v>542</v>
      </c>
      <c r="D600" t="s">
        <v>29</v>
      </c>
      <c r="K600">
        <f t="shared" si="11"/>
        <v>0</v>
      </c>
      <c r="M600">
        <v>1288.95</v>
      </c>
      <c r="U600">
        <v>13967</v>
      </c>
      <c r="V600" t="s">
        <v>543</v>
      </c>
      <c r="W600" t="s">
        <v>31</v>
      </c>
    </row>
    <row r="601" spans="1:23" x14ac:dyDescent="0.3">
      <c r="A601" s="1">
        <v>511</v>
      </c>
      <c r="B601" t="s">
        <v>544</v>
      </c>
      <c r="D601" t="s">
        <v>29</v>
      </c>
      <c r="K601">
        <f t="shared" si="11"/>
        <v>0</v>
      </c>
      <c r="M601">
        <v>4295.7700000000004</v>
      </c>
      <c r="U601">
        <v>10684</v>
      </c>
      <c r="V601" t="s">
        <v>545</v>
      </c>
      <c r="W601" t="s">
        <v>31</v>
      </c>
    </row>
    <row r="602" spans="1:23" x14ac:dyDescent="0.3">
      <c r="A602" s="1">
        <v>512</v>
      </c>
      <c r="B602" t="s">
        <v>546</v>
      </c>
      <c r="D602" t="s">
        <v>29</v>
      </c>
      <c r="K602">
        <f t="shared" si="11"/>
        <v>0</v>
      </c>
      <c r="M602">
        <v>6667.09</v>
      </c>
      <c r="U602">
        <v>14019</v>
      </c>
      <c r="V602" t="s">
        <v>547</v>
      </c>
      <c r="W602" t="s">
        <v>31</v>
      </c>
    </row>
    <row r="603" spans="1:23" x14ac:dyDescent="0.3">
      <c r="A603" s="1">
        <v>513</v>
      </c>
      <c r="B603" t="s">
        <v>548</v>
      </c>
      <c r="D603" t="s">
        <v>29</v>
      </c>
      <c r="K603">
        <f t="shared" si="11"/>
        <v>0</v>
      </c>
      <c r="M603">
        <v>2143.2399999999998</v>
      </c>
      <c r="U603">
        <v>14091</v>
      </c>
      <c r="V603" t="s">
        <v>549</v>
      </c>
      <c r="W603" t="s">
        <v>31</v>
      </c>
    </row>
    <row r="604" spans="1:23" x14ac:dyDescent="0.3">
      <c r="A604" s="1">
        <v>514</v>
      </c>
      <c r="B604" t="s">
        <v>550</v>
      </c>
      <c r="D604" t="s">
        <v>29</v>
      </c>
      <c r="K604">
        <f t="shared" ref="K604:K667" si="12">I604*$AB$1</f>
        <v>0</v>
      </c>
      <c r="M604">
        <v>2143.2399999999998</v>
      </c>
      <c r="U604">
        <v>14044</v>
      </c>
      <c r="V604" t="s">
        <v>551</v>
      </c>
      <c r="W604" t="s">
        <v>31</v>
      </c>
    </row>
    <row r="605" spans="1:23" x14ac:dyDescent="0.3">
      <c r="A605" s="1">
        <v>515</v>
      </c>
      <c r="B605" t="s">
        <v>552</v>
      </c>
      <c r="D605" t="s">
        <v>29</v>
      </c>
      <c r="K605">
        <f t="shared" si="12"/>
        <v>0</v>
      </c>
      <c r="M605">
        <v>8345.56</v>
      </c>
      <c r="U605">
        <v>13884</v>
      </c>
      <c r="V605" t="s">
        <v>553</v>
      </c>
      <c r="W605" t="s">
        <v>31</v>
      </c>
    </row>
    <row r="606" spans="1:23" x14ac:dyDescent="0.3">
      <c r="A606" s="1">
        <v>517</v>
      </c>
      <c r="B606" t="s">
        <v>554</v>
      </c>
      <c r="D606" t="s">
        <v>29</v>
      </c>
      <c r="K606">
        <f t="shared" si="12"/>
        <v>0</v>
      </c>
      <c r="M606">
        <v>8345.56</v>
      </c>
      <c r="U606">
        <v>13881</v>
      </c>
      <c r="V606" t="s">
        <v>555</v>
      </c>
      <c r="W606" t="s">
        <v>31</v>
      </c>
    </row>
    <row r="607" spans="1:23" x14ac:dyDescent="0.3">
      <c r="A607" s="1">
        <v>518</v>
      </c>
      <c r="B607" t="s">
        <v>556</v>
      </c>
      <c r="D607" t="s">
        <v>29</v>
      </c>
      <c r="K607">
        <f t="shared" si="12"/>
        <v>0</v>
      </c>
      <c r="M607">
        <v>8345.56</v>
      </c>
      <c r="U607">
        <v>13876</v>
      </c>
      <c r="V607" t="s">
        <v>557</v>
      </c>
      <c r="W607" t="s">
        <v>31</v>
      </c>
    </row>
    <row r="608" spans="1:23" x14ac:dyDescent="0.3">
      <c r="A608" s="1">
        <v>519</v>
      </c>
      <c r="B608" t="s">
        <v>558</v>
      </c>
      <c r="D608" t="s">
        <v>29</v>
      </c>
      <c r="K608">
        <f t="shared" si="12"/>
        <v>0</v>
      </c>
      <c r="M608">
        <v>1499.65</v>
      </c>
      <c r="U608">
        <v>1098</v>
      </c>
      <c r="V608" t="s">
        <v>559</v>
      </c>
      <c r="W608" t="s">
        <v>31</v>
      </c>
    </row>
    <row r="609" spans="1:23" x14ac:dyDescent="0.3">
      <c r="A609" s="1">
        <v>520</v>
      </c>
      <c r="B609" t="s">
        <v>560</v>
      </c>
      <c r="D609" t="s">
        <v>29</v>
      </c>
      <c r="K609">
        <f t="shared" si="12"/>
        <v>0</v>
      </c>
      <c r="M609">
        <v>3651.4</v>
      </c>
      <c r="U609">
        <v>2034</v>
      </c>
      <c r="V609" t="s">
        <v>561</v>
      </c>
      <c r="W609" t="s">
        <v>31</v>
      </c>
    </row>
    <row r="610" spans="1:23" x14ac:dyDescent="0.3">
      <c r="A610" s="1">
        <v>522</v>
      </c>
      <c r="B610" t="s">
        <v>562</v>
      </c>
      <c r="D610" t="s">
        <v>29</v>
      </c>
      <c r="K610">
        <f t="shared" si="12"/>
        <v>0</v>
      </c>
      <c r="M610">
        <v>1501.29</v>
      </c>
      <c r="U610">
        <v>1230</v>
      </c>
      <c r="V610" t="s">
        <v>563</v>
      </c>
      <c r="W610" t="s">
        <v>31</v>
      </c>
    </row>
    <row r="611" spans="1:23" x14ac:dyDescent="0.3">
      <c r="A611" s="1">
        <v>524</v>
      </c>
      <c r="B611" t="s">
        <v>564</v>
      </c>
      <c r="D611" t="s">
        <v>29</v>
      </c>
      <c r="K611">
        <f t="shared" si="12"/>
        <v>0</v>
      </c>
      <c r="M611">
        <v>5461.06</v>
      </c>
      <c r="U611">
        <v>13925</v>
      </c>
      <c r="V611" t="s">
        <v>565</v>
      </c>
      <c r="W611" t="s">
        <v>31</v>
      </c>
    </row>
    <row r="612" spans="1:23" x14ac:dyDescent="0.3">
      <c r="A612" s="1">
        <v>525</v>
      </c>
      <c r="B612" t="s">
        <v>566</v>
      </c>
      <c r="D612" t="s">
        <v>29</v>
      </c>
      <c r="K612">
        <f t="shared" si="12"/>
        <v>0</v>
      </c>
      <c r="M612">
        <v>3760.76</v>
      </c>
      <c r="U612">
        <v>1256</v>
      </c>
      <c r="V612" t="s">
        <v>567</v>
      </c>
      <c r="W612" t="s">
        <v>31</v>
      </c>
    </row>
    <row r="613" spans="1:23" x14ac:dyDescent="0.3">
      <c r="A613" s="1">
        <v>526</v>
      </c>
      <c r="B613" t="s">
        <v>568</v>
      </c>
      <c r="D613" t="s">
        <v>29</v>
      </c>
      <c r="K613">
        <f t="shared" si="12"/>
        <v>0</v>
      </c>
      <c r="M613">
        <v>3371.03</v>
      </c>
      <c r="U613">
        <v>680</v>
      </c>
      <c r="V613" t="s">
        <v>569</v>
      </c>
      <c r="W613" t="s">
        <v>31</v>
      </c>
    </row>
    <row r="614" spans="1:23" x14ac:dyDescent="0.3">
      <c r="A614" s="1">
        <v>527</v>
      </c>
      <c r="B614" t="s">
        <v>570</v>
      </c>
      <c r="D614" t="s">
        <v>29</v>
      </c>
      <c r="K614">
        <f t="shared" si="12"/>
        <v>0</v>
      </c>
      <c r="M614">
        <v>3377.55</v>
      </c>
      <c r="U614">
        <v>1888</v>
      </c>
      <c r="V614" t="s">
        <v>571</v>
      </c>
      <c r="W614" t="s">
        <v>31</v>
      </c>
    </row>
    <row r="615" spans="1:23" x14ac:dyDescent="0.3">
      <c r="A615" s="1">
        <v>528</v>
      </c>
      <c r="B615" t="s">
        <v>572</v>
      </c>
      <c r="D615" t="s">
        <v>29</v>
      </c>
      <c r="K615">
        <f t="shared" si="12"/>
        <v>0</v>
      </c>
      <c r="M615">
        <v>4166.9799999999996</v>
      </c>
      <c r="U615">
        <v>13942</v>
      </c>
      <c r="V615" t="s">
        <v>573</v>
      </c>
      <c r="W615" t="s">
        <v>31</v>
      </c>
    </row>
    <row r="616" spans="1:23" x14ac:dyDescent="0.3">
      <c r="A616" s="1">
        <v>529</v>
      </c>
      <c r="B616" t="s">
        <v>574</v>
      </c>
      <c r="D616" t="s">
        <v>29</v>
      </c>
      <c r="K616">
        <f t="shared" si="12"/>
        <v>0</v>
      </c>
      <c r="M616">
        <v>2574.7399999999998</v>
      </c>
      <c r="U616">
        <v>13890</v>
      </c>
      <c r="V616" t="s">
        <v>575</v>
      </c>
      <c r="W616" t="s">
        <v>31</v>
      </c>
    </row>
    <row r="617" spans="1:23" x14ac:dyDescent="0.3">
      <c r="A617" s="1">
        <v>530</v>
      </c>
      <c r="B617" t="s">
        <v>576</v>
      </c>
      <c r="D617" t="s">
        <v>29</v>
      </c>
      <c r="K617">
        <f t="shared" si="12"/>
        <v>0</v>
      </c>
      <c r="M617">
        <v>2144.89</v>
      </c>
      <c r="U617">
        <v>1868</v>
      </c>
      <c r="V617" t="s">
        <v>577</v>
      </c>
      <c r="W617" t="s">
        <v>31</v>
      </c>
    </row>
    <row r="618" spans="1:23" x14ac:dyDescent="0.3">
      <c r="A618" s="1">
        <v>536</v>
      </c>
      <c r="B618" t="s">
        <v>578</v>
      </c>
      <c r="D618" t="s">
        <v>29</v>
      </c>
      <c r="K618">
        <f t="shared" si="12"/>
        <v>0</v>
      </c>
      <c r="M618">
        <v>446.09</v>
      </c>
      <c r="U618">
        <v>285</v>
      </c>
      <c r="V618" t="s">
        <v>579</v>
      </c>
      <c r="W618" t="s">
        <v>31</v>
      </c>
    </row>
    <row r="619" spans="1:23" x14ac:dyDescent="0.3">
      <c r="A619" s="1">
        <v>537</v>
      </c>
      <c r="B619" t="s">
        <v>580</v>
      </c>
      <c r="D619" t="s">
        <v>29</v>
      </c>
      <c r="K619">
        <f t="shared" si="12"/>
        <v>0</v>
      </c>
      <c r="M619">
        <v>892.19</v>
      </c>
      <c r="U619">
        <v>2012</v>
      </c>
      <c r="V619" t="s">
        <v>581</v>
      </c>
      <c r="W619" t="s">
        <v>31</v>
      </c>
    </row>
    <row r="620" spans="1:23" x14ac:dyDescent="0.3">
      <c r="A620" s="1">
        <v>538</v>
      </c>
      <c r="B620" t="s">
        <v>582</v>
      </c>
      <c r="D620" t="s">
        <v>29</v>
      </c>
      <c r="K620">
        <f t="shared" si="12"/>
        <v>0</v>
      </c>
      <c r="M620">
        <v>1893.16</v>
      </c>
      <c r="U620">
        <v>13820</v>
      </c>
      <c r="V620" t="s">
        <v>583</v>
      </c>
      <c r="W620" t="s">
        <v>31</v>
      </c>
    </row>
    <row r="621" spans="1:23" x14ac:dyDescent="0.3">
      <c r="A621" s="1">
        <v>539</v>
      </c>
      <c r="B621" t="s">
        <v>584</v>
      </c>
      <c r="D621" t="s">
        <v>29</v>
      </c>
      <c r="K621">
        <f t="shared" si="12"/>
        <v>0</v>
      </c>
      <c r="M621">
        <v>1895.06</v>
      </c>
      <c r="U621">
        <v>14020</v>
      </c>
      <c r="V621" t="s">
        <v>585</v>
      </c>
      <c r="W621" t="s">
        <v>31</v>
      </c>
    </row>
    <row r="622" spans="1:23" x14ac:dyDescent="0.3">
      <c r="A622" s="1">
        <v>540</v>
      </c>
      <c r="B622" t="s">
        <v>586</v>
      </c>
      <c r="D622" t="s">
        <v>29</v>
      </c>
      <c r="K622">
        <f t="shared" si="12"/>
        <v>0</v>
      </c>
      <c r="M622">
        <v>8679.39</v>
      </c>
      <c r="U622">
        <v>13878</v>
      </c>
      <c r="V622" t="s">
        <v>587</v>
      </c>
      <c r="W622" t="s">
        <v>31</v>
      </c>
    </row>
    <row r="623" spans="1:23" x14ac:dyDescent="0.3">
      <c r="A623" s="1">
        <v>541</v>
      </c>
      <c r="B623" t="s">
        <v>588</v>
      </c>
      <c r="D623" t="s">
        <v>29</v>
      </c>
      <c r="K623">
        <f t="shared" si="12"/>
        <v>0</v>
      </c>
      <c r="M623">
        <v>6692.04</v>
      </c>
      <c r="U623">
        <v>2866</v>
      </c>
      <c r="V623" t="s">
        <v>589</v>
      </c>
      <c r="W623" t="s">
        <v>31</v>
      </c>
    </row>
    <row r="624" spans="1:23" x14ac:dyDescent="0.3">
      <c r="A624" s="1">
        <v>542</v>
      </c>
      <c r="B624" t="s">
        <v>590</v>
      </c>
      <c r="D624" t="s">
        <v>29</v>
      </c>
      <c r="K624">
        <f t="shared" si="12"/>
        <v>0</v>
      </c>
      <c r="M624">
        <v>3512.65</v>
      </c>
      <c r="U624">
        <v>2752</v>
      </c>
      <c r="V624" t="s">
        <v>591</v>
      </c>
      <c r="W624" t="s">
        <v>31</v>
      </c>
    </row>
    <row r="625" spans="1:23" x14ac:dyDescent="0.3">
      <c r="A625" s="1">
        <v>543</v>
      </c>
      <c r="B625" t="s">
        <v>592</v>
      </c>
      <c r="D625" t="s">
        <v>29</v>
      </c>
      <c r="K625">
        <f t="shared" si="12"/>
        <v>0</v>
      </c>
      <c r="M625">
        <v>3483.13</v>
      </c>
      <c r="U625">
        <v>2071</v>
      </c>
      <c r="V625" t="s">
        <v>593</v>
      </c>
      <c r="W625" t="s">
        <v>31</v>
      </c>
    </row>
    <row r="626" spans="1:23" x14ac:dyDescent="0.3">
      <c r="A626" s="1">
        <v>544</v>
      </c>
      <c r="B626" t="s">
        <v>594</v>
      </c>
      <c r="D626" t="s">
        <v>29</v>
      </c>
      <c r="K626">
        <f t="shared" si="12"/>
        <v>0</v>
      </c>
      <c r="M626">
        <v>4333.6499999999996</v>
      </c>
      <c r="U626">
        <v>14039</v>
      </c>
      <c r="V626" t="s">
        <v>595</v>
      </c>
      <c r="W626" t="s">
        <v>31</v>
      </c>
    </row>
    <row r="627" spans="1:23" x14ac:dyDescent="0.3">
      <c r="A627" s="1">
        <v>545</v>
      </c>
      <c r="B627" t="s">
        <v>596</v>
      </c>
      <c r="D627" t="s">
        <v>29</v>
      </c>
      <c r="K627">
        <f t="shared" si="12"/>
        <v>0</v>
      </c>
      <c r="M627">
        <v>1097.28</v>
      </c>
      <c r="U627">
        <v>1857</v>
      </c>
      <c r="V627" t="s">
        <v>597</v>
      </c>
      <c r="W627" t="s">
        <v>31</v>
      </c>
    </row>
    <row r="628" spans="1:23" x14ac:dyDescent="0.3">
      <c r="A628" s="1">
        <v>549</v>
      </c>
      <c r="B628" t="s">
        <v>598</v>
      </c>
      <c r="D628" t="s">
        <v>29</v>
      </c>
      <c r="K628">
        <f t="shared" si="12"/>
        <v>0</v>
      </c>
      <c r="M628">
        <v>13479.13</v>
      </c>
      <c r="U628">
        <v>3081</v>
      </c>
      <c r="V628" t="s">
        <v>599</v>
      </c>
      <c r="W628" t="s">
        <v>31</v>
      </c>
    </row>
    <row r="629" spans="1:23" x14ac:dyDescent="0.3">
      <c r="A629" s="1">
        <v>552</v>
      </c>
      <c r="B629" t="s">
        <v>600</v>
      </c>
      <c r="D629" t="s">
        <v>29</v>
      </c>
      <c r="K629">
        <f t="shared" si="12"/>
        <v>0</v>
      </c>
      <c r="M629">
        <v>1607.14</v>
      </c>
      <c r="U629">
        <v>1094</v>
      </c>
      <c r="V629" t="s">
        <v>601</v>
      </c>
      <c r="W629" t="s">
        <v>31</v>
      </c>
    </row>
    <row r="630" spans="1:23" x14ac:dyDescent="0.3">
      <c r="A630" s="1">
        <v>553</v>
      </c>
      <c r="B630" t="s">
        <v>602</v>
      </c>
      <c r="D630" t="s">
        <v>29</v>
      </c>
      <c r="K630">
        <f t="shared" si="12"/>
        <v>0</v>
      </c>
      <c r="M630">
        <v>459.69</v>
      </c>
      <c r="U630">
        <v>307</v>
      </c>
      <c r="V630" t="s">
        <v>603</v>
      </c>
      <c r="W630" t="s">
        <v>31</v>
      </c>
    </row>
    <row r="631" spans="1:23" x14ac:dyDescent="0.3">
      <c r="A631" s="1">
        <v>554</v>
      </c>
      <c r="B631" t="s">
        <v>604</v>
      </c>
      <c r="D631" t="s">
        <v>29</v>
      </c>
      <c r="K631">
        <f t="shared" si="12"/>
        <v>0</v>
      </c>
      <c r="M631">
        <v>1754.81</v>
      </c>
      <c r="U631">
        <v>1099</v>
      </c>
      <c r="V631" t="s">
        <v>605</v>
      </c>
      <c r="W631" t="s">
        <v>31</v>
      </c>
    </row>
    <row r="632" spans="1:23" x14ac:dyDescent="0.3">
      <c r="A632" s="1">
        <v>555</v>
      </c>
      <c r="B632" t="s">
        <v>606</v>
      </c>
      <c r="D632" t="s">
        <v>29</v>
      </c>
      <c r="K632">
        <f t="shared" si="12"/>
        <v>0</v>
      </c>
      <c r="M632">
        <v>1608.94</v>
      </c>
      <c r="U632">
        <v>1227</v>
      </c>
      <c r="V632" t="s">
        <v>607</v>
      </c>
      <c r="W632" t="s">
        <v>31</v>
      </c>
    </row>
    <row r="633" spans="1:23" x14ac:dyDescent="0.3">
      <c r="A633" s="1">
        <v>556</v>
      </c>
      <c r="B633" t="s">
        <v>608</v>
      </c>
      <c r="D633" t="s">
        <v>29</v>
      </c>
      <c r="K633">
        <f t="shared" si="12"/>
        <v>0</v>
      </c>
      <c r="M633">
        <v>3619.55</v>
      </c>
      <c r="U633">
        <v>672</v>
      </c>
      <c r="V633" t="s">
        <v>609</v>
      </c>
      <c r="W633" t="s">
        <v>31</v>
      </c>
    </row>
    <row r="634" spans="1:23" x14ac:dyDescent="0.3">
      <c r="A634" s="1">
        <v>557</v>
      </c>
      <c r="B634" t="s">
        <v>610</v>
      </c>
      <c r="D634" t="s">
        <v>29</v>
      </c>
      <c r="K634">
        <f t="shared" si="12"/>
        <v>0</v>
      </c>
      <c r="M634">
        <v>1128.8699999999999</v>
      </c>
      <c r="U634">
        <v>1859</v>
      </c>
      <c r="V634" t="s">
        <v>611</v>
      </c>
      <c r="W634" t="s">
        <v>31</v>
      </c>
    </row>
    <row r="635" spans="1:23" x14ac:dyDescent="0.3">
      <c r="A635" s="1">
        <v>558</v>
      </c>
      <c r="B635" t="s">
        <v>612</v>
      </c>
      <c r="D635" t="s">
        <v>29</v>
      </c>
      <c r="K635">
        <f t="shared" si="12"/>
        <v>0</v>
      </c>
      <c r="M635">
        <v>1130.68</v>
      </c>
      <c r="U635">
        <v>1856</v>
      </c>
      <c r="V635" t="s">
        <v>613</v>
      </c>
      <c r="W635" t="s">
        <v>31</v>
      </c>
    </row>
    <row r="636" spans="1:23" x14ac:dyDescent="0.3">
      <c r="A636" s="1">
        <v>559</v>
      </c>
      <c r="B636" t="s">
        <v>614</v>
      </c>
      <c r="D636" t="s">
        <v>29</v>
      </c>
      <c r="K636">
        <f t="shared" si="12"/>
        <v>0</v>
      </c>
      <c r="M636">
        <v>1377.95</v>
      </c>
      <c r="U636">
        <v>3086</v>
      </c>
      <c r="V636" t="s">
        <v>615</v>
      </c>
      <c r="W636" t="s">
        <v>31</v>
      </c>
    </row>
    <row r="637" spans="1:23" x14ac:dyDescent="0.3">
      <c r="A637" s="1">
        <v>560</v>
      </c>
      <c r="B637" t="s">
        <v>616</v>
      </c>
      <c r="D637" t="s">
        <v>29</v>
      </c>
      <c r="K637">
        <f t="shared" si="12"/>
        <v>0</v>
      </c>
      <c r="M637">
        <v>460.19</v>
      </c>
      <c r="U637">
        <v>303</v>
      </c>
      <c r="V637" t="s">
        <v>617</v>
      </c>
      <c r="W637" t="s">
        <v>31</v>
      </c>
    </row>
    <row r="638" spans="1:23" x14ac:dyDescent="0.3">
      <c r="A638" s="1">
        <v>561</v>
      </c>
      <c r="B638" t="s">
        <v>618</v>
      </c>
      <c r="D638" t="s">
        <v>29</v>
      </c>
      <c r="K638">
        <f t="shared" si="12"/>
        <v>0</v>
      </c>
      <c r="M638">
        <v>3645.87</v>
      </c>
      <c r="U638">
        <v>13802</v>
      </c>
      <c r="V638" t="s">
        <v>619</v>
      </c>
      <c r="W638" t="s">
        <v>31</v>
      </c>
    </row>
    <row r="639" spans="1:23" x14ac:dyDescent="0.3">
      <c r="A639" s="1">
        <v>564</v>
      </c>
      <c r="B639" t="s">
        <v>620</v>
      </c>
      <c r="D639" t="s">
        <v>29</v>
      </c>
      <c r="K639">
        <f t="shared" si="12"/>
        <v>0</v>
      </c>
      <c r="M639">
        <v>3655.87</v>
      </c>
      <c r="U639">
        <v>13814</v>
      </c>
      <c r="V639" t="s">
        <v>621</v>
      </c>
      <c r="W639" t="s">
        <v>31</v>
      </c>
    </row>
    <row r="640" spans="1:23" x14ac:dyDescent="0.3">
      <c r="A640" s="1">
        <v>566</v>
      </c>
      <c r="B640" t="s">
        <v>622</v>
      </c>
      <c r="D640" t="s">
        <v>29</v>
      </c>
      <c r="K640">
        <f t="shared" si="12"/>
        <v>0</v>
      </c>
      <c r="M640">
        <v>469.69</v>
      </c>
      <c r="U640">
        <v>302</v>
      </c>
      <c r="V640" t="s">
        <v>623</v>
      </c>
      <c r="W640" t="s">
        <v>31</v>
      </c>
    </row>
    <row r="641" spans="1:23" x14ac:dyDescent="0.3">
      <c r="A641" s="1">
        <v>567</v>
      </c>
      <c r="B641" t="s">
        <v>624</v>
      </c>
      <c r="D641" t="s">
        <v>29</v>
      </c>
      <c r="K641">
        <f t="shared" si="12"/>
        <v>0</v>
      </c>
      <c r="M641">
        <v>11893.4</v>
      </c>
      <c r="U641">
        <v>9287</v>
      </c>
      <c r="V641" t="s">
        <v>625</v>
      </c>
      <c r="W641" t="s">
        <v>31</v>
      </c>
    </row>
    <row r="642" spans="1:23" x14ac:dyDescent="0.3">
      <c r="A642" s="1">
        <v>568</v>
      </c>
      <c r="B642" t="s">
        <v>626</v>
      </c>
      <c r="D642" t="s">
        <v>29</v>
      </c>
      <c r="K642">
        <f t="shared" si="12"/>
        <v>0</v>
      </c>
      <c r="M642">
        <v>3719.67</v>
      </c>
      <c r="U642">
        <v>670</v>
      </c>
      <c r="V642" t="s">
        <v>627</v>
      </c>
      <c r="W642" t="s">
        <v>31</v>
      </c>
    </row>
    <row r="643" spans="1:23" x14ac:dyDescent="0.3">
      <c r="A643" s="1">
        <v>569</v>
      </c>
      <c r="B643" t="s">
        <v>628</v>
      </c>
      <c r="D643" t="s">
        <v>29</v>
      </c>
      <c r="K643">
        <f t="shared" si="12"/>
        <v>0</v>
      </c>
      <c r="M643">
        <v>948.09</v>
      </c>
      <c r="U643">
        <v>1893</v>
      </c>
      <c r="V643" t="s">
        <v>629</v>
      </c>
      <c r="W643" t="s">
        <v>31</v>
      </c>
    </row>
    <row r="644" spans="1:23" x14ac:dyDescent="0.3">
      <c r="A644" s="1">
        <v>570</v>
      </c>
      <c r="B644" t="s">
        <v>630</v>
      </c>
      <c r="D644" t="s">
        <v>29</v>
      </c>
      <c r="K644">
        <f t="shared" si="12"/>
        <v>0</v>
      </c>
      <c r="M644">
        <v>946.56</v>
      </c>
      <c r="U644">
        <v>1892</v>
      </c>
      <c r="V644" t="s">
        <v>631</v>
      </c>
      <c r="W644" t="s">
        <v>31</v>
      </c>
    </row>
    <row r="645" spans="1:23" x14ac:dyDescent="0.3">
      <c r="A645" s="1">
        <v>572</v>
      </c>
      <c r="B645" t="s">
        <v>632</v>
      </c>
      <c r="D645" t="s">
        <v>29</v>
      </c>
      <c r="K645">
        <f t="shared" si="12"/>
        <v>0</v>
      </c>
      <c r="M645">
        <v>2395</v>
      </c>
      <c r="U645">
        <v>12957</v>
      </c>
      <c r="V645" t="s">
        <v>633</v>
      </c>
      <c r="W645" t="s">
        <v>31</v>
      </c>
    </row>
    <row r="646" spans="1:23" x14ac:dyDescent="0.3">
      <c r="A646" s="1">
        <v>574</v>
      </c>
      <c r="B646" t="s">
        <v>634</v>
      </c>
      <c r="D646" t="s">
        <v>29</v>
      </c>
      <c r="K646">
        <f t="shared" si="12"/>
        <v>0</v>
      </c>
      <c r="M646">
        <v>2406.06</v>
      </c>
      <c r="U646">
        <v>12361</v>
      </c>
      <c r="V646" t="s">
        <v>635</v>
      </c>
      <c r="W646" t="s">
        <v>31</v>
      </c>
    </row>
    <row r="647" spans="1:23" x14ac:dyDescent="0.3">
      <c r="A647" s="1">
        <v>575</v>
      </c>
      <c r="B647" t="s">
        <v>636</v>
      </c>
      <c r="D647" t="s">
        <v>29</v>
      </c>
      <c r="K647">
        <f t="shared" si="12"/>
        <v>0</v>
      </c>
      <c r="M647">
        <v>6567.01</v>
      </c>
      <c r="U647">
        <v>13929</v>
      </c>
      <c r="V647" t="s">
        <v>637</v>
      </c>
      <c r="W647" t="s">
        <v>31</v>
      </c>
    </row>
    <row r="648" spans="1:23" x14ac:dyDescent="0.3">
      <c r="A648" s="1">
        <v>576</v>
      </c>
      <c r="B648" t="s">
        <v>638</v>
      </c>
      <c r="D648" t="s">
        <v>29</v>
      </c>
      <c r="K648">
        <f t="shared" si="12"/>
        <v>0</v>
      </c>
      <c r="M648">
        <v>254.42</v>
      </c>
      <c r="U648">
        <v>6898</v>
      </c>
      <c r="V648" t="s">
        <v>639</v>
      </c>
      <c r="W648" t="s">
        <v>31</v>
      </c>
    </row>
    <row r="649" spans="1:23" x14ac:dyDescent="0.3">
      <c r="A649" s="1">
        <v>577</v>
      </c>
      <c r="B649" t="s">
        <v>640</v>
      </c>
      <c r="D649" t="s">
        <v>29</v>
      </c>
      <c r="K649">
        <f t="shared" si="12"/>
        <v>0</v>
      </c>
      <c r="M649">
        <v>3812.65</v>
      </c>
      <c r="U649">
        <v>12699</v>
      </c>
      <c r="V649" t="s">
        <v>641</v>
      </c>
      <c r="W649" t="s">
        <v>31</v>
      </c>
    </row>
    <row r="650" spans="1:23" x14ac:dyDescent="0.3">
      <c r="A650" s="1">
        <v>578</v>
      </c>
      <c r="B650" t="s">
        <v>642</v>
      </c>
      <c r="D650" t="s">
        <v>29</v>
      </c>
      <c r="K650">
        <f t="shared" si="12"/>
        <v>0</v>
      </c>
      <c r="M650">
        <v>4253.6400000000003</v>
      </c>
      <c r="U650">
        <v>5855</v>
      </c>
      <c r="V650" t="s">
        <v>643</v>
      </c>
      <c r="W650" t="s">
        <v>31</v>
      </c>
    </row>
    <row r="651" spans="1:23" x14ac:dyDescent="0.3">
      <c r="A651" s="1">
        <v>581</v>
      </c>
      <c r="B651" t="s">
        <v>644</v>
      </c>
      <c r="D651" t="s">
        <v>29</v>
      </c>
      <c r="K651">
        <f t="shared" si="12"/>
        <v>0</v>
      </c>
      <c r="M651">
        <v>495</v>
      </c>
      <c r="U651">
        <v>2959</v>
      </c>
      <c r="V651" t="s">
        <v>645</v>
      </c>
      <c r="W651" t="s">
        <v>31</v>
      </c>
    </row>
    <row r="652" spans="1:23" x14ac:dyDescent="0.3">
      <c r="A652" s="1">
        <v>582</v>
      </c>
      <c r="B652" t="s">
        <v>646</v>
      </c>
      <c r="D652" t="s">
        <v>29</v>
      </c>
      <c r="K652">
        <f t="shared" si="12"/>
        <v>0</v>
      </c>
      <c r="M652">
        <v>496.09</v>
      </c>
      <c r="U652">
        <v>300</v>
      </c>
      <c r="V652" t="s">
        <v>647</v>
      </c>
      <c r="W652" t="s">
        <v>31</v>
      </c>
    </row>
    <row r="653" spans="1:23" x14ac:dyDescent="0.3">
      <c r="A653" s="1">
        <v>583</v>
      </c>
      <c r="B653" t="s">
        <v>648</v>
      </c>
      <c r="D653" t="s">
        <v>29</v>
      </c>
      <c r="K653">
        <f t="shared" si="12"/>
        <v>0</v>
      </c>
      <c r="M653">
        <v>496.26</v>
      </c>
      <c r="U653">
        <v>299</v>
      </c>
      <c r="V653" t="s">
        <v>649</v>
      </c>
      <c r="W653" t="s">
        <v>31</v>
      </c>
    </row>
    <row r="654" spans="1:23" x14ac:dyDescent="0.3">
      <c r="A654" s="1">
        <v>584</v>
      </c>
      <c r="B654" t="s">
        <v>650</v>
      </c>
      <c r="D654" t="s">
        <v>29</v>
      </c>
      <c r="K654">
        <f t="shared" si="12"/>
        <v>0</v>
      </c>
      <c r="M654">
        <v>10627.28</v>
      </c>
      <c r="U654">
        <v>4108</v>
      </c>
      <c r="V654" t="s">
        <v>651</v>
      </c>
      <c r="W654" t="s">
        <v>31</v>
      </c>
    </row>
    <row r="655" spans="1:23" x14ac:dyDescent="0.3">
      <c r="A655" s="1">
        <v>585</v>
      </c>
      <c r="B655" t="s">
        <v>652</v>
      </c>
      <c r="D655" t="s">
        <v>29</v>
      </c>
      <c r="K655">
        <f t="shared" si="12"/>
        <v>0</v>
      </c>
      <c r="M655">
        <v>1000.96</v>
      </c>
      <c r="U655">
        <v>2202</v>
      </c>
      <c r="V655" t="s">
        <v>653</v>
      </c>
      <c r="W655" t="s">
        <v>31</v>
      </c>
    </row>
    <row r="656" spans="1:23" x14ac:dyDescent="0.3">
      <c r="A656" s="1">
        <v>587</v>
      </c>
      <c r="B656" t="s">
        <v>654</v>
      </c>
      <c r="D656" t="s">
        <v>29</v>
      </c>
      <c r="K656">
        <f t="shared" si="12"/>
        <v>0</v>
      </c>
      <c r="M656">
        <v>501.09</v>
      </c>
      <c r="U656">
        <v>784</v>
      </c>
      <c r="V656" t="s">
        <v>655</v>
      </c>
      <c r="W656" t="s">
        <v>31</v>
      </c>
    </row>
    <row r="657" spans="1:23" x14ac:dyDescent="0.3">
      <c r="A657" s="1">
        <v>588</v>
      </c>
      <c r="B657" t="s">
        <v>656</v>
      </c>
      <c r="D657" t="s">
        <v>29</v>
      </c>
      <c r="K657">
        <f t="shared" si="12"/>
        <v>0</v>
      </c>
      <c r="M657">
        <v>1002.01</v>
      </c>
      <c r="U657">
        <v>1891</v>
      </c>
      <c r="V657" t="s">
        <v>657</v>
      </c>
      <c r="W657" t="s">
        <v>31</v>
      </c>
    </row>
    <row r="658" spans="1:23" x14ac:dyDescent="0.3">
      <c r="A658" s="1">
        <v>589</v>
      </c>
      <c r="B658" t="s">
        <v>658</v>
      </c>
      <c r="D658" t="s">
        <v>29</v>
      </c>
      <c r="K658">
        <f t="shared" si="12"/>
        <v>0</v>
      </c>
      <c r="M658">
        <v>4395</v>
      </c>
      <c r="U658">
        <v>10934</v>
      </c>
      <c r="V658" t="s">
        <v>659</v>
      </c>
      <c r="W658" t="s">
        <v>31</v>
      </c>
    </row>
    <row r="659" spans="1:23" x14ac:dyDescent="0.3">
      <c r="A659" s="1">
        <v>590</v>
      </c>
      <c r="B659" t="s">
        <v>660</v>
      </c>
      <c r="D659" t="s">
        <v>29</v>
      </c>
      <c r="K659">
        <f t="shared" si="12"/>
        <v>0</v>
      </c>
      <c r="M659">
        <v>3962.05</v>
      </c>
      <c r="U659">
        <v>2832</v>
      </c>
      <c r="V659" t="s">
        <v>661</v>
      </c>
      <c r="W659" t="s">
        <v>31</v>
      </c>
    </row>
    <row r="660" spans="1:23" x14ac:dyDescent="0.3">
      <c r="A660" s="1">
        <v>591</v>
      </c>
      <c r="B660" t="s">
        <v>662</v>
      </c>
      <c r="D660" t="s">
        <v>29</v>
      </c>
      <c r="K660">
        <f t="shared" si="12"/>
        <v>0</v>
      </c>
      <c r="M660">
        <v>3016.2</v>
      </c>
      <c r="U660">
        <v>13938</v>
      </c>
      <c r="V660" t="s">
        <v>663</v>
      </c>
      <c r="W660" t="s">
        <v>31</v>
      </c>
    </row>
    <row r="661" spans="1:23" x14ac:dyDescent="0.3">
      <c r="A661" s="1">
        <v>592</v>
      </c>
      <c r="B661" t="s">
        <v>664</v>
      </c>
      <c r="D661" t="s">
        <v>29</v>
      </c>
      <c r="K661">
        <f t="shared" si="12"/>
        <v>0</v>
      </c>
      <c r="M661">
        <v>3015.05</v>
      </c>
      <c r="U661">
        <v>14092</v>
      </c>
      <c r="V661" t="s">
        <v>665</v>
      </c>
      <c r="W661" t="s">
        <v>31</v>
      </c>
    </row>
    <row r="662" spans="1:23" x14ac:dyDescent="0.3">
      <c r="A662" s="1">
        <v>593</v>
      </c>
      <c r="B662" t="s">
        <v>666</v>
      </c>
      <c r="D662" t="s">
        <v>29</v>
      </c>
      <c r="K662">
        <f t="shared" si="12"/>
        <v>0</v>
      </c>
      <c r="M662">
        <v>3003.09</v>
      </c>
      <c r="U662">
        <v>13813</v>
      </c>
      <c r="V662" t="s">
        <v>667</v>
      </c>
      <c r="W662" t="s">
        <v>31</v>
      </c>
    </row>
    <row r="663" spans="1:23" x14ac:dyDescent="0.3">
      <c r="A663" s="1">
        <v>594</v>
      </c>
      <c r="B663" t="s">
        <v>668</v>
      </c>
      <c r="D663" t="s">
        <v>29</v>
      </c>
      <c r="K663">
        <f t="shared" si="12"/>
        <v>0</v>
      </c>
      <c r="M663">
        <v>505</v>
      </c>
      <c r="U663">
        <v>310</v>
      </c>
      <c r="V663" t="s">
        <v>669</v>
      </c>
      <c r="W663" t="s">
        <v>31</v>
      </c>
    </row>
    <row r="664" spans="1:23" x14ac:dyDescent="0.3">
      <c r="A664" s="1">
        <v>595</v>
      </c>
      <c r="B664" t="s">
        <v>670</v>
      </c>
      <c r="D664" t="s">
        <v>29</v>
      </c>
      <c r="K664">
        <f t="shared" si="12"/>
        <v>0</v>
      </c>
      <c r="M664">
        <v>1250</v>
      </c>
      <c r="U664">
        <v>3541</v>
      </c>
      <c r="V664" t="s">
        <v>671</v>
      </c>
      <c r="W664" t="s">
        <v>31</v>
      </c>
    </row>
    <row r="665" spans="1:23" x14ac:dyDescent="0.3">
      <c r="A665" s="1">
        <v>596</v>
      </c>
      <c r="B665" t="s">
        <v>672</v>
      </c>
      <c r="D665" t="s">
        <v>29</v>
      </c>
      <c r="K665">
        <f t="shared" si="12"/>
        <v>0</v>
      </c>
      <c r="M665">
        <v>4195</v>
      </c>
      <c r="U665">
        <v>5885</v>
      </c>
      <c r="V665" t="s">
        <v>673</v>
      </c>
      <c r="W665" t="s">
        <v>31</v>
      </c>
    </row>
    <row r="666" spans="1:23" x14ac:dyDescent="0.3">
      <c r="A666" s="1">
        <v>597</v>
      </c>
      <c r="B666" t="s">
        <v>674</v>
      </c>
      <c r="D666" t="s">
        <v>29</v>
      </c>
      <c r="K666">
        <f t="shared" si="12"/>
        <v>0</v>
      </c>
      <c r="M666">
        <v>1369.08</v>
      </c>
      <c r="U666">
        <v>14052</v>
      </c>
      <c r="V666" t="s">
        <v>675</v>
      </c>
      <c r="W666" t="s">
        <v>31</v>
      </c>
    </row>
    <row r="667" spans="1:23" x14ac:dyDescent="0.3">
      <c r="A667" s="1">
        <v>598</v>
      </c>
      <c r="B667" t="s">
        <v>676</v>
      </c>
      <c r="D667" t="s">
        <v>29</v>
      </c>
      <c r="K667">
        <f t="shared" si="12"/>
        <v>0</v>
      </c>
      <c r="M667">
        <v>2560</v>
      </c>
      <c r="U667">
        <v>12956</v>
      </c>
      <c r="V667" t="s">
        <v>677</v>
      </c>
      <c r="W667" t="s">
        <v>31</v>
      </c>
    </row>
    <row r="668" spans="1:23" x14ac:dyDescent="0.3">
      <c r="A668" s="1">
        <v>600</v>
      </c>
      <c r="B668" t="s">
        <v>678</v>
      </c>
      <c r="D668" t="s">
        <v>29</v>
      </c>
      <c r="K668">
        <f t="shared" ref="K668:K731" si="13">I668*$AB$1</f>
        <v>0</v>
      </c>
      <c r="M668">
        <v>4495</v>
      </c>
      <c r="U668">
        <v>2976</v>
      </c>
      <c r="V668" t="s">
        <v>679</v>
      </c>
      <c r="W668" t="s">
        <v>31</v>
      </c>
    </row>
    <row r="669" spans="1:23" x14ac:dyDescent="0.3">
      <c r="A669" s="1">
        <v>601</v>
      </c>
      <c r="B669" t="s">
        <v>680</v>
      </c>
      <c r="D669" t="s">
        <v>29</v>
      </c>
      <c r="K669">
        <f t="shared" si="13"/>
        <v>0</v>
      </c>
      <c r="M669">
        <v>257.55</v>
      </c>
      <c r="U669">
        <v>871</v>
      </c>
      <c r="V669" t="s">
        <v>681</v>
      </c>
      <c r="W669" t="s">
        <v>31</v>
      </c>
    </row>
    <row r="670" spans="1:23" x14ac:dyDescent="0.3">
      <c r="A670" s="1">
        <v>602</v>
      </c>
      <c r="B670" t="s">
        <v>682</v>
      </c>
      <c r="D670" t="s">
        <v>29</v>
      </c>
      <c r="K670">
        <f t="shared" si="13"/>
        <v>0</v>
      </c>
      <c r="M670">
        <v>516.1</v>
      </c>
      <c r="U670">
        <v>306</v>
      </c>
      <c r="V670" t="s">
        <v>683</v>
      </c>
      <c r="W670" t="s">
        <v>31</v>
      </c>
    </row>
    <row r="671" spans="1:23" x14ac:dyDescent="0.3">
      <c r="A671" s="1">
        <v>603</v>
      </c>
      <c r="B671" t="s">
        <v>684</v>
      </c>
      <c r="D671" t="s">
        <v>29</v>
      </c>
      <c r="K671">
        <f t="shared" si="13"/>
        <v>0</v>
      </c>
      <c r="M671">
        <v>2590</v>
      </c>
      <c r="U671">
        <v>14271</v>
      </c>
      <c r="V671" t="s">
        <v>685</v>
      </c>
      <c r="W671" t="s">
        <v>31</v>
      </c>
    </row>
    <row r="672" spans="1:23" x14ac:dyDescent="0.3">
      <c r="A672" s="1">
        <v>604</v>
      </c>
      <c r="B672" t="s">
        <v>686</v>
      </c>
      <c r="D672" t="s">
        <v>29</v>
      </c>
      <c r="K672">
        <f t="shared" si="13"/>
        <v>0</v>
      </c>
      <c r="M672">
        <v>518.29</v>
      </c>
      <c r="U672">
        <v>283</v>
      </c>
      <c r="V672" t="s">
        <v>687</v>
      </c>
      <c r="W672" t="s">
        <v>31</v>
      </c>
    </row>
    <row r="673" spans="1:23" x14ac:dyDescent="0.3">
      <c r="A673" s="1">
        <v>605</v>
      </c>
      <c r="B673" t="s">
        <v>688</v>
      </c>
      <c r="D673" t="s">
        <v>29</v>
      </c>
      <c r="K673">
        <f t="shared" si="13"/>
        <v>0</v>
      </c>
      <c r="M673">
        <v>10639.13</v>
      </c>
      <c r="U673">
        <v>12206</v>
      </c>
      <c r="V673" t="s">
        <v>689</v>
      </c>
      <c r="W673" t="s">
        <v>31</v>
      </c>
    </row>
    <row r="674" spans="1:23" x14ac:dyDescent="0.3">
      <c r="A674" s="1">
        <v>606</v>
      </c>
      <c r="B674" t="s">
        <v>690</v>
      </c>
      <c r="D674" t="s">
        <v>29</v>
      </c>
      <c r="K674">
        <f t="shared" si="13"/>
        <v>0</v>
      </c>
      <c r="M674">
        <v>2600</v>
      </c>
      <c r="U674">
        <v>13000</v>
      </c>
      <c r="V674" t="s">
        <v>691</v>
      </c>
      <c r="W674" t="s">
        <v>31</v>
      </c>
    </row>
    <row r="675" spans="1:23" x14ac:dyDescent="0.3">
      <c r="A675" s="1">
        <v>607</v>
      </c>
      <c r="B675" t="s">
        <v>692</v>
      </c>
      <c r="D675" t="s">
        <v>29</v>
      </c>
      <c r="K675">
        <f t="shared" si="13"/>
        <v>0</v>
      </c>
      <c r="M675">
        <v>1015</v>
      </c>
      <c r="U675">
        <v>13937</v>
      </c>
      <c r="V675" t="s">
        <v>693</v>
      </c>
      <c r="W675" t="s">
        <v>31</v>
      </c>
    </row>
    <row r="676" spans="1:23" x14ac:dyDescent="0.3">
      <c r="A676" s="1">
        <v>608</v>
      </c>
      <c r="B676" t="s">
        <v>694</v>
      </c>
      <c r="D676" t="s">
        <v>29</v>
      </c>
      <c r="K676">
        <f t="shared" si="13"/>
        <v>0</v>
      </c>
      <c r="M676">
        <v>527.69000000000005</v>
      </c>
      <c r="U676">
        <v>284</v>
      </c>
      <c r="V676" t="s">
        <v>695</v>
      </c>
      <c r="W676" t="s">
        <v>31</v>
      </c>
    </row>
    <row r="677" spans="1:23" x14ac:dyDescent="0.3">
      <c r="A677" s="1">
        <v>610</v>
      </c>
      <c r="B677" t="s">
        <v>696</v>
      </c>
      <c r="D677" t="s">
        <v>29</v>
      </c>
      <c r="K677">
        <f t="shared" si="13"/>
        <v>0</v>
      </c>
      <c r="M677">
        <v>1067.19</v>
      </c>
      <c r="U677">
        <v>3038</v>
      </c>
      <c r="V677" t="s">
        <v>697</v>
      </c>
      <c r="W677" t="s">
        <v>31</v>
      </c>
    </row>
    <row r="678" spans="1:23" x14ac:dyDescent="0.3">
      <c r="A678" s="1">
        <v>612</v>
      </c>
      <c r="B678" t="s">
        <v>698</v>
      </c>
      <c r="D678" t="s">
        <v>29</v>
      </c>
      <c r="K678">
        <f t="shared" si="13"/>
        <v>0</v>
      </c>
      <c r="M678">
        <v>2868.83</v>
      </c>
      <c r="U678">
        <v>14023</v>
      </c>
      <c r="V678" t="s">
        <v>699</v>
      </c>
      <c r="W678" t="s">
        <v>31</v>
      </c>
    </row>
    <row r="679" spans="1:23" x14ac:dyDescent="0.3">
      <c r="A679" s="1">
        <v>613</v>
      </c>
      <c r="B679" t="s">
        <v>700</v>
      </c>
      <c r="D679" t="s">
        <v>29</v>
      </c>
      <c r="K679">
        <f t="shared" si="13"/>
        <v>0</v>
      </c>
      <c r="M679">
        <v>271.14999999999998</v>
      </c>
      <c r="U679">
        <v>861</v>
      </c>
      <c r="V679" t="s">
        <v>701</v>
      </c>
      <c r="W679" t="s">
        <v>31</v>
      </c>
    </row>
    <row r="680" spans="1:23" x14ac:dyDescent="0.3">
      <c r="A680" s="1">
        <v>614</v>
      </c>
      <c r="B680" t="s">
        <v>702</v>
      </c>
      <c r="D680" t="s">
        <v>29</v>
      </c>
      <c r="K680">
        <f t="shared" si="13"/>
        <v>0</v>
      </c>
      <c r="M680">
        <v>1055.0999999999999</v>
      </c>
      <c r="U680">
        <v>13980</v>
      </c>
      <c r="V680" t="s">
        <v>703</v>
      </c>
      <c r="W680" t="s">
        <v>31</v>
      </c>
    </row>
    <row r="681" spans="1:23" x14ac:dyDescent="0.3">
      <c r="A681" s="1">
        <v>615</v>
      </c>
      <c r="B681" t="s">
        <v>704</v>
      </c>
      <c r="D681" t="s">
        <v>29</v>
      </c>
      <c r="K681">
        <f t="shared" si="13"/>
        <v>0</v>
      </c>
      <c r="M681">
        <v>4785</v>
      </c>
      <c r="U681">
        <v>13316</v>
      </c>
      <c r="V681" t="s">
        <v>705</v>
      </c>
      <c r="W681" t="s">
        <v>31</v>
      </c>
    </row>
    <row r="682" spans="1:23" x14ac:dyDescent="0.3">
      <c r="A682" s="1">
        <v>617</v>
      </c>
      <c r="B682" t="s">
        <v>706</v>
      </c>
      <c r="D682" t="s">
        <v>29</v>
      </c>
      <c r="K682">
        <f t="shared" si="13"/>
        <v>0</v>
      </c>
      <c r="M682">
        <v>1095</v>
      </c>
      <c r="U682">
        <v>13191</v>
      </c>
      <c r="V682" t="s">
        <v>707</v>
      </c>
      <c r="W682" t="s">
        <v>31</v>
      </c>
    </row>
    <row r="683" spans="1:23" x14ac:dyDescent="0.3">
      <c r="A683" s="1">
        <v>618</v>
      </c>
      <c r="B683" t="s">
        <v>708</v>
      </c>
      <c r="D683" t="s">
        <v>29</v>
      </c>
      <c r="K683">
        <f t="shared" si="13"/>
        <v>0</v>
      </c>
      <c r="M683">
        <v>1065</v>
      </c>
      <c r="U683">
        <v>12926</v>
      </c>
      <c r="V683" t="s">
        <v>709</v>
      </c>
      <c r="W683" t="s">
        <v>31</v>
      </c>
    </row>
    <row r="684" spans="1:23" x14ac:dyDescent="0.3">
      <c r="A684" s="1">
        <v>619</v>
      </c>
      <c r="B684" t="s">
        <v>710</v>
      </c>
      <c r="D684" t="s">
        <v>29</v>
      </c>
      <c r="K684">
        <f t="shared" si="13"/>
        <v>0</v>
      </c>
      <c r="M684">
        <v>550</v>
      </c>
      <c r="U684">
        <v>15984</v>
      </c>
      <c r="V684" t="s">
        <v>711</v>
      </c>
      <c r="W684" t="s">
        <v>31</v>
      </c>
    </row>
    <row r="685" spans="1:23" x14ac:dyDescent="0.3">
      <c r="A685" s="1">
        <v>620</v>
      </c>
      <c r="B685" t="s">
        <v>712</v>
      </c>
      <c r="D685" t="s">
        <v>29</v>
      </c>
      <c r="K685">
        <f t="shared" si="13"/>
        <v>0</v>
      </c>
      <c r="M685">
        <v>552.77</v>
      </c>
      <c r="U685">
        <v>298</v>
      </c>
      <c r="V685" t="s">
        <v>713</v>
      </c>
      <c r="W685" t="s">
        <v>31</v>
      </c>
    </row>
    <row r="686" spans="1:23" x14ac:dyDescent="0.3">
      <c r="A686" s="1">
        <v>621</v>
      </c>
      <c r="B686" t="s">
        <v>714</v>
      </c>
      <c r="D686" t="s">
        <v>29</v>
      </c>
      <c r="K686">
        <f t="shared" si="13"/>
        <v>0</v>
      </c>
      <c r="M686">
        <v>2072.7800000000002</v>
      </c>
      <c r="U686">
        <v>6324</v>
      </c>
      <c r="V686" t="s">
        <v>715</v>
      </c>
      <c r="W686" t="s">
        <v>31</v>
      </c>
    </row>
    <row r="687" spans="1:23" x14ac:dyDescent="0.3">
      <c r="A687" s="1">
        <v>622</v>
      </c>
      <c r="B687" t="s">
        <v>716</v>
      </c>
      <c r="D687" t="s">
        <v>29</v>
      </c>
      <c r="K687">
        <f t="shared" si="13"/>
        <v>0</v>
      </c>
      <c r="M687">
        <v>277.95</v>
      </c>
      <c r="U687">
        <v>867</v>
      </c>
      <c r="V687" t="s">
        <v>717</v>
      </c>
      <c r="W687" t="s">
        <v>31</v>
      </c>
    </row>
    <row r="688" spans="1:23" x14ac:dyDescent="0.3">
      <c r="A688" s="1">
        <v>623</v>
      </c>
      <c r="B688" t="s">
        <v>718</v>
      </c>
      <c r="D688" t="s">
        <v>29</v>
      </c>
      <c r="K688">
        <f t="shared" si="13"/>
        <v>0</v>
      </c>
      <c r="M688">
        <v>277.95</v>
      </c>
      <c r="U688">
        <v>865</v>
      </c>
      <c r="V688" t="s">
        <v>719</v>
      </c>
      <c r="W688" t="s">
        <v>31</v>
      </c>
    </row>
    <row r="689" spans="1:23" x14ac:dyDescent="0.3">
      <c r="A689" s="1">
        <v>624</v>
      </c>
      <c r="B689" t="s">
        <v>720</v>
      </c>
      <c r="D689" t="s">
        <v>29</v>
      </c>
      <c r="K689">
        <f t="shared" si="13"/>
        <v>0</v>
      </c>
      <c r="M689">
        <v>277.95</v>
      </c>
      <c r="U689">
        <v>859</v>
      </c>
      <c r="V689" t="s">
        <v>721</v>
      </c>
      <c r="W689" t="s">
        <v>31</v>
      </c>
    </row>
    <row r="690" spans="1:23" x14ac:dyDescent="0.3">
      <c r="A690" s="1">
        <v>625</v>
      </c>
      <c r="B690" t="s">
        <v>722</v>
      </c>
      <c r="D690" t="s">
        <v>29</v>
      </c>
      <c r="K690">
        <f t="shared" si="13"/>
        <v>0</v>
      </c>
      <c r="M690">
        <v>475</v>
      </c>
      <c r="U690">
        <v>15761</v>
      </c>
      <c r="V690" t="s">
        <v>723</v>
      </c>
      <c r="W690" t="s">
        <v>31</v>
      </c>
    </row>
    <row r="691" spans="1:23" x14ac:dyDescent="0.3">
      <c r="A691" s="1">
        <v>629</v>
      </c>
      <c r="B691" t="s">
        <v>724</v>
      </c>
      <c r="D691" t="s">
        <v>29</v>
      </c>
      <c r="K691">
        <f t="shared" si="13"/>
        <v>0</v>
      </c>
      <c r="M691">
        <v>1095</v>
      </c>
      <c r="U691">
        <v>14198</v>
      </c>
      <c r="V691" t="s">
        <v>725</v>
      </c>
      <c r="W691" t="s">
        <v>31</v>
      </c>
    </row>
    <row r="692" spans="1:23" x14ac:dyDescent="0.3">
      <c r="A692" s="1">
        <v>631</v>
      </c>
      <c r="B692" t="s">
        <v>726</v>
      </c>
      <c r="D692" t="s">
        <v>29</v>
      </c>
      <c r="K692">
        <f t="shared" si="13"/>
        <v>0</v>
      </c>
      <c r="M692">
        <v>1100</v>
      </c>
      <c r="U692">
        <v>13973</v>
      </c>
      <c r="V692" t="s">
        <v>727</v>
      </c>
      <c r="W692" t="s">
        <v>31</v>
      </c>
    </row>
    <row r="693" spans="1:23" x14ac:dyDescent="0.3">
      <c r="A693" s="1">
        <v>632</v>
      </c>
      <c r="B693" t="s">
        <v>728</v>
      </c>
      <c r="D693" t="s">
        <v>29</v>
      </c>
      <c r="K693">
        <f t="shared" si="13"/>
        <v>0</v>
      </c>
      <c r="M693">
        <v>4600.62</v>
      </c>
      <c r="U693">
        <v>2290</v>
      </c>
      <c r="V693" t="s">
        <v>729</v>
      </c>
      <c r="W693" t="s">
        <v>31</v>
      </c>
    </row>
    <row r="694" spans="1:23" x14ac:dyDescent="0.3">
      <c r="A694" s="1">
        <v>633</v>
      </c>
      <c r="B694" t="s">
        <v>730</v>
      </c>
      <c r="D694" t="s">
        <v>29</v>
      </c>
      <c r="K694">
        <f t="shared" si="13"/>
        <v>0</v>
      </c>
      <c r="M694">
        <v>571.1</v>
      </c>
      <c r="U694">
        <v>3054</v>
      </c>
      <c r="V694" t="s">
        <v>731</v>
      </c>
      <c r="W694" t="s">
        <v>31</v>
      </c>
    </row>
    <row r="695" spans="1:23" x14ac:dyDescent="0.3">
      <c r="A695" s="1">
        <v>634</v>
      </c>
      <c r="B695" t="s">
        <v>732</v>
      </c>
      <c r="D695" t="s">
        <v>29</v>
      </c>
      <c r="K695">
        <f t="shared" si="13"/>
        <v>0</v>
      </c>
      <c r="M695">
        <v>3411.05</v>
      </c>
      <c r="U695">
        <v>13932</v>
      </c>
      <c r="V695" t="s">
        <v>733</v>
      </c>
      <c r="W695" t="s">
        <v>31</v>
      </c>
    </row>
    <row r="696" spans="1:23" x14ac:dyDescent="0.3">
      <c r="A696" s="1">
        <v>639</v>
      </c>
      <c r="B696" t="s">
        <v>734</v>
      </c>
      <c r="D696" t="s">
        <v>29</v>
      </c>
      <c r="K696">
        <f t="shared" si="13"/>
        <v>0</v>
      </c>
      <c r="M696">
        <v>585.29</v>
      </c>
      <c r="U696">
        <v>297</v>
      </c>
      <c r="V696" t="s">
        <v>735</v>
      </c>
      <c r="W696" t="s">
        <v>31</v>
      </c>
    </row>
    <row r="697" spans="1:23" x14ac:dyDescent="0.3">
      <c r="A697" s="1">
        <v>640</v>
      </c>
      <c r="B697" t="s">
        <v>736</v>
      </c>
      <c r="D697" t="s">
        <v>29</v>
      </c>
      <c r="K697">
        <f t="shared" si="13"/>
        <v>0</v>
      </c>
      <c r="M697">
        <v>293.05</v>
      </c>
      <c r="U697">
        <v>855</v>
      </c>
      <c r="V697" t="s">
        <v>737</v>
      </c>
      <c r="W697" t="s">
        <v>31</v>
      </c>
    </row>
    <row r="698" spans="1:23" x14ac:dyDescent="0.3">
      <c r="A698" s="1">
        <v>642</v>
      </c>
      <c r="B698" t="s">
        <v>738</v>
      </c>
      <c r="D698" t="s">
        <v>29</v>
      </c>
      <c r="K698">
        <f t="shared" si="13"/>
        <v>0</v>
      </c>
      <c r="M698">
        <v>590</v>
      </c>
      <c r="U698">
        <v>13304</v>
      </c>
      <c r="V698" t="s">
        <v>739</v>
      </c>
      <c r="W698" t="s">
        <v>31</v>
      </c>
    </row>
    <row r="699" spans="1:23" x14ac:dyDescent="0.3">
      <c r="A699" s="1">
        <v>643</v>
      </c>
      <c r="B699" t="s">
        <v>740</v>
      </c>
      <c r="D699" t="s">
        <v>29</v>
      </c>
      <c r="K699">
        <f t="shared" si="13"/>
        <v>0</v>
      </c>
      <c r="M699">
        <v>1150</v>
      </c>
      <c r="U699">
        <v>14275</v>
      </c>
      <c r="V699" t="s">
        <v>741</v>
      </c>
      <c r="W699" t="s">
        <v>31</v>
      </c>
    </row>
    <row r="700" spans="1:23" x14ac:dyDescent="0.3">
      <c r="A700" s="1">
        <v>644</v>
      </c>
      <c r="B700" t="s">
        <v>742</v>
      </c>
      <c r="D700" t="s">
        <v>29</v>
      </c>
      <c r="K700">
        <f t="shared" si="13"/>
        <v>0</v>
      </c>
      <c r="M700">
        <v>298.35000000000002</v>
      </c>
      <c r="U700">
        <v>869</v>
      </c>
      <c r="V700" t="s">
        <v>743</v>
      </c>
      <c r="W700" t="s">
        <v>31</v>
      </c>
    </row>
    <row r="701" spans="1:23" x14ac:dyDescent="0.3">
      <c r="A701" s="1">
        <v>645</v>
      </c>
      <c r="B701" t="s">
        <v>744</v>
      </c>
      <c r="D701" t="s">
        <v>29</v>
      </c>
      <c r="K701">
        <f t="shared" si="13"/>
        <v>0</v>
      </c>
      <c r="M701">
        <v>1195</v>
      </c>
      <c r="U701">
        <v>547</v>
      </c>
      <c r="V701" t="s">
        <v>745</v>
      </c>
      <c r="W701" t="s">
        <v>31</v>
      </c>
    </row>
    <row r="702" spans="1:23" x14ac:dyDescent="0.3">
      <c r="A702" s="1">
        <v>646</v>
      </c>
      <c r="B702" t="s">
        <v>746</v>
      </c>
      <c r="D702" t="s">
        <v>29</v>
      </c>
      <c r="K702">
        <f t="shared" si="13"/>
        <v>0</v>
      </c>
      <c r="M702">
        <v>2095</v>
      </c>
      <c r="U702">
        <v>2962</v>
      </c>
      <c r="V702" t="s">
        <v>747</v>
      </c>
      <c r="W702" t="s">
        <v>31</v>
      </c>
    </row>
    <row r="703" spans="1:23" x14ac:dyDescent="0.3">
      <c r="A703" s="1">
        <v>647</v>
      </c>
      <c r="B703" t="s">
        <v>748</v>
      </c>
      <c r="D703" t="s">
        <v>29</v>
      </c>
      <c r="K703">
        <f t="shared" si="13"/>
        <v>0</v>
      </c>
      <c r="M703">
        <v>2995</v>
      </c>
      <c r="U703">
        <v>15776</v>
      </c>
      <c r="V703" t="s">
        <v>749</v>
      </c>
      <c r="W703" t="s">
        <v>31</v>
      </c>
    </row>
    <row r="704" spans="1:23" x14ac:dyDescent="0.3">
      <c r="A704" s="1">
        <v>648</v>
      </c>
      <c r="B704" t="s">
        <v>750</v>
      </c>
      <c r="D704" t="s">
        <v>29</v>
      </c>
      <c r="K704">
        <f t="shared" si="13"/>
        <v>0</v>
      </c>
      <c r="M704">
        <v>300</v>
      </c>
      <c r="U704">
        <v>13314</v>
      </c>
      <c r="V704" t="s">
        <v>751</v>
      </c>
      <c r="W704" t="s">
        <v>31</v>
      </c>
    </row>
    <row r="705" spans="1:23" x14ac:dyDescent="0.3">
      <c r="A705" s="1">
        <v>649</v>
      </c>
      <c r="B705" t="s">
        <v>752</v>
      </c>
      <c r="D705" t="s">
        <v>29</v>
      </c>
      <c r="K705">
        <f t="shared" si="13"/>
        <v>0</v>
      </c>
      <c r="M705">
        <v>1165.0999999999999</v>
      </c>
      <c r="U705">
        <v>13982</v>
      </c>
      <c r="V705" t="s">
        <v>753</v>
      </c>
      <c r="W705" t="s">
        <v>31</v>
      </c>
    </row>
    <row r="706" spans="1:23" x14ac:dyDescent="0.3">
      <c r="A706" s="1">
        <v>650</v>
      </c>
      <c r="B706" t="s">
        <v>754</v>
      </c>
      <c r="D706" t="s">
        <v>29</v>
      </c>
      <c r="K706">
        <f t="shared" si="13"/>
        <v>0</v>
      </c>
      <c r="M706">
        <v>1165.83</v>
      </c>
      <c r="U706">
        <v>13920</v>
      </c>
      <c r="V706" t="s">
        <v>755</v>
      </c>
      <c r="W706" t="s">
        <v>31</v>
      </c>
    </row>
    <row r="707" spans="1:23" x14ac:dyDescent="0.3">
      <c r="A707" s="1">
        <v>651</v>
      </c>
      <c r="B707" t="s">
        <v>756</v>
      </c>
      <c r="D707" t="s">
        <v>29</v>
      </c>
      <c r="K707">
        <f t="shared" si="13"/>
        <v>0</v>
      </c>
      <c r="M707">
        <v>601.1</v>
      </c>
      <c r="U707">
        <v>305</v>
      </c>
      <c r="V707" t="s">
        <v>757</v>
      </c>
      <c r="W707" t="s">
        <v>31</v>
      </c>
    </row>
    <row r="708" spans="1:23" x14ac:dyDescent="0.3">
      <c r="A708" s="1">
        <v>652</v>
      </c>
      <c r="B708" t="s">
        <v>758</v>
      </c>
      <c r="D708" t="s">
        <v>29</v>
      </c>
      <c r="K708">
        <f t="shared" si="13"/>
        <v>0</v>
      </c>
      <c r="M708">
        <v>1055.77</v>
      </c>
      <c r="U708">
        <v>1236</v>
      </c>
      <c r="V708" t="s">
        <v>759</v>
      </c>
      <c r="W708" t="s">
        <v>31</v>
      </c>
    </row>
    <row r="709" spans="1:23" x14ac:dyDescent="0.3">
      <c r="A709" s="1">
        <v>653</v>
      </c>
      <c r="B709" t="s">
        <v>760</v>
      </c>
      <c r="D709" t="s">
        <v>29</v>
      </c>
      <c r="K709">
        <f t="shared" si="13"/>
        <v>0</v>
      </c>
      <c r="M709">
        <v>605</v>
      </c>
      <c r="U709">
        <v>15983</v>
      </c>
      <c r="V709" t="s">
        <v>761</v>
      </c>
      <c r="W709" t="s">
        <v>31</v>
      </c>
    </row>
    <row r="710" spans="1:23" x14ac:dyDescent="0.3">
      <c r="A710" s="1">
        <v>654</v>
      </c>
      <c r="B710" t="s">
        <v>762</v>
      </c>
      <c r="D710" t="s">
        <v>29</v>
      </c>
      <c r="K710">
        <f t="shared" si="13"/>
        <v>0</v>
      </c>
      <c r="M710">
        <v>11595</v>
      </c>
      <c r="U710">
        <v>12380</v>
      </c>
      <c r="V710" t="s">
        <v>763</v>
      </c>
      <c r="W710" t="s">
        <v>31</v>
      </c>
    </row>
    <row r="711" spans="1:23" x14ac:dyDescent="0.3">
      <c r="A711" s="1">
        <v>655</v>
      </c>
      <c r="B711" t="s">
        <v>764</v>
      </c>
      <c r="D711" t="s">
        <v>29</v>
      </c>
      <c r="K711">
        <f t="shared" si="13"/>
        <v>0</v>
      </c>
      <c r="M711">
        <v>1295</v>
      </c>
      <c r="U711">
        <v>11455</v>
      </c>
      <c r="V711" t="s">
        <v>765</v>
      </c>
      <c r="W711" t="s">
        <v>31</v>
      </c>
    </row>
    <row r="712" spans="1:23" x14ac:dyDescent="0.3">
      <c r="A712" s="1">
        <v>657</v>
      </c>
      <c r="B712" t="s">
        <v>766</v>
      </c>
      <c r="D712" t="s">
        <v>29</v>
      </c>
      <c r="K712">
        <f t="shared" si="13"/>
        <v>0</v>
      </c>
      <c r="M712">
        <v>3643.09</v>
      </c>
      <c r="U712">
        <v>13811</v>
      </c>
      <c r="V712" t="s">
        <v>767</v>
      </c>
      <c r="W712" t="s">
        <v>31</v>
      </c>
    </row>
    <row r="713" spans="1:23" x14ac:dyDescent="0.3">
      <c r="A713" s="1">
        <v>658</v>
      </c>
      <c r="B713" t="s">
        <v>768</v>
      </c>
      <c r="D713" t="s">
        <v>29</v>
      </c>
      <c r="K713">
        <f t="shared" si="13"/>
        <v>0</v>
      </c>
      <c r="M713">
        <v>1090</v>
      </c>
      <c r="U713">
        <v>13798</v>
      </c>
      <c r="V713" t="s">
        <v>769</v>
      </c>
      <c r="W713" t="s">
        <v>31</v>
      </c>
    </row>
    <row r="714" spans="1:23" x14ac:dyDescent="0.3">
      <c r="A714" s="1">
        <v>659</v>
      </c>
      <c r="B714" t="s">
        <v>770</v>
      </c>
      <c r="D714" t="s">
        <v>29</v>
      </c>
      <c r="K714">
        <f t="shared" si="13"/>
        <v>0</v>
      </c>
      <c r="M714">
        <v>615</v>
      </c>
      <c r="U714">
        <v>10936</v>
      </c>
      <c r="V714" t="s">
        <v>771</v>
      </c>
      <c r="W714" t="s">
        <v>31</v>
      </c>
    </row>
    <row r="715" spans="1:23" x14ac:dyDescent="0.3">
      <c r="A715" s="1">
        <v>660</v>
      </c>
      <c r="B715" t="s">
        <v>772</v>
      </c>
      <c r="D715" t="s">
        <v>29</v>
      </c>
      <c r="K715">
        <f t="shared" si="13"/>
        <v>0</v>
      </c>
      <c r="M715">
        <v>1195</v>
      </c>
      <c r="U715">
        <v>13822</v>
      </c>
      <c r="V715" t="s">
        <v>773</v>
      </c>
      <c r="W715" t="s">
        <v>31</v>
      </c>
    </row>
    <row r="716" spans="1:23" x14ac:dyDescent="0.3">
      <c r="A716" s="1">
        <v>662</v>
      </c>
      <c r="B716" t="s">
        <v>774</v>
      </c>
      <c r="D716" t="s">
        <v>29</v>
      </c>
      <c r="K716">
        <f t="shared" si="13"/>
        <v>0</v>
      </c>
      <c r="M716">
        <v>8592.6200000000008</v>
      </c>
      <c r="U716">
        <v>13976</v>
      </c>
      <c r="V716" t="s">
        <v>775</v>
      </c>
      <c r="W716" t="s">
        <v>31</v>
      </c>
    </row>
    <row r="717" spans="1:23" x14ac:dyDescent="0.3">
      <c r="A717" s="1">
        <v>664</v>
      </c>
      <c r="B717" t="s">
        <v>776</v>
      </c>
      <c r="D717" t="s">
        <v>29</v>
      </c>
      <c r="K717">
        <f t="shared" si="13"/>
        <v>0</v>
      </c>
      <c r="M717">
        <v>3344.19</v>
      </c>
      <c r="U717">
        <v>13843</v>
      </c>
      <c r="V717" t="s">
        <v>777</v>
      </c>
      <c r="W717" t="s">
        <v>31</v>
      </c>
    </row>
    <row r="718" spans="1:23" x14ac:dyDescent="0.3">
      <c r="A718" s="1">
        <v>665</v>
      </c>
      <c r="B718" t="s">
        <v>778</v>
      </c>
      <c r="D718" t="s">
        <v>29</v>
      </c>
      <c r="K718">
        <f t="shared" si="13"/>
        <v>0</v>
      </c>
      <c r="M718">
        <v>20000</v>
      </c>
      <c r="U718">
        <v>12859</v>
      </c>
      <c r="V718" t="s">
        <v>779</v>
      </c>
      <c r="W718" t="s">
        <v>31</v>
      </c>
    </row>
    <row r="719" spans="1:23" x14ac:dyDescent="0.3">
      <c r="A719" s="1">
        <v>667</v>
      </c>
      <c r="B719" t="s">
        <v>780</v>
      </c>
      <c r="D719" t="s">
        <v>29</v>
      </c>
      <c r="K719">
        <f t="shared" si="13"/>
        <v>0</v>
      </c>
      <c r="M719">
        <v>323.05</v>
      </c>
      <c r="U719">
        <v>3158</v>
      </c>
      <c r="V719" t="s">
        <v>781</v>
      </c>
      <c r="W719" t="s">
        <v>31</v>
      </c>
    </row>
    <row r="720" spans="1:23" x14ac:dyDescent="0.3">
      <c r="A720" s="1">
        <v>668</v>
      </c>
      <c r="B720" t="s">
        <v>782</v>
      </c>
      <c r="D720" t="s">
        <v>29</v>
      </c>
      <c r="K720">
        <f t="shared" si="13"/>
        <v>0</v>
      </c>
      <c r="M720">
        <v>1291.81</v>
      </c>
      <c r="U720">
        <v>13934</v>
      </c>
      <c r="V720" t="s">
        <v>783</v>
      </c>
      <c r="W720" t="s">
        <v>31</v>
      </c>
    </row>
    <row r="721" spans="1:23" x14ac:dyDescent="0.3">
      <c r="A721" s="1">
        <v>669</v>
      </c>
      <c r="B721" t="s">
        <v>784</v>
      </c>
      <c r="D721" t="s">
        <v>29</v>
      </c>
      <c r="K721">
        <f t="shared" si="13"/>
        <v>0</v>
      </c>
      <c r="M721">
        <v>2828.06</v>
      </c>
      <c r="U721">
        <v>14059</v>
      </c>
      <c r="V721" t="s">
        <v>785</v>
      </c>
      <c r="W721" t="s">
        <v>31</v>
      </c>
    </row>
    <row r="722" spans="1:23" x14ac:dyDescent="0.3">
      <c r="A722" s="1">
        <v>670</v>
      </c>
      <c r="B722" t="s">
        <v>786</v>
      </c>
      <c r="D722" t="s">
        <v>29</v>
      </c>
      <c r="K722">
        <f t="shared" si="13"/>
        <v>0</v>
      </c>
      <c r="M722">
        <v>2828.06</v>
      </c>
      <c r="U722">
        <v>14050</v>
      </c>
      <c r="V722" t="s">
        <v>787</v>
      </c>
      <c r="W722" t="s">
        <v>31</v>
      </c>
    </row>
    <row r="723" spans="1:23" x14ac:dyDescent="0.3">
      <c r="A723" s="1">
        <v>671</v>
      </c>
      <c r="B723" t="s">
        <v>788</v>
      </c>
      <c r="D723" t="s">
        <v>29</v>
      </c>
      <c r="K723">
        <f t="shared" si="13"/>
        <v>0</v>
      </c>
      <c r="M723">
        <v>2828.06</v>
      </c>
      <c r="U723">
        <v>13898</v>
      </c>
      <c r="V723" t="s">
        <v>789</v>
      </c>
      <c r="W723" t="s">
        <v>31</v>
      </c>
    </row>
    <row r="724" spans="1:23" x14ac:dyDescent="0.3">
      <c r="A724" s="1">
        <v>672</v>
      </c>
      <c r="B724" t="s">
        <v>790</v>
      </c>
      <c r="D724" t="s">
        <v>29</v>
      </c>
      <c r="K724">
        <f t="shared" si="13"/>
        <v>0</v>
      </c>
      <c r="M724">
        <v>2828.06</v>
      </c>
      <c r="U724">
        <v>13897</v>
      </c>
      <c r="V724" t="s">
        <v>791</v>
      </c>
      <c r="W724" t="s">
        <v>31</v>
      </c>
    </row>
    <row r="725" spans="1:23" x14ac:dyDescent="0.3">
      <c r="A725" s="1">
        <v>673</v>
      </c>
      <c r="B725" t="s">
        <v>792</v>
      </c>
      <c r="D725" t="s">
        <v>29</v>
      </c>
      <c r="K725">
        <f t="shared" si="13"/>
        <v>0</v>
      </c>
      <c r="M725">
        <v>1225</v>
      </c>
      <c r="U725">
        <v>14008</v>
      </c>
      <c r="V725" t="s">
        <v>793</v>
      </c>
      <c r="W725" t="s">
        <v>31</v>
      </c>
    </row>
    <row r="726" spans="1:23" x14ac:dyDescent="0.3">
      <c r="A726" s="1">
        <v>675</v>
      </c>
      <c r="B726" t="s">
        <v>794</v>
      </c>
      <c r="D726" t="s">
        <v>29</v>
      </c>
      <c r="K726">
        <f t="shared" si="13"/>
        <v>0</v>
      </c>
      <c r="M726">
        <v>6475</v>
      </c>
      <c r="U726">
        <v>6487</v>
      </c>
      <c r="V726" t="s">
        <v>795</v>
      </c>
      <c r="W726" t="s">
        <v>31</v>
      </c>
    </row>
    <row r="727" spans="1:23" x14ac:dyDescent="0.3">
      <c r="A727" s="1">
        <v>676</v>
      </c>
      <c r="B727" t="s">
        <v>796</v>
      </c>
      <c r="D727" t="s">
        <v>29</v>
      </c>
      <c r="K727">
        <f t="shared" si="13"/>
        <v>0</v>
      </c>
      <c r="M727">
        <v>5475</v>
      </c>
      <c r="U727">
        <v>14313</v>
      </c>
      <c r="V727" t="s">
        <v>797</v>
      </c>
      <c r="W727" t="s">
        <v>31</v>
      </c>
    </row>
    <row r="728" spans="1:23" x14ac:dyDescent="0.3">
      <c r="A728" s="1">
        <v>679</v>
      </c>
      <c r="B728" t="s">
        <v>798</v>
      </c>
      <c r="D728" t="s">
        <v>29</v>
      </c>
      <c r="K728">
        <f t="shared" si="13"/>
        <v>0</v>
      </c>
      <c r="M728">
        <v>1175</v>
      </c>
      <c r="U728">
        <v>1095</v>
      </c>
      <c r="V728" t="s">
        <v>799</v>
      </c>
      <c r="W728" t="s">
        <v>31</v>
      </c>
    </row>
    <row r="729" spans="1:23" x14ac:dyDescent="0.3">
      <c r="A729" s="1">
        <v>681</v>
      </c>
      <c r="B729" t="s">
        <v>800</v>
      </c>
      <c r="D729" t="s">
        <v>29</v>
      </c>
      <c r="K729">
        <f t="shared" si="13"/>
        <v>0</v>
      </c>
      <c r="M729">
        <v>685</v>
      </c>
      <c r="U729">
        <v>14272</v>
      </c>
      <c r="V729" t="s">
        <v>801</v>
      </c>
      <c r="W729" t="s">
        <v>31</v>
      </c>
    </row>
    <row r="730" spans="1:23" x14ac:dyDescent="0.3">
      <c r="A730" s="1">
        <v>684</v>
      </c>
      <c r="B730" t="s">
        <v>802</v>
      </c>
      <c r="D730" t="s">
        <v>29</v>
      </c>
      <c r="K730">
        <f t="shared" si="13"/>
        <v>0</v>
      </c>
      <c r="M730">
        <v>5748</v>
      </c>
      <c r="U730">
        <v>13799</v>
      </c>
      <c r="V730" t="s">
        <v>803</v>
      </c>
      <c r="W730" t="s">
        <v>31</v>
      </c>
    </row>
    <row r="731" spans="1:23" x14ac:dyDescent="0.3">
      <c r="A731" s="1">
        <v>685</v>
      </c>
      <c r="B731" t="s">
        <v>804</v>
      </c>
      <c r="D731" t="s">
        <v>29</v>
      </c>
      <c r="K731">
        <f t="shared" si="13"/>
        <v>0</v>
      </c>
      <c r="M731">
        <v>353.05</v>
      </c>
      <c r="U731">
        <v>852</v>
      </c>
      <c r="V731" t="s">
        <v>805</v>
      </c>
      <c r="W731" t="s">
        <v>31</v>
      </c>
    </row>
    <row r="732" spans="1:23" x14ac:dyDescent="0.3">
      <c r="A732" s="1">
        <v>686</v>
      </c>
      <c r="B732" t="s">
        <v>806</v>
      </c>
      <c r="D732" t="s">
        <v>29</v>
      </c>
      <c r="K732">
        <f t="shared" ref="K732:K777" si="14">I732*$AB$1</f>
        <v>0</v>
      </c>
      <c r="M732">
        <v>710</v>
      </c>
      <c r="U732">
        <v>15352</v>
      </c>
      <c r="V732" t="s">
        <v>807</v>
      </c>
      <c r="W732" t="s">
        <v>31</v>
      </c>
    </row>
    <row r="733" spans="1:23" x14ac:dyDescent="0.3">
      <c r="A733" s="1">
        <v>687</v>
      </c>
      <c r="B733" t="s">
        <v>808</v>
      </c>
      <c r="D733" t="s">
        <v>29</v>
      </c>
      <c r="K733">
        <f t="shared" si="14"/>
        <v>0</v>
      </c>
      <c r="M733">
        <v>710.39</v>
      </c>
      <c r="U733">
        <v>798</v>
      </c>
      <c r="V733" t="s">
        <v>809</v>
      </c>
      <c r="W733" t="s">
        <v>31</v>
      </c>
    </row>
    <row r="734" spans="1:23" x14ac:dyDescent="0.3">
      <c r="A734" s="1">
        <v>688</v>
      </c>
      <c r="B734" t="s">
        <v>810</v>
      </c>
      <c r="D734" t="s">
        <v>29</v>
      </c>
      <c r="K734">
        <f t="shared" si="14"/>
        <v>0</v>
      </c>
      <c r="M734">
        <v>7011.88</v>
      </c>
      <c r="U734">
        <v>13888</v>
      </c>
      <c r="V734" t="s">
        <v>811</v>
      </c>
      <c r="W734" t="s">
        <v>31</v>
      </c>
    </row>
    <row r="735" spans="1:23" x14ac:dyDescent="0.3">
      <c r="A735" s="1">
        <v>689</v>
      </c>
      <c r="B735" t="s">
        <v>812</v>
      </c>
      <c r="D735" t="s">
        <v>29</v>
      </c>
      <c r="K735">
        <f t="shared" si="14"/>
        <v>0</v>
      </c>
      <c r="M735">
        <v>7011.88</v>
      </c>
      <c r="U735">
        <v>13887</v>
      </c>
      <c r="V735" t="s">
        <v>813</v>
      </c>
      <c r="W735" t="s">
        <v>31</v>
      </c>
    </row>
    <row r="736" spans="1:23" x14ac:dyDescent="0.3">
      <c r="A736" s="1">
        <v>690</v>
      </c>
      <c r="B736" t="s">
        <v>814</v>
      </c>
      <c r="D736" t="s">
        <v>29</v>
      </c>
      <c r="K736">
        <f t="shared" si="14"/>
        <v>0</v>
      </c>
      <c r="M736">
        <v>1395</v>
      </c>
      <c r="U736">
        <v>13804</v>
      </c>
      <c r="V736" t="s">
        <v>815</v>
      </c>
      <c r="W736" t="s">
        <v>31</v>
      </c>
    </row>
    <row r="737" spans="1:23" x14ac:dyDescent="0.3">
      <c r="A737" s="1">
        <v>691</v>
      </c>
      <c r="B737" t="s">
        <v>816</v>
      </c>
      <c r="D737" t="s">
        <v>29</v>
      </c>
      <c r="K737">
        <f t="shared" si="14"/>
        <v>0</v>
      </c>
      <c r="M737">
        <v>3600</v>
      </c>
      <c r="U737">
        <v>2935</v>
      </c>
      <c r="V737" t="s">
        <v>817</v>
      </c>
      <c r="W737" t="s">
        <v>31</v>
      </c>
    </row>
    <row r="738" spans="1:23" x14ac:dyDescent="0.3">
      <c r="A738" s="1">
        <v>692</v>
      </c>
      <c r="B738" t="s">
        <v>818</v>
      </c>
      <c r="D738" t="s">
        <v>29</v>
      </c>
      <c r="K738">
        <f t="shared" si="14"/>
        <v>0</v>
      </c>
      <c r="M738">
        <v>365</v>
      </c>
      <c r="U738">
        <v>10937</v>
      </c>
      <c r="V738" t="s">
        <v>819</v>
      </c>
      <c r="W738" t="s">
        <v>31</v>
      </c>
    </row>
    <row r="739" spans="1:23" x14ac:dyDescent="0.3">
      <c r="A739" s="1">
        <v>693</v>
      </c>
      <c r="B739" t="s">
        <v>820</v>
      </c>
      <c r="D739" t="s">
        <v>29</v>
      </c>
      <c r="K739">
        <f t="shared" si="14"/>
        <v>0</v>
      </c>
      <c r="M739">
        <v>1329.62</v>
      </c>
      <c r="U739">
        <v>14009</v>
      </c>
      <c r="V739" t="s">
        <v>821</v>
      </c>
      <c r="W739" t="s">
        <v>31</v>
      </c>
    </row>
    <row r="740" spans="1:23" x14ac:dyDescent="0.3">
      <c r="A740" s="1">
        <v>695</v>
      </c>
      <c r="B740" t="s">
        <v>822</v>
      </c>
      <c r="D740" t="s">
        <v>29</v>
      </c>
      <c r="K740">
        <f t="shared" si="14"/>
        <v>0</v>
      </c>
      <c r="M740">
        <v>389</v>
      </c>
      <c r="U740">
        <v>15081</v>
      </c>
      <c r="V740" t="s">
        <v>823</v>
      </c>
      <c r="W740" t="s">
        <v>31</v>
      </c>
    </row>
    <row r="741" spans="1:23" x14ac:dyDescent="0.3">
      <c r="A741" s="1">
        <v>696</v>
      </c>
      <c r="B741" t="s">
        <v>824</v>
      </c>
      <c r="D741" t="s">
        <v>29</v>
      </c>
      <c r="K741">
        <f t="shared" si="14"/>
        <v>0</v>
      </c>
      <c r="M741">
        <v>796.1</v>
      </c>
      <c r="U741">
        <v>799</v>
      </c>
      <c r="V741" t="s">
        <v>825</v>
      </c>
      <c r="W741" t="s">
        <v>31</v>
      </c>
    </row>
    <row r="742" spans="1:23" x14ac:dyDescent="0.3">
      <c r="A742" s="1">
        <v>697</v>
      </c>
      <c r="B742" t="s">
        <v>826</v>
      </c>
      <c r="D742" t="s">
        <v>29</v>
      </c>
      <c r="K742">
        <f t="shared" si="14"/>
        <v>0</v>
      </c>
      <c r="M742">
        <v>200</v>
      </c>
      <c r="U742">
        <v>5854</v>
      </c>
      <c r="V742" t="s">
        <v>827</v>
      </c>
      <c r="W742" t="s">
        <v>31</v>
      </c>
    </row>
    <row r="743" spans="1:23" x14ac:dyDescent="0.3">
      <c r="A743" s="1">
        <v>698</v>
      </c>
      <c r="B743" t="s">
        <v>828</v>
      </c>
      <c r="D743" t="s">
        <v>29</v>
      </c>
      <c r="K743">
        <f t="shared" si="14"/>
        <v>0</v>
      </c>
      <c r="M743">
        <v>800</v>
      </c>
      <c r="U743">
        <v>1081</v>
      </c>
      <c r="V743" t="s">
        <v>829</v>
      </c>
      <c r="W743" t="s">
        <v>31</v>
      </c>
    </row>
    <row r="744" spans="1:23" x14ac:dyDescent="0.3">
      <c r="A744" s="1">
        <v>699</v>
      </c>
      <c r="B744" t="s">
        <v>830</v>
      </c>
      <c r="D744" t="s">
        <v>29</v>
      </c>
      <c r="K744">
        <f t="shared" si="14"/>
        <v>0</v>
      </c>
      <c r="M744">
        <v>7122.05</v>
      </c>
      <c r="U744">
        <v>13933</v>
      </c>
      <c r="V744" t="s">
        <v>831</v>
      </c>
      <c r="W744" t="s">
        <v>31</v>
      </c>
    </row>
    <row r="745" spans="1:23" x14ac:dyDescent="0.3">
      <c r="A745" s="1">
        <v>700</v>
      </c>
      <c r="B745" t="s">
        <v>832</v>
      </c>
      <c r="D745" t="s">
        <v>29</v>
      </c>
      <c r="K745">
        <f t="shared" si="14"/>
        <v>0</v>
      </c>
      <c r="M745">
        <v>410</v>
      </c>
      <c r="U745">
        <v>5852</v>
      </c>
      <c r="V745" t="s">
        <v>833</v>
      </c>
      <c r="W745" t="s">
        <v>31</v>
      </c>
    </row>
    <row r="746" spans="1:23" x14ac:dyDescent="0.3">
      <c r="A746" s="1">
        <v>701</v>
      </c>
      <c r="B746" t="s">
        <v>834</v>
      </c>
      <c r="D746" t="s">
        <v>29</v>
      </c>
      <c r="K746">
        <f t="shared" si="14"/>
        <v>0</v>
      </c>
      <c r="M746">
        <v>4135</v>
      </c>
      <c r="U746">
        <v>9302</v>
      </c>
      <c r="V746" t="s">
        <v>835</v>
      </c>
      <c r="W746" t="s">
        <v>31</v>
      </c>
    </row>
    <row r="747" spans="1:23" x14ac:dyDescent="0.3">
      <c r="A747" s="1">
        <v>702</v>
      </c>
      <c r="B747" t="s">
        <v>836</v>
      </c>
      <c r="D747" t="s">
        <v>29</v>
      </c>
      <c r="K747">
        <f t="shared" si="14"/>
        <v>0</v>
      </c>
      <c r="M747">
        <v>2638.03</v>
      </c>
      <c r="U747">
        <v>13842</v>
      </c>
      <c r="V747" t="s">
        <v>837</v>
      </c>
      <c r="W747" t="s">
        <v>31</v>
      </c>
    </row>
    <row r="748" spans="1:23" x14ac:dyDescent="0.3">
      <c r="A748" s="1">
        <v>703</v>
      </c>
      <c r="B748" t="s">
        <v>838</v>
      </c>
      <c r="D748" t="s">
        <v>29</v>
      </c>
      <c r="K748">
        <f t="shared" si="14"/>
        <v>0</v>
      </c>
      <c r="M748">
        <v>1675</v>
      </c>
      <c r="U748">
        <v>2924</v>
      </c>
      <c r="V748" t="s">
        <v>839</v>
      </c>
      <c r="W748" t="s">
        <v>31</v>
      </c>
    </row>
    <row r="749" spans="1:23" x14ac:dyDescent="0.3">
      <c r="A749" s="1">
        <v>704</v>
      </c>
      <c r="B749" t="s">
        <v>840</v>
      </c>
      <c r="D749" t="s">
        <v>29</v>
      </c>
      <c r="K749">
        <f t="shared" si="14"/>
        <v>0</v>
      </c>
      <c r="M749">
        <v>845</v>
      </c>
      <c r="U749">
        <v>15068</v>
      </c>
      <c r="V749" t="s">
        <v>841</v>
      </c>
      <c r="W749" t="s">
        <v>31</v>
      </c>
    </row>
    <row r="750" spans="1:23" x14ac:dyDescent="0.3">
      <c r="A750" s="1">
        <v>705</v>
      </c>
      <c r="B750" t="s">
        <v>842</v>
      </c>
      <c r="D750" t="s">
        <v>29</v>
      </c>
      <c r="K750">
        <f t="shared" si="14"/>
        <v>0</v>
      </c>
      <c r="M750">
        <v>860</v>
      </c>
      <c r="U750">
        <v>15351</v>
      </c>
      <c r="V750" t="s">
        <v>843</v>
      </c>
      <c r="W750" t="s">
        <v>31</v>
      </c>
    </row>
    <row r="751" spans="1:23" x14ac:dyDescent="0.3">
      <c r="A751" s="1">
        <v>706</v>
      </c>
      <c r="B751" t="s">
        <v>844</v>
      </c>
      <c r="D751" t="s">
        <v>29</v>
      </c>
      <c r="K751">
        <f t="shared" si="14"/>
        <v>0</v>
      </c>
      <c r="M751">
        <v>970</v>
      </c>
      <c r="U751">
        <v>12742</v>
      </c>
      <c r="V751" t="s">
        <v>845</v>
      </c>
      <c r="W751" t="s">
        <v>31</v>
      </c>
    </row>
    <row r="752" spans="1:23" x14ac:dyDescent="0.3">
      <c r="A752" s="1">
        <v>708</v>
      </c>
      <c r="B752" t="s">
        <v>846</v>
      </c>
      <c r="D752" t="s">
        <v>29</v>
      </c>
      <c r="K752">
        <f t="shared" si="14"/>
        <v>0</v>
      </c>
      <c r="M752">
        <v>7800</v>
      </c>
      <c r="U752">
        <v>13984</v>
      </c>
      <c r="V752" t="s">
        <v>847</v>
      </c>
      <c r="W752" t="s">
        <v>31</v>
      </c>
    </row>
    <row r="753" spans="1:23" x14ac:dyDescent="0.3">
      <c r="A753" s="1">
        <v>709</v>
      </c>
      <c r="B753" t="s">
        <v>848</v>
      </c>
      <c r="D753" t="s">
        <v>29</v>
      </c>
      <c r="K753">
        <f t="shared" si="14"/>
        <v>0</v>
      </c>
      <c r="M753">
        <v>240</v>
      </c>
      <c r="U753">
        <v>2960</v>
      </c>
      <c r="V753" t="s">
        <v>849</v>
      </c>
      <c r="W753" t="s">
        <v>31</v>
      </c>
    </row>
    <row r="754" spans="1:23" x14ac:dyDescent="0.3">
      <c r="A754" s="1">
        <v>710</v>
      </c>
      <c r="B754" t="s">
        <v>850</v>
      </c>
      <c r="D754" t="s">
        <v>29</v>
      </c>
      <c r="K754">
        <f t="shared" si="14"/>
        <v>0</v>
      </c>
      <c r="M754">
        <v>8297.4599999999991</v>
      </c>
      <c r="U754">
        <v>13975</v>
      </c>
      <c r="V754" t="s">
        <v>851</v>
      </c>
      <c r="W754" t="s">
        <v>31</v>
      </c>
    </row>
    <row r="755" spans="1:23" x14ac:dyDescent="0.3">
      <c r="A755" s="1">
        <v>711</v>
      </c>
      <c r="B755" t="s">
        <v>852</v>
      </c>
      <c r="D755" t="s">
        <v>29</v>
      </c>
      <c r="K755">
        <f t="shared" si="14"/>
        <v>0</v>
      </c>
      <c r="M755">
        <v>999.99</v>
      </c>
      <c r="U755">
        <v>10552</v>
      </c>
      <c r="V755" t="s">
        <v>853</v>
      </c>
      <c r="W755" t="s">
        <v>31</v>
      </c>
    </row>
    <row r="756" spans="1:23" x14ac:dyDescent="0.3">
      <c r="A756" s="1">
        <v>712</v>
      </c>
      <c r="B756" t="s">
        <v>854</v>
      </c>
      <c r="D756" t="s">
        <v>29</v>
      </c>
      <c r="K756">
        <f t="shared" si="14"/>
        <v>0</v>
      </c>
      <c r="M756">
        <v>285</v>
      </c>
      <c r="U756">
        <v>846</v>
      </c>
      <c r="V756" t="s">
        <v>855</v>
      </c>
      <c r="W756" t="s">
        <v>31</v>
      </c>
    </row>
    <row r="757" spans="1:23" x14ac:dyDescent="0.3">
      <c r="A757" s="1">
        <v>713</v>
      </c>
      <c r="B757" t="s">
        <v>856</v>
      </c>
      <c r="D757" t="s">
        <v>29</v>
      </c>
      <c r="K757">
        <f t="shared" si="14"/>
        <v>0</v>
      </c>
      <c r="M757">
        <v>1175</v>
      </c>
      <c r="U757">
        <v>6188</v>
      </c>
      <c r="V757" t="s">
        <v>857</v>
      </c>
      <c r="W757" t="s">
        <v>31</v>
      </c>
    </row>
    <row r="758" spans="1:23" x14ac:dyDescent="0.3">
      <c r="A758" s="1">
        <v>714</v>
      </c>
      <c r="B758" t="s">
        <v>858</v>
      </c>
      <c r="D758" t="s">
        <v>29</v>
      </c>
      <c r="K758">
        <f t="shared" si="14"/>
        <v>0</v>
      </c>
      <c r="M758">
        <v>295</v>
      </c>
      <c r="U758">
        <v>879</v>
      </c>
      <c r="V758" t="s">
        <v>859</v>
      </c>
      <c r="W758" t="s">
        <v>31</v>
      </c>
    </row>
    <row r="759" spans="1:23" x14ac:dyDescent="0.3">
      <c r="A759" s="1">
        <v>715</v>
      </c>
      <c r="B759" t="s">
        <v>860</v>
      </c>
      <c r="D759" t="s">
        <v>29</v>
      </c>
      <c r="K759">
        <f t="shared" si="14"/>
        <v>0</v>
      </c>
      <c r="M759">
        <v>295</v>
      </c>
      <c r="U759">
        <v>3526</v>
      </c>
      <c r="V759" t="s">
        <v>861</v>
      </c>
      <c r="W759" t="s">
        <v>31</v>
      </c>
    </row>
    <row r="760" spans="1:23" x14ac:dyDescent="0.3">
      <c r="A760" s="1">
        <v>719</v>
      </c>
      <c r="B760" t="s">
        <v>862</v>
      </c>
      <c r="D760" t="s">
        <v>29</v>
      </c>
      <c r="K760">
        <f t="shared" si="14"/>
        <v>0</v>
      </c>
      <c r="M760">
        <v>4750</v>
      </c>
      <c r="U760">
        <v>1093</v>
      </c>
      <c r="V760" t="s">
        <v>863</v>
      </c>
      <c r="W760" t="s">
        <v>31</v>
      </c>
    </row>
    <row r="761" spans="1:23" x14ac:dyDescent="0.3">
      <c r="A761" s="1">
        <v>720</v>
      </c>
      <c r="B761" t="s">
        <v>864</v>
      </c>
      <c r="D761" t="s">
        <v>29</v>
      </c>
      <c r="K761">
        <f t="shared" si="14"/>
        <v>0</v>
      </c>
      <c r="M761">
        <v>0</v>
      </c>
      <c r="U761">
        <v>848</v>
      </c>
      <c r="V761" t="s">
        <v>865</v>
      </c>
      <c r="W761" t="s">
        <v>31</v>
      </c>
    </row>
    <row r="762" spans="1:23" x14ac:dyDescent="0.3">
      <c r="A762" s="1">
        <v>721</v>
      </c>
      <c r="B762" t="s">
        <v>866</v>
      </c>
      <c r="D762" t="s">
        <v>29</v>
      </c>
      <c r="I762">
        <v>1</v>
      </c>
      <c r="K762">
        <f t="shared" si="14"/>
        <v>1457.29</v>
      </c>
      <c r="M762">
        <v>0</v>
      </c>
      <c r="U762">
        <v>6762</v>
      </c>
      <c r="V762" t="s">
        <v>867</v>
      </c>
      <c r="W762" t="s">
        <v>31</v>
      </c>
    </row>
    <row r="763" spans="1:23" x14ac:dyDescent="0.3">
      <c r="A763" s="1">
        <v>722</v>
      </c>
      <c r="B763" t="s">
        <v>868</v>
      </c>
      <c r="D763" t="s">
        <v>29</v>
      </c>
      <c r="I763">
        <v>1</v>
      </c>
      <c r="K763">
        <f t="shared" si="14"/>
        <v>1457.29</v>
      </c>
      <c r="M763">
        <v>0</v>
      </c>
      <c r="U763">
        <v>3359</v>
      </c>
      <c r="V763" t="s">
        <v>869</v>
      </c>
      <c r="W763" t="s">
        <v>31</v>
      </c>
    </row>
    <row r="764" spans="1:23" x14ac:dyDescent="0.3">
      <c r="A764" s="1">
        <v>723</v>
      </c>
      <c r="B764" t="s">
        <v>870</v>
      </c>
      <c r="D764" t="s">
        <v>29</v>
      </c>
      <c r="I764">
        <v>1</v>
      </c>
      <c r="K764">
        <f t="shared" si="14"/>
        <v>1457.29</v>
      </c>
      <c r="M764">
        <v>0</v>
      </c>
      <c r="U764">
        <v>2483</v>
      </c>
      <c r="V764" t="s">
        <v>871</v>
      </c>
      <c r="W764" t="s">
        <v>31</v>
      </c>
    </row>
    <row r="765" spans="1:23" x14ac:dyDescent="0.3">
      <c r="A765" s="1">
        <v>724</v>
      </c>
      <c r="B765" t="s">
        <v>872</v>
      </c>
      <c r="D765" t="s">
        <v>29</v>
      </c>
      <c r="K765">
        <f t="shared" si="14"/>
        <v>0</v>
      </c>
      <c r="M765">
        <v>0</v>
      </c>
      <c r="U765">
        <v>2434</v>
      </c>
      <c r="V765" t="s">
        <v>873</v>
      </c>
      <c r="W765" t="s">
        <v>31</v>
      </c>
    </row>
    <row r="766" spans="1:23" x14ac:dyDescent="0.3">
      <c r="A766" s="1">
        <v>725</v>
      </c>
      <c r="B766" t="s">
        <v>874</v>
      </c>
      <c r="D766" t="s">
        <v>29</v>
      </c>
      <c r="I766">
        <v>1</v>
      </c>
      <c r="K766">
        <f t="shared" si="14"/>
        <v>1457.29</v>
      </c>
      <c r="M766">
        <v>0</v>
      </c>
      <c r="U766">
        <v>1968</v>
      </c>
      <c r="V766" t="s">
        <v>875</v>
      </c>
      <c r="W766" t="s">
        <v>31</v>
      </c>
    </row>
    <row r="767" spans="1:23" x14ac:dyDescent="0.3">
      <c r="A767" s="1">
        <v>726</v>
      </c>
      <c r="B767" t="s">
        <v>876</v>
      </c>
      <c r="D767" t="s">
        <v>29</v>
      </c>
      <c r="I767">
        <v>1</v>
      </c>
      <c r="K767">
        <f t="shared" si="14"/>
        <v>1457.29</v>
      </c>
      <c r="M767">
        <v>0</v>
      </c>
      <c r="U767">
        <v>1964</v>
      </c>
      <c r="V767" t="s">
        <v>877</v>
      </c>
      <c r="W767" t="s">
        <v>31</v>
      </c>
    </row>
    <row r="768" spans="1:23" x14ac:dyDescent="0.3">
      <c r="A768" s="1">
        <v>727</v>
      </c>
      <c r="B768" t="s">
        <v>878</v>
      </c>
      <c r="D768" t="s">
        <v>29</v>
      </c>
      <c r="K768">
        <f t="shared" si="14"/>
        <v>0</v>
      </c>
      <c r="M768">
        <v>0</v>
      </c>
      <c r="U768">
        <v>14673</v>
      </c>
      <c r="V768" t="s">
        <v>879</v>
      </c>
      <c r="W768" t="s">
        <v>31</v>
      </c>
    </row>
    <row r="769" spans="1:23" x14ac:dyDescent="0.3">
      <c r="A769" s="1">
        <v>728</v>
      </c>
      <c r="B769" t="s">
        <v>880</v>
      </c>
      <c r="D769" t="s">
        <v>29</v>
      </c>
      <c r="I769">
        <v>0.25</v>
      </c>
      <c r="K769">
        <f t="shared" si="14"/>
        <v>364.32249999999999</v>
      </c>
      <c r="M769">
        <v>0</v>
      </c>
      <c r="U769">
        <v>1317</v>
      </c>
      <c r="V769" t="s">
        <v>881</v>
      </c>
      <c r="W769" t="s">
        <v>31</v>
      </c>
    </row>
    <row r="770" spans="1:23" x14ac:dyDescent="0.3">
      <c r="A770" s="1">
        <v>729</v>
      </c>
      <c r="B770" t="s">
        <v>882</v>
      </c>
      <c r="D770" t="s">
        <v>29</v>
      </c>
      <c r="K770">
        <f t="shared" si="14"/>
        <v>0</v>
      </c>
      <c r="M770">
        <v>0</v>
      </c>
      <c r="U770">
        <v>12223</v>
      </c>
      <c r="V770" t="s">
        <v>883</v>
      </c>
      <c r="W770" t="s">
        <v>31</v>
      </c>
    </row>
    <row r="771" spans="1:23" x14ac:dyDescent="0.3">
      <c r="A771" s="1">
        <v>730</v>
      </c>
      <c r="B771" t="s">
        <v>884</v>
      </c>
      <c r="D771" t="s">
        <v>29</v>
      </c>
      <c r="I771">
        <v>1</v>
      </c>
      <c r="K771">
        <f t="shared" si="14"/>
        <v>1457.29</v>
      </c>
      <c r="M771">
        <v>0</v>
      </c>
      <c r="U771">
        <v>1111</v>
      </c>
      <c r="V771" t="s">
        <v>885</v>
      </c>
      <c r="W771" t="s">
        <v>31</v>
      </c>
    </row>
    <row r="772" spans="1:23" hidden="1" x14ac:dyDescent="0.3">
      <c r="A772" s="1">
        <v>731</v>
      </c>
      <c r="B772" t="s">
        <v>886</v>
      </c>
      <c r="D772" t="s">
        <v>37</v>
      </c>
      <c r="K772">
        <f t="shared" si="14"/>
        <v>0</v>
      </c>
      <c r="M772">
        <v>1995</v>
      </c>
      <c r="U772">
        <v>6494</v>
      </c>
      <c r="V772" t="s">
        <v>887</v>
      </c>
      <c r="W772" t="s">
        <v>31</v>
      </c>
    </row>
    <row r="773" spans="1:23" x14ac:dyDescent="0.3">
      <c r="A773" s="1">
        <v>752</v>
      </c>
      <c r="B773" t="s">
        <v>888</v>
      </c>
      <c r="D773" t="s">
        <v>29</v>
      </c>
      <c r="K773">
        <f t="shared" si="14"/>
        <v>0</v>
      </c>
      <c r="M773">
        <v>0</v>
      </c>
      <c r="U773">
        <v>1229</v>
      </c>
      <c r="V773" t="s">
        <v>889</v>
      </c>
      <c r="W773" t="s">
        <v>31</v>
      </c>
    </row>
    <row r="774" spans="1:23" hidden="1" x14ac:dyDescent="0.3">
      <c r="A774" s="1">
        <v>754</v>
      </c>
      <c r="B774" t="s">
        <v>890</v>
      </c>
      <c r="D774" t="s">
        <v>37</v>
      </c>
      <c r="K774">
        <f t="shared" si="14"/>
        <v>0</v>
      </c>
      <c r="M774">
        <v>1472.32</v>
      </c>
      <c r="U774">
        <v>12842</v>
      </c>
      <c r="V774" t="s">
        <v>891</v>
      </c>
      <c r="W774" t="s">
        <v>31</v>
      </c>
    </row>
    <row r="775" spans="1:23" hidden="1" x14ac:dyDescent="0.3">
      <c r="A775" s="1">
        <v>761</v>
      </c>
      <c r="B775" t="s">
        <v>892</v>
      </c>
      <c r="D775" t="s">
        <v>37</v>
      </c>
      <c r="K775">
        <f t="shared" si="14"/>
        <v>0</v>
      </c>
      <c r="M775">
        <v>1517.51</v>
      </c>
      <c r="O775">
        <v>1512.41</v>
      </c>
      <c r="P775">
        <v>1511.68</v>
      </c>
      <c r="Q775">
        <v>1510.95</v>
      </c>
      <c r="U775">
        <v>2758</v>
      </c>
      <c r="V775" t="s">
        <v>893</v>
      </c>
      <c r="W775" t="s">
        <v>31</v>
      </c>
    </row>
    <row r="776" spans="1:23" hidden="1" x14ac:dyDescent="0.3">
      <c r="A776" s="1">
        <v>765</v>
      </c>
      <c r="B776" t="s">
        <v>894</v>
      </c>
      <c r="D776" t="s">
        <v>37</v>
      </c>
      <c r="K776">
        <f t="shared" si="14"/>
        <v>0</v>
      </c>
      <c r="M776">
        <v>1523.34</v>
      </c>
      <c r="U776">
        <v>12688</v>
      </c>
      <c r="V776" t="s">
        <v>895</v>
      </c>
      <c r="W776" t="s">
        <v>31</v>
      </c>
    </row>
    <row r="777" spans="1:23" hidden="1" x14ac:dyDescent="0.3">
      <c r="A777" s="1">
        <v>767</v>
      </c>
      <c r="B777" t="s">
        <v>896</v>
      </c>
      <c r="D777" t="s">
        <v>37</v>
      </c>
      <c r="K777">
        <f t="shared" si="14"/>
        <v>0</v>
      </c>
      <c r="M777">
        <v>1530.63</v>
      </c>
      <c r="U777">
        <v>12658</v>
      </c>
      <c r="V777" t="s">
        <v>897</v>
      </c>
      <c r="W777" t="s">
        <v>31</v>
      </c>
    </row>
  </sheetData>
  <autoFilter ref="A1:W777" xr:uid="{00000000-0001-0000-0000-000000000000}">
    <filterColumn colId="3">
      <filters>
        <filter val="AwaitingStock"/>
        <filter val="In Stock"/>
        <filter val="InStock"/>
        <filter val="LowStock"/>
        <filter val="Orderable i_x000a_"/>
      </filters>
    </filterColumn>
    <filterColumn colId="8">
      <filters blank="1">
        <filter val="0.01607717"/>
        <filter val="0.032154341"/>
        <filter val="0.05"/>
        <filter val="0.058496772"/>
        <filter val="0.059"/>
        <filter val="0.096463023"/>
        <filter val="0.1"/>
        <filter val="0.117"/>
        <filter val="0.117061786"/>
        <filter val="0.117089083"/>
        <filter val="0.1175"/>
        <filter val="0.185726569"/>
        <filter val="0.234164517"/>
        <filter val="0.234171341"/>
        <filter val="0.234260055"/>
        <filter val="0.235"/>
        <filter val="0.25"/>
        <filter val="0.257234727"/>
        <filter val="0.47"/>
        <filter val="0.482315113"/>
        <filter val="0.5"/>
        <filter val="0.959471263"/>
        <filter val="0.962453425"/>
        <filter val="1"/>
        <filter val="2"/>
      </filters>
    </filterColumn>
    <sortState xmlns:xlrd2="http://schemas.microsoft.com/office/spreadsheetml/2017/richdata2" ref="A2:W777">
      <sortCondition ref="L1:L777"/>
    </sortState>
  </autoFilter>
  <hyperlinks>
    <hyperlink ref="V143" r:id="rId1" xr:uid="{2CAD9E53-87CC-4AA0-8441-551749AA5C06}"/>
    <hyperlink ref="V8" r:id="rId2" xr:uid="{E39E94EE-FB75-4D23-96C6-426BF848A3EB}"/>
    <hyperlink ref="V9" r:id="rId3" xr:uid="{7E4C8C91-A66A-45E2-8391-792831CDACD1}"/>
    <hyperlink ref="V10" r:id="rId4" xr:uid="{5957EB64-EE50-414A-AEED-ADA5A2B5D27C}"/>
    <hyperlink ref="V20" r:id="rId5" xr:uid="{A028262B-7C7B-445F-9BB9-9203FFBADB5E}"/>
    <hyperlink ref="V23" r:id="rId6" xr:uid="{BE42AF62-2D99-4C0E-9C88-C8EE7DC176CD}"/>
    <hyperlink ref="V11" r:id="rId7" xr:uid="{07D518D1-E122-4A8D-8E38-17872CAB2B4C}"/>
    <hyperlink ref="V12" r:id="rId8" xr:uid="{945593F8-EFBB-45D6-9646-E2393ECCC284}"/>
  </hyperlinks>
  <pageMargins left="0.75" right="0.75" top="1" bottom="1" header="0.5" footer="0.5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Tsvetomir Pashov</cp:lastModifiedBy>
  <dcterms:created xsi:type="dcterms:W3CDTF">2022-03-20T23:42:46Z</dcterms:created>
  <dcterms:modified xsi:type="dcterms:W3CDTF">2022-03-21T19:53:27Z</dcterms:modified>
</cp:coreProperties>
</file>