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Trans.SecureDepend"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75" i="1" l="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H475" i="1"/>
  <c r="I475" i="1"/>
  <c r="K475" i="1"/>
  <c r="L475" i="1"/>
</calcChain>
</file>

<file path=xl/sharedStrings.xml><?xml version="1.0" encoding="utf-8"?>
<sst xmlns="http://schemas.openxmlformats.org/spreadsheetml/2006/main" count="963" uniqueCount="947">
  <si>
    <t>Total</t>
  </si>
  <si>
    <t>Recently, Jung and Li &lt;xref ref-type="bibr" rid="ref1"&gt;[1]&lt;/xref&gt; propose a highly efficient privacy-preserving product calculation scheme without requiring secure communication channels. Then, they present secure approaches to solve several application problems using the product calculation protocol. In this work, we observe several security flawsin their privacy-preserving product calculation scheme and some applicationprotocols. We show the security vulnerabilities will result in the disclosure ofprivate data. In two application protocols, almost all the private numbers will be revealed. We further suggest solutions to fix the security problems.</t>
  </si>
  <si>
    <t>On the Security of A Privacy-Preserving Product Calculation Scheme</t>
  </si>
  <si>
    <t>Revealing anomalies at the operating system (OS) level to support online diagnosis activities of complex software systems is a promising approach when traditional detection mechanisms (e.g., based on event logs, probes and heartbeats) are inadequate or cannot be applied. In this paper we propose aconfigurable detection framework to reveal anomalies in the OS behavior, related to system misbehaviors. The detector is based on online statistical analysestechniques, and it is designed for systems that operate under variable andnon-stationary conditions. The framework is evaluated to detect the activation of software faults in a complex distributed system for Air Traffic Management (ATM). Results of experiments with two different OSs, namely Linux Red Hat EL5 and Windows Server 2008, show that the detector is effective for mission-critical systems. The framework can be configured to select the monitored indicators so as to tune the level of intrusivity. A sensitivity analysis of the detector parameters iscarried out to show their impact on the performance and to give to practitioners guidelines for its field tuning.</t>
  </si>
  <si>
    <t>An OS-level Framework for Anomaly Detection in Complex Software Systems</t>
  </si>
  <si>
    <t>We address the problem of jamming-resistant broadcast communications under an &lt;italic&gt;internal threat model&lt;/italic&gt; . We propose a time-delayed broadcast scheme (TDBS), which implements the broadcast operation as a series of unicast transmissions distributed in frequency and time. TDBS does not rely on commonly shared secrets, or the existence of jamming-immune control channels for coordinating broadcasts. Instead, each node follows a unique pseudo-noise (PN) frequency hopping sequence. Contrary to conventional PN sequences designed for multi-access systems, the PN sequences in TDBS exhibit correlation to enable broadcast. Moreover, they are designed to limit the information leakage due to the exposure of a subset of sequences by compromised nodes. We map the problem of constructing such PN sequences to the 1-factorization problem for complete graphs. We further accommodate dynamic broadcast groups by mapping the problem of updating the assigned PN sequences to the problem of constructing rainbow paths in proper edge-colored graphs.</t>
  </si>
  <si>
    <t>Time-Delayed Broadcasting for Defeating Inside Jammers</t>
  </si>
  <si>
    <t>This paper investigates the complexity of adding nonmasking fault tolerance, where a nonmasking fault-tolerant program guarantees recovery from states reached due to the occurrence of faults to states from where its specifications are satisfied. We first demonstrate that adding nonmasking fault tolerance to low atomicity programsâ€”where processes have read/write restrictions with respect to the variables of other processesâ€”is NP-complete (in the size of the state space) on an unfair or weakly fair scheduler. Then, we establish a surprising result that even under strong fairness, addition of nonmasking fault tolerance remains NP-hard! The NP-hardness of adding nonmasking fault tolerance is based on a polynomial-time reduction from the 3-SAT problem to the problem of designing self-stabilizing programs from their non-stabilizing versions, which is a special case of adding nonmasking fault tolerance. While it is known that designing self-stabilization under the assumption of strong fairness is polynomial, we demonstrate that adding self-stabilization to non-stabilizing programs is NP-hard under weak fairness.</t>
  </si>
  <si>
    <t>On the Hardness of Adding Nonmasking Fault Tolerance</t>
  </si>
  <si>
    <t>Code-reuse attacks, such as return-oriented programming (ROP), are a class of buffer overflow attacks that repurpose existing executable code towards malicious purposes. These attacks bypass defenses against code injection attacks by chaining together sequence of instructions, commonly known as gadgets, to execute the desired attack logic. A common feature of these attacks is the reliance on the knowledge of memory layout of the executable code. We propose a fine grained randomization based approach that breaks these assumptions by modifying the layout of the executable code and hinders code-reuse attack. Our solution, &lt;italic&gt;Marlin&lt;/italic&gt;, randomizes the internal structure of the executable code by randomly shuffling the function blocks in the target binary. This denies the attacker the necessary a priori knowledge of instruction addresses for constructing the desired exploit payload. Our approach can be applied to any ELF binary and every execution of this binary uses a different randomization. We have integrated Marlin into the bash shell that randomizes the target executable before launching it. Our work shows that such an approach incurs low overhead and significantly increases the level of security against code-reuse based attacks.</t>
  </si>
  <si>
    <t>Marlin: Mitigating Code Reuse Attacks Using Code Randomization</t>
  </si>
  <si>
    <t>Most anomaly detection systems rely on machine learning algorithms to derive a model of normality that is later used to detect suspicious events. Some works conducted over the last years have pointed out that such algorithms are generally susceptible to deception, notably in the form of attacks carefully constructed to evade detection. Various learning schemes have been proposed to overcome this weakness. One such system is Keyed IDS (KIDS), introduced at DIMVA â€œ10. KIDSâ€ core idea is akin to the functioning of some cryptographic primitives, namely to introduce a secret element (the key) into the scheme so that some operations are infeasible without knowing it. In KIDS the learned model and the computation of the anomaly score are both key-dependent, a fact which presumably prevents an attacker from creating evasion attacks. In this work we show that recovering the key is extremely simple provided that the attacker can interact with KIDS and get feedback about probing requests. We present realistic attacks for two different adversarial settings and show that recovering the key requires only a small amount of queries, which indicates that KIDS does not meet the claimed security properties. We finally revisit KIDS' central idea and provide heuristic arguments about its suitability and limitations.</t>
  </si>
  <si>
    <t>Key-Recovery Attacks on KIDS, a Keyed Anomaly Detection System</t>
  </si>
  <si>
    <t>Border Gateway Protocol (BGP) is vulnerable to routing attacks because of the lack of inherent verification mechanism. Several secure BGP schemes have been proposed to prevent routing attacks by leveraging cryptographic verification of BGP routing updates. In this paper, we present a new type of attacks, called TIGER, which aims to invalidate the â€œprovenâ€ security of these secure BGP schemes and allow ASes to announce forged routes even under full deployment of any existing secure BGP proposal. By launching TIGER attacks, malicious ASes can easily generate and announce forged routes which can be successfully verified by the existing secure BGP schemes. Furthermore, TIGER attacks can evade existing routing anomaly detection schemes by guaranteeing routing data-plane availability and consistency of control- and data-plane. Toward a new securing BGP scheme, we propose Anti-TIGER to detect and defend against TIGER attacks. Anti-TIGER enables robust TIGER detection by collaborations between ASes. In particular, we leverage Spread Spectrum Communication technique to watermark certain special probing packets, which manifest the existence of TIGER attacks. Anti-TIGER does not require any modifications in routing data-plane, therefore it is easy to deploy and incrementally deployable. We evaluate the effectiveness of TIGER and Anti-TIGER by experiments with real AS topologies of the Internet. Our experiment results show that TIGER attacks can successfully hijack a considerable number of prefixes. In the meanwhile, Anti-TIGER can achieve 100 percent detection ratio of TIGER attacks.</t>
  </si>
  <si>
    <t>Invalidating Idealized BGP Security Proposals and Countermeasures</t>
  </si>
  <si>
    <t>We analyze the interaction between system virtualization and fault injection: (i) use of virtualization to facilitate fault injection into non-virtualized systems, and (ii) use of fault injection to evaluate the dependability of virtualized systems. We explore the benefits of using virtualization for fault injection and discuss the challenges of implementing fault injection in virtualized systems along with resolutions to those challenges. For experimental evaluation, we use a test platform that consists of the &lt;italic&gt;Gigan&lt;/italic&gt; fault injector, that we have developed, with the Xen virtual machine monitor. We evaluate the degree to which fault injection results obtained from running the target system in a virtual machine are comparable to running the target system on bare hardware. We compare results when injection is done from within the target system versus from the hosting hypervisor. We evaluate the performance benefits of leveraging system virtualization for fault injection. Finally, we demonstrate the capabilities of our injector and highlight the benefits of leveraging system virtualization for fault injection by describing deployments of Gigan to evaluate both non-virtualized and virtualized systems.</t>
  </si>
  <si>
    <t>Fault Injection in Virtualized Systemsâ€”Challenges and Applications</t>
  </si>
  <si>
    <t>Session management in distributed Internet services is traditionally based on username and password, explicit logouts and mechanisms of user session expiration using classic timeouts. Emerging biometric solutions allow substituting username and password with biometric data during session establishment, but in such an approach still a single verification is deemed sufficient, and the identity of a user is considered immutable during the entire session. Additionally, the length of the session timeout may impact on the usability of the service and consequent client satisfaction. This paper explores promising alternatives offered by applying biometrics in the management of sessions. A secure protocol is defined for perpetual authentication through continuous user verification. The protocol determines adaptive timeouts based on the quality, frequency and type of biometric data transparently acquired from the user. The functional behavior of the protocol is illustrated through Matlab simulations, while model-based quantitative analysis is carried out to assess the ability of the protocol to contrast security attacks exercised by different kinds of attackers. Finally, the current prototype for PCs and Android smartphones is discussed.</t>
  </si>
  <si>
    <t>Continuous and Transparent User Identity Verification for Secure Internet Services</t>
  </si>
  <si>
    <t>Large-scale sensor networks are deployed in numerous application domains, and the data they collect are used in decision-making for critical infrastructures. Data are streamed from multiple sources through intermediate processing nodes that aggregate information. A malicious adversary may introduce additional nodes in the network or compromise existing ones. Therefore, assuring high data trustworthiness is crucial for correct decision-making. Data provenance represents a key factor in evaluating the trustworthiness of sensor data. Provenance management for sensor networks introduces several challenging requirements, such as low energy and bandwidth consumption, efficient storage and secure transmission. In this paper, we propose a novel lightweight scheme to securely transmit provenance for sensor data. The proposed technique relies on in-packet Bloom filters to encode provenance. We introduce efficient mechanisms for provenance verification and reconstruction at the base station. In addition, we extend the secure provenance scheme with functionality to detect packet drop attacks staged by malicious data forwarding nodes. We evaluate the proposed technique both analytically and empirically, and the results prove the effectiveness and efficiency of the lightweight secure provenance scheme in detecting packet forgery and loss attacks.</t>
  </si>
  <si>
    <t>A Lightweight Secure Scheme for Detecting Provenance Forgery and Packet DropAttacks in Wireless Sensor Networks</t>
  </si>
  <si>
    <t>https://www.computer.org/csdl/trans/tq/2015/03/index.html</t>
  </si>
  <si>
    <t>Checkpointing and rollback techniques enhance reliability and availability of virtual machines and their hosted IT services. This paper proposes VM-Î¼Checkpoint, a light-weight pure-software mechanism for high-frequency checkpointing and rapid recovery for VMs. Compared with existing techniques of VM checkpointing, VM-Î¼Checkpoint tries to minimize checkpoint overhead and speed up recovery by means of copy-on-write, dirty-page prediction and in-place recovery, as well as saving incremental checkpoints in volatile memory. Moreover, VM-Î¼Checkpoint deals with the issue that latency in error detection potentially results in corrupted checkpoints, particularly when checkpointing frequency is high. We also constructed Markov models to study the availability improvements provided by VM-Î¼Checkpoint (from 99 to 99.98 percent on reasonably reliable hypervisors). We designed and implemented VM-Î¼Checkpoint in the Xen VMM. The evaluation results demonstrate that VM-Î¼Checkpoint incurs an average of 6.3 percent overhead (in terms of program execution time) for 50Â ms checkpoint intervals when executing the SPEC CINT 2006 benchmark. Error injection experiments demonstrate that VM-Î¼Checkpoint, combined with error detection techniques in RMK, provides high coverage of recovery.</t>
  </si>
  <si>
    <t>VM-Î¼Checkpoint: Design, Modeling, and Assessment of Lightweight In-Memory VM Checkpointing</t>
  </si>
  <si>
    <t>One of the important features of an RFID system is its ability to search for a particular tag among a group of tags. In order to ensure privacy and security of the tags, the search has to be conducted in a secure fashion. To our knowledge not much work has been done in this secure search area of RFID. The minimal work that has been done do not comply with the EPC C1G2 (Class-1 Gen-2) standard since most of them use expensive hash operations or sophisticated encryption schemes that cannot be implemented in the low-cost passive tags that are highly resource constrained. Our work aims to fill this gap by proposing a protocol that is based on simple XOR encryption and 128 bit pseudo random number generators (PRNG), operations that can be easily implemented on low-cost passive tags. Thus, our protocol enables large scale implementations and achieves EPC C1G2 compliance while meeting the security requirements. The protocol provides additional protection by hiding the pseudo-random number during all transmissions using a blind-factor.</t>
  </si>
  <si>
    <t>Secure Tag Search in RFID Systems Using Mobile Readers</t>
  </si>
  <si>
    <t>Large amount of data and increased demand to extract, analyze and derive knowledge from data are impairing nowadays performance of enterprise mission-critical systems such as databases. For databases, the challenging problem is to manage complex and sometimes non-optimized queries executed on enormous data sets stored across several tables. This generally results in increased query response time and loss of employees productivity. In this paper, we investigate the problem of enterprise computing resources availability. Our goal is to minimize performance degradation arising from resource intensive queries. We propose a risk aware approach that decouples the process of analyzing resource requirements of sql queries from their execution. We leverage XACML to control usersâ€™ requests and to monitor database loads. This allows us to adjust available resources in a database system to computing resource needs of queries. A query can therefore run in a database if it does not severely impact the performance of the database. Otherwise, we propose to the requester a replacement query denoted what-if-query. Such query proposes results that are similar to the results of the requesterâ€™s query, is secure and provides acceptable answers when it executes without compromising the performance of the database.</t>
  </si>
  <si>
    <t>Risk Aware Query Replacement Approach for Secure Databases Performance Management</t>
  </si>
  <si>
    <t>In this paper, performance of grid computing environment is studied in the presence of failure-repair of the resources. To achieve this, in the first step, each of the grid resource is individually modeled using Stochastic Reward Nets (SRNs), and mean response time of the resource for grid tasks is computed as a performance measure. In individual models, three different scheduling schemes called random selection, non-preemptive priority, and preemptive priority are considered to simultaneously schedule local and grid tasks to the processors of a single resource. In the next step, single resource models are combined to shape an entire grid environment. Since the number of the resources in a large-scale grid environment is more than can be handled using such a monolithic SRN, two approximate SRN models using folding and fixed-point techniques are proposed to evaluate the performance of the whole grid environment. Brouwerâ€™s fixed-point theorem is used to theoretically prove the existence of a solution to the fixed-point approximate model. Numerical results indicate an improvement of several orders of magnitude in the model state space reduction without a significant loss of accuracy.</t>
  </si>
  <si>
    <t>Performability Evaluation of Grid Environments Using Stochastic Reward Nets</t>
  </si>
  <si>
    <t>Ensuring dependability is significant in the development process of Real-Time Embedded Systems (RTESs). The dependability of a system model is usually presented by temporal and data constraints, which are ambiguous and incomplete when using semi-formal methods. Formal methods have precise semantics and strong verifiability, but few can capture the dependability features for RTESs. This paper presents Z-MARTE, an extensible modeling method combining MARTE profile and Z notation, to provide rigorous specifications towards the dependability features of RTESs. To extend the descriptive ability of Z, we design the time model, structure model and behavior model in Z-MARTE, specifying temporal and data constraints in the form of predicates. Z-MARTE can be edited and verified by the existing tools for Z. The converting from MARTE to Z-MARTE is supported by ZMT, a model transformation tool we design. A case study of a communication system is given to illustrate the modeling and verification procedure of Z-MARTE.</t>
  </si>
  <si>
    <t>Modeling Dependability Features for Real-Time Embedded Systems</t>
  </si>
  <si>
    <t>Anonymous fingerprint has been suggested as a convenient solution for the legal distribution of multimedia contents with copyright protection whilst preserving the privacy of buyers, whose identities are only revealed in case of illegal re-distribution. However, most of the existing anonymous fingerprinting protocols are impractical for two main reasons: 1) the use of complex time-consuming protocols and/or homomorphic encryption of the content, and 2) a unicast approach for distribution that does not scale for a large number of buyers. This paper stems from a previous proposal of recombined fingerprints which overcomes some of these drawbacks. However, the recombined fingerprint approach requires a complex graph search for traitor tracing, which needs the participation of other buyers, and honest proxies in its P2P distribution scenario. This paper focuses on removing these disadvantages resulting in an efficient, scalable, privacy-preserving and P2P-based fingerprinting system.</t>
  </si>
  <si>
    <t>Improved Privacy-Preserving P2P Multimedia Distribution Based on Recombined Fingerprints</t>
  </si>
  <si>
    <t>A masquerade attacker impersonates a legal user to utilize the user services and privileges. The semi-global alignment algorithm (SGA) is one of the most effective and efficient techniques to detect these attacks but it has not reached yet the accuracy and performance required by large scale, multiuser systems. To improve both the effectiveness and the performances of this algorithm, we propose the Data-Driven Semi-Global Alignment, DDSGA approach. From the security effectiveness view point, DDSGA improves the scoring systems by adopting distinct alignment parameters for each user. Furthermore, it tolerates small mutations in user command sequences by allowing small changes in the low-level representation of the commands functionality. It also adapts to changes in the user behaviour by updating the signature of a user according to its current behaviour. To optimize the runtime overhead, DDSGA minimizes the alignment overhead and parallelizes the detection and the update. After describing the DDSGA phases, we present the experimental results that show that DDSGA achieves a high hit ratio of 88.4 percent with a low false positive rate of 1.7 percent. It improves the hit ratio of the enhanced SGA by about 21.9 percent and reduces Maxion-Townsend cost by 22.5 percent. Hence, DDSGA results in improving both the hit ratio and false positive rates with an acceptable computational overhead.</t>
  </si>
  <si>
    <t>DDSGA: A Data-Driven Semi-Global Alignment Approach for Detecting Masquerade Attacks</t>
  </si>
  <si>
    <t>Mobile Android applications often have access to sensitive data and resources on the user device. Misuse of this data by malicious applications may result in privacy breaches and sensitive data leakage. An example would be a malicious application surreptitiously recording a confidential business conversation. The problem arises from the fact that Android users do not have control over the application capabilities once the applications have been granted the requested privileges upon installation. In many cases, however, whether an application may get a privilege depends on the specific user context and thus we need a context-based access control mechanism by which privileges can be dynamically granted or revoked to applications based on the specific context of the user. In this paper we propose such an access control mechanism. Our implementation of context differentiates between closely located sub-areas within the same location. We have modified the Android operating system so that context-based access control restrictions can be specified and enforced. We have performed several experiments to assess the efficiency of our access control mechanism and the accuracy of context detection.</t>
  </si>
  <si>
    <t>Context-Based Access Control Systems for Mobile Devices</t>
  </si>
  <si>
    <t>As SOA gains more traction through various implementations, building reliable service compositions remains one of theÂ principal research concerns. Widely researched reliability assurance methods, often rely on applying redundancy or complex optimization strategies that can make them less applicable when it comes to designing service compositions on a larger scale. To address this issue, we propose a design time reliability improvement method that enables selective service composition improvementsÂ by focusing on the most reliability-critical workflow components, named weak points. With the aim of detecting most significant weak points, we introduce a method based on a suite of recommendation algorithms that leverage a belief network reliabilityÂ model. The method is made scalable by using heuristic algorithms that achieve better computational performance at the cost of recommendation accuracy. Although less accurate heuristic algorithms on average require more improvement steps, they can achieve better overall performance in cases when the additional step-wise overhead of applying improvements is low. We confirm the soundness of the proposed solution by performing experiments on data sets of randomly generated service compositions.</t>
  </si>
  <si>
    <t>A Reliability Improvement Method for SOA-Based Applications</t>
  </si>
  <si>
    <t>The State of the Journal Editorial</t>
  </si>
  <si>
    <t>https://www.computer.org/csdl/trans/tq/2015/02/index.html</t>
  </si>
  <si>
    <t>2014 Index IEEE Transactions on Dependable and Secure Computing Vol. 11</t>
  </si>
  <si>
    <t>2014 Reviewers List*</t>
  </si>
  <si>
    <t>This paper considers a novel distributed system for collaborative location-based information generation and sharing which become increasingly popular due to the explosive growth of Internet-capable and location-aware mobile devices. The system consists of a data collector, data contributors, location-based service providers (LBSPs), and system users. The data collector gathers reviews about points-of-interest (POIs) from data contributors, while LBSPs purchase POI data sets from the data collector and allow users to perform spatial top- &lt;formula formulatype="inline"&gt;&lt;tex notation="TeX"&gt;$k$&lt;/tex&gt;&lt;mathgraphic fileref="zhang-ieq1-2309133.gif" graphicformat="GIF"&gt;&lt;/mathgraphic&gt; &lt;/formula&gt; queries which ask for the POIs in a certain region and with the highest &lt;formula formulatype="inline"&gt;&lt;tex notation="TeX"&gt; $k$&lt;/tex&gt;&lt;mathgraphic fileref="zhang-ieq2-2309133.gif" graphicformat="GIF"&gt;&lt;/mathgraphic&gt;&lt;/formula&gt; ratings for an interested POI attribute. InÂ practice, LBSPs are untrusted and may return fake query results for various bad motives, e.g., in favor of POIs willing to pay. This paper presents three novel schemes for users to detect fake spatial snapshot and moving top-&lt;formula formulatype="inline"&gt;&lt;tex notation="TeX"&gt;$k$&lt;/tex&gt; &lt;mathgraphic fileref="zhang-ieq3-2309133.gif" graphicformat="GIF"&gt;&lt;/mathgraphic&gt;&lt;/formula&gt; query results as an effort to foster the practical deployment and use of the proposed system. The efficacy and efficiency of our schemes are thoroughly analyzed and evaluated.</t>
  </si>
  <si>
    <t>Secure Spatial Top-k Query Processing via Untrusted Location-Based Service Providers</t>
  </si>
  <si>
    <t>Due to limited computational power and energy resources, aggregation of data from multiple sensor nodes done at the aggregating node is usually accomplished by simple methods such as averaging. However such aggregation is known to be highly vulnerable to node compromising attacks. Since WSN are usually unattended and without tamper resistant hardware, they are highly susceptible to such attacks. Thus, ascertaining trustworthiness of data and reputation of sensor nodes is crucial for WSN. As the performance of very low power processors dramatically improves, future aggregator nodes will be capable of performing more sophisticated data aggregation algorithms, thus making WSN less vulnerable. Iterative filtering algorithms hold great promise for such a purpose. Such algorithms simultaneously aggregate data from multiple sources and provide trust assessment of these sources, usually in a form of corresponding weight factors assigned to data provided by each source. In this paper we demonstrate that several existing iterative filtering algorithms, while significantly more robust against collusion attacks than the simple averaging methods, are nevertheless susceptive to a novel sophisticated collusion attack we introduce. To address this security issue, we propose an improvement for iterative filtering techniques by providing an initial approximation for such algorithms which makes them not only collusion robust, but also more accurate and faster converging.</t>
  </si>
  <si>
    <t>Secure Data Aggregation Technique for Wireless Sensor Networks in the Presence of Collusion Attacks</t>
  </si>
  <si>
    <t>Smart grid network facilitates reliable and efficient power generation and transmission. The power system can adjust the amount of electricity generated based on power usage information submitted by end users. Sender authentication and user privacy preservation are two important security issues on this information flow. In this paper, we propose a scheme such that even the control center (power operator) does not know which user makes the requests of using more power or agreements of using less power until the power is actually used. At the end of each billing period (i.e., after electricity usage), the end user can prove to the power operator that it has really requested to use more power or agreed to use less power earlier. To reduce the total traffic volume in the communications network, our scheme allows gateway smart meters to help aggregate power usage information, and the power generators to determine the total amount of power that needs to be generated at different times. To reduce the impact of attacking traffic, our scheme allows gateway smart meters to help filter messages before they reach the control center. Through analysis and experiments, we show that our scheme is both effective and efficient.</t>
  </si>
  <si>
    <t>PRGA: Privacy-Preserving Recording &amp; Gateway-Assisted Authentication of Power Usage Information for Smart Grid</t>
  </si>
  <si>
    <t>Role mining is a critical step for organizations that migrate from traditional access control mechanisms to role based access control (RBAC). Additional constraints may be imposed while generating roles from a given user-permission assignment relation. In this paper we consider two such constraints which are the dual of each other. A role-usage cardinality constraint limits the maximum number of roles any user can have. Its dual, the permission-distribution cardinality constraint, limits the maximum number of roles to which a permission can belong. These two constraints impose mutually contradictory requirements on user to role and role to permission assignments. An attempt to satisfy one of the constraints may result in a violation of the other. We show that the constrained role mining problem is NP-Complete and present heuristic solutions. Two distinct frameworks are presented in this paper. In the first approach, roles are initially mined without taking the constraints into account. The user-role and role-permission assignments are then checked for constraint violation in a post-processing step, and appropriately re-assigned, if necessary. In the second approach, constraints are enforced during the process of role mining. The methods are first applied on problems that consider the two constraints individually, and then with both considered together. Both methods are evaluated over a number of real-world data sets.</t>
  </si>
  <si>
    <t>Meeting Cardinality Constraints in Role Mining</t>
  </si>
  <si>
    <t>We present hBFT, a hybrid, Byzantine fault-tolerant, replicated state machine protocol with optimal resilience. Under normal circumstances, hBFT uses speculation, i.e., replicas directly adopt the order from the primary and send replies to the clients. As in prior work such as Zyzzyva, when replicas are out of order, clients can detect the inconsistency and help replicas converge on the total ordering. However, we take a different approach than previous work that has four distinct benefits: it requires many fewer cryptographic operations, it moves critical jobs to the clients with no additional costs, faulty clients can be detected and identified, and performance in the presence of client participation will not degrade as long as the primary is correct. The correctness is guaranteed by a three-phase checkpoint subprotocol similar to PBFT, which is tailored to our needs. The protocol is triggered by the primary when a certain number of requests are executed or by clients when they detect an inconsistency.</t>
  </si>
  <si>
    <t>hBFT: Speculative Byzantine Fault Tolerance with Minimum Cost</t>
  </si>
  <si>
    <t>Much research has been conducted to securely outsource multiple partiesâ€™ data aggregation to an untrusted aggregator without disclosing each individualâ€™s privately owned data, or to enable multiple parties to jointly aggregate their data while preserving privacy. However, those works either require secure pair-wise communication channels or suffer from high complexity. In this paper, we consider how an external aggregator or multiple parties can learn some algebraic statistics (e.g., sum, product) over participantsâ€™ privately owned data while preserving the data privacy. We assume all channels are subject to eavesdropping attacks, and all the communications throughout the aggregation are open to others. We first propose several protocols that successfully guarantee data privacy under semi-honest model, and then present advanced protocols which tolerate up to &lt;inline-formula&gt;&lt;tex-math&gt;$k$&lt;/tex-math&gt; &lt;alternatives&gt;&lt;graphic orientation="portrait" position="float" xlink:href="jung-ieq1-2309134.gif" xlink:type="simple"&gt;&lt;/graphic&gt;&lt;/alternatives&gt;&lt;/inline-formula&gt; passive adversaries who do not try to tamper the computation. Under this weak assumption, we limit both the communication and computation complexity of each participant to a small constant. At the end, we present applications which solve several interesting problems via our protocols.</t>
  </si>
  <si>
    <t>Collusion-Tolerable Privacy-Preserving Sum and Product Calculation without Secure Channel</t>
  </si>
  <si>
    <t>Smart grid is a cyber-physical system that integrates power infrastructures with information technologies. To facilitate efficient information exchange, wireless networks have been proposed to be widely used in the smart grid. However, the jamming attack that constantly broadcasts radio interference is a primary security threat to prevent the deployment of wireless networks in the smart grid. Hence, spread spectrum systems, which provide jamming resilience via multiple frequency and code channels, must be adapted to the smart grid for secure wireless communications, while at the same time providing latency guarantee for control messages. An open question is how to minimize message delay for timely smart grid communication under any potential jamming attack. To address this issue, we provide a paradigm shift from the &lt;italic&gt;case-by-case&lt;/italic&gt; methodology, which is widely used in existing works to investigate well-adopted attack models, to the &lt;italic&gt;worst-case&lt;/italic&gt; methodology, which offers delay performance guarantee for smart grid applications under any attack. We first define a generic jamming process that characterizes a wide range of existing attack models. Then, we show that in all strategies under the generic process, the worst-case message delay is a U-shaped function of network traffic load. This indicates that, interestingly, increasing a fair amount of traffic can in fact improve the worst-case delay performance. As a result, we demonstrate a lightweight yet promising system, transmitting adaptive camouflage traffic (TACT), to combat jamming attacks. TACT minimizes the message delay by generating extra traffic called &lt;italic&gt;camouflage&lt;/italic&gt; to balance the network load at the optimum. Experiments show that TACT can decrease the probability that a message is not delivered on time in order of magnitude.</t>
  </si>
  <si>
    <t>Camouflage Traffic: Minimizing Message Delay for Smart Grid Applications under Jamming</t>
  </si>
  <si>
    <t>We propose and analyze a behavior-rule specification-based technique for intrusion detection of medical devices embedded in a medical cyber physical system (MCPS) in which the patientâ€™s safety is of the utmost importance. We propose a methodology to transform behavior rules to a state machine, so that a device that is being monitored for its behavior can easily be checked against the transformed state machine for deviation from its behavior specification. Using vital sign monitor medical devices as an example, we demonstrate that our intrusion detection technique can effectively trade false positives off for a high detection probability to cope with more sophisticated and hidden attackers to support ultra safe and secure MCPS applications. Moreover, through a comparative analysis, we demonstrate that our behavior-rule specification-based IDS technique outperforms two existing anomaly-based techniques for detecting abnormal patient behaviors in pervasive healthcare applications.</t>
  </si>
  <si>
    <t>Behavior Rule Specification-Based Intrusion Detection for Safety Critical Medical Cyber Physical Systems</t>
  </si>
  <si>
    <t>Development of authorization mechanisms for secure information access by a large community of users in an open environment is an important problem in the ever-growing Internet world. In this paper we propose a computational dynamic trust model for user authorization, rooted in findings from social science. Unlike most existing computational trust models, this model distinguishes trusting belief in integrity from that in competence in different contexts and accounts for subjectivity in the evaluation of a particular trustee by different trusters. Simulation studies were conducted to compare the performance of the proposed integrity belief model with other trust models from the literature for different user behavior patterns. Experiments show that the proposed model achieves higher performance than other models especially in predicting the behavior of unstable users.</t>
  </si>
  <si>
    <t>A Computational Dynamic Trust Model for User Authorization</t>
  </si>
  <si>
    <t>https://www.computer.org/csdl/trans/tq/2015/01/index.html</t>
  </si>
  <si>
    <t>The session initiation protocol (SIP) is widely used for controlling multimedia communication sessions over the Internet Protocol (IP). Effectively detecting a flooding attack to the SIP proxy server is critical to ensure robust multimedia communications over the Internet. The existing flooding detection schemes are inefficient in detecting low-rate flooding from dynamic background traffic, or may even totally fail when flooding is launched in a multi-attribute manner by simultaneously manipulating different types of SIP messages. In this paper, we develop an online detection scheme for SIP flooding attacks, by integrating a novel three-dimensional sketch design with the Hellinger distance (HD) detection technique. In our sketch design, each SIP attribute is associated with a two-dimensional sketch hash table, which summarizes the incoming SIP messages into a probability distribution over the sketch table. The evolution of the probability distribution can then be monitored through HD analysis for flooding attack detection. Our three-dimensional design offers the benefit of high detection accuracy even for low-rate flooding, robust performance under multi-attribute flooding, and the capability of selectively discarding the offending SIP messages to prevent the attacks from bringing damages to the network. Furthermore, we design a scheme to control the distribution of the normal traffic over the sketch. Such a design ensures our detection schemeâ€™s effectiveness even under the severe distributed denial of service (DDoS) scenario, where attackers can flood over all the sketch table entries. In this paper, we not only theoretically analyze the performance of the proposed detection techniques, but also resort to extensive computer simulations to thoroughly examine the performance.</t>
  </si>
  <si>
    <t>SIP Flooding Attack Detection with a Multi-Dimensional Sketch Design</t>
  </si>
  <si>
    <t>In large-scale systems, user authentication usually needs the assistance from a remote central authentication server via networks. The authentication service however could be slow or unavailable due to natural disasters or various cyber attacks on communication channels. This has raised serious concerns in systems which need robust authentication in emergency situations. The contribution of this paper is two-fold. In a slow connection situation, we present a secure generic multi-factor authentication protocol to speed up the whole authentication process. Compared with another generic protocol in the literature, the new proposal provides the same function with significant improvements in computation and communication. Another authentication mechanism, which we name stand-alone authentication, can authenticate users when the connection to the central server is down. We investigate several issues in stand-alone authentication and show how to add it on multi-factor authentication protocols in an efficient and generic way.</t>
  </si>
  <si>
    <t>Robust Multi-Factor Authentication for Fragile Communications</t>
  </si>
  <si>
    <t>Bytecoded .Net and Java programs reveal type information through encoded type hierarchies, casts, field declarations and method signatures. This facilitates bytecode verification, but it also helps reverse engineers. To obfuscate the type information, we combine three transformations. Class hierarchy flattening removes as much of the type hierarchy from programs as possible. Interface merging and object factory insertion further remove type information from casts, method signatures, and object creation sites. We evaluate these techniques with a prototype tool for Java bytecode. On real-life programs from the DaCapo benchmark suite, we demonstrate that our approach effectively hinders human and tool analysis with limited overhead.</t>
  </si>
  <si>
    <t>Pushing Java Type Obfuscation to the Limit</t>
  </si>
  <si>
    <t>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t>
  </si>
  <si>
    <t>PPTP: Privacy-Preserving Traffic Padding in Web-Based Applications</t>
  </si>
  <si>
    <t>In this paper, we propose a multi-level fault-tolerant storage cluster called MFTS, which provides flexible reliability for a wide variety of applications. MFTS makes use of a reliability upper-bound (i.e., Parameter r) to guide the process of adjusting fault-tolerance levels, i.e., &lt;formula formulatype="inline"&gt;&lt;tex notation="TeX"&gt;$i$&lt;/tex&gt;&lt;mathgraphic fileref="huang-ieq1-2304296.gif" graphicformat="GIF"&gt;&lt;/mathgraphic&gt; &lt;/formula&gt;-erasure(s) and &lt;formula formulatype="inline"&gt;&lt;tex notation="TeX"&gt;$i\in \{ 1,2,\ldots,r\}$&lt;/tex&gt; &lt;mathgraphic fileref="huang-ieq2-2304296.gif" graphicformat="GIF"&gt;&lt;/mathgraphic&gt;&lt;/formula&gt;.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t>
  </si>
  <si>
    <t>MFTS: A Multi-Level Fault-Tolerant Archiving Storage with Optimized Maintenance Bandwidth</t>
  </si>
  <si>
    <t>Fragmentation has been recently proposed as a promising approach to protect the confidentiality of sensitive associations whenever data need to undergo external release or storage. By splitting attributes among different fragments, fragmentation guarantees confidentiality of the associations among these attributes under the assumption that such associations cannot be reconstructed by re-combining the fragments. We note that the requirement that fragments do not have attributes in common, imposed by previous proposals, is only a necessary, but not sufficient, condition to ensure that information in different fragments cannot be recombined as dependencies may exist among data enabling some form of linkability. In this paper, we identify the problem of improper information leakage due to data dependencies, provide a formulation of the problem based on a natural graphical modeling, and present an approach to tackle it in an efficient and scalable way.</t>
  </si>
  <si>
    <t>Fragmentation in Presence of Data Dependencies</t>
  </si>
  <si>
    <t>The agile software development approach makes developing secure software challenging. Existing approaches for extending the agile development process, which enables incremental and iterative software development, fall short of providing a method for efficiently ensuring the security of the software increments produced at the end of each iteration. This article (a) proposes a method for security reassurance of software increments and demonstrates it through a simple case study, (b) integrates security engineering activities into the agile software development process and uses the security reassurance method to ensure producing acceptably secureâ€”by the business ownerâ€”software increments at the end of each iteration, and (c) discusses the compliance of the proposed method with the agile values and its ability to produce secure software increments.</t>
  </si>
  <si>
    <t>Extending the Agile Development Process to Develop Acceptably Secure Software</t>
  </si>
  <si>
    <t>https://www.computer.org/csdl/trans/tq/2014/06/index.html</t>
  </si>
  <si>
    <t>In this paper we revisited a method to identify computers by their clocks skew computed from TCP timestamps. We introduced our own tool to compute clock skew of computers in a network. We validated that the original method is suitable for the computer identification but we also discovered that Linux hosts running NTP had become immune to the identification.</t>
  </si>
  <si>
    <t>Comment on â€œRemote Physical Device Fingerprintingâ€</t>
  </si>
  <si>
    <t>We explore the robustness and usability of moving-image object recognition (video) captchas, designing and implementing automated attacks based on computer vision techniques. Our approach is suitable for broad classes of moving-image captchas involving rigid objects. We first present an attack that defeats instances of such a captcha (NuCaptcha) representing the state-of-the-art, involving dynamic text strings called codewords. We then consider design modifications to mitigate the attacks (e.g., overlapping characters more closely, randomly changing the font of individual characters, or even randomly varying the number of characters in the codeword). We implement the modified captchas and test if designs modified for greater robustness maintain usability. Our lab-based studies show that the modified captchas fail to offer viable usability, even when the captcha strength is reduced below acceptable targets. Worse yet, our GPU-based implementation shows that our automated approach can decode these captchas faster than humans can, and we can do so at a relatively low cost of roughly 50 cents per 1,000 captchas solved based on Amazon EC2 rates circa 2012. To further demonstrate the challenges in designing usable captchas, we also implement and test another variant of moving text strings using the known emerging images concept. This variant is resilient to our attacks and also offers similar usability to commercially available approaches. We explain why fundamental elements of the emerging images idea resist our current attack where others fail.</t>
  </si>
  <si>
    <t>Security Analysis and Related Usability of Motion-Based CAPTCHAs: Decoding Codewords in Motion</t>
  </si>
  <si>
    <t>Emerging cloud computing infrastructure replaces traditional outsourcing techniques and provides flexible services to clients at different locations via Internet. This leads to the requirement for data classification to be performed by potentially untrusted servers in the cloud. Within this context, classifier built by the server can be utilized by clients in order to classify their own data samples over the cloud. In this paper, we study a privacy-preserving (PP) data classification technique where the server is unable to learn any knowledge about clientsâ€™ input data samples while the server side classifier is also kept secret from the clients during the classification process. More specifically, to the best of our knowledge, we propose the first known client-server data classification protocol using support vector machine. The proposed protocol performs PP classification for both two-class and multi-class problems. The protocol exploits properties of Pailler homomorphic encryption and secure two-party computation. At the core of our protocol lies an efficient, novel protocol for securely obtaining the sign of Pailler encrypted numbers.</t>
  </si>
  <si>
    <t>Privacy-Preserving Multi-Class Support Vector Machine for Outsourcing the Data Classification in Cloud</t>
  </si>
  <si>
    <t>The forthcoming internet of thingsâ€”an intelligent collaboration of resource-limited devices such as wireless sensor nodes that are embedded in the daily lives of usersâ€”poses new challenges to security and end-user privacy. One of the most challenging problems is the thwarting of replica attacks. Once a sensor node is physically captured, it can be reprogrammed and replicated into a large number of replicas, which may maliciously occupy the network. Thus far, various schemes have been proposed to detect replicas; however, most of them require expensive hardware such as a global positioning system. In general, the ideal price for a sensor node is as low as one dollar, and thus, it is equipped with limited resources; hence, it is not practical to employ additional devices. In this paper, we propose a low-priced and efficient solution for replica detection in static wireless sensor networks. Although the proposed solution does not need any additional hardware, it exhibits similar or better performance, as compared to existing schemes. Through simulation experiments, we show that the proposed solution provides comparable performance in terms of the replica detection ratio and the time required to detect replicas. Furthermore, we show that the proposed solution saves more energy than existing schemes in most of our simulations.</t>
  </si>
  <si>
    <t>Low-Priced and Energy-Efficient Detection of Replicas for Wireless Sensor Networks</t>
  </si>
  <si>
    <t>In this paper we propose a methodology and a prototype tool to evaluate web application security mechanisms. The methodology is based on the idea that injecting realistic vulnerabilities in a web application and attacking them automatically can be used to support the assessment of existing security mechanisms and tools in custom setup scenarios. To provide true to life results, the proposed vulnerability and attack injection methodology relies on the study of a large number of vulnerabilities in real web applications. In addition to the generic methodology, the paper describes the implementation of the Vulnerability &amp;amp; Attack Injector Tool (VAIT) that allows the automation of the entire process. We used this tool to run a set of experiments that demonstrate the feasibility and the effectiveness of the proposed methodology. The experiments include the evaluation of coverage and false positives of an intrusion detection system for SQL Injection attacks and the assessment of the effectiveness of two top commercial web application vulnerability scanners. Results show that the injection of vulnerabilities and attacks is indeed an effective way to evaluate security mechanisms and to point out not only their weaknesses but also ways for their improvement.</t>
  </si>
  <si>
    <t>Evaluation of Web Security Mechanisms Using Vulnerability &amp; Attack Injection</t>
  </si>
  <si>
    <t>Measurements of the Internet for law enforcement purposes must be forensically valid. We examine the problems inherent in using various network- and application-level identifiers in the context of forensic measurement, as exemplified in the policing of peer-to-peer file sharing networks for sexually exploitative imagery of children. First, we present a one-year measurement performed in the law enforcement context. Our proposed tagging method offers remote machines application- or system-level data that is valid, but which covertly has meaning to investigators. This tagging allows investigators to link network observations with physical evidence in a legal, forensically strong, and valid manner. We present a detailed model and analysis of our method, show how tagging can be used in several specific applications, discuss the general applicability of our method, and detail why the tags are strong evidence of criminal intent and participation in a crime. We then describe the tagging mechanisms that have we implemented using the eMule file sharing client.</t>
  </si>
  <si>
    <t>Efficient Tagging of Remote Peers during Child Pornography Investigations</t>
  </si>
  <si>
    <t>In large organizations, access control policies are managed by multiple users (administrators). An administrative policy specifies how each user in an enterprise may change the policy. Fully understanding the consequences of an administrative policy in an enterprise system can be difficult, because of the scale and complexity of the access control policy and the administrative policy, and because sequences of changes by different users may interact in unexpected ways. Administrative policy analysis helps by answering questions such as user-permission reachability, which asks whether specified users can together change the policy in a way that achieves a specified goal, namely, granting a specified permission to a specified user. This paper presents a rule-based access control policy language, a rule-based administrative policy model that controls addition and removal of facts and rules, and an abductive analysis algorithm for user-permission reachability. Abductive analysis means that the algorithm can analyze policy rules even if the facts initially in the policy (e.g., information about users) are unavailable. The algorithm does this by computing minimal sets of facts that, if present in the initial policy, imply reachability of the goal.</t>
  </si>
  <si>
    <t>Abductive Analysis of Administrative Policies in Rule-Based Access Control</t>
  </si>
  <si>
    <t>Distributed data is ubiquitous in modern information driven applications. With multiple sources of data, the natural challenge is to determine how to collaborate effectively across proprietary organizational boundaries while maximizing the utility of collected information. Since using only local data gives suboptimal utility, techniques for privacy-preserving collaborative knowledge discovery must be developed. Existing cryptography-based work for privacy-preserving data mining is still too slow to be effective for large scale data sets to face todayâ€™s big data challenge. Previous work on random decision trees (RDT) shows that it is possible to generate equivalent and accurate models with much smaller cost. We exploit the fact that RDTs can naturally fit into a parallel and fully distributed architecture, and develop protocols to implement privacy-preserving RDTs that enable general and efficient distributed privacy-preserving knowledge discovery.</t>
  </si>
  <si>
    <t>A Random Decision Tree Framework for Privacy-Preserving Data Mining</t>
  </si>
  <si>
    <t>https://www.computer.org/csdl/trans/tq/2014/05/index.html</t>
  </si>
  <si>
    <t>Coarse-grained reconfigurable architectures have drawn increasing attention due to their merits in performance and flexibility. Typically, they have many processing elements in the form of an array, which is suitable for implementing spatial redundancy used for fault-tolerant systems design. This paper presents a purely software-level approach to implementing transient-fault-tolerance on an existing processing element array without any modification to the architecture. It includes automated design flow to construct a fault-tolerant system and mathematical modeling for analyzing system reliability. Experiments with real-world applications show the effectiveness of the proposed approaches in terms of yield enhancement and system reliability.</t>
  </si>
  <si>
    <t>Software-Level Approaches for Tolerating Transient Faults in a Coarse-GrainedReconfigurable Architecture</t>
  </si>
  <si>
    <t>In paper &lt;citerefgrp&gt;&lt;citeref refid="ref1"&gt;&lt;/citeref&gt;&lt;/citerefgrp&gt;, a scheduling model is considered for multiple MapReduce jobs. The goal in &lt;citerefgrp&gt;&lt;citeref refid="ref1"&gt;&lt;/citeref&gt;&lt;/citerefgrp&gt; is to design an automatic job scheduler that minimizes the makespan of such a set of MapReduce jobs. In this work, we find that there is a key assumption in &lt;citerefgrp&gt;&lt;citeref refid="ref1"&gt;&lt;/citeref&gt;&lt;/citerefgrp&gt; which leads to the violation of the conditions for classical Johnsonâ€™s algorithm and a suboptimal job scheduling for minimizing total makespan. By considering a better strategy and implementation, we can still meet the conditions of classical Johnsonâ€™s algorithm. Then we can still use Johnsonâ€™s algorithm for an optimal solution. As for BalancedPools algorithm proposed in paper &lt;citerefgrp&gt;&lt;citeref refid="ref1"&gt;&lt;/citeref&gt;&lt;/citerefgrp&gt;, under our proposed new strategy, it is possible to solve it exactly in linear time, but not NP-hard as suggested in &lt;citerefgrp&gt;&lt;citeref refid="ref1"&gt; &lt;/citeref&gt;&lt;/citerefgrp&gt;, the proof is provided. With the new strategy, results obtained in &lt;citerefgrp&gt; &lt;citeref refid="ref1"&gt;&lt;/citeref&gt;&lt;/citerefgrp&gt; need reevaluating.</t>
  </si>
  <si>
    <t>A Note on â€œOrchestrating an Ensemble of MapReduce Jobs for Minimizing Their Makespanâ€</t>
  </si>
  <si>
    <t>In modern IT systems, data backup and restore operations are essential for providing protection against data loss from both natural and man-made incidents. On the other hand, data backup and restore operations can be resource-intensive and lead to performance degradation, or may require the system to be offline entirely. Therefore, it is important to properly choose backup and restore techniques and policies to ensure adequate data protection while minimizing the impact on system availability and performance. In this paper, we present an analytical modeling approach for such a purpose. We study a file service system that undergoes periodic data backups, and investigate metrics concerning system availability, data loss and rejection of user requests. To obtain the metrics, we combine a variety of model types, including Markov chains, queuing networks and Stochastic Reward Nets, to construct a set of analytical models that capture the operational details of the system. We then compute the metrics of interest under different backup/restore techniques, policies, and workload scenarios. The numerical results allow us to compare the effects of different backup/restore techniques and policies in terms of the tradeoff between protective power and impact on system performance and availability.</t>
  </si>
  <si>
    <t>Performance and Availability Modeling of ITSystems with Data Backup and Restore</t>
  </si>
  <si>
    <t>Due to the critical security threats imposed by email-based malware in recent years, modeling the propagation dynamics of email malware becomes a fundamental technique for predicting its potential damages and developing effective countermeasures. Compared to earlier versions of email malware, modern email malware exhibits two new features, reinfection and self-start. Reinfection refers to the malware behavior that modern email malware sends out malware copies whenever any healthy or infected recipients open the malicious attachment. Self-start refers to the behavior that malware starts to spread whenever compromised computers restart or certain files are visited. In the literature, several models are proposed for email malware propagation, but they did not take into account the above two features and cannot accurately model the propagation dynamics of modern email malware. To address this problem, we derive a novel difference equation based analytical model by introducing a new concept of virtual infected user. The proposed model can precisely present the repetitious spreading process caused by reinfection and self-start and effectively overcome the associated computational challenges. We perform comprehensive empirical and theoretical study to validate the proposed analytical model. The results show our model greatly outperforms previous models in terms of estimation accuracy.</t>
  </si>
  <si>
    <t>Modeling and Analysis on the Propagation Dynamics of Modern Email Malware</t>
  </si>
  <si>
    <t>The Popular Disk Concentration (PDC) technique and the Massive Array of Idle Disks (MAID) technique are two effective energy conservation schemes for parallel disk systems. The goal of PDC and MAID is to skew I/O load toward a few disks so that other disks can be transitioned to low power states to conserve energy. I/O load skewing techniques like PDC and MAID inherently affect reliability of parallel disks, because disks storing popular data tend to have high failure rates than disks storing cold data. To study reliability impacts of energy-saving techniques on parallel disk systems, we develop a mathematical modeling framework called MINT. We first model the behaviors of parallel disks coupled with power management optimization policies. We make use of data access patterns as input parameters to estimate each diskâ€™s utilization and power-state transitions. Then, we derive each diskâ€™s reliability in terms of annual failure rate from the diskâ€™s utilization, age, operating temperature, and power-state transition frequency. Next, we calculate the reliability of PDC and MAID parallel disk systems in accordance with the annual failure rate of each disk in the systems. Finally, we use real-world trace to validate out MINT model. Validation result shows that the behaviors of PDC and MAID which are modeled by MINT have a similar trend as that in the real-world.</t>
  </si>
  <si>
    <t>MINT: A Reliability Modeling Frameworkfor Energy-Efficient Parallel Disk Systems</t>
  </si>
  <si>
    <t>The advent of cloud computing and inexpensive multi-core desktop architectures has led to the widespread adoption of virtualization technologies. Furthermore, security researchers embraced virtual machine monitors (VMMs) as a new mechanism to guarantee deep isolation of untrusted software components, which, coupled with their popularity, promoted VMMs as a prime target for exploitation. In this paper, we present HyperCheck, a hardware-assisted tampering detection framework designed to protect the integrity of hypervisors and operating systems. Our approach leverages System Management Mode (SMM), a CPU mode in &lt;formula formulatype="inline"&gt;&lt;tex notation="TeX"&gt; $\times86$&lt;/tex&gt;&lt;/formula&gt; architecture, to transparently and securely acquire and transmit the full state of a protected machine to a remote server. We have implement two prototypes based on our framework design: HyperCheck-I and HyperCheck-II, that vary in their security assumptions and OS code dependence. In our experiments, we are able to identify rootkits that target the integrity of both hypervisors and operating systems. We show that HyperCheck can defend against attacks that attempt to evade our system. In terms of performance, we measured that HyperCheck can communicate the entire static code of Xen hypervisor and CPU register states in less than 90 million CPU cycles, or 90Â ms on a 1Â GHz CPU.</t>
  </si>
  <si>
    <t>HyperCheck: A Hardware-AssistedIntegrity Monitor</t>
  </si>
  <si>
    <t>Within Database Management Systems (DBMS), privacy policies regulate the collection, access and disclosure of the stored personal, identifiable and sensitive data. Policies often specify obligations which represent actions that must be executed or conditions that must be satisfied before and/or after data are accessed. Although numerous policies specification languages allow the specification, no systematic support is provided to enforce obligations within relational DBMS. In this paper, we make a step to fill this void presenting an approach to the definition of an enforcement monitor which handles privacy policies that include obligations. Such a monitor is derived from the same set of policies that must be enforced, and regulates the execution of SQL code based on the satisfaction of a variety of obligation types. The proposed solution is systematic, has been automated, does not require any programming activity and can be used with most of the existing relational DBMSs.</t>
  </si>
  <si>
    <t>Enforcing Obligations within RelationalDatabase Management Systems</t>
  </si>
  <si>
    <t>Static detection of malware variants plays an important role in system security and control flow has been shown as an effective characteristic that represents polymorphic malware. In our research, we propose a similarity search of malware to detect these variants using novel distance metrics. We describe a malware signature by the set of control flowgraphs the malware contains. We use a distance metric based on the distance between feature vectors of string-based signatures. The feature vector is a decomposition of the set of graphs into either fixed size k-subgraphs, or q-gram strings of the high-level source after decompilation. We use this distance metric to perform pre-filtering. We also propose a more effective but less computationally efficient distance metric based on the minimum matching distance. The minimum matching distance uses the string edit distances between programsâ€™ decompiled flowgraphs, and the linear sum assignment problem to construct a minimum sum weight matching between two sets of graphs. We implement the distance metrics in a complete malware variant detection system. The evaluation shows that our approach is highly effective in terms of a limited false positive rate and our system detects more malware variants when compared to the detection rates of other algorithms.</t>
  </si>
  <si>
    <t>Control Flow-Based Malware VariantDetection</t>
  </si>
  <si>
    <t>https://www.computer.org/csdl/trans/tq/2014/04/index.html</t>
  </si>
  <si>
    <t>This study examines the ordered bucketization (OB) as a cryptographic object. In OB, plaintextspace is divided into &lt;formula formulatype="inline"&gt;&lt;tex notation="TeX"&gt;$p$&lt;/tex&gt;&lt;/formula&gt; disjoint buckets, numbered from &lt;formula formulatype="inline"&gt;&lt;tex notation="TeX"&gt;$1$&lt;/tex&gt;&lt;/formula&gt; to &lt;formula formulatype="inline"&gt;&lt;tex notation="TeX"&gt;$p$&lt;/tex&gt;&lt;/formula&gt;, based on the order of the ranges that they cover. OB is quite useful in that a range query can be performed over encrypted data without the need to decrypt by attaching a bucket number to each ciphertext. Unfortunately, no research has been carried out on the security of OB in a cryptographic sense. This paper defines an encryption scheme with OB (EOB) and suggests a new security model for EOB, IND-OCPA-P, which assumes an adversary has reasonable power. Previous constructions proposed for efficient range queries &lt;citerefgrp&gt;&lt;citeref refid="ref5"&gt;&lt;/citeref&gt;&lt;citeref refid="ref6"&gt;&lt;/citeref&gt;&lt;citeref refid="ref14"&gt;&lt;/citeref&gt;&lt;/citerefgrp&gt; were not secure in this model. Finally, an OB construction, in which the EOB implementation is secure on the IND-OCPA-P model, is proposed. In the proposed OB, &lt;formula formulatype="inline"&gt;&lt;tex notation="TeX"&gt;$p$&lt;/tex&gt;&lt;/formula&gt;-&lt;formula formulatype="inline"&gt;&lt;tex notation="TeX"&gt;$1$&lt;/tex&gt;&lt;/formula&gt; points are selected on the uniform distribution in the plaintext-space and the plaintext-space is divided based on the selected points. A bucket number is assigned to each divided range in ascending range order. With regard to the efficiency of a range query, the proposed OB guarantees reasonably good efficiency on range queries by showing that the distribution of a bucket size is not skewed.</t>
  </si>
  <si>
    <t>Secure Ordered Bucketization</t>
  </si>
  <si>
    <t>One of the fundamental security elements in cellular networks is the authentication procedure performed by means of the Subscriber Identity Module that is required to grant access to network services and hence protect the network from unauthorized usage. Nonetheless, in this work we present a new kind of denial of service attack based on properly crafted SIM-less devices that, without any kind of authentication and by exploiting some specific features and performance bottlenecks of the UMTS network attachment process, are potentially capable of introducing significant service degradation up to disrupting large sections of the cellular network coverage. The knowledge of this attack can be exploited by several applications both in security and in network equipment manufacturing sectors.</t>
  </si>
  <si>
    <t>A Denial of Service Attack to UMTS Networks Using SIM-Less Devices</t>
  </si>
  <si>
    <t>Location-aware smartphones support various location-based services (LBSs): users query the LBS server and learn on the fly about their surroundings. However, such queries give away private information, enabling the LBS to track users. We address this problem by proposing a user-collaborative privacy-preserving approach for LBSs. Our solution does not require changing the LBS server architecture and does not assume third party servers; yet, it significantly improves usersâ€™ location privacy. The gain stems from the collaboration of mobile devices: they keep their context information in a buffer and pass it to others seeking such information. Thus, a user remains hidden from the server, unless all the collaborative peers in the vicinity lack the sought information. We evaluate our scheme against the Bayesian localization attacks that allow for strong adversaries who can incorporate prior knowledge in their attacks. We develop a novel epidemic model to capture the, possibly time-dependent, dynamics of information propagation among users. Used in the Bayesian inference framework, this model helps analyze the effects of various parameters, such as usersâ€™ querying rates and the lifetime of context information, on usersâ€™ location privacy. The results show that our scheme hides a high fraction of location-based queries, thus significantly enhancing usersâ€™ location privacy. Our simulations with real mobility traces corroborate our model-based findings. Finally, our implementation on mobile platforms indicates that it is lightweight and the cost of collaboration is negligible.</t>
  </si>
  <si>
    <t>Hiding in the Mobile Crowd: LocationPrivacy through Collaboration</t>
  </si>
  <si>
    <t>The popularity and advanced functionality of mobile devices has made them attractive targets for malicious and intrusive applications (apps). Although strong security measures are in place for most mobile systems, the area where these systems often fail is the reliance on the user to make decisions that impact the security of a device. As our prime example, Android relies on users to understand the permissions that an app is requesting and to base the installation decision on the list of permissions. Previous research has shown that this reliance on users is ineffective, as most users do not understand or consider the permission information. We propose a solution that leverages a method to assign a risk score to each app and display a summary of that information to users. Results from four experiments are reported in which we examine the effects of introducing summary risk information and how best to convey such information to a user. Our results show that the inclusion of risk-score information has significant positive effects in the selection process and can also lead to more curiosity about security-related information.</t>
  </si>
  <si>
    <t>Effective Risk Communication for Android Apps</t>
  </si>
  <si>
    <t>One of Androidâ€™s main defense mechanisms against malicious apps is a risk communication mechanism which, before a user installs an app, warns the user about the permissions the app requires, trusting that the user will make the right decision. This approach has been shown to be ineffective as it presents the risk information of each app in a â€œstand-aloneâ€ fashion and in a way that requires too much technical knowledge and time to distill useful information. We discuss the desired properties of risk signals and relative risk scores for Android apps in order to generate another metric that users can utilize when choosing apps. We present a wide range of techniques to generate both risk signals and risk scores that are based on heuristics as well as principled machine learning techniques. Experimental results conducted using real-world data sets show that these methods can effectively identify malware as very risky, are simple to understand, and easy to use.</t>
  </si>
  <si>
    <t>Generating Summary Risk Scores for Mobile Applications</t>
  </si>
  <si>
    <t>Data confidentiality can be effectively preserved through encryption. In certain situations, this is inadequate, as users may be coerced into disclosing their decryption keys. Steganographic techniques and deniable encryption algorithms have been devised to hide the very existence of encrypted data. We examine the feasibility and efficacy of deniable encryption for mobile devices. To address obstacles that can compromise plausibly deniable encryption (PDE) in a mobile environment, we design a system called Mobiflage. Mobiflage enables PDE on mobile devices by hiding encrypted volumes within random data in a devices free storage space. We leverage lessons learned from deniable encryption in the desktop environment, and design new countermeasures for threats specific to mobile systems. We provide two implementations for the Android OS, to assess the feasibility and performance of Mobiflage on different hardware profiles. MF-SD is designed for use on devices with FAT32 removable SD cards. Our MF-MTP variant supports devices that instead share a single internal partition for both apps and user accessible data. MF-MTP leverages certain Ext4 file system mechanisms and uses an adjusted data-block allocator. These new techniques for soring hidden volumes in Ext4 file systems can also be applied to other file systems to enable deniable encryption for desktop OSes and other mobile platforms.</t>
  </si>
  <si>
    <t>Mobiflage: Deniable Storage Encryptionfor Mobile Devices</t>
  </si>
  <si>
    <t>Smartphones are very effective tools for increasing the productivity of business users. With their increasing computational power and storage capacity, smartphones allow end users to perform several tasks and be always updated while on the move. Companies are willing to support employee-owned smartphones because of the increase in productivity of their employees. However, security concerns about data sharing, leakage and loss have hindered the adoption of smartphones for corporate use. In this paper we present MOSES, a policy-based framework for enforcing software isolation of applications and data on the Android platform. In MOSES, it is possible to define distinct Security Profiles within a single smartphone. Each security profile is associated with a set of policies that control the access to applications and data. Profiles are not predefined or hardcoded, they can be specified and applied at any time. One of the main characteristics of MOSES is the dynamic switching from one security profile to another. We run a thorough set of experiments using our full implementation of MOSES. The results of the experiments confirm the feasibility of our proposal.</t>
  </si>
  <si>
    <t>MOSES: Supporting and Enforcing Security Profiles on Smartphones</t>
  </si>
  <si>
    <t>Guest Editors' Introduction: Special Issue on Security and Privacy in Mobile Platforms</t>
  </si>
  <si>
    <t>Editor's Note</t>
  </si>
  <si>
    <t>https://www.computer.org/csdl/trans/tq/2014/03/index.html</t>
  </si>
  <si>
    <t>Fault tolerance via diverse redundancy, with multiple "versions" of a system in a redundant configuration, is an attractive defence against design faults. To reduce the probability of common failures, development and procurement practices pursue "diversity" between the ways the different versions are developed. But difficult questions remain open about which practices are more effective to this aim. About these questions, probabilistic models have helped by exposing fallacies in "common sense" judgements. However, most make very restrictive assumptions. They model well scenarios in which diverse versions are developed in rigorous isolation from each other: A condition that many think desirable, but is unlikely in practice. We extend these models to cover nonindependent development processes for diverse versions. This gives us a rigorous way of framing claims and open questions about how best to pursue diversity, and about the effects - negative and positive - of commonalities between developments, from specification corrections to the choice of test cases. We obtain three theorems that, under specific scenarios, identify preferences between alternative ways of seeking diversity. We also discuss nonintuitive issues, including how expected system reliability may be improved by creating intentional "negative" dependences between the developments of different versions.</t>
  </si>
  <si>
    <t>When Does "Diversity"' in Development Reduce Common Failures? Insights from Probabilistic Modeling</t>
  </si>
  <si>
    <t>Many anonymity enhancing techniques have been proposed based on packet encryption to protect the communication anonymity of mobile ad hoc networks (MANETs). However, in this paper, we show that MANETs are still vulnerable under passive statistical traffic analysis attacks. To demonstrate how to discover the communication patterns without decrypting the captured packets, we present a novel statistical traffic pattern discovery system (STARS). STARS works passively to perform traffic analysis based on statistical characteristics of captured raw traffic. STARS is capable of discovering the sources, the destinations, and the end-to-end communication relations. Empirical studies demonstrate that STARS achieves good accuracy in disclosing the hidden traffic patterns.</t>
  </si>
  <si>
    <t>STARS: A Statistical Traffic Pattern Discovery System for MANETs</t>
  </si>
  <si>
    <t>This paper points out the need in modern operating system kernels for a process authentication mechanism, where a process of a user-level application proves its identity to the kernel. Process authentication is different from process identification. Identification is a way to describe a principal; PIDs or process names are identifiers for processes in an OS environment. However, the information such as process names or executable paths that is conventionally used by OS to identify a process is not reliable. As a result, malware may impersonate other processes, thus violating system assurance. We propose a lightweight secure application authentication framework in which user-level applications are required to present proofs at runtime to be authenticated to the kernel. To demonstrate the application of process authentication, we develop a system call monitoring framework for preventing unauthorized use or access of system resources. It verifies the identity of processes before completing the requested system calls. We implement and evaluate a prototype of our monitoring architecture in Linux. The results from our extensive performance evaluation show that our prototype incurs reasonably low overhead, indicating the feasibility of our approach for cryptographically authenticating applications and their processes in the operating system.</t>
  </si>
  <si>
    <t>Process Authentication for High System Assurance</t>
  </si>
  <si>
    <t>Private searching on streaming data is a process to dispatch to a public server a program, which searches streaming sources of data without revealing searching criteria and then sends back a buffer containing the findings. From an Abelian group homomorphic encryption, the searching criteria can be constructed by only simple combinations of keywords, for example, disjunction of keywords. The recent breakthrough in fully homomorphic encryption has allowed us to construct arbitrary searching criteria theoretically. In this paper, we consider a new private query, which searches for documents from streaming data on the basis of keyword frequency, such that the frequency of a keyword is required to be higher or lower than a given threshold. This form of query can help us in finding more relevant documents. Based on the state of the art fully homomorphic encryption techniques, we give disjunctive, conjunctive, and complement constructions for private threshold queries based on keyword frequency. Combining the basic constructions, we further present a generic construction for arbitrary private threshold queries based on keyword frequency. Our protocols are semantically secure as long as the underlying fully homomorphic encryption scheme is semantically secure.</t>
  </si>
  <si>
    <t>Private Searching on Streaming Data Based on Keyword Frequency</t>
  </si>
  <si>
    <t>We enhance existing and introduce new social network privacy management models and we measure their human effects. First, we introduce a mechanism using proven clustering techniques that assists users in grouping their friends for traditional group-based policy management approaches. We found measurable agreement between clusters and user-defined relationship groups. Second, we introduce a new privacy management model that leverages users' memory and opinion of their friends (called example friends) to set policies for other similar friends. Finally, we explore different techniques that aid users in selecting example friends. We found that by associating policy temples with example friends (versus group labels), users author policies more efficiently and have improved perceptions over traditional group-based policy management approaches. In addition, our results show that privacy management models can be further enhanced by utilizing user privacy sentiment for mass customization. By detecting user privacy sentiment (i.e., an unconcerned user, a pragmatist or a fundamentalist), privacy management models can be automatically tailored specific to the privacy sentiment and needs of the user.</t>
  </si>
  <si>
    <t>Human Effects of Enhanced Privacy Management Models</t>
  </si>
  <si>
    <t>Failures due to software aging are typically caused by resource exhaustion, which is often preceded by progressive software performance degradation. Response time as a customer-affecting metric can thus be used to detect the onset of software aging. In this paper, we propose the distribution-based rejuvenation algorithm (DBRA), which uses a validated $({\rm M/E}_2/1/{\rm K})$ queuing model of the Apache HTTP server to decide when to trigger rejuvenation. We compare the performance of the DBRA with the one of the static rejuvenation algorithm with averaging (SRAA) presented by Avritzer et al. Simulation results show the effectiveness of the DBRA and its advantages over the SRAA in reducing the average response time. However, the DBRA generally tends to trigger rejuvenation more frequently than the SRAA, which increases the request blocking probability.</t>
  </si>
  <si>
    <t>Ensuring the Performance of Apache HTTP Server Affected by Aging</t>
  </si>
  <si>
    <t>The proliferation and ever-increasing capabilities of mobile devices such as smart phones give rise to a variety of mobile sensing applications. This paper studies how an untrusted aggregator in mobile sensing can periodically obtain desired statistics over the data contributed by multiple mobile users, without compromising the privacy of each user. Although there are some existing works in this area, they either require bidirectional communications between the aggregator and mobile users in every aggregation period, or have high-computation overhead and cannot support large plaintext spaces. Also, they do not consider the Min aggregate, which is quite useful in mobile sensing. To address these problems, we propose an efficient protocol to obtain the Sum aggregate, which employs an additive homomorphic encryption and a novel key management technique to support large plaintext space. We also extend the sum aggregation protocol to obtain the Min aggregate of time-series data. To deal with dynamic joins and leaves of mobile users, we propose a scheme that utilizes the redundancy in security to reduce the communication cost for each join and leave. Evaluations show that our protocols are orders of magnitude faster than existing solutions, and it has much lower communication overhead.</t>
  </si>
  <si>
    <t>Efficient and Privacy-Aware Data Aggregation in Mobile Sensing</t>
  </si>
  <si>
    <t>Malwares are becoming increasingly stealthy, more and more malwares are using cryptographic algorithms (e.g., packing, encrypting C&amp;amp;#x0026;C communication) to protect themselves from being analyzed. The use of cryptographic algorithms and truly transient cryptographic secrets inside the malware binary imposes a key obstacle to effective malware analysis and defense. To enable more effective malware analysis, forensics, and reverse engineering, we have developed CipherXRay a novel binary analysis framework that can automatically identify and recover the cryptographic operations and transient secrets from the execution of potentially obfuscated binary executables. Based on the avalanche effect of cryptographic functions, CipherXRay is able to accurately pinpoint the boundary of cryptographic operation and recover truly transient cryptographic secrets that only exist in memory for one instant in between multiple nested cryptographic operations. CipherXRay can further identify certain operation modes (e.g., ECB, CBC, CFB) of the identified block cipher and tell whether the identified block cipher operation is encryption or decryption in certain cases. We have empirically validated CipherXRay with OpenSSL, popular password safe KeePassX, the ciphers used by malware Stuxnet, Kraken and Agobot, and a number of third party softwares with built-in compression and checksum. CipherXRay is able to identify various cryptographic operations and recover cryptographic secrets that exist in memory for only a few microseconds. Our results demonstrate that current software implementations of cryptographic algorithms hardly achieve any secrecy if their execution can be monitored.</t>
  </si>
  <si>
    <t>CipherXRay: Exposing Cryptographic Operations and Transient Secrets from Monitored Binary Execution</t>
  </si>
  <si>
    <t>Most web applications have critical bugs (faults) affecting their security, which makes them vulnerable to attacks by hackers and organized crime. To prevent these security problems from occurring it is of utmost importance to understand the typical software faults. This paper contributes to this body of knowledge by presenting a field study on two of the most widely spread and critical web application vulnerabilities: SQL Injection and XSS. It analyzes the source code of security patches of widely used web applications written in weak and strong typed languages. Results show that only a small subset of software fault types, affecting a restricted collection of statements, is related to security. To understand how these vulnerabilities are really exploited by hackers, this paper also presents an analysis of the source code of the scripts used to attack them. The outcomes of this study can be used to train software developers and code inspectors in the detection of such faults and are also the foundation for the research of realistic vulnerability and attack injectors that can be used to assess security mechanisms, such as intrusion detection systems, vulnerability scanners, and static code analyzers.</t>
  </si>
  <si>
    <t>Analysis of Field Data on Web Security Vulnerabilities</t>
  </si>
  <si>
    <t>https://www.computer.org/csdl/trans/tq/2014/02/index.html</t>
  </si>
  <si>
    <t>2013 Annual Index</t>
  </si>
  <si>
    <t>2013 Reviewers List</t>
  </si>
  <si>
    <t>Most applications of wireless sensor networks (WSNs) rely on data about the positions of sensor nodes, which are not necessarily known beforehand. Several localization approaches have been proposed but most of them omit to consider that WSNs could be deployed in adversarial settings, where hostile nodes under the control of an attacker coexist with faithful ones. Verifiable multilateration (VM) was proposed to cope with this problem by leveraging on a set of trusted landmark nodes that act as verifiers. Although VM is able to recognize reliable localization measures, it allows for regions of undecided positions that can amount to the 40 percent of the monitored area. We studied the properties of VM as a noncooperative two-player game where the first player employs a number of verifiers to do VM computations and the second player controls a malicious node. The verifiers aim at securely localizing malicious nodes, while malicious nodes strive to masquerade as unknown and to pretend false positions. Thanks to game theory, the potentialities of VM are analyzed with the aim of improving the defender's strategy. We found that the best placement for verifiers is an equilateral triangle with edge equal to the power range $(R)$, and maximum deception in the undecided region is approximately $(0.27R)$. Moreover, we characterizedÃ¢in terms of the probability of choosing an unknown node to examine furtherÃ¢the strategies of the players.</t>
  </si>
  <si>
    <t>Security Games for Node Localization through Verifiable Multilateration</t>
  </si>
  <si>
    <t>Privacy-preserving data publishing addresses the problem of disclosing sensitive data when mining for useful information. Among the existing privacy models, $(\epsilon)$-differential privacy provides one of the strongest privacy guarantees. In this paper, we address the problem of private data publishing, where different attributes for the same set of individuals are held by two parties. In particular, we present an algorithm for differentially private data release for vertically partitioned data between two parties in the semihonest adversary model. To achieve this, we first present a two-party protocol for the exponential mechanism. This protocol can be used as a subprotocol by any other algorithm that requires the exponential mechanism in a distributed setting. Furthermore, we propose a two-party algorithm that releases differentially private data in a secure way according to the definition of secure multiparty computation. Experimental results on real-life data suggest that the proposed algorithm can effectively preserve information for a data mining task.</t>
  </si>
  <si>
    <t>Secure Two-Party Differentially Private Data Release for Vertically Partitioned Data</t>
  </si>
  <si>
    <t>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t>
  </si>
  <si>
    <t>Robustness Analysis of Embedded Control Systems with Respect to Signal Perturbations: Finding Minimal Counterexamples Using Fault Injection</t>
  </si>
  <si>
    <t>By enabling a direct comparison of different security solutions with respect to their relative effectiveness, a network security metric may provide quantifiable evidences to assist security practitioners in securing computer networks. However, research on security metrics has been hindered by difficulties in handling zero-day attacks exploiting unknown vulnerabilities. In fact, the security risk of unknown vulnerabilities has been considered as something unmeasurable due to the less predictable nature of software flaws. This causes a major difficulty to security metrics, because a more secure configuration would be of little value if it were equally susceptible to zero-day attacks. In this paper, we propose a novel security metric, $(k)$-zero day safety, to address this issue. Instead of attempting to rank unknown vulnerabilities, our metric counts how many such vulnerabilities would be required for compromising network assets; a larger count implies more security because the likelihood of having more unknown vulnerabilities available, applicable, and exploitable all at the same time will be significantly lower. We formally define the metric, analyze the complexity of computing the metric, devise heuristic algorithms for intractable cases, and finally demonstrate through case studies that applying the metric to existing network security practices may generate actionable knowledge.</t>
  </si>
  <si>
    <t>k-Zero Day Safety: A Network Security Metric for Measuring the Risk of Unknown Vulnerabilities</t>
  </si>
  <si>
    <t>As the complexity of designs increases and technology scales down into the deep-submicron domain, the probability of malfunctions and failures in the networks-on-chip (NoCs) components increases. In this work, we focus on the study and evaluation of techniques for increasing reliability and resilience of network interfaces (NIs) within NoC-based multiprocessor system-on-chip architectures. NIs act as interfaces between intellectual property cores and the communication infrastructure; the faulty behavior of one of them could affect, therefore, the overall system. In this work, we propose a functional fault model for the NI components by evaluating their susceptibility to faults. We present a two-level fault-tolerant solution that can be employed for mitigating the effects of both permanent and temporary faults in the NI. Experimental simulations show that with a limited overhead, we can obtain an NI reliability comparable to the one obtainable by implementing the system by using standard triple modular redundancy techniques, while saving up to 48 percent in area, as well as obtaining a significant energy reduction.</t>
  </si>
  <si>
    <t>Fault-Tolerant Network Interfaces for Networks-on-Chip</t>
  </si>
  <si>
    <t>A frequent assumption in the domain of cybersecurity is that cyberintrusions follow the properties of a Poisson process, i.e., that the number of intrusions is well modeled by a Poisson distribution and that the time between intrusions is exponentially distributed. This paper studies this property by analyzing all cyberintrusions that have been detected across more than 260,000 computer systems over a period of almost three years. The results show that the assumption of a Poisson process model might be unoptimalÃ¢the log-normal distribution is a significantly better fit in terms of modeling both the number of detected intrusions and the time between intrusions, and the Pareto distribution is a significantly better fit in terms of modeling the time to first intrusion. The paper also analyzes whether time to compromise (TTC) increase for each successful intrusion of a computer system. The results regarding this property suggest that time to compromise decrease along the number of intrusions of a system.</t>
  </si>
  <si>
    <t>A Large-Scale Study of the Time Required to Compromise a Computer System</t>
  </si>
  <si>
    <t>Editorial</t>
  </si>
  <si>
    <t>https://www.computer.org/csdl/trans/tq/2014/01/index.html</t>
  </si>
  <si>
    <t>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t>
  </si>
  <si>
    <t>Secure Encounter-Based Mobile Social Networks: Requirements, Designs, and Tradeoffs</t>
  </si>
  <si>
    <t>Buffer overflow attacks still pose a significant threat to the security and availability of today's computer systems. Although there are a number of solutions proposed to provide adequate protection against buffer overflow attacks, most of existing solutions terminate the vulnerable program when the buffer overflow occurs, effectively rendering the program unavailable. The impact on availability is a serious problem on service-oriented platforms. This paper presents SafeStack, a system that can automatically diagnose and patch stack-based buffer overflow vulnerabilities. The key technique of our solution is to virtualize memory accesses and move the vulnerable buffer into protected memory regions, which provides a fundamental and effective protection against recurrence of the same attack without stopping normal system execution. We developed a prototype on a Linux system, and conducted extensive experiments to evaluate the effectiveness and performance of the system using a range of applications. Our experimental results showed that SafeStack can quickly generate runtime patches to successfully handle the attack's recurrence. Furthermore, SafeStack only incurs acceptable overhead for the patched applications.</t>
  </si>
  <si>
    <t>SafeStack: Automatically Patching Stack-Based Buffer Overflow Vulnerabilities</t>
  </si>
  <si>
    <t>We develop a formal framework for the analysis of security protocols in wireless networks. The framework captures characteristics necessary to reason about neighbor discovery protocols, such as the neighbor relation, device location, and message propagation time. We use this framework to establish general results about the possibility of neighbor discovery. In particular, we show that time-based protocols cannot in general provide secure neighbor discovery. Given this insight, we also use the framework to prove the security of four concrete neighbor discovery protocols, including two novel time-and-location-based protocols. We mechanize the model and some proofs in the theorem prover Isabelle.</t>
  </si>
  <si>
    <t>Formal Analysis of Secure Neighbor Discovery in Wireless Networks</t>
  </si>
  <si>
    <t>Emerging computing technologies such as web services, service-oriented architecture, and cloud computing has enabled us to perform business services more efficiently and effectively. However, we still suffer from unintended security leakages by unauthorized actions in business services while providing more convenient services to Internet users through such a cutting-edge technological growth. Furthermore, designing and managing web access control policies are often error-prone due to the lack of effective analysis mechanisms and tools. In this paper, we represent an innovative policy anomaly analysis approach for web access control policies, focusing on extensible access control markup language policy. We introduce a policy-based segmentation technique to accurately identify policy anomalies and derive effective anomaly resolutions, along with an intuitive visualization representation of analysis results. We also discuss a proof-of-concept implementation of our method called XAnalyzer and demonstrate how our approach can efficiently discover and resolve policy anomalies.</t>
  </si>
  <si>
    <t>Discovery and Resolution of Anomalies in Web Access Control Policies</t>
  </si>
  <si>
    <t>Semantic models help in achieving semantic interoperability among sources of data and applications. The necessity to efficiently manage these types of objects has increased the number of specialized repositories, usually referred to as semantic databases. An increasing number of project initiatives have been recorded that choose to formalize application knowledge using ontologies and semantic data representation. Due to the various sensitivities of data, suitable access control mechanisms pertaining to the semantic repository should be put in place to ensure that only authorized users can obtain access to the information in its entirety. In fact, deciding what can be made available to the user without revealing confidential information is made even more difficult because the user may be able to apply logic and reasoning to infer confidential information from the knowledge being provided. In this paper, we design an authorization security model enforced on a semantic model's entities (concepts) and also propagate on their individuals in the OWL database through an inference policy engine. We provide TBox access control for the construction of a TBox family and propagate this based on the construction of concept taxonomies. We also provide ABox label-based access control for facts in the domain knowledge and report experiments to evaluate the effects of access control on reasoning and modularization.</t>
  </si>
  <si>
    <t>Authorization Control for a Semantic Data Repository through an Inference Policy Engine</t>
  </si>
  <si>
    <t>https://www.computer.org/csdl/trans/tq/2013/06/index.html</t>
  </si>
  <si>
    <t>Cloud computing offers an attractive option for businesses to rent a suitable size MapReduce cluster, consume resources as a service, and pay only for resources that were consumed. A key challenge in such environments is to increase the utilization of MapReduce clusters to minimize their cost. One way of achieving this goal is to optimize the execution of Mapreduce jobs on the cluster. For a set of production jobs that are executed periodically on new data, we can perform an offline analysis for evaluating performance benefits of different optimization techniques. In this work, we consider a subset of production workloads that consists of MapReduce jobs with no dependencies. We observe that the order in which these jobs are executed can have a significant impact on their overall completion time and the cluster resource utilization. Our goal is to automate the design of a job schedule that minimizes the completion time (makespan) of such a set of MapReduce jobs. We introduce a simple abstraction where each MapReduce job is represented as a pair of map and reduce stage durations. This representation enables us to apply the classic Johnson algorithm that was designed for building an optimal two-stage job schedule. We evaluate the performance benefits of the constructed schedule through an extensive set of simulations over a variety of realistic workloads. The results are workload and cluster-size dependent, but it is typical to achieve up to 10-25 percent of makespan improvements by simply processing the jobs in the right order. However, in some cases, the simplified abstraction assumed by Johnson's algorithm may lead to a suboptimal job schedule. We design a novel heuristic, called BalancedPools, that significantly improves Johnson's schedule results (up to 15-38 percent), exactly in the situations when it produces suboptimal makespan. Overall, we observe up to 50 percent in the makespan improvements with the new BalancedPools algorithm. The results of our simulation study are validated through experiments on a 66-node Hadoop cluster.</t>
  </si>
  <si>
    <t>Orchestrating an Ensemble of MapReduce Jobs for Minimizing Their Makespan</t>
  </si>
  <si>
    <t>MapReduce is often used for critical data processing, e.g., in the context of scientific or financial simulation. However, there is evidence in the literature that there are arbitrary (or Byzantine) faults that may corrupt the results of MapReduce without being detected. We present a Byzantine fault-tolerant MapReduce framework that can run in two modes: nonspeculative and speculative. We thoroughly evaluate experimentally the performance of these two versions of the framework, showing that they use around twice more resources than Hadoop MapReduce, instead of the three times more of alternative solutions. We believe this cost is acceptable for many critical applications.</t>
  </si>
  <si>
    <t>On the Performance of Byzantine Fault-Tolerant MapReduce</t>
  </si>
  <si>
    <t>Cloud-oriented content delivery networks (CCDNs) constitute a promising alternative to traditional content delivery networks. Exploiting the advantages and principles of the cloud, such as the pay as you go business model and geographical dispersion of resources, CCDN can provide a viable and cost-effective solution for realizing content delivery networks and services. In this paper, a hierarchical framework is proposed and evaluated toward an efficient and scalable solution of content distribution over a multiprovider networked cloud environment, where inter and intra cloud communication resources are simultaneously considered along with traditional cloud computing resources. To efficiently deal with the CCDN deployment problem in this emerging and challenging computing paradigm, the problem is decomposed to graph partitioning and replica placement problems while appropriate cost models are introduced/adapted. Novel approaches on the replica placement problem within the cloud are proposed while the limitations of the physical substrate are taken into consideration. The performance of the proposed hierarchical CCDN framework is assessed via modeling and simulation, while appropriate metrics are defined/adopted associated with and reflecting the interests of the different identified involved key players.</t>
  </si>
  <si>
    <t>A Cloud-Oriented Content Delivery Network Paradigm: Modeling and Assessment</t>
  </si>
  <si>
    <t>The massive amount of resources found in data centers makes it possible to provide high availability to multitier applications. Virtualizing these applications makes it possible to consolidate them on servers, reducing runtime costs. Nevertheless, replicated VMs have to be carefully placed within the data center to provide high availability and good performance. This requires resolving potentially conflicting application and data center requirements, while scaling up to the size of modern data centers. We present BtrPlace, a flexible consolidation manager that is customized through configuration scripts written by the application and data center administrators. BtrPlace relies on constraint programming and an extensible library of placement constraints. The present library of 14 constraints subsumes and extends the capabilities of existing commercial consolidation managers. Scalability is achieved by splitting the data center into partitions and computing placements in parallel. Overall, BtrPlace repairs a nonviable placement after a major load increase or a maintenance operation for a 5,000 server data center hosting 30,000 VMs and involving thousands of constraints in 3 minutes. Using partitions of 2,500 servers, placement computing is reduced to under 30 seconds.</t>
  </si>
  <si>
    <t>BtrPlace: A Flexible Consolidation Manager for Highly Available Applications</t>
  </si>
  <si>
    <t>Worldwide interest in the delivery of computing and storage capacity as a service continues to grow at a rapid pace. The complexities of such cloud computing centers require advanced resource management solutions that are capable of dynamically adapting the cloud platform while providing continuous service and performance guarantees. The goal of this paper is to devise resource allocation policies for virtualized cloud environments that satisfy performance and availability guarantees and minimize energy costs in very large cloud service centers. We present a scalable distributed hierarchical framework based on a mixed-integer nonlinear optimization of resource management acting at multiple timescales. Extensive experiments across a wide variety of configurations demonstrate the efficiency and effectiveness of our approach.</t>
  </si>
  <si>
    <t>A Hierarchical Approach for the Resource Management of Very Large Cloud Platforms</t>
  </si>
  <si>
    <t>The articles in this special section focus on the measuremnet and analysis of cloud computing applications.</t>
  </si>
  <si>
    <t>Guest Editors' Introduction: Special Section on Cloud Computing Assessment: Metrics, Algorithms, Policies, Models, and Evaluation Techniques</t>
  </si>
  <si>
    <t>https://www.computer.org/csdl/trans/tq/2013/05/index.html</t>
  </si>
  <si>
    <t>Cloud computing has emerging as a promising pattern for data outsourcing and high-quality data services. However, concerns of sensitive information on cloud potentially causes privacy problems. Data encryption protects data security to some extent, but at the cost of compromised efficiency. Searchable symmetric encryption (SSE) allows retrieval of encrypted data over cloud. In this paper, we focus on addressing data privacy issues using SSE. For the first time, we formulate the privacy issue from the aspect of similarity relevance and scheme robustness. We observe that server-side ranking based on order-preserving encryption (OPE) inevitably leaks data privacy. To eliminate the leakage, we propose a two-round searchable encryption (TRSE) scheme that supports top-$(k)$ multikeyword retrieval. In TRSE, we employ a vector space model and homomorphic encryption. The vector space model helps to provide sufficient search accuracy, and the homomorphic encryption enables users to involve in the ranking while the majority of computing work is done on the server side by operations only on ciphertext. As a result, information leakage can be eliminated and data security is ensured. Thorough security and performance analysis show that the proposed scheme guarantees high security and practical efficiency.</t>
  </si>
  <si>
    <t>Toward Secure Multikeyword Top-k Retrieval over Encrypted Cloud Data</t>
  </si>
  <si>
    <t>We present sTile, a technique for distributing trust-needing computation onto insecure networks, while providing probabilistic guarantees that malicious agents that compromise parts of the network cannot learn private data. With sTile, we explore the fundamental cost of achieving privacy through data distribution and bound how much less efficient a privacy-preserving system is than a nonprivate one. This paper focuses specifically on NP-complete problems and demonstrates how sTile-based systems can solve important real-world problems, such as protein folding, image recognition, and resource allocation. We present the algorithms involved in sTile and formally prove that sTile-based systems preserve privacy. We develop a reference sTile-based implementation and empirically evaluate it on several physical networks of varying sizes, including the globally distributed PlanetLab testbed. Our analysis demonstrates sTile's scalability and ability to handle varying network delay, as well as verifies that problems requiring privacy-preservation can be solved using sTile orders of magnitude faster than using today's state-of-the-art alternatives.</t>
  </si>
  <si>
    <t>Entrusting Private Computation and Data to Untrusted Networks</t>
  </si>
  <si>
    <t>Security challenges are still among the biggest obstacles when considering the adoption of cloud services. This triggered a lot of research activities, resulting in a quantity of proposals targeting the various cloud security threats. Alongside with these security issues, the cloud paradigm comes with a new set of unique features, which open the path toward novel security approaches, techniques, and architectures. This paper provides a survey on the achievable security merits by making use of multiple distinct clouds simultaneously. Various distinct architectures are introduced and discussed according to their security and privacy capabilities and prospects.</t>
  </si>
  <si>
    <t>Security and Privacy-Enhancing Multicloud Architectures</t>
  </si>
  <si>
    <t>Cloud security is one of most important issues that has attracted a lot of research and development effort in past few years. Particularly, attackers can explore vulnerabilities of a cloud system and compromise virtual machines to deploy further large-scale Distributed Denial-of-Service (DDoS). DDoS attacks usually involve early stage actions such as multistep exploitation, low-frequency vulnerability scanning, and compromising identified vulnerable virtual machines as zombies, and finally DDoS attacks through the compromised zombies. Within the cloud system, especially the Infrastructure-as-a-Service (IaaS) clouds, the detection of zombie exploration attacks is extremely difficult. This is because cloud users may install vulnerable applications on their virtual machines. To prevent vulnerable virtual machines from being compromised in the cloud, we propose a multiphase distributed vulnerability detection, measurement, and countermeasure selection mechanism called NICE, which is built on attack graph-based analytical models and reconfigurable virtual network-based countermeasures. The proposed framework leverages OpenFlow network programming APIs to build a monitor and control plane over distributed programmable virtual switches to significantly improve attack detection and mitigate attack consequences. The system and security evaluations demonstrate the efficiency and effectiveness of the proposed solution.</t>
  </si>
  <si>
    <t>NICE: Network Intrusion Detection and Countermeasure Selection in Virtual Network Systems</t>
  </si>
  <si>
    <t>https://www.computer.org/csdl/trans/tq/2013/04/index.html</t>
  </si>
  <si>
    <t>Twitter is prone to malicious tweets containing URLs for spam, phishing, and malware distribution. Conventional Twitter spam detection schemes utilize account features such as the ratio of tweets containing URLs and the account creation date, or relation features in the Twitter graph. These detection schemes are ineffective against feature fabrications or consume much time and resources. Conventional suspicious URL detection schemes utilize several features including lexical features of URLs, URL redirection, HTML content, and dynamic behavior. However, evading techniques such as time-based evasion and crawler evasion exist. In this paper, we propose WarningBird, a suspicious URL detection system for Twitter. Our system investigates correlations of URL redirect chains extracted from several tweets. Because attackers have limited resources and usually reuse them, their URL redirect chains frequently share the same URLs. We develop methods to discover correlated URL redirect chains using the frequently shared URLs and to determine their suspiciousness. We collect numerous tweets from the Twitter public timeline and build a statistical classifier using them. Evaluation results show that our classifier accurately and efficiently detects suspicious URLs. We also present WarningBird as a near real-time system for classifying suspicious URLs in the Twitter stream.</t>
  </si>
  <si>
    <t>WarningBird: A Near Real-Time Detection System for Suspicious URLs in Twitter Stream</t>
  </si>
  <si>
    <t>Disruption Tolerant Networks (DTNs) utilize the mobility of nodes and the opportunistic contacts among nodes for data communications. Due to the limitation in network resources such as contact opportunity and buffer space, DTNs are vulnerable to flood attacks in which attackers send as many packets or packet replicas as possible to the network, in order to deplete or overuse the limited network resources. In this paper, we employ rate limiting to defend against flood attacks in DTNs, such that each node has a limit over the number of packets that it can generate in each time interval and a limit over the number of replicas that it can generate for each packet. We propose a distributed scheme to detect if a node has violated its rate limits. To address the challenge that it is difficult to count all the packets or replicas sent by a node due to lack of communication infrastructure, our detection adopts claim-carry-and-check: each node itself counts the number of packets or replicas that it has sent and claims the count to other nodes; the receiving nodes carry the claims when they move, and cross-check if their carried claims are inconsistent when they contact. The claim structure uses the pigeonhole principle to guarantee that an attacker will make inconsistent claims which may lead to detection. We provide rigorous analysis on the probability of detection, and evaluate the effectiveness and efficiency of our scheme with extensive trace-driven simulations.</t>
  </si>
  <si>
    <t>To Lie or to Comply: Defending against Flood Attacks in Disruption Tolerant Networks</t>
  </si>
  <si>
    <t>We investigate the implications of the ubiquity of personal mobile devices and reveal new techniques for compromising the privacy of users typing on virtual keyboards. Specifically, we show that so-called compromising reflections (in, for example, a victim's sunglasses) of a device's screen are sufficient to enable automated reconstruction, from video, of text typed on a virtual keyboard. Through the use of advanced computer vision and machine learning techniques, we are able to operate under extremely realistic threat models, in real-world operating conditions, which are far beyond the range of more traditional OCR-based attacks. In particular, our system does not require expensive and bulky telescopic lenses: rather, we make use of off-the-shelf, handheld video cameras. In addition, we make no limiting assumptions about the motion of the phone or of the camera, nor the typing style of the user, and are able to reconstruct accurate transcripts of recorded input, even when using footage captured in challenging environments (e.g., on a moving bus). To further underscore the extent of this threat, our system is able to achieve accurate results even at very large distances-up to 61 m for direct surveillance, and 12 m for sunglass reflections. We believe these results highlight the importance of adjusting privacy expectations in response to emerging technologies.</t>
  </si>
  <si>
    <t>On the Privacy Risks of Virtual Keyboards: Automatic Reconstruction of Typed Input from Compromising Reflections</t>
  </si>
  <si>
    <t>Attackers, in particular botnet controllers, use stealthy messaging systems to set up large-scale command and control. To systematically understand the potential capability of attackers, we investigate the feasibility of using domain name service (DNS) as a stealthy botnet command-and-control channel. We describe and quantitatively analyze several techniques that can be used to effectively hide malicious DNS activities at the network level. Our experimental evaluation makes use of a two-month-long 4.6-GB campus network data set and 1 million domain names obtained from &amp;gt;alexa.com. We conclude that the DNS-based stealthy command-and-control channel (in particular, the codeword mode) can be very powerful for attackers, showing the need for further research by defenders in this direction. The statistical analysis of DNS payload as a countermeasure has practical limitations inhibiting its large-scale deployment.</t>
  </si>
  <si>
    <t>DNS for Massive-Scale Command and Control</t>
  </si>
  <si>
    <t>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t>
  </si>
  <si>
    <t>A System for Timely and Controlled Information Sharing in Emergency Situations</t>
  </si>
  <si>
    <t>https://www.computer.org/csdl/trans/tq/2013/03/index.html</t>
  </si>
  <si>
    <t>Architectural vulnerability factor (AVF) characterizes a processor's vulnerability to soft errors. Interthread resource contention and sharing on a multithreaded processor (e.g., SMT, CMP) shows nonuniform impact on a program's AVF when it is co-scheduled with different programs. However, measuring the AVF is extremely expensive in terms of hardware and computation. This paper proposes a scalable two-level predictive mechanism capable of predicting a program's AVF on a SMT/CMP architecture from easily measured metrics. Essentially, the first-level model correlates the AVF in a contention-free environment with important performance metrics and the processor configuration, while the second-level model captures the interthread resource contention and sharing via processor structures' occupancies. By utilizing the proposed scheme, we can accurately estimate any unseen program's soft error vulnerability under resource contention and sharing with any other program(s), on an arbitrarily configured multithreaded processor. In practice, the proposed model can be used to find soft error resilient thread-to-core scheduling for multithreaded processors.</t>
  </si>
  <si>
    <t>Predicting Architectural Vulnerability on Multithreaded Processors under Resource Contention and Sharing</t>
  </si>
  <si>
    <t>This work aims at treating the inference problem in XML documents that are assumed to represent potentially incomplete information. The inference problem consists in providing a control mechanism for enforcing inference-usability confinement of XML documents. More formally, an inference-proof view of an XML document is required to be both indistinguishable from the actual XML document to the clients under their inference capabilities, and to neither contain nor imply any confidential information. We present an algorithm for generating an inference-proof view by weakening the actual XML document, i.e., eliminating confidential information and other information that could be used to infer confidential information. In order to avoid inferences based on the schema of the XML documents, the DTD of the actual XML document is modified according to the weakening operations as well, such that the modified DTD conforms with the generated inference-proof view.</t>
  </si>
  <si>
    <t>On Inference-Proof View Processing of XML Documents</t>
  </si>
  <si>
    <t>In mobile networks, authentication is a required primitive for most security protocols. Unfortunately, an adversary can monitor pseudonyms used for authentication to track the location of mobile nodes. A frequently proposed solution to protect location privacy suggests that mobile nodes collectively change their pseudonyms in regions called mix zones. This approach is costly. Self-interested mobile nodes might, thus, decide not to cooperate and jeopardize the achievable location privacy. In this paper, we analyze non-cooperative behavior of mobile nodes by using a game-theoretic model, where each player aims at maximizing its location privacy at a minimum cost. We obtain Nash equilibria in static n-player complete information games. As in practice mobile nodes do not know their opponents' payoffs, we then consider static incomplete information games. We establish that symmetric Bayesian-Nash equilibria exist with simple threshold strategies. By means of numerical results, we predict behavior of selfish mobile nodes. We then investigate dynamic games where players decide to change their pseudonym one after the other and show how this affects strategies at equilibrium. Finally, we design protocols-PseudoGame protocols-based on the results of our analysis and simulate their performance in vehicular network scenarios.</t>
  </si>
  <si>
    <t>Non-Cooperative Location Privacy</t>
  </si>
  <si>
    <t>A virtual machine(VM) can be simply created upon use and disposed upon the completion of the tasks or the detection of error. The disadvantage of this approach is that if there is no malicious activity, the user has to redo all of the work in her actual workspace since there is no easy way to commit (i.e., merge) only the benign updates within the VM back to the host environment. In this work, we develop a VM commitment system called Secom to automatically eliminate malicious state changes when merging the contents of an OS-level VM to the host. Secom consists of three steps: grouping state changes into clusters, distinguishing between benign and malicious clusters, and committing benign clusters. Secom has three novel features. First, instead of relying on a huge volume of log data, it leverages OS-level information flow and malware behavior information to recognize malicious changes. As a result, the approach imposes a smaller performance overhead. Second, different from existing intrusion detection and recovery systems that detect compromised OS objects one by one, Secom classifies objects into clusters and then identifies malicious objects on a cluster by cluster basis. Third, to reduce the false-positive rate when identifying malicious clusters, it simultaneously considers two malware behaviors that are of different types and the origin of the processes that exhibit these behaviors, rather than considers a single behavior alone as done by existing malware detection methods. We have successfully implemented Secom on the feather-weight virtual machine system, a Windows-based OS-level virtualization system. Experiments show that the prototype can effectively eliminate malicious state changes while committing a VM with small performance degradation. Moreover, compared with the commercial antimalware tools, the Secom prototype has a smaller number of false negatives and thus can more thoroughly clean up malware side effects. In addition, the number of false positives of the Secom prototype is also lower than that achieved by the online behavior-based approach of the commercial tools.</t>
  </si>
  <si>
    <t>Malware Clearance for Secure Commitment of OS-Level Virtual Machines</t>
  </si>
  <si>
    <t>In this paper, we report on a new approach for enhancing security and privacy in certain RFID applications whereby location or location-related information (such as speed) can serve as a legitimate access context. Examples of these applications include access cards, toll cards, credit cards, and other payment tokens. We show that location awareness can be used by both tags and back-end servers for defending against unauthorized reading and relay attacks on RFID systems. On the tag side, we design a location-aware selective unlocking mechanism using which tags can selectively respond to reader interrogations rather than doing so promiscuously. On the server side, we design a location-aware secure transaction verification scheme that allows a bank server to decide whether to approve or deny a payment transaction and detect a specific type of relay attack involving malicious readers. The premise of our work is a current technological advancement that can enable RFID tags with low-cost location (GPS) sensing capabilities. Unlike prior research on this subject, our defenses do not rely on auxiliary devices or require any explicit user involvement.</t>
  </si>
  <si>
    <t>Location-Aware and Safer Cards: Enhancing RFID Security and Privacy via Location Sensing</t>
  </si>
  <si>
    <t>https://www.computer.org/csdl/trans/tq/2013/02/index.html</t>
  </si>
  <si>
    <t>2012 Annual Index</t>
  </si>
  <si>
    <t>2012 Reviewers List</t>
  </si>
  <si>
    <t>Software keyloggers are a fast growing class of invasive software often used to harvest confidential information. One of the main reasons for this rapid growth is the possibility for unprivileged programs running in user space to eavesdrop and record all the keystrokes typed by the users of a system. The ability to run in unprivileged mode facilitates their implementation and distribution, but, at the same time, allows one to understand and model their behavior in detail. Leveraging this characteristic, we propose a new detection technique that simulates carefully crafted keystroke sequences in input and observes the behavior of the keylogger in output to unambiguously identify it among all the running processes. We have prototyped our technique as an unprivileged application, hence matching the same ease of deployment of a keylogger executing in unprivileged mode. We have successfully evaluated the underlying technique against the most common free keyloggers. This confirms the viability of our approach in practical scenarios. We have also devised potential evasion techniques that may be adopted to circumvent our approach and proposed a heuristic to strengthen the effectiveness of our solution against more elaborated attacks. Extensive experimental results confirm that our technique is robust to both false positives and false negatives in realistic settings.</t>
  </si>
  <si>
    <t>Unprivileged Black-Box Detection of User-Space Keyloggers</t>
  </si>
  <si>
    <t>The work by Harrison, Ruzzo, and Ullman (the HRU paper) on safety in the context of the access matrix model is widely considered to be foundational work in access control. In this paper, we address two errors we have discovered in the HRU paper. To our knowledge, these errors have not been previously reported in the literature. The first error regards a proof that shows that safety analysis for mono-operational HRU systems is in {\bf NP}. The error stems from a faulty assumption that such systems are monotonic for the purpose of safety analysis. We present a corrected proof in this paper. The second error regards a mapping from one version of the safety problem to another that is presented in the HRU paper. We demonstrate that the mapping is not a reduction, and present a reduction that enables us to infer that the second version of safety introduced in the HRU paper is also undecidable for the HRU scheme. These errors lead us to ask whether the notion of safety as defined in the HRU paper is meaningful. We introduce other notions of safety that we argue have more intuitive appeal, and present the corresponding safety analysis results for the HRU scheme.</t>
  </si>
  <si>
    <t>The Foundational Work of Harrison-Ruzzo-Ullman Revisited</t>
  </si>
  <si>
    <t>Open nature of peer-to-peer systems exposes them to malicious activity. Building trust relationships among peers can mitigate attacks of malicious peers. This paper presents distributed algorithms that enable a peer to reason about trustworthiness of other peers based on past interactions and recommendations. Peers create their own trust network in their proximity by using local information available and do not try to learn global trust information. Two contexts of trust, service, and recommendation contexts, are defined to measure trustworthiness in providing services and giving recommendations. Interactions and recommendations are evaluated based on importance, recentness, and peer satisfaction parameters. Additionally, recommender's trustworthiness and confidence about a recommendation are considered while evaluating recommendations. Simulation experiments on a file sharing application show that the proposed model can mitigate attacks on 16 different malicious behavior models. In the experiments, good peers were able to form trust relationships in their proximity and isolate malicious peers.</t>
  </si>
  <si>
    <t>SORT: A Self-ORganizing Trust Model for Peer-to-Peer Systems</t>
  </si>
  <si>
    <t>Language-based information-flow security is concerned with specifying and enforcing security policies for information flow via language constructs. Although much progress has been made on understanding information flow in object-oriented programs, little attention has been given to the impact of class initialization on information flow. This paper turns the spotlight on security implications of class initialization. We reveal the subtleties of information propagation when classes are initialized, and demonstrate how these flows can be exploited to leak information through error recovery. Our main contribution is a type-and-effect system which tracks these information flows. The type system is parameterized by an arbitrary lattice of security levels. Flows through the class hierarchy and dependencies in field initializers are tracked by typing class initializers wherever they could be executed. The contexts in which each class can be initialized are tracked to prevent insecure flows of out-of-scope contextual information through class initialization statuses and error recovery. We show that the type system enforces termination-insensitive noninterference.</t>
  </si>
  <si>
    <t>Securing Class Initialization in Java-like Languages</t>
  </si>
  <si>
    <t>https://www.computer.org/csdl/trans/tq/2013/01/index.html</t>
  </si>
  <si>
    <t>TDSC Call for Papers</t>
  </si>
  <si>
    <t>The growth in the use of Smartphones and other mobile computing devices continues to grow rapidly. As mobile wireless communications become ubiquitous, the networks and systems that depend upon them will become more complex. In parallel with this, the spread of digital viruses and malicious content will be an ever increasing threat within this interconnected paradigm requiring counteracting mechanisms to continuously adapt. Current security solutions for mobile devices remain limited in their ability to protect particularly against zero-day attacks. Understanding the propagation characteristics of malware could provide a means to planning protection strategies, but modeling virus propagation behavior in mobile wireless and peer-to-peer communications devices is still immature. A compartmental-based virus propagation model has been developed for Bluetooth communication networks incorporating wireless technological traits and factors that are known to affect virus propagation including human behaviors, heterogeneous devices, and antivirus measures. The model is novel in the richness of its treatment of human factors alongside the technology factors that could impact spread. A simulation scenario, together with an analysis of the spreading dynamics has been conducted to determine how a Bluetooth virus might spread under different conditions. Although demonstrated through Bluetooth, the approach is applicable to malware propagation in general.</t>
  </si>
  <si>
    <t>Virus Propagation in Heterogeneous Bluetooth Networks with Human Behaviors</t>
  </si>
  <si>
    <t>In the event of a disaster, telecommunication infrastructures can be severely damaged or overloaded. Hastily formed networks can provide communication services in an ad hoc manner. These networks are challenging due to the chaotic context where intermittent connection is the norm and the identity and number of participants cannot be assumed. In such environments malicious actors may try to disrupt the communications to create more chaos for their own benefit. This paper proposes a general security framework for monitoring and reacting to disruptive attacks. It includes a collection of functions to detect anomalies, diagnose them, and perform mitigation. The measures are deployed in each node in a fully distributed fashion, but their collective impact is a significant resilience to attacks, so that the actors can disseminate information under adverse conditions. The approach has been evaluated in the context of a simulated disaster area network with a manycast dissemination protocol, Random Walk Gossip, with a store-and-forward mechanism. A challenging threat model where adversaries may attempt to reduce message dissemination or drain network resources without spending much of their own energy has been adopted.</t>
  </si>
  <si>
    <t>Surviving Attacks in Challenged Networks</t>
  </si>
  <si>
    <t>We can now outsource data backups off-site to third-party cloud storage services so as to reduce data management costs. However, we must provide security guarantees for the outsourced data, which is now maintained by third parties. We design and implement FADE, a secure overlay cloud storage system that achieves fine-grained, policy-based access control and file assured deletion. It associates outsourced files with file access policies, and assuredly deletes files to make them unrecoverable to anyone upon revocations of file access policies. To achieve such security goals, FADE is built upon a set of cryptographic key operations that are self-maintained by a quorum of key managers that are independent of third-party clouds. In particular, FADE acts as an overlay system that works seamlessly atop today's cloud storage services. We implement a proof-of-concept prototype of FADE atop Amazon S3, one of today's cloud storage services. We conduct extensive empirical studies, and demonstrate that FADE provides security protection for outsourced data, while introducing only minimal performance and monetary cost overhead. Our work provides insights of how to incorporate value-added security features into today's cloud storage services.</t>
  </si>
  <si>
    <t>Secure Overlay Cloud Storage with Access Control and Assured Deletion</t>
  </si>
  <si>
    <t>The problem of communicating covertly over the Internet has recently received considerable attention from both industry and academic communities. However, the previously proposed network covert channels are plagued by their unreliability and very low data rate. In this paper, we show through a new class of timing channels coined as Cloak that it is possible to devise a 100 percent reliable covert channel and yet offer a much higher data rate (up to an order of magnitude) than the existing timing channels. Cloak is novel in several aspects. First, Cloak uses the different combinations of N packets sent over X flows in each round to represent a message. The combinatorial nature of the encoding methods increases the channel capacity largely with (N,X). Second, based on the well-known 12-fold Way, Cloak offers 10 different encoding and decoding methods, each of which has a unique tradeoff among several important considerations, such as channel capacity and camouflage capability. Third, the packet transmissions modulated by Cloak can be carefully crafted to mimic normal TCP flows for evading detection. We have implemented Cloak and evaluated it in the PlanetLab and a controlled testbed. The results show that it is not uncommon for Cloak to have an order of channel goodput improvement over the IP Timing channel and JitterBug. Moreover, Cloak does not suffer from any message loss under various loss and reordering scenarios.</t>
  </si>
  <si>
    <t>Robust Network Covert Communications Based on TCP and Enumerative Combinatorics</t>
  </si>
  <si>
    <t>Social networks are attracting significant interest from researchers in different domains, especially with the advent of social networking systems which enable large-scale collection of network information. However, as much as analysis of such social networks can benefit researchers, it raises serious privacy concerns for the people involved in them. To address such privacy concerns, several techniques, such as k-anonymity-based approaches, have been proposed in the literature to provide user anonymity in published social networks. However, these methods usually introduce a large amount of distortion to the original social network graphs, thus, raising serious questions about their utility for useful social network analysis. Consequently, these techniques may never be applied in practice. We propose two methods to enhance edge-perturbing anonymization methods based on the concepts of structural roles and edge betweenness in social network theory. We experimentally show significant improvements in preserving structural properties in an anonymized social network achieved by our approach compared to the original algorithms over several data sets.</t>
  </si>
  <si>
    <t>Preserving Structural Properties in Edge-Perturbing Anonymization Techniques for Social Networks</t>
  </si>
  <si>
    <t>Power management has become increasingly important for server systems. Numerous techniques have been proposed and developed to optimize server power consumption and achieve energy proportional computing. However, the security perspective of server power management has not yet been studied. In this paper, we investigate energy attacks, a new type of malicious exploits on server systems. Targeted solely at abusing server power consumption, energy attacks exhibit very different attacking behaviors and cause very different victim symptoms from conventional cyberspace attacks. First, we unveil that today's server systems with improved power saving technologies are more vulnerable to energy attacks. Then, we demonstrate a realistic energy attack on a stand-alone server system in three steps: 1) by profiling energy cost of an open web service under different operation conditions, we identify the vulnerabilities that subject a server to energy attacks; 2) exploiting the discovered attack vectors, we design an energy attack that can be launched anonymously from remote; and 3) we execute the attack and measure the extent of its damage in a systematic manner. Finally, we highlight the challenges in defending against energy attacks, and we propose an effective defense scheme to meet the challenges and evaluate its effectiveness.</t>
  </si>
  <si>
    <t>On Energy Security of Server Systems</t>
  </si>
  <si>
    <t>Jamming attacks are especially harmful to the reliability of wireless communication, as they can effectively disrupt communication between any node pairs. Existing jamming defenses primarily focus on repairing connectivity between adjacent nodes. In this paper, we address jamming at the network level and focus on restoring the end-to-end data delivery through multipath routing. As long as all paths do not fail concurrently, the end-to-end path availability is maintained. Prior work in multipath selection improves routing availability by choosing node-disjoint paths or link-disjoint paths. However, through our experiments on jamming effects using MicaZ nodes, we show that disjointness is insufficient for selecting fault-independent paths. Thus, we address multipath selection based on the knowledge of a path's availability history. Using Availability History Vectors (AHVs) of paths, we present a centralized AHV-based algorithm to select fault-independent paths, and a distributed AHV-based routing protocol built on top of a classic routing algorithm in ad hoc networks. Our extensive simulation results validate that both AHV-based algorithms are effective in overcoming the jamming impact by maximizing the end-to-end availability of the selected paths.</t>
  </si>
  <si>
    <t>Jamming-Resilient Multipath Routing</t>
  </si>
  <si>
    <t>Digital signatures are an important mechanism for ensuring data trustworthiness via source authenticity, integrity, and source nonrepudiation. However, their trustworthiness guarantee can be subverted in the real world by sophisticated attacks, which can obtain cryptographically legitimate digital signatures without actually compromising the private signing key. This problem cannot be adequately addressed by a purely cryptographic approach, by the revocation mechanism of Public Key Infrastructure (PKI) because it may take a long time to detect the compromise, or by using tamper-resistant hardware because the attacker does not need to compromise the hardware. This problem will become increasingly more important and evident because of stealthy malware (or Advanced Persistent Threats). In this paper, we propose a novel solution, dubbed Assured Digital Signing (ADS), to enhancing the data trustworthiness vouched by digital signatures. In order to minimize the modifications to the Trusted Computing Base (TCB), ADS simultaneously takes advantage of trusted computing and virtualization technologies. Specifically, ADS allows a signature verifier to examine not only a signature's cryptographic validity but also its system security validity that the private signing key and the signing function are secure, despite the powerful attack that the signing application program and the general-purpose Operating System (OS) kernel are malicious. The modular design of ADS makes it application-transparent (i.e., no need to modify the application source code in order to deploy it) and almost hypervisor-independent (i.e., it can be implemented with any Type I hypervisor). To demonstrate the feasibility of ADS, we report the implementation and analysis of an Xen-based ADS system.</t>
  </si>
  <si>
    <t>Enhancing Data Trustworthiness via Assured Digital Signing</t>
  </si>
  <si>
    <t>The Common Vulnerability Scoring System (CVSS) is a widely used and well-established standard for classifying the severity of security vulnerabilities. For instance, all vulnerabilities in the US National Vulnerability Database (NVD) are scored according to this method. As computer systems typically have multiple vulnerabilities, it is often desirable to aggregate the score of individual vulnerabilities to a system level. Several such metrics have been proposed, but their quality has not been studied. This paper presents a statistical analysis of how 18 security estimation metrics based on CVSS data correlate with the time-to-compromise of 34 successful attacks. The empirical data originates from an international cyber defense exercise involving over 100 participants and were collected by studying network traffic logs, attacker logs, observer logs, and network vulnerabilities. The results suggest that security modeling with CVSS data alone does not accurately portray the time-to-compromise of a system. However, results also show that metrics employing more CVSS data are more correlated with time-to-compromise. As a consequence, models that only use the weakest link (most severe vulnerability) to compose a metric are less promising than those that consider all vulnerabilities.</t>
  </si>
  <si>
    <t>Empirical Analysis of System-Level Vulnerability Metrics through Actual Attacks</t>
  </si>
  <si>
    <t>Twitter is a new web application playing dual roles of online social networking and microblogging. Users communicate with each other by publishing text-based posts. The popularity and open structure of Twitter have attracted a large number of automated programs, known as bots, which appear to be a double-edged sword to Twitter. Legitimate bots generate a large amount of benign tweets delivering news and updating feeds, while malicious bots spread spam or malicious contents. More interestingly, in the middle between human and bot, there has emerged cyborg referred to either bot-assisted human or human-assisted bot. To assist human users in identifying who they are interacting with, this paper focuses on the classification of human, bot, and cyborg accounts on Twitter. We first conduct a set of large-scale measurements with a collection of over 500,000 accounts. We observe the difference among human, bot, and cyborg in terms of tweeting behavior, tweet content, and account properties. Based on the measurement results, we propose a classification system that includes the following four parts: 1) an entropy-based component, 2) a spam detection component, 3) an account properties component, and 4) a decision maker. It uses the combination of features extracted from an unknown user to determine the likelihood of being a human, bot, or cyborg. Our experimental evaluation demonstrates the efficacy of the proposed classification system.</t>
  </si>
  <si>
    <t>Detecting Automation of Twitter Accounts: Are You a Human, Bot, or Cyborg?</t>
  </si>
  <si>
    <t>Security issues in computer networks have focused on attacks on end systems and the control plane. An entirely new class of emerging network attacks aims at the data plane of the network. Data plane forwarding in network routers has traditionally been implemented with custom-logic hardware, but recent router designs increasingly use software-programmable network processors for packet forwarding. These general-purpose processing devices exhibit software vulnerabilities and are susceptible to attacks. We demonstrate&amp;amp;#x2014;to our knowledge the first&amp;amp;#x2014;practical attack that exploits a vulnerability in packet processing software to launch a devastating denial-of-service attack from within the network infrastructure. This attack uses only a single attack packet to consume the full link bandwidth of the router's outgoing link. We also present a hardware-based defense mechanism that can detect situations where malicious packets try to change the operation of the network processor. Using a hardware monitor, our NetFPGA-based prototype system checks every instruction executed by the network processor and can detect deviations from correct processing within four clock cycles. A recovery system can restore the network processor to a safe state within six cycles. This high-speed detection and recovery system can ensure that network processors can be protected effectively and efficiently from this new class of attacks.</t>
  </si>
  <si>
    <t>Attacks and Defenses in the Data Plane of Networks</t>
  </si>
  <si>
    <t>For wireless multimedia sensor networks (WMSNs) deployed in noisy and unattended environments, it is necessary to establish a comprehensive framework that protects the accuracy of the gathered multimedia information. In this paper, we jointly consider data aggregation, information trust, and fault tolerance to enhance the correctness and trustworthiness of collected information. Based on the multilayer aggregation architecture of WMSNs, we design a trust-based framework for data aggregation with fault tolerance with a goal to reduce the impact of erroneous data and provide measurable trustworthiness for aggregated results. By extracting statistical characteristics from different sources and extending Josang's trust model, we propose how to compute self-data trust opinion, peer node trust opinion, and peer data trust opinion. According to the trust transfer and trust combination rules designed in our framework, we derive the trust opinion of the sink node on the final aggregated result. In particular, this framework can evaluate both discrete data and continuous media streams in WMSNs through a uniform mechanism. Results obtained from both simulation study and experiments on a real WMSN testbed demonstrate the validity and efficiency of our framework, which can significantly improve the quality of multimedia information as well as more precisely evaluate the trustworthiness of collected information.</t>
  </si>
  <si>
    <t>A Trust-Based Framework for Fault-Tolerant Data Aggregation in Wireless Multimedia Sensor Networks</t>
  </si>
  <si>
    <t>https://www.computer.org/csdl/trans/tq/2012/06/index.html</t>
  </si>
  <si>
    <t>Cover4</t>
  </si>
  <si>
    <t>Cover3</t>
  </si>
  <si>
    <t>CPS Handles the details so you don't have to</t>
  </si>
  <si>
    <t>IEEE Computer Society OnlinePlus Publishing Model</t>
  </si>
  <si>
    <t>Transactions Media Center</t>
  </si>
  <si>
    <t>What's new in Transactions [advertisement]</t>
  </si>
  <si>
    <t>Call for Papers: Transactions on Dependable and Secure Computing</t>
  </si>
  <si>
    <t>Call for Papers: Special Issue on Cloud Computing Assessment</t>
  </si>
  <si>
    <t>As VLSI technology enters the nanoscale regime, design reliability is becoming increasingly important. A major design reliability concern arises from electromigration which refers to the transport of material caused by ion movement in interconnects. Since the lifetime of an interconnect drastically depends on the current flowing through it, the electromigration problem aggravates with increasingly growing thinner wires. Further, the current-density-induced interconnect thermal issue becomes much more severe with larger current. To mitigate the electromigration and the current-density-induced thermal effects, interconnect current density needs to be reduced. Assigning wires to thick metals increases wire volume, and thus, reduces the current density. However, overstretching thick-metal assignment may hurt routability. Thus, it is highly desirable to minimize the thick-metal usage, or total wire cost, subject to the reliability constraint. In this paper, the minimum cost reliability-driven routing, which consists of Steiner tree construction and layer assignment, is considered. The problem is proven to be NP-hard and a highly effective iterative rounding-based integer linear programming algorithm is proposed. In addition, a unified routing technique is proposed to directly handle multiple current levels, which is critical in analog VLSI design. Further, the new algorithm is extended to handle blockage. Our experiments on 450 nets demonstrate that the new algorithm significantly outperforms the state-of-the-art work [CHECK END OF SENTENCE] with up to 14.7 percent wire reduction. In addition, the new algorithm can save 11.4 percent wires over a heuristic algorithm for handling multiple currents.</t>
  </si>
  <si>
    <t>An Interconnect Reliability-Driven Routing Technique for Electromigration Failure Avoidance</t>
  </si>
  <si>
    <t>Interorganizational workflow systems play a fundamental role in business partnerships. We introduce and investigate the concept of workflow signatures. Not only can these signatures be used to ensure authenticity and protect integrity of workflow data, but also to prove the sequence and logical relationships, such as AND-join and AND-split, of a workflow. Hence, workflow signatures can be electronic evidence useful for auditing, that is proving compliance of business processes against some regulatory requirements. Furthermore, signing keys can be used to grant permissions to perform tasks. Since the signing keys are issued on-the-fly, authorization to execute a task within a workflow can be controlled and granted dynamically at runtime. In this paper, we propose a concrete workflow signature scheme, which is based on hierarchical identity-based cryptography, to meet security properties required by interorganizational workflows.</t>
  </si>
  <si>
    <t>Workflow Signatures for Business Process Compliance</t>
  </si>
  <si>
    <t>Different methods and paradigms to protect data sets containing sensitive statistical information have been proposed and studied. The idea is to publish a perturbed version of the data set that does not leak confidential information, but that still allows users to obtain meaningful statistical values about the original data. The two main paradigms for data set protection are the classical one and the synthetic one. Recently, the possibility of combining the two paradigms, leading to a hybrid paradigm, has been considered. In this work, we first analyze the security of some synthetic and (partially) hybrid methods that have been proposed in the last years, and we conclude that they suffer from a high interval disclosure risk. We then propose the first fully hybrid SDC methods; unfortunately, they also suffer from a quite high interval disclosure risk. To mitigate this, we propose a postprocessing technique that can be applied to any data set protected with a synthetic method, with the goal of reducing its interval disclosure risk. We describe through the paper a set of experiments performed on reference data sets that support our claims.</t>
  </si>
  <si>
    <t>More Hybrid and Secure Protection of Statistical Data Sets</t>
  </si>
  <si>
    <t>In this paper, we present FluxBuster, a novel passive DNS traffic analysis system for detecting and tracking malicious flux networks. FluxBuster applies large-scale monitoring of DNS traffic traces generated by recursive DNS (RDNS) servers located in hundreds of different networks scattered across several different geographical locations. Unlike most previous work, our detection approach is not limited to the analysis of suspicious domain names extracted from spam emails or precompiled domain blacklists. Instead, FluxBuster is able to detect malicious flux service networks in-the-wild, i.e., as they are "accessed&amp;amp;#x201D; by users who fall victim of malicious content, independently of how this malicious content was advertised. We performed a long-term evaluation of our system spanning a period of about five months. The experimental results show that FluxBuster is able to accurately detect malicious flux networks with a low false positive rate. Furthermore, we show that in many cases FluxBuster is able to detect malicious flux domains several days or even weeks before they appear in public domain blacklists.</t>
  </si>
  <si>
    <t>Early Detection of Malicious Flux Networks via Large-Scale Passive DNS Traffic Analysis</t>
  </si>
  <si>
    <t>Digital streaming Internet applications such as online gaming, multimedia playback, presentations, news feeds, and stock quotes involve end-users with very low tolerance for high latency, low data rates, and playback interruption. To protect such delay-sensitive streams against malicious attacks, security mechanisms need to be designed to efficiently process long sequence of bits. We study the problem of efficient authentication for real-time and delay-sensitive streams commonly seen in content distribution, multicast, and peer-to-peer networks. We propose a novel signature amortization technique based on trapdoor hash functions for authenticating individual data blocks in a stream. Our technique provides: 1) Resilience against transmission losses of intermediate blocks in the stream; 2) Small and constant memory/compute requirements at the sender and receiver; 3) Minimal constant communication overhead needed for transmission of authenticating information. Our proposed technique renders authentication of digital streams practical and efficient. We substantiate this claim by constructing {\tt DL}-{\tt SA}, a discrete-log-based instantiation of the proposed technique. {\tt DL}-{\tt SA} provides adaptive stream verification, where the receiver has control over modulating computation cost versus buffer size. Our performance analysis demonstrates that {\tt DL}-{\tt SA} incurs the least per-block communication and signature generation overheads compared to existing schemes with comparable features.</t>
  </si>
  <si>
    <t>A Trapdoor Hash-Based Mechanism for Stream Authentication</t>
  </si>
  <si>
    <t>Real-world entities are not always represented by the same set of features in different data sets. Therefore, matching records of the same real-world entity distributed across these data sets is a challenging task. If the data sets contain private information, the problem becomes even more difficult. Existing solutions to this problem generally follow two approaches: sanitization techniques and cryptographic techniques. We propose a hybrid technique that combines these two approaches and enables users to trade off between privacy, accuracy, and cost. Our main contribution is the use of a blocking phase that operates over sanitized data to filter out in a privacy-preserving manner pairs of records that do not satisfy the matching condition. We also provide a formal definition of privacy and prove that the participants of our protocols learn nothing other than their share of the result and what can be inferred from their share of the result, their input and sanitized views of the input data sets (which are considered public information). Our method incurs considerably lower costs than cryptographic techniques and yields significantly more accurate matching results compared to sanitization techniques, even when privacy requirements are high.</t>
  </si>
  <si>
    <t>A Hybrid Approach to Private Record Matching</t>
  </si>
  <si>
    <t>We describe an approach that aims to unify certain aspects of access control and privacy. Our unified approach is based on the idea of axiomatizing access control in general terms. We show how multiple access control and privacy models and policies can be uniformly represented as particular logical theories in our axiom system. We show that our approach translates into different practical languages for implementation and we give some performance measures for some candidate implementations of our approach.</t>
  </si>
  <si>
    <t>Access Control with Privacy Enhancements a Unified Approach</t>
  </si>
  <si>
    <t>The role mining problem has received considerable attention recently. Among the many solutions proposed, the Boolean matrix decomposition (BMD) formulation has stood out, which essentially discovers roles by decomposing the binary matrix representing user-to-permission assignment (UPA) into two matrices&amp;amp;#x2014;user-to-role assignment (UA) and permission-to-role assignment (PA). However, supporting certain embedded constraints, such as separation of duty (SoD) and exceptions, is critical to the role mining process. Otherwise, the mined roles may not capture the inherent constraints of the access control policies of the organization. None of the previously proposed role mining solutions, including BMD, take into account these underlying constraints while mining. In this paper, we extend the BMD so that it reflects such embedded constraints by proposing to allow negative permissions in roles or negative role assignments for users. Specifically, by allowing negative permissions in roles, we are often able to use less roles to reconstruct the same given user-permission assignments. Moreover, from the resultant roles we can discover underlying constraints such as separation of duty constraints. This feature is not supported by any existing role mining approaches. Hence, we call the role mining problem with negative authorizations the constraint-aware role mining problem (CRM). We also explore other interesting variants of the CRM, which may occur in real situations. To enable CRM and its variants, we propose a novel approach, extended Boolean matrix decomposition (EBMD), which addresses the ineffectiveness of BMD in its ability of capturing underlying constraints. We analyze the computational complexity for each of CRM variants and present heuristics for problems that are proven to be NP-hard.</t>
  </si>
  <si>
    <t>Constraint-Aware Role Mining via Extended Boolean Matrix Decomposition</t>
  </si>
  <si>
    <t>We address the problem of query profile obfuscation by means of partial query exchanges between two users, in order for their profiles of interest to appear distorted to the information provider (database, search engine, etc.). We illustrate a methodology to reach mutual privacy gain, that is, a situation where both users increase their own privacy protection through collaboration in query exchange. To this end, our approach starts with a mathematical formulation, involving the modeling of the users' apparent profiles as probability distributions over categories of interest, and the measure of their privacy as the corresponding Shannon entropy. The question of which query categories to exchange translates into finding optimization variables representing exchange policies, for various optimization objectives based on those entropies, possibly under exchange traffic constraints.</t>
  </si>
  <si>
    <t>Query Profile Obfuscation by Means of Optimal Query Exchange between Users</t>
  </si>
  <si>
    <t>Several models for incorporating spatial constraints into role-based access control (RBAC) have been proposed, and researchers are now focusing on the challenge of ensuring such policies are enforced correctly. However, existing approaches have a major shortcoming, as they assume the server is trustworthy and require complete disclosure of sensitive location information by the user. In this work, we propose a novel framework and a set of protocols to solve this problem. Specifically, in our scheme, a user provides a service provider with role and location tokens along with a request. The service provider consults with a role authority and a location authority to verify the tokens and evaluate the policy. However, none of the servers learn the requesting user's identity, role, or location. In this paper, we define the protocols and the policy enforcement scheme, and present a formal proof of a number of security properties.</t>
  </si>
  <si>
    <t>Privacy-Preserving Enforcement of Spatially Aware RBAC</t>
  </si>
  <si>
    <t>The four papers in this special section focus on the latest advancements in data and application systems in the information security and privacy industry.</t>
  </si>
  <si>
    <t>Guest Editors' Introduction: Special Section on Data and Applications Security and Privacy</t>
  </si>
  <si>
    <t>[Inside front cover]</t>
  </si>
  <si>
    <t>Cover1</t>
  </si>
  <si>
    <t>https://www.computer.org/csdl/trans/tq/2012/05/index.html</t>
  </si>
  <si>
    <t>We present a modular redesign of TrustedPals, a smart card-based security framework for solving Secure Multiparty Computation (SMC). Originally, TrustedPals assumed a synchronous network setting and allowed to reduce SMC to the problem of fault-tolerant consensus among smart cards. We explore how to make TrustedPals applicable in environments with less synchrony and show how it can be used to solve asynchronous SMC. Within the redesign we investigate the problem of solving consensus in a general omission failure model augmented with failure detectors. To this end, we give novel definitions of both consensus and the class \diamond {\cal P} of failure detectors in the omission model, which we call \diamond {\cal P}({ om}), and show how to implement \diamond {\cal P}({ om}) and have consensus in such a system with very weak synchrony assumptions. The integration of failure detection and consensus into the TrustedPals framework uses tools from privacy enhancing techniques such as message padding and dummy traffic.</t>
  </si>
  <si>
    <t>Secure Failure Detection and Consensus in TrustedPals</t>
  </si>
  <si>
    <t>Modern computer systems are built on a foundation of software components from a variety of vendors. While critical applications may undergo extensive testing and evaluation procedures, the heterogeneity of software sources threatens the integrity of the execution environment for these trusted programs. For instance, if an attacker can combine an application exploit with a privilege escalation vulnerability, the operating system (OS) can become corrupted. Alternatively, a malicious or faulty device driver running with kernel privileges could threaten the application. While the importance of ensuring application integrity has been studied in prior work, proposed solutions immediately terminate the application once corruption is detected. Although, this approach is sufficient for some cases, it is undesirable for many critical applications. In order to overcome this shortcoming, we have explored techniques for leveraging a trusted virtual machine monitor (VMM) to observe the application and potentially repair damage that occurs. In this paper, we describe our system design, which leverages efficient coding and authentication schemes, and we present the details of our prototype implementation to quantify the overhead of our approach. Our work shows that it is feasible to build a resilient execution environment, even in the presence of a corrupted OS kernel, with a reasonable amount of storage and performance overhead.</t>
  </si>
  <si>
    <t>Resilient Authenticated Execution of Critical Applications in Untrusted Environments</t>
  </si>
  <si>
    <t>Major online platforms such as Facebook, Google, and Twitter allow third-party applications such as games, and productivity applications access to user online private data. Such accesses must be authorized by users at installation time. The Open Authorization protocol (OAuth) was introduced as a secure and efficient method for authorizing third-party applications without releasing a user's access credentials. However, OAuth implementations don't provide the necessary fine-grained access control, nor any recommendations, i.e., which access control decisions are most appropriate. We propose an extension to the OAuth 2.0 authorization that enables the provisioning of fine-grained authorization recommendations to users when granting permissions to third-party applications. We propose a multicriteria recommendation model that utilizes application-based, user-based, and category-based collaborative filtering mechanisms. Our collaborative filtering mechanisms are based on previous user decisions, and application permission requests to enhance the privacy of the overall site's user population. We implemented our proposed OAuth extension as a browser extension that allows users to easily configure their privacy settings at application installation time, provides recommendations on requested privacy permissions, and collects data regarding user decisions. Our experiments on the collected data indicate that the proposed framework efficiently enhanced the user awareness and privacy related to third-party application authorizations.</t>
  </si>
  <si>
    <t>Recommendation Models for Open Authorization</t>
  </si>
  <si>
    <t>In this paper, we present two forwarding protocols for mobile wireless networks of selfish individuals. We assume that all the nodes are selfish and show formally that both protocols are strategy proof, that is, no individual has an interest to deviate. Extensive simulations with real traces show that our protocols introduce an extremely small overhead in terms of delay, while the techniques we introduce to force faithful behavior have the positive and quite surprising side effect to improve performance by reducing the number of replicas and the storage requirements. We test our protocols also in the presence of a natural variation of the notion of selfishnessâ€”nodes that are selfish with outsiders and faithful with people from the same community. Even in this case, our protocols are shown to be very efficient in detecting possible misbehavior.</t>
  </si>
  <si>
    <t>Give2Get: Forwarding in Social Mobile Wireless Networks of Selfish Individuals</t>
  </si>
  <si>
    <t>Cloud computing enables highly scalable services to be easily consumed over the Internet on an as-needed basis. A major feature of the cloud services is that users' data are usually processed remotely in unknown machines that users do not own or operate. While enjoying the convenience brought by this new emerging technology, users' fears of losing control of their own data (particularly, financial and health data) can become a significant barrier to the wide adoption of cloud services. To address this problem, in this paper, we propose a novel highly decentralized information accountability framework to keep track of the actual usage of the users' data in the cloud. In particular, we propose an object-centered approach that enables enclosing our logging mechanism together with users' data and policies. We leverage the JAR programmable capabilities to both create a dynamic and traveling object, and to ensure that any access to users' data will trigger authentication and automated logging local to the JARs. To strengthen user's control, we also provide distributed auditing mechanisms. We provide extensive experimental studies that demonstrate the efficiency and effectiveness of the proposed approaches.</t>
  </si>
  <si>
    <t>Ensuring Distributed Accountability for Data Sharing in the Cloud</t>
  </si>
  <si>
    <t>Enforcing a practical Mandatory Access Control (MAC) in a commercial operating system to tackle malware problem is a grand challenge but also a promising approach. The firmest barriers to apply MAC to defeat malware programs are the incompatible and unusable problems in existing MAC systems. To address these issues, we manually analyze 2,600 malware samples one by one and two types of MAC enforced operating systems, and then design a novel MAC enforcement approach, named Tracer, which incorporates intrusion detection and tracing in a commercial operating system. The approach conceptually consists of three actions: detecting, tracing, and restricting suspected intruders. One novelty is that it leverages light-weight intrusion detection and tracing techniques to automate security label configuration that is widely acknowledged as a tough issue when applying a MAC system in practice. The other is that, rather than restricting information flow as a traditional MAC does, it traces intruders and restricts only their critical malware behaviors, where intruders represent processes and executables that are potential agents of a remote attacker. Our prototyping and experiments on Windows show that Tracer can effectively defeat all malware samples tested via blocking malware behaviors while not causing a significant compatibility problem.</t>
  </si>
  <si>
    <t>Enforcing Mandatory Access Control in Commodity OS to Disable Malware</t>
  </si>
  <si>
    <t>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t>
  </si>
  <si>
    <t>Automated Security Test Generation with Formal Threat Models</t>
  </si>
  <si>
    <t>Internet services and applications have become an inextricable part of daily life, enabling communication and the management of personal information from anywhere. To accommodate this increase in application and data complexity, web services have moved to a multitiered design wherein the webserver runs the application front-end logic and data are outsourced to a database or file server. In this paper, we present DoubleGuard, an IDS system that models the network behavior of user sessions across both the front-end webserver and the back-end database. By monitoring both web and subsequent database requests, we are able to ferret out attacks that an independent IDS would not be able to identify. Furthermore, we quantify the limitations of any multitier IDS in terms of training sessions and functionality coverage. We implemented DoubleGuard using an Apache webserver with MySQL and lightweight virtualization. We then collected and processed real-world traffic over a 15-day period of system deployment in both dynamic and static web applications. Finally, using DoubleGuard, we were able to expose a wide range of attacks with 100 percent accuracy while maintaining 0 percent false positives for static web services and 0.6 percent false positives for dynamic web services.</t>
  </si>
  <si>
    <t>DoubleGuard: Detecting Intrusions in Multitier Web Applications</t>
  </si>
  <si>
    <t>Due to the unattended nature of wireless sensor networks, an adversary can physically capture and compromise sensor nodes and then mount a variety of attacks with the compromised nodes. To minimize the damage incurred by the compromised nodes, the system should detect and revoke them as soon as possible. To meet this need, researchers have recently proposed a variety of node compromise detection schemes in wireless ad hoc and sensor networks. For example, reputation-based trust management schemes identify malicious nodes but do not revoke them due to the risk of false positives. Similarly, software-attestation schemes detect the subverted software modules of compromised nodes. However, they require each sensor node to be attested periodically, thus incurring substantial overhead. To mitigate the limitations of the existing schemes, we propose a zone-based node compromise detection and revocation scheme in wireless sensor networks. The main idea behind our scheme is to use sequential hypothesis testing to detect suspect regions in which compromised nodes are likely placed. In these suspect regions, the network operator performs software attestation against sensor nodes, leading to the detection and revocation of the compromised nodes. Through quantitative analysis and simulation experiments, we show that the proposed scheme detects the compromised nodes with a small number of samples while reducing false positive and negative rates, even if a substantial fraction of the nodes in the zone are compromised. Additionally, we model the detection problem using a game theoretic analysis, derive the optimal strategies for the attacker and the defender, and show that the attacker's gain from node compromise is greatly limited by the defender when both the attacker and the defender follow their optimal strategies.</t>
  </si>
  <si>
    <t>ZoneTrust: Fast Zone-Based Node Compromise Detection and Revocation in Wireless Sensor Networks Using Sequential Hypothesis Testing</t>
  </si>
  <si>
    <t>Despite the conventional wisdom that proactive security is superior to reactive security, we show that reactive security can be competitive with proactive security as long as the reactive defender learns from past attacks instead of myopically overreacting to the last attack. Our game-theoretic model follows common practice in the security literature by making worst case assumptions about the attacker: we grant the attacker complete knowledge of the defender's strategy and do not require the attacker to act rationally. In this model, we bound the competitive ratio between a reactive defense algorithm (which is inspired by online learning theory) and the best fixed proactive defense. Additionally, we show that, unlike proactive defenses, this reactive strategy is robust to a lack of information about the attacker's incentives and knowledge.</t>
  </si>
  <si>
    <t>A Learning-Based Approach to Reactive Security</t>
  </si>
  <si>
    <t>Silence suppression, an essential feature of speech communications over the Internet, saves bandwidth by disabling voice packet transmissions when silence is detected. However, silence suppression enables an adversary to recover talk patterns from packet timing. In this paper, we investigate privacy leakage through the silence suppression feature. More specifically, we propose a new class of traffic analysis attacks to encrypted speech communications with the goal of detecting speakers of encrypted speech communications. These attacks are based on packet timing information only and the attacks can detect speakers of speech communications made with different codecs. We evaluate the proposed attacks with extensive experiments over different type of networks including commercial anonymity networks and campus networks. The experiments show that the proposed traffic analysis attacks can detect speakers of encrypted speech communications with high accuracy based on traces of 15 minutes long on average.</t>
  </si>
  <si>
    <t>On Privacy of Encrypted Speech Communications</t>
  </si>
  <si>
    <t>As increasing amounts of sensitive personal information is aggregated into data repositories, it has become important to develop mechanisms for processing the data without revealing information about individual data instances. The differential privacy model provides a framework for the development and theoretical analysis of such mechanisms. In this paper, we propose an algorithm for learning a discriminatively trained multiclass Gaussian mixture model-based classifier that preserves differential privacy using a large margin loss function with a perturbed regularization term. We present a theoretical upper bound on the excess risk of the classifier introduced by the perturbation.</t>
  </si>
  <si>
    <t>Large Margin Gaussian Mixture Models with Differential Privacy</t>
  </si>
  <si>
    <t>In this paper, we propose game-theoretic mechanisms to encourage truthful data sharing for distributed data mining. One proposed mechanism uses the classic Vickrey-Clarke-Groves (VCG) mechanism, and the other relies on the Shapley value. Neither relies on the ability to verify the data of the parties participating in the distributed data mining protocol. Instead, we incentivize truth telling based solely on the data mining result. This is especially useful for situations where privacy concerns prevent verification of the data. Under reasonable assumptions, we prove that these mechanisms are incentive compatible for distributed data mining. In addition, through extensive experimentation, we show that they are applicable in practice.</t>
  </si>
  <si>
    <t>Incentive Compatible Privacy-Preserving Distributed Classification</t>
  </si>
  <si>
    <t>Guest Editors' Introduction: Special Section on Learning, Games, and Security</t>
  </si>
  <si>
    <t>https://www.computer.org/csdl/trans/tq/2012/04/index.html</t>
  </si>
  <si>
    <t>In 2011, Sun et al. [CHECK END OF SENTENCE] proposed a security architecture to ensure unconditional anonymity for honest users and traceability of misbehaving users for network authorities in wireless mesh networks (WMNs). It strives to resolve the conflicts between the anonymity and traceability objectives. In this paper, we attacked Sun et al. scheme's traceability. Our analysis showed that trusted authority (TA) cannot trace the misbehavior client (CL) even if it double-time deposits the same ticket.</t>
  </si>
  <si>
    <t>On the Security of a Ticket-Based Anonymity System with Traceability Property in Wireless Mesh Networks</t>
  </si>
  <si>
    <t>We propose and implement an innovative remote attestation framework called DR@FT for efficiently measuring a target system based on an information flow-based integrity model. With this model, the high integrity processes of a system are first measured and verified, and these processes are then protected from accesses initiated by low integrity processes. Toward dynamic systems with frequently changed system states, our framework verifies the latest state changes of a target system instead of considering the entire system information. Our attestation evaluation adopts a graph-based method to represent integrity violations, and the graph-based policy analysis is further augmented with a ranked violation graph to support high semantic reasoning of attestation results. As a result, DR@FT provides efficient and effective attestation of a system's integrity status, and offers intuitive reasoning of attestation results for security administrators. Our experimental results demonstrate the feasibility and practicality of DR@FT.</t>
  </si>
  <si>
    <t>Remote Attestation with Domain-Based Integrity Model and Policy Analysis</t>
  </si>
  <si>
    <t>Detecting and preventing data leakage and data misuse poses a serious challenge for organizations, especially when dealing with insiders with legitimate permissions to access the organization's systems and its critical data. In this paper, we present a new concept, Misuseability Weight, for estimating the risk emanating from data exposed to insiders. This concept focuses on assigning a score that represents the sensitivity level of the data exposed to the user and by that predicts the ability of the user to maliciously exploit this data. Then, we propose a new measure, the M-score, which assigns a misuseability weight to tabular data, discuss some of its properties, and demonstrate its usefulness in several leakage scenarios. One of the main challenges in applying the M-score measure is in acquiring the required knowledge from a domain expert. Therefore, we present and evaluate two approaches toward eliciting misuseability conceptions from the domain expert.</t>
  </si>
  <si>
    <t>M-Score: A Misuseability Weight Measure</t>
  </si>
  <si>
    <t>Network-based applications commonly open some known communication port(s), making themselves easy targets for (distributed) Denial of Service (DoS) attacks. Earlier solutions for this problem are based on port-hopping between pairs of processes which are synchronous or exchange acknowledgments. However, acknowledgments, if lost, can cause a port to be open for longer time and thus be vulnerable, while time servers can become targets to DoS attack themselves. Here, we extend port-hopping to support multiparty applications, by proposing the BIGWHEEL algorithm, for each application server to communicate with multiple clients in a port-hopping manner without the need for group synchronization. Furthermore, we present an adaptive algorithm, HOPERAA, for enabling hopping in the presence of bounded asynchrony, namely, when the communicating parties have clocks with clock drifts. The solutions are simple, based on each client interacting with the server independently of the other clients, without the need of acknowledgments or time server(s). Further, they do not rely on the application having a fixed port open in the beginning, neither do they require the clients to get a "first-contactâ€ port from a third party. We show analytically the properties of the algorithms and also study experimentally their success rates, confirm the relation with the analytical bounds.</t>
  </si>
  <si>
    <t>Mitigating Distributed Denial of Service Attacks in Multiparty Applications in the Presence of Clock Drifts</t>
  </si>
  <si>
    <t>Web queries, credit card transactions, and medical records are examples of transaction data flowing in corporate data stores, and often revealing associations between individuals and sensitive information. The serial release of these data to partner institutions or data analysis centers in a nonaggregated form is a common situation. In this paper, we show that correlations among sensitive values associated to the same individuals in different releases can be easily used to violate users' privacy by adversaries observing multiple data releases, even if state-of-the-art privacy protection techniques are applied. We show how the above sequential background knowledge can be actually obtained by an adversary, and used to identify with high confidence the sensitive values of an individual. Our proposed defense algorithm is based on Jensen-Shannon divergence; experiments show its superiority with respect to other applicable solutions. To the best of our knowledge, this is the first work that systematically investigates the role of sequential background knowledge in serial release of transaction data.</t>
  </si>
  <si>
    <t>JS-Reduce: Defending Your Data from Sequential Background Knowledge Attacks</t>
  </si>
  <si>
    <t>In this paper, we introduce the first application of the belief propagation algorithm in the design and evaluation of trust and reputation management systems. We approach the reputation management problem as an inference problem and describe it as computing marginal likelihood distributions from complicated global functions of many variables. However, we observe that computing the marginal probability functions is computationally prohibitive for large-scale reputation systems. Therefore, we propose to utilize the belief propagation algorithm to efficiently (in linear complexity) compute these marginal probability distributions; resulting a fully iterative probabilistic and belief propagation-based approach (referred to as BP-ITRM). BP-ITRM models the reputation system on a factor graph. By using a factor graph, we obtain a qualitative representation of how the consumers (buyers) and service providers (sellers) are related on a graphical structure. Further, by using such a factor graph, the global functions factor into products of simpler local functions, each of which depends on a subset of the variables. Then, we compute the marginal probability distribution functions of the variables representing the reputation values (of the service providers) by message passing between nodes in the graph. We show that BP-ITRM is reliable in filtering out malicious/unreliable reports. We provide a detailed evaluation of BP-ITRM via analysis and computer simulations. We prove that BP-ITRM iteratively reduces the error in the reputation values of service providers due to the malicious raters with a high probability. Further, we observe that this probability drops suddenly if a particular fraction of malicious raters is exceeded, which introduces a threshold property to the scheme. Furthermore, comparison of BP-ITRM with some well-known and commonly used reputation management techniques (e.g., Averaging Scheme, Bayesian Approach, and Cluster Filtering) indicates the superiority of the proposed scheme in terms of robustness against attacks (e.g., ballot stuffing, bad mouthing). Finally, BP-ITRM introduces a linear complexity in the number of service providers and consumers, far exceeding the efficiency of other schemes.</t>
  </si>
  <si>
    <t>Iterative Trust and Reputation Management Using Belief Propagation</t>
  </si>
  <si>
    <t>HASH(0x3c33d90)</t>
  </si>
  <si>
    <t>ES-MPICH2: A Message Passing Interface with Enhanced Security</t>
  </si>
  <si>
    <t>Direct Anonymous Attestation (DAA) is a scheme that enables the remote authentication of a Trusted Platform Module (TPM) while preserving the user's privacy. A TPM can prove to a remote party that it is a valid TPM without revealing its identity and without linkability. In the DAA scheme, a TPM can be revoked only if the DAA private key in the hardware has been extracted and published widely so that verifiers obtain the corrupted private key. If the unlinkability requirement is relaxed, a TPM suspected of being compromised can be revoked even if the private key is not known. However, with the full unlinkability requirement intact, if a TPM has been compromised but its private key has not been distributed to verifiers, the TPM cannot be revoked. Furthermore, a TPM cannot be revoked from the issuer, if the TPM is found to be compromised after the DAA issuing has occurred. In this paper, we present a new DAA scheme called Enhanced Privacy ID (EPID) scheme that addresses the above limitations. While still providing unlinkability, our scheme provides a method to revoke a TPM even if the TPM private key is unknown. This expanded revocation property makes the scheme useful for other applications such as for driver's license. Our EPID scheme is efficient and provably secure in the same security model as DAA, i.e., in the random oracle model under the strong RSA assumption and the decisional Diffie-Hellman assumption.</t>
  </si>
  <si>
    <t>Enhanced Privacy ID: A Direct Anonymous Attestation Scheme with Enhanced Revocation Capabilities</t>
  </si>
  <si>
    <t>Collaborative information systems (CISs) are deployed within a diverse array of environments that manage sensitive information. Current security mechanisms detect insider threats, but they are ill-suited to monitor systems in which users function in dynamic teams. In this paper, we introduce the community anomaly detection system (CADS), an unsupervised learning framework to detect insider threats based on the access logs of collaborative environments. The framework is based on the observation that typical CIS users tend to form community structures based on the subjects accessed (e.g., patients' records viewed by healthcare providers). CADS consists of two components: 1) relational pattern extraction, which derives community structures and 2) anomaly prediction, which leverages a statistical model to determine when users have sufficiently deviated from communities. We further extend CADS into MetaCADS to account for the semantics of subjects (e.g., patients' diagnoses). To empirically evaluate the framework, we perform an assessment with three months of access logs from a real electronic health record (EHR) system in a large medical center. The results illustrate our models exhibit significant performance gains over state-of-the-art competitors. When the number of illicit users is low, MetaCADS is the best model, but as the number grows, commonly accessed semantics lead to hiding in a crowd, such that CADS is more prudent.</t>
  </si>
  <si>
    <t>Detecting Anomalous Insiders in Collaborative Information Systems</t>
  </si>
  <si>
    <t>The advent of emerging computing technologies such as service-oriented architecture and cloud computing has enabled us to perform business services more efficiently and effectively. However, we still suffer from unintended security leakages by unauthorized actions in business services. Firewalls are the most widely deployed security mechanism to ensure the security of private networks in most businesses and institutions. The effectiveness of security protection provided by a firewall mainly depends on the quality of policy configured in the firewall. Unfortunately, designing and managing firewall policies are often error prone due to the complex nature of firewall configurations as well as the lack of systematic analysis mechanisms and tools. In this paper, we represent an innovative policy anomaly management framework for firewalls, adopting a rule-based segmentation technique to identify policy anomalies and derive effective anomaly resolutions. In particular, we articulate a grid-based representation technique, providing an intuitive cognitive sense about policy anomaly. We also discuss a proof-of-concept implementation of a visualization-based firewall policy analysis tool called Firewall Anomaly Management Environment (FAME). In addition, we demonstrate how efficiently our approach can discover and resolve anomalies in firewall policies through rigorous experiments.</t>
  </si>
  <si>
    <t>Detecting and Resolving Firewall Policy Anomalies</t>
  </si>
  <si>
    <t>Significant work on vulnerabilities focuses on buffer overflows, in which data exceeding the bounds of an array is loaded into the array. The loading continues past the array boundary, causing variables and state information located adjacent to the array to change. As the process is not programmed to check for these additional changes, the process acts incorrectly. The incorrect action often places the system in a nonsecure state. This work develops a taxonomy of buffer overflow vulnerabilities based upon characteristics, or preconditions that must hold for an exploitable buffer overflow to exist. We analyze several software and hardware countermeasures to validate the approach. We then discuss alternate approaches to ameliorating this vulnerability.</t>
  </si>
  <si>
    <t>A Taxonomy of Buffer Overflow Characteristics</t>
  </si>
  <si>
    <t>https://www.computer.org/csdl/trans/tq/2012/03/index.html</t>
  </si>
  <si>
    <t>Recently, Bertino, Shang and Wagstaff proposed a time-bound hierarchical key management scheme for secure broadcasting. Their scheme is built on elliptic curve cryptography and implemented with tamper-resistant devices. In this paper, we present two collusion attacks on Bertino-Shang-Wagstaff scheme. The first attack does not need to compromise any decryption device, while the second attack requires to compromise single decryption device only. Both attacks are feasible and effective.</t>
  </si>
  <si>
    <t>Security of Bertino-Shang-Wagstaff Time-Bound Hierarchical Key Management Scheme for Secure Broadcasting</t>
  </si>
  <si>
    <t>Radio Frequency Identification (RFID) has been developed as an important technique for many high security and high integrity settings. In this paper, we study survivability issues for RFID. We first present an RFID survivability experiment to define a foundation to measure the degree of survivability of an RFID system under varying attacks. Then we model a series of malicious scenarios using stochastic process algebras and study the different effects of those attacks on the ability of the RFID system to provide critical services even when parts of the system have been damaged. Our simulation model relates its statistic to the attack strategies and security recovery. The model helps system designers and security specialists to identify the most devastating attacks given the attacker's capacities and the system's recovery abilities. The goal is to improve the system survivability given possible attacks. Our model is the first of its kind to formally represent and simulate attacks on RFID systems and to quantitatively measure the degree of survivability of an RFID system under those attacks.</t>
  </si>
  <si>
    <t>Survivability Experiment and Attack Characterization for RFID</t>
  </si>
  <si>
    <t>In this work, we suggest hardware and software components that enable the creation of a self-stabilizing os/vmm on top of an off-the-shelf, nonself-stabilizing processor. A simple "watchdogâ€ hardware that is called a periodic reset monitor (prm) provides a basic solution. The solution is extended to stabilization enabling hardware (seh) which removes any real time requirement from the os/vmm. A stabilization enabling system that extends the seh with software components provides the user (an os/vmm designer) with a self-stabilizing processor abstraction. The method uses only a modest addition of hardware, which is external to the microprocessor. We demonstrate our approach on the XScale core by Intel. Moreover, we suggest methods for the adaptation of existing system code (e.g., code for operating systems) to be self-stabilizing. One method allows capturing and enforcing the configuration used by the program, thus reducing the work of the self-stabilizing algorithm designer to considering only the dynamic (nonconfigurational) parts of the state. Another method is suggested for ensuring that, eventually, addresses of branch commands are examined using a sanity check segment. This method is then used to ensure that a sanity check is performed before critical operations. One application of the latter method is for enforcing a full separation of components in the system</t>
  </si>
  <si>
    <t>Stabilization Enabling Technology</t>
  </si>
  <si>
    <t>Security and privacy issues have become critically important with the fast expansion of multiagent systems. Most network applications such as pervasive computing, grid computing, and P2P networks can be viewed as multiagent systems which are open, anonymous, and dynamic in nature. Such characteristics of multiagent systems introduce vulnerabilities and threats to providing secured communication. One feasible way to minimize the threats is to evaluate the trust and reputation of the interacting agents. Many trust/reputation models have done so, but they fail to properly evaluate trust when malicious agents start to behave in an unpredictable way. Moreover, these models are ineffective in providing quick response to a malicious agent's oscillating behavior. Another aspect of multiagent systems which is becoming critical for sustaining good service quality is the even distribution of workload among service providing agents. Most trust/reputation models have not yet addressed this issue. So, to cope with the strategically altering behavior of malicious agents and to distribute workload as evenly as possible among service providers; we present in this paper a dynamic trust computation model called "SecuredTrust.â€ In this paper, we first analyze the different factors related to evaluating the trust of an agent and then propose a comprehensive quantitative model for measuring such trust. We also propose a novel load-balancing algorithm based on the different factors defined in our model. Simulation results indicate that our model compared to other existing models can effectively cope with strategic behavioral change of malicious agents and at the same time efficiently distribute workload among the service providing agents under stable condition.</t>
  </si>
  <si>
    <t>SecuredTrust: A Dynamic Trust Computation Model for Secured Communication in Multiagent Systems</t>
  </si>
  <si>
    <t>Mobile Ad hoc Networks (MANET) have been highly vulnerable to attacks due to the dynamic nature of its network infrastructure. Among these attacks, routing attacks have received considerable attention since it could cause the most devastating damage to MANET. Even though there exist several intrusion response techniques to mitigate such critical attacks, existing solutions typically attempt to isolate malicious nodes based on binary or naÃ¯ve fuzzy response decisions. However, binary responses may result in the unexpected network partition, causing additional damages to the network infrastructure, and naÃ¯ve fuzzy responses could lead to uncertainty in countering routing attacks in MANET. In this paper, we propose a risk-aware response mechanism to systematically cope with the identified routing attacks. Our risk-aware approach is based on an extended Dempster-Shafer mathematical theory of evidence introducing a notion of importance factors. In addition, our experiments demonstrate the effectiveness of our approach with the consideration of several performance metrics.</t>
  </si>
  <si>
    <t>Risk-Aware Mitigation for MANET Routing Attacks</t>
  </si>
  <si>
    <t>Consensus is one of the key problems in fault-tolerant distributed computing. Although the solvability of consensus is now a well-understood problem, comparing different algorithms in terms of efficiency is still an open problem. In this paper, we address this question for round-based consensus algorithms using communication predicates, on top of a partial synchronous system that alternates between good and bad periods (synchronous and nonsynchronous periods). Communication predicates together with the detailed timing information of the underlying partially synchronous system provide a convenient and powerful framework for comparing different consensus algorithms and their implementations. This approach allows us to quantify the required length of a good period to solve a given number of consensus instances. With our results, we can observe several interesting issues, such as the number of rounds of an algorithm is not necessarily a good metric for its performance.</t>
  </si>
  <si>
    <t>Quantitative Analysis of Consensus Algorithms</t>
  </si>
  <si>
    <t>This paper presents an integrated evaluation of the Persuasive Cued Click-Points graphical password scheme, including usability and security evaluations, and implementation considerations. An important usability goal for knowledge-based authentication systems is to support users in selecting passwords of higher security, in the sense of being from an expanded effective security space. We use persuasion to influence user choice in click-based graphical passwords, encouraging users to select more random, and hence more difficult to guess, click-points.</t>
  </si>
  <si>
    <t>Persuasive Cued Click-Points: Design, Implementation, and Evaluation of a Knowledge-Based Authentication Mechanism</t>
  </si>
  <si>
    <t>Content distribution via network coding has received a lot of attention lately. However, direct application of network coding may be insecure. In particular, attackers can inject "bogusâ€ data to corrupt the content distribution process so as to hinder the information dispersal or even deplete the network resource. Therefore, content verification is an important and practical issue when network coding is employed. When random linear network coding is used, it is infeasible for the source of the content to sign all the data, and hence, the traditional "hash-and-signâ€ methods are no longer applicable. Recently, a new on-the-fly verification technique has been proposed by Krohn et al. (IEEE S&amp;amp;P '04), which employs a classical homomorphic hash function. However, this technique is difficult to be applied to network coding because of high computational and communication overhead. We explore this issue further by carefully analyzing different types of overhead, and propose methods to help reducing both the computational and communication cost, and provide provable security at the same time.</t>
  </si>
  <si>
    <t>On the Security and Efficiency of Content Distribution via Network Coding</t>
  </si>
  <si>
    <t>Compromised machines are one of the key security threats on the Internet; they are often used to launch various security attacks such as spamming and spreading malware, DDoS, and identity theft. Given that spamming provides a key economic incentive for attackers to recruit the large number of compromised machines, we focus on the detection of the compromised machines in a network that are involved in the spamming activities, commonly known as spam zombies. We develop an effective spam zombie detection system named SPOT by monitoring outgoing messages of a network. SPOT is designed based on a powerful statistical tool called Sequential Probability Ratio Test, which has bounded false positive and false negative error rates. In addition, we also evaluate the performance of the developed SPOT system using a two-month e-mail trace collected in a large US campus network. Our evaluation studies show that SPOT is an effective and efficient system in automatically detecting compromised machines in a network. For example, among the 440 internal IP addresses observed in the e-mail trace, SPOT identifies 132 of them as being associated with compromised machines. Out of the 132 IP addresses identified by SPOT, 126 can be either independently confirmed (110) or highly likely (16) to be compromised. Moreover, only seven internal IP addresses associated with compromised machines in the trace are missed by SPOT. In addition, we also compare the performance of SPOT with two other spam zombie detection algorithms based on the number and percentage of spam messages originated or forwarded by internal machines, respectively, and show that SPOT outperforms these two detection algorithms.</t>
  </si>
  <si>
    <t>Detecting Spam Zombies by Monitoring Outgoing Messages</t>
  </si>
  <si>
    <t>The multihop routing in wireless sensor networks (WSNs) offers little protection against identity deception through replaying routing information. An adversary can exploit this defect to launch various harmful or even devastating attacks against the routing protocols, including sinkhole attacks, wormhole attacks, and Sybil attacks. The situation is further aggravated by mobile and harsh network conditions. Traditional cryptographic techniques or efforts at developing trust-aware routing protocols do not effectively address this severe problem. To secure the WSNs against adversaries misdirecting the multihop routing, we have designed and implemented TARF, a robust trust-aware routing framework for dynamic WSNs. Without tight time synchronization or known geographic information, TARF provides trustworthy and energy-efficient route. Most importantly, TARF proves effective against those harmful attacks developed out of identity deception; the resilience of TARF is verified through extensive evaluation with both simulation and empirical experiments on large-scale WSNs under various scenarios including mobile and RF-shielding network conditions. Further, we have implemented a low-overhead TARF module in TinyOS; as demonstrated, this implementation can be incorporated into existing routing protocols with the least effort. Based on TARF, we also demonstrated a proof-of-concept mobile target detection application that functions well against an antidetection mechanism.</t>
  </si>
  <si>
    <t>Design and Implementation of TARF: A Trust-Aware Routing Framework for WSNs</t>
  </si>
  <si>
    <t>Malicious software typically resides stealthily on a user's computer and interacts with the user's computing resources. Our goal in this work is to improve the trustworthiness of a host and its system data. Specifically, we provide a new mechanism that ensures the correct origin or provenance of critical system information and prevents adversaries from utilizing host resources. We define data-provenance integrity as the security property stating that the source where a piece of data is generated cannot be spoofed or tampered with. We describe a cryptographic provenance verification approach for ensuring system properties and system-data integrity at kernel-level. Its two concrete applications are demonstrated in the keystroke integrity verification and malicious traffic detection. Specifically, we first design and implement an efficient cryptographic protocol that enforces keystroke integrity by utilizing on-chip Trusted Computing Platform (TPM). The protocol prevents the forgery of fake key events by malware under reasonable assumptions. Then, we demonstrate our provenance verification approach by realizing a lightweight framework for restricting outbound malware traffic. This traffic-monitoring framework helps identify network activities of stealthy malware, and lends itself to a powerful personal firewall for examining all outbound traffic of a host that cannot be bypassed.</t>
  </si>
  <si>
    <t>Data-Provenance Verification For Secure Hosts</t>
  </si>
  <si>
    <t>The protection of processor-based systems to mitigate the harmful effect of transient faults (soft errors) is gaining importance as technology shrinks. At the same time, for large segments of embedded markets, parameters like cost and performance continue to be as important as reliability. This paper presents a compiler-based methodology for facilitating the design of fault-tolerant embedded systems. The methodology is supported by an infrastructure that permits to easily combine hardware/software soft errors mitigation techniques in order to best satisfy both usual design constraints and dependability requirements. It is based on a generic microprocessor architecture that facilitates the implementation of software-based techniques, providing a uniform isolated-from-target hardening core that allows the automatic generation of protected source code (hardened code). Two case studies are presented. In the first one, several software-based mitigation techniques are implemented and evaluated showing the flexibility of the infrastructure. In the second one, a customized fault tolerant embedded system is designed by combining selective protection on both hardware and software. Several trade-offs among performance, code size, reliability, and hardware costs have been explored. Results show the applicability of the approach. Among the developed software-based mitigation techniques, a novel selective version of the well known SWIFT-R is presented.</t>
  </si>
  <si>
    <t>Compiler-Directed Soft Error Mitigation for Embedded Systems</t>
  </si>
  <si>
    <t>Byzantine-fault-tolerant replication enhances the availability and reliability of Internet services that store critical state and preserve it despite attacks or software errors. However, existing Byzantine-fault-tolerant storage systems either assume a static set of replicas, or have limitations in how they handle reconfigurations (e.g., in terms of the scalability of the solutions or the consistency levels they provide). This can be problematic in long-lived, large-scale systems where system membership is likely to change during the system lifetime. In this paper, we present a complete solution for dynamically changing system membership in a large-scale Byzantine-fault-tolerant system. We present a service that tracks system membership and periodically notifies other system nodes of membership changes. The membership service runs mostly automatically, to avoid human configuration errors; is itself Byzantine-fault-tolerant and reconfigurable; and provides applications with a sequence of consistent views of the system membership. We demonstrate the utility of this membership service by using it in a novel distributed hash table called dBQS that provides atomic semantics even across changes in replica sets. dBQS is interesting in its own right because its storage algorithms extend existing Byzantine quorum protocols to handle changes in the replica set, and because it differs from previous DHTs by providing Byzantine fault tolerance and offering strong semantics. We implemented the membership service and dBQS. Our results show that the approach works well, in practice: the membership service is able to manage a large system and the cost to change the system membership is low.</t>
  </si>
  <si>
    <t>Automatic Reconfiguration for Large-Scale Reliable Storage Systems</t>
  </si>
  <si>
    <t>[Front cover]</t>
  </si>
  <si>
    <t>https://www.computer.org/csdl/trans/tq/2012/02/index.html</t>
  </si>
  <si>
    <t>2011 Annual Index</t>
  </si>
  <si>
    <t>2011 Reviewers List</t>
  </si>
  <si>
    <t>Brute force and dictionary attacks on password-only remote login services are now widespread and ever increasing. Enabling convenient login for legitimate users while preventing such attacks is a difficult problem. Automated Turing Tests (ATTs) continue to be an effective, easy-to-deploy approach to identify automated malicious login attempts with reasonable cost of inconvenience to users. In this paper, we discuss the inadequacy of existing and proposed login protocols designed to address large-scale online dictionary attacks (e.g., from a botnet of hundreds of thousands of nodes). We propose a new Password Guessing Resistant Protocol (PGRP), derived upon revisiting prior proposals designed to restrict such attacks. While PGRP limits the total number of login attempts from unknown remote hosts to as low as a single attempt per username, legitimate users in most cases (e.g., when attempts are made from known, frequently-used machines) can make several failed login attempts before being challenged with an ATT. We analyze the performance of PGRP with two real-world data sets and find it more promising than existing proposals.</t>
  </si>
  <si>
    <t>Revisiting Defenses against Large-Scale Online Password Guessing Attacks</t>
  </si>
  <si>
    <t>Computational Private Information Retrieval (cPIR) protocols allow a client to retrieve one bit from a database, without the server inferring any information about the queried bit. These protocols are too costly in practice because they invoke complex arithmetic operations for every bit of the database. In this paper, we present pCloud, a distributed system that constitutes the first attempt toward practical cPIR. Our approach assumes a disk-based architecture that retrieves one page with a single query. Using a striping technique, we distribute the database to a number of cooperative peers, and leverage their computational resources to process cPIR queries in parallel. We implemented pCloud on the PlanetLab network, and experimented extensively with several system parameters. Our results indicate that pCloud reduces considerably the query response time compared to the traditional client/server model, and has a very low communication overhead. Additionally, it scales well with an increasing number of peers, achieving a linear speedup.</t>
  </si>
  <si>
    <t>pCloud: A Distributed System for Practical PIR</t>
  </si>
  <si>
    <t>The open nature of the wireless medium leaves it vulnerable to intentional interference attacks, typically referred to as jamming. This intentional interference with wireless transmissions can be used as a launchpad for mounting Denial-of-Service attacks on wireless networks. Typically, jamming has been addressed under an external threat model. However, adversaries with internal knowledge of protocol specifications and network secrets can launch low-effort jamming attacks that are difficult to detect and counter. In this work, we address the problem of selective jamming attacks in wireless networks. In these attacks, the adversary is active only for a short period of time, selectively targeting messages of high importance. We illustrate the advantages of selective jamming in terms of network performance degradation and adversary effort by presenting two case studies; a selective attack on TCP and one on routing. We show that selective jamming attacks can be launched by performing real-time packet classification at the physical layer. To mitigate these attacks, we develop three schemes that prevent real-time packet classification by combining cryptographic primitives with physical-layer attributes. We analyze the security of our methods and evaluate their computational and communication overhead.</t>
  </si>
  <si>
    <t>Packet-Hiding Methods for Preventing Selective Jamming Attacks</t>
  </si>
  <si>
    <t>Wireless Sensor Network (WSN) nodes are often deployed in harsh environments where the possibility of permanent and especially intermittent faults due to environmental hazards is significantly increased, while silicon aging effects are also exacerbated. Thus, online and in-field testing is necessary to guarantee correctness of operation. At the same time, online testing of processors integrated in WSN nodes has the requirement of minimum energy consumption, because these devices operate on battery, cannot be connected to any external power supply, and the battery duration determines the lifetime of the system. Software-Based Self-Test (SBST) has emerged as an effective strategy for online testing of processors integrated in nonsafety critical applications. However, the notion of dependability includes not only reliability but also availability. Thus, in order to encase both aspects we present a methodology for the optimization of SBST routines from the energy perspective. The refined methodology presented in this paper is able to be effectively applied in the case that the SBST routines are not initially available and need to be downloaded to the WSN nodes, as well as the case that the SBST routines are available in a flash memory. The methodology is extended to maximize the energy gains for WSN architectures offering clock gating or Dynamic Frequency Scaling features. Simulation results show that energy savings at processor level are up to 36.5 percent, which depending on the characteristics of the WSN system, can translate in several weeks of increased lifetime, especially if the routines need to be downloaded to the WSN node.</t>
  </si>
  <si>
    <t>Low Energy Online Self-Test of Embedded Processors in Dependable WSN Nodes</t>
  </si>
  <si>
    <t>The attack graph is an abstraction that reveals the ways an attacker can leverage vulnerabilities in a network to violate a security policy. When used with attack graph-based security metrics, the attack graph may be used to quantitatively assess security-relevant aspects of a network. The Shortest Path metric, the Number of Paths metric, and the Mean of Path Lengths metric are three attack graph-based security metrics that can extract security-relevant information. However, one's usage of these metrics can lead to misleading results. The Shortest Path metric and the Mean of Path Lengths metric fail to adequately account for the number of ways an attacker may violate a security policy. The Number of Paths metric fails to adequately account for the attack effort associated with the attack paths. To overcome these shortcomings, we propose a complimentary suite of attack graph-based security metrics and specify an algorithm for combining the usage of these metrics. We present simulated results that suggest that our approach reaches a conclusion about which of two attack graphs correspond to a network that is most secure in many instances.</t>
  </si>
  <si>
    <t>Extending Attack Graph-Based Security Metrics and Aggregating Their Application</t>
  </si>
  <si>
    <t>Security risk assessment and mitigation are two vital processes that need to be executed to maintain a productive IT infrastructure. On one hand, models such as attack graphs and attack trees have been proposed to assess the cause-consequence relationships between various network states, while on the other hand, different decision problems have been explored to identify the minimum-cost hardening measures. However, these risk models do not help reason about the causal dependencies between network states. Further, the optimization formulations ignore the issue of resource availability while analyzing a risk model. In this paper, we propose a risk management framework using Bayesian networks that enable a system administrator to quantify the chances of network compromise at various levels. We show how to use this information to develop a security mitigation and management plan. In contrast to other similar models, this risk model lends itself to dynamic analysis during the deployed phase of the network. A multiobjective optimization platform provides the administrator with all trade-off information required to make decisions in a resource constrained environment.</t>
  </si>
  <si>
    <t>Dynamic Security Risk Management Using Bayesian Attack Graphs</t>
  </si>
  <si>
    <t>Processor fault diagnosis has played an important role in measuring the reliability of a multiprocessor system, and the diagnosability of many well-known multiprocessor systems has been widely investigated. The conditional diagnosability is a novel measure of diagnosability by adding an additional condition that any faulty set cannot contain all the neighbors of any node in a system. In this paper, we evaluate the conditional diagnosability for augmented cubes under the PMC model. We show that the conditional diagnosability of an n-dimensional augmented cube is 8n-27 for n\ge 5.</t>
  </si>
  <si>
    <t>Conditional Diagnosability of Augmented Cubes under the PMC Model</t>
  </si>
  <si>
    <t>Understanding the spreading dynamics of computer viruses (worms, attacks) is an important research problem, and has received much attention from the communities of both computer security and statistical physics. However, previous studies have mainly focused on single-virus spreading dynamics. In this paper, we study multivirus spreading dynamics, where multiple viruses attempt to infect computers while possibly combating against each other because, for example, they are controlled by multiple botmasters. Specifically, we propose and analyze a general model (and its two special cases) of multivirus spreading dynamics in arbitrary networks (i.e., we do not make any restriction on network topologies), where the viruses may or may not coreside on computers. Our model offers analytical results for addressing questions such as: What are the sufficient conditions (also known as epidemic thresholds) under which the multiple viruses will die out? What if some viruses can "robâ€ others? What characteristics does the multivirus epidemic dynamics exhibit when the viruses are (approximately) equally powerful? The analytical results make a fundamental connection between two types of factors: defense capability and network connectivity. This allows us to draw various insights that can be used to guide security defense.</t>
  </si>
  <si>
    <t>A Stochastic Model of Multivirus Dynamics</t>
  </si>
  <si>
    <t>Trust Negotiation has shown to be a successful, policy-driven approach for automated trust establishment, through the release of digital credentials. Current real applications require new flexible approaches to trust negotiations, especially in light of the widespread use of mobile devices. In this paper, we present a multisession dependable approach to trust negotiations. The proposed framework supports voluntary and unpredicted interruptions, enabling the negotiating parties to complete the negotiation despite temporary unavailability of resources. Our protocols address issues related to validity, temporary loss of data, and extended unavailability of one of the two negotiators. A peer is able to suspend an ongoing negotiation and resume it with another (authenticated) peer. Negotiation portions and intermediate states can be safely and privately passed among peers, to guarantee the stability needed to continue suspended negotiations. We present a detailed analysis showing that our protocols have several key properties, including validity, correctness, and minimality. Also, we show how our negotiation protocol can withstand the most significant attacks. As by our complexity analysis, the introduction of the suspension and recovery procedures, and mobile negotiations does not significantly increase the complexity of ordinary negotiations. Our protocols require a constant number of messages whose size linearly depend on the portion of trust negotiation that has been carried before the suspensions.</t>
  </si>
  <si>
    <t>A Flexible Approach to Multisession Trust Negotiations</t>
  </si>
  <si>
    <t>There is an increasing need for fault tolerance capabilities in logic devices brought about by the scaling of transistors to ever smaller geometries. This paper presents a hypervisor-based replication approach that can be applied to commodity hardware to allow for virtually lockstepped execution. It offers many of the benefits of hardware-based lockstep while being cheaper and easier to implement and more flexible in the configurations supported. A novel form of processor state fingerprinting is also presented, which can significantly reduce the fault detection latency. This further improves reliability by triggering rollback recovery before errors are recorded to a checkpoint. The mechanisms are validated using a full prototype and the benchmarks considered indicate an average performance overhead of approximately 14 percent with the possibility for significant optimization. Finally, a unique method of using virtual lockstep for fault injection testing is presented and used to show that significant detection latency reduction is achievable by comparing only a small amount of data across replicas.</t>
  </si>
  <si>
    <t>A Flexible Approach to Improving System Reliability with Virtual Lockstep</t>
  </si>
  <si>
    <t>https://www.computer.org/csdl/trans/tq/2012/01/index.html</t>
  </si>
  <si>
    <t>Radio frequency identification (RFID) tags are low-cost devices that are used to uniquely identify the objects to which they are attached. Due to the low cost and small size that are driving the technology, a tag has limited computational capabilities and resources. These limitations constrain the use of conventional encryption algorithms and security protocols to prevent cloning and counterfeiting of an RFID tag. Therefore, we propose to create an electronic fingerprint of a tag based upon the physical attributes of the tag. We have fingerprinted RFID tags based upon their minimum power responses measured at multiple frequencies. The fingerprint can be used effectively to identify the tags in the future with high probability and to detect counterfeit tags. This mechanism does not increase the cost of the tag and can be applied to any existing tag, because it is independent of the computational capabilities and resources of the RFID tag.</t>
  </si>
  <si>
    <t>Fingerprinting RFID Tags</t>
  </si>
  <si>
    <t>In this paper, we propose a security model to capture active attacks against multipath key establishment (MPKE) in sensor networks. Our model strengthens previous models to capture more attacks and achieve essential security goals for multipath key establishment. In this model, we can apply protocols for perfectly secure message transmission to solve the multipath key establishment problem. We propose a simple new protocol for optimal one-round perfectly secure message transmission based on Reed-Solomon codes. Then, we use this protocol to obtain two new multipath key establishment schemes that can be applied provided that fewer than one-third of the paths are controlled by the adversary. Finally, we describe another MPKE scheme that tolerates a higher fraction (less than half) of paths controlled by the adversary. This scheme is based on a new protocol for a weakened version of message transmission, which is very simple and efficient. Our multipath key establishment schemes achieve improved security and lower communication complexity, as compared to previous schemes.</t>
  </si>
  <si>
    <t>Three Improved Algorithms for Multipath Key Establishment in Sensor Networks Using Protocols for Secure Message Transmission</t>
  </si>
  <si>
    <t>Automatic system monitoring and recovery has the potential to provide effective, low-cost ways to improve dependability in distributed software systems. However, automating recovery is challenging in practice because accurate fault diagnosis is hampered by monitoring tools and techniques that often have low fault coverage, poor fault localization, detection delays, and false positives. In this paper, we present a holistic model-based approach that overcomes these challenges and enables automatic recovery in distributed systems. To do so, it uses theoretically sound techniques including Bayesian estimation and Markov decision theory to provide controllers that choose good, if not optimal, recovery actions according to a user-defined optimization criteria. By combining monitoring and recovery, the approach realizes benefits that could not have been obtained by using them in isolation. We experimentally validate our framework by fault injection on realistic e-commerce systems.</t>
  </si>
  <si>
    <t>Probabilistic Model-Driven Recovery in Distributed Systems</t>
  </si>
  <si>
    <t>Vehicular communication (VC) systems are being developed primarily to enhance transportation safety and efficiency. Vehicle-to-vehicle communication, in particular, frequent cooperative awareness messages or safety beacons, has been considered over the past years as a main approach. Meanwhile, the need to provide security and to safeguard users' privacy is well understood, and security architectures for VC systems have been proposed. Although technical approaches to secure VC have several commonalities and a consensus has formed, there are critical questions that have remained largely unanswered: Are the proposed security and privacy schemes practical? Can the secured VC systems support the VC-enabled applications as effectively as unsecured VC would? How should security be designed so that its integration into a VC system has a limited effect on the system's performance? In this paper, we provide answers to these questions, investigating the joint effect of a set of system parameters and components. We consider the state-of-the-art approach in secure VC, and we evaluate analytically and through simulations the interdependencies among components and system characteristics. Overall, we identify key design choices for the deployment of efficient, effective, and secure VC systems.</t>
  </si>
  <si>
    <t>On the Performance of Secure Vehicular Communication Systems</t>
  </si>
  <si>
    <t>In practice, assigning access permissions to users must satisfy a variety of constraints motivated by business and security requirements. Here, we focus on Role-Based Access Control (RBAC) systems, in which access permissions are assigned to roles and roles are then assigned to users. User-role assignment is subject to role-based constraints, such as mutual exclusion constraints, prerequisite constraints, and role-cardinality constraints. Also, whether a user is qualified for a role depends on whether his/her qualification satisfies the role's requirements. In other words, a role can only be assigned to a certain set of qualified users. In this paper, we study fundamental problems related to access control constraints and user-role assignment, such as determining whether there are conflicts in a set of constraints, verifying whether a user-role assignment satisfies all constraints, and how to generate a valid user-role assignment for a system configuration. Computational complexity results and/or algorithms are given for the problems we consider.</t>
  </si>
  <si>
    <t>On the Complexity of Authorization in RBAC under Qualification and Security Constraints</t>
  </si>
  <si>
    <t>Reliable broadcast is a basic service for many collaborative applications as it provides reliable dissemination of the same information to many recipients. This paper studies three common approaches for achieving scalable reliable broadcast in ad hoc networks, namely probabilistic flooding, counter-based broadcast, and lazy gossip. The strength and weaknesses of each scheme are analyzed, and a new protocol that combines these three techniques, called RAPID, is developed. Specifically, the analysis in this paper focuses on the trade-offs between reliability (percentage of nodes that receive each message), latency, and the message overhead of the protocol. Each of these methods excel in some of these parameters, but no single method wins in all of them. This motivates the need for a combined protocol that benefits from all of these methods and allows to trade between them smoothly. Interestingly, since the RAPID protocol only relies on local computations and probability, it is highly resilient to mobility and failures and even selfish behavior. By adding authentication, it can even be made malicious tolerant. Additionally, the paper includes a detailed performance evaluation by simulation. The simulations confirm that RAPID obtains higher reliability with low latency and good communication overhead compared with each of the individual methods.</t>
  </si>
  <si>
    <t>On Reliable Dissemination in Wireless Ad Hoc Networks</t>
  </si>
  <si>
    <t>Security policies are one of the most fundamental elements of computer security. Current security policy design is concerned with the composition of components in security systems and interactions among them. Consequently, in a modular specification and verification of a policy, the composition of the modules must consistently assure security policies. A rigorous and systematic way to predict and assure such critical properties is crucial. This paper addresses the problem in a formal way. It uses colored Petri net process (CPNP) to specify and verify security policies in a modular way. It defines fundamental policy properties, i.e., completeness, termination, consistency, and confluence in Petri net terminology and gets some theoretical results. According to the eXtensible Access Control Markup Language (XACML) combiners and property preserving Petri net process algebra (PPPA), several policy composition operators are specified and property preserving results are stated for the policy correctness verification. As an application, the approach is illustrated for the design of Chinese Wall Policy.</t>
  </si>
  <si>
    <t>Formal Specification and Verification of Modular Security Policy Based on Colored Petri Nets</t>
  </si>
  <si>
    <t>As server consolidation using virtual machines (VMs) is carried out, software aging of virtual machine monitors (VMMs) is becoming critical. Since a VMM is fundamental software for running VMs, its performance degradation or crash failure affects all VMs running on top of it. To counteract such software aging, a proactive technique called software rejuvenation has been proposed. A simple example of rejuvenation is to reboot a VMM. However, simply rebooting a VMM is undesirable because that needs rebooting operating systems on all VMs. In this paper, we propose a new technique for fast rejuvenation of VMMs called the warm-VM reboot. The warm-VM reboot enables efficiently rebooting only a VMM by suspending and resuming VMs without saving the memory images to persistent storage. To achieve this, we have developed two mechanisms: on-memory suspend/resume of VMs and quick reload of a VMM. Compared with a normal reboot, the warm-VM reboot reduced the downtime by 74 percent at maximum. It also prevented the performance degradation due to cache misses after the reboot, which was 52 percent in case of a normal reboot. In a cluster environment, the warm-VM reboot achieved higher total throughput than the system using VM migration and a normal reboot.</t>
  </si>
  <si>
    <t>Fast Software Rejuvenation of Virtual Machine Monitors</t>
  </si>
  <si>
    <t>We address the problem of pollution attacks in coding-based distributed storage systems. In a pollution attack, the adversary maliciously alters some of the stored encoded packets, which results in the incorrect decoding of a large part of the original data upon retrieval. We propose algorithms to detect and recover from such attacks. In contrast to existing approaches to solve this problem, our approach is not based on adding cryptographic checksums or signatures to the encoded packets, and it does not introduce any additional redundancy to the system. The results of our analysis show that our proposed algorithms are suitable for practical systems, especially in wireless sensor networks.</t>
  </si>
  <si>
    <t>Detection and Recovery from Pollution Attacks in Coding-Based Distributed Storage Schemes</t>
  </si>
  <si>
    <t>Trust plays an important role in software systems, especially component-based systems in which components or their environments vary. This paper introduces an autonomic trust management solution for a component-based software system. We propose an adaptive trust control model to specify, evaluate, establish, and ensure the trust relationships among system entities. This model concerns the quality attributes of the entity and a number of trust control modes supported by the system. In particular, its parameters can be adaptively adjusted based on runtime trust assessment in order to reflect real system context and situation. Based on this model, we further develop a number of algorithms that can be adopted by a trust management framework for autonomic management of trust during component execution. We verify the algorithms' feasibility through simulations and demonstrate the effectiveness and benefits of our solution. We also discuss the issues for successful deployment of our solution in a component software platform.</t>
  </si>
  <si>
    <t>Autonomic Trust Management for a Component-Based Software System</t>
  </si>
  <si>
    <t>Markov reward models have interesting modeling applications, particularly those addressing fault-tolerant hardware/software systems. In this paper, we consider a Markov reward model with a reward structure including only reward rates associated with states, in which both positive and negative reward rates are present and null reward rates are allowed, and develop a numerical method to compute the distribution function of the cumulative reward till exit of a subset of transient states of the model. The method combines a model transformation step with the solution of the transformed model using a randomization construction with two randomization rates. The method introduces a truncation error, but that error is strictly bounded from above by a user-specified error control parameter. Further, the method is numerically stable and takes advantage of the sparsity of the infinitesimal generator of the transformed model. Using a Markov reward model of a fault-tolerant hardware/software system, we illustrate the application of the method and analyze its computational cost. Also, we compare the computational cost of the method with that of the (only) previously available method for the problem. Our numerical experiments seem to indicate that the new method can be efficient and that for medium size and large models can be substantially faster than the previously available method.</t>
  </si>
  <si>
    <t>A Numerical Method for the Evaluation of the Distribution of Cumulative Reward till Exit of a Subset of Transient States of a Markov Reward Model</t>
  </si>
  <si>
    <t>The detection of covert timing channels is of increasing interest in light of recent exploits of covert timing channels over the Internet. However, due to the high variation in legitimate network traffic, detecting covert timing channels is a challenging task. Existing detection schemes are ineffective at detecting most of the covert timing channels known to the security community. In this paper, we introduce a new entropy-based approach to detecting various covert timing channels. Our new approach is based on the observation that the creation of a covert timing channel has certain effects on the entropy of the original process, and hence, a change in the entropy of a process provides a critical clue for covert timing channel detection. Exploiting this observation, we investigate the use of entropy and conditional entropy in detecting covert timing channels. Our experimental results show that our entropy-based approach is sensitive to the current covert timing channels and is capable of detecting them in an accurate manner.</t>
  </si>
  <si>
    <t>An Entropy-Based Approach to Detecting Covert Timing Channels</t>
  </si>
  <si>
    <t>https://www.computer.org/csdl/trans/tq/2011/06/index.html</t>
  </si>
  <si>
    <t>The transmission of confidential information over satellite links operating at frequencies above 10 GHz is studied in this paper. The major factor impairing the link performance at these frequencies is rain attenuation, a physical phenomenon exhibiting both spatial and temporal variation. Based on an accurate channel modeling, analytical expressions of the probability of nonzero secrecy capacity and the outage probability for this type of networks are provided, giving an information-theoretic approach of the problem of secure transmission for satellite networks. The analysis is extended in the case of two legitimate users and two eavesdroppers where the diversity gain increases or decreases, respectively, the probability of secure transmissions. Useful conclusions are drawn concerning the impact of various factors, such as frequency of operation, separation angles and climatic conditions on the aforementioned metrics through extended numerical results.</t>
  </si>
  <si>
    <t>Secrecy Capacity for Satellite Networks under Rain Fading</t>
  </si>
  <si>
    <t>Protecting cryptographic keys in hardware devices is challenging. In this work, we reinvestigate a family of key protection schemes proposed by Fung, Golin and Gray (2001), which use permutations to protect keys stored in Electrically Erasable Programmable Read-Only Memory (EEPROM). Our analysis discovers vulnerabilities in the use of mathematical permutations. Specifically, we successfully identify two practical attacksâ€”batch card attack and relative probing attackâ€”which allow an adversary to discover the secret key stored in the EEPROM. Contrary to the claims of Fung et al., these attacks are realizable with a relatively small number of probes. Moreover, we examine the rationale of their security assumptions, which are mainly based on the modification attack described by Anderson and Kuhn (1997), and conclude that recent advances in hardware security (w.r.t. both attacks and countermeasures) suggest a stronger adversary model on designing such secure devices.</t>
  </si>
  <si>
    <t>Analyzing a Family of Key Protection Schemes against Modification Attacks</t>
  </si>
  <si>
    <t>As technology scales, Negative Bias Temperature Instability (NBTI), which causes temporal performance degradation in digital circuits by affecting PMOS threshold voltage, is emerging as one of the major circuit reliability concerns. In this paper, we first investigate the impact of NBTI on PMOS devices and propose a temporal performance degradation model that considers the temperature variation between active and standby mode. We then discuss the resemblance between NBTI and leakage mechanisms, and find out that the impact of input vector and internal node on leakage and NBTI is different; hence, leakage and NBTI should be optimized simultaneously. Based on this, we study the impact of standby leakage reduction techniques (including input vector control and sleep transistor insertion) on circuit performance degradation considering active and standby temperature differences. We demonstrate the potential mitigation of the circuit performance degradation by these techniques.</t>
  </si>
  <si>
    <t>Temperature-Aware NBTI Modeling and the Impact of Standby Leakage Reduction Techniques on Circuit Performance Degradation</t>
  </si>
  <si>
    <t>Pay-As-You-Drive insurance schemes are establishing themselves as the future of car insurance. However, their current implementations, in which fine-grained location data are sent to insurers, entail a serious privacy risk. We present PriPAYD, a system where the premium calculations are performed locally in the vehicle, and only aggregated data are sent to the insurance company, without leaking location information. Our design is based on well-understood security techniques that ensure its correct functioning. We discuss the viability of PriPAYD in terms of cost, security, and ease of certification. We demonstrate that PriPAYD is possible through a proof-of-concept implementation that shows how privacy can be obtained at a very reasonable extra cost.</t>
  </si>
  <si>
    <t>PriPAYD: Privacy-Friendly Pay-As-You-Drive Insurance</t>
  </si>
  <si>
    <t>The Tor anonymous communication network uses self-reported bandwidth values to select routers for building tunnels. Since tunnels are allocated in proportion to this bandwidth, this allows a malicious router operator to attract tunnels for compromise. Although Tor limits the self-reported bandwidth, it uses a high maximum value, effectively choosing performance over high anonymity for all users. We propose a router selection algorithm that allows users to control the trade-off between performance and anonymity. We also propose an opportunistic bandwidth measurement algorithm to replace self-reported values that is more sensitive to load and more responsive to changing network conditions. Our mechanism effectively blends the traffic from users of different preferences, making partitioning attacks difficult. We implemented the opportunistic measurement and tunable performance extensions and examined their performance both through simulation and in the real Tor network. Our results show that users can get dramatic increases in either performance or anonymity with little to no sacrifice in the other metric, or a more modest improvement in both. Our mechanisms are also invulnerable to the previously published low-resource attacks on Tor.</t>
  </si>
  <si>
    <t>Improving Security and Performance in the Tor Network through Tunable Path Selection</t>
  </si>
  <si>
    <t>As the semiconductor industry continues its relentless push for nano-CMOS technologies, long-term device reliability and occurrence of hard errors have emerged as a major concern. Long-term device reliability includes parametric degradation that results in loss of performance as well as hard failures that result in loss of functionality. It has been reported in the ITRS roadmap that effectiveness of traditional burn-in test in product life acceleration is eroding. Thus, to assure sufficient product reliability, fault detection and system reconfiguration must be performed in the field at runtime. Although regular memory structures are protected against hard errors using error-correcting codes, many structures within cores are left unprotected. Several proposed online testing techniques either rely on concurrent testing or periodically check for correctness. These techniques are attractive, but limited due to significant design effort and hardware cost. Furthermore, lack of observability and controllability of microarchitectural states result in long latency, long test sequences, and large storage of golden patterns. In this paper, we propose a low-cost scheme for detecting and debugging hard errors with a fine granularity within cores and keeping the faulty cores functional, with potentially reduced capability and performance. The solution includes both hardware and runtime software based on codesigned virtual machine concept. It has the ability to detect, debug, and isolate hard errors in small noncache array structures, execution units, and combinational logic within cores. Hardware signature registers are used to capture the footprint of execution at the output of functional modules within the cores. A runtime layer of software (microvisor) initiates functional tests concurrently on multiple cores to capture the signature footprints across cores to detect, debug, and isolate hard errors. Results show that using targeted set of functional test sequences, faults can be debugged to a fine-granular level within cores. The hardware cost of the scheme is less than three percent, while the software tasks are performed at a high-level, resulting in a relatively low design effort and cost.</t>
  </si>
  <si>
    <t>Hardware/Software Codesign Architecture for Online Testing in Chip Multiprocessors</t>
  </si>
  <si>
    <t>Wireless technologies such as the Wireless Local Area Network (WLAN), the Worldwide Interoperability for Microwave Access (WiMAX), and the Third-Generation (3G) mobile communications system complement each other to support a variety of services suited for the home, urban, and global environments. As roaming users expect a seamless handover (HO) experience when switching from one wireless network to another, fast and secure HO operations must be supported by the networks. In this paper, we present and analyze five reauthentication protocols for HOs between WiMAX and WLANs by subscribers of networks conforming to the 3G Partnership Project (3GPP) standards. Our proposed protocols achieve outstanding performance results compared to standard protocols in terms of reauthentication signaling traffic and reauthentication delay, while fulfilling essential HO security requirements such as the provision of mutual authentication and forward and backward secrecy.</t>
  </si>
  <si>
    <t>Fast and Secure Reauthentications for 3GPP Subscribers during WiMAX-WLAN Handovers</t>
  </si>
  <si>
    <t>Wireless Sensor Networks (WSNs) are often deployed in hostile environments where an adversary can physically capture some of the nodes, first can reprogram, and then, can replicate them in a large number of clones, easily taking control over the network. A few distributed solutions to address this fundamental problem have been recently proposed. However, these solutions are not satisfactory. First, they are energy and memory demanding: A serious drawback for any protocol to be used in the WSN-resource-constrained environment. Further, they are vulnerable to the specific adversary models introduced in this paper. The contributions of this work are threefold. First, we analyze the desirable properties of a distributed mechanism for the detection of node replication attacks. Second, we show that the known solutions for this problem do not completely meet our requirements. Third, we propose a new self-healing, Randomized, Efficient, and Distributed (RED) protocol for the detection of node replication attacks, and we show that it satisfies the introduced requirements. Finally, extensive simulations show that our protocol is highly efficient in communication, memory, and computation; is much more effective than competing solutions in the literature; and is resistant to the new kind of attacks introduced in this paper, while other solutions are not.</t>
  </si>
  <si>
    <t>Distributed Detection of Clone Attacks in Wireless Sensor Networks</t>
  </si>
  <si>
    <t>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t>
  </si>
  <si>
    <t>Detecting Kernel-Level Rootkits Using Data Structure Invariants</t>
  </si>
  <si>
    <t>The DNS Security Extensions (DNSSEC) are among the first attempts to deploy cryptographic protections in an Internet-scale operational system. DNSSEC applies well-established public key cryptography to ensure data integrity and origin authenticity in the DNS system. While the cryptographic design of DNSSEC is sound and seemingly simple, its development has taken the IETF over a decade and several protocol revisions, and even today its deployment is still in the early stage of rolling out. In this paper, we provide the first systematic examination of the design, deployment, and operational challenges encountered by DNSSEC over the years. Our study reveals a fundamental gap between cryptographic designs and operational Internet systems. To be deployed in the global Internet, a cryptographic protocol must possess several critical properties including scalability, flexibility, incremental deployability, and ability to function in face of imperfect operations. We believe that the insights gained from this study can offer valuable inputs to future cryptographic designs for other Internet-scale systems.</t>
  </si>
  <si>
    <t>Deploying Cryptography in Internet-Scale Systems: A Case Study on DNSSEC</t>
  </si>
  <si>
    <t>Many atomic broadcast algorithms have been published in the last 20 years. Token-based algorithms represent a large class of these algorithms. Interestingly, all the token-based atomic broadcast algorithms rely on a group membership service and none of them uses unreliable failure detectors directly. This paper presents the first token-based atomic broadcast algorithm that uses an unreliable failure detector instead of a group membership service. It requires a system size that is quadratic in the number of supported failures. The special case of a single supported failure (f=1) requires n=3 processes. We experimentally evaluate the performance of this algorithm in local and wide area networks, in order to emphasize that atomic broadcast is efficiently implemented by combining a failure detector and a token-based mechanism. The evaluation shows that the new token-based algorithm surpasses the performance of the other algorithms in most small-system settings.</t>
  </si>
  <si>
    <t>A Fault-Tolerant Token-Based Atomic Broadcast Algorithm</t>
  </si>
  <si>
    <t>https://www.computer.org/csdl/trans/tq/2011/05/index.html</t>
  </si>
  <si>
    <t>In this paper, we formulate an analytical model to characterize the spread of malware in decentralized, Gnutella type peer-to-peer (P2P) networks and study the dynamics associated with the spread of malware. Using a compartmental model, we derive the system parameters or network conditions under which the P2P network may reach a malware free equilibrium. The model also evaluates the effect of control strategies like node quarantine on stifling the spread of malware. The model is then extended to consider the impact of P2P networks on the malware spread in networks of smart cell phones.</t>
  </si>
  <si>
    <t>Dynamics of Malware Spread in Decentralized Peer-to-Peer Networks</t>
  </si>
  <si>
    <t>Since sensors do not have a sophisticated hardware architecture or an operating system to manage code for safety, attacks injecting code to exploit memory-related vulnerabilities can present threats to sensor applications. In a sensor's simple memory architecture, injected code can alter the control flow of a sensor application to either misuse existing routines or download other malicious code to achieve attacks. To protect the control flow, this paper proposes a self-healing scheme that can stop attacks from exploiting the control flow and then recover sensor applications to normal operations with minimum overhead. The self-healing scheme embeds diversified protection code at particular locations to enforce access control in code memory. Both the access control code and the recovery code are designed to be resilient to control flow attacks that attempt to evade the protection. Furthermore, the self-healing scheme directly processes application code at the machine instruction level, instead of performing control or data analysis on source code. The implementation and evaluation show that the self-healing scheme is lightweight in protecting sensor applications.</t>
  </si>
  <si>
    <t>Self-Healing Control Flow Protection in Sensor Applications</t>
  </si>
  <si>
    <t>The number and complexity of attacks on computer systems are increasing. This growth necessitates proper defense mechanisms. Intrusion detection systems play an important role in detecting and disrupting attacks before they can compromise software. Multivariant execution is an intrusion detection mechanism that executes several slightly different versions, called variants, of the same program in lockstep. The variants are built to have identical behavior under normal execution conditions. However, when the variants are under attack, there are detectable differences in their execution behavior. At runtime, a monitor compares the behavior of the variants at certain synchronization points and raises an alarm when a discrepancy is detected. We present a monitoring mechanism that does not need any kernel privileges to supervise the variants. Many sources of inconsistencies, including asynchronous signals and scheduling of multithreaded or multiprocess applications, can cause divergence in behavior of variants. These divergences cause false alarms. We provide solutions to remove these false alarms. Our experiments show that the multivariant execution technique is effective in detecting and preventing code injection attacks. The empirical results demonstrate that dual-variant execution has on average 17 percent performance overhead when deployed on multicore processors.</t>
  </si>
  <si>
    <t>Runtime Defense against Code Injection Attacks Using Replicated Execution</t>
  </si>
  <si>
    <t>Suppose Alice owns a k-anonymous database and needs to determine whether her database, when inserted with a tuple owned by Bob, is still k-anonymous. Also, suppose that access to the database is strictly controlled, because for example data are used for certain experiments that need to be maintained confidential. Clearly, allowing Alice to directly read the contents of the tuple breaks the privacy of Bob (e.g., a patient's medical record); on the other hand, the confidentiality of the database managed by Alice is violated once Bob has access to the contents of the database. Thus, the problem is to check whether the database inserted with the tuple is still k-anonymous, without letting Alice and Bob know the contents of the tuple and the database, respectively. In this paper, we propose two protocols solving this problem on suppression-based and generalization-based k-anonymous and confidential databases. The protocols rely on well-known cryptographic assumptions, and we provide theoretical analyses to proof their soundness and experimental results to illustrate their efficiency.</t>
  </si>
  <si>
    <t>Privacy-Preserving Updates to Anonymous and Confidential Databases</t>
  </si>
  <si>
    <t>Existing Byzantine-resilient replication protocols satisfy two standard correctness criteria, safety and liveness, even in the presence of Byzantine faults. The runtime performance of these protocols is most commonly assessed in the absence of processor faults and is usually good in that case. However, faulty processors can significantly degrade the performance of some protocols, limiting their practical utility in adversarial environments. This paper demonstrates the extent of performance degradation possible in some existing protocols that do satisfy liveness and that do perform well absent Byzantine faults. We propose a new performance-oriented correctness criterion that requires a consistent level of performance, even with Byzantine faults. We present a new Byzantine fault-tolerant replication protocol that meets the new correctness criterion and evaluate its performance in fault-free executions and when under attack.</t>
  </si>
  <si>
    <t>Prime: Byzantine Replication under Attack</t>
  </si>
  <si>
    <t>A recent research trend, motivated by the massive deployment of RFID technology, looks at cryptographic protocols for securing communication between entities in which some of the parties have very limited computing capabilities. In this paper, we focus our attention on SASI, a new RFID authentication protocol, designed for providing Strong Authentication and Strong Integrity. SASI is a good representative of a family of RFID authentication protocols, referred to as Ultralightweight RFID authentication protocols. These protocols, suitable for passive Tags with limited computational power and storage, involve simple bitwise operations such as and, or, exclusive or, modular addition, and cyclic shift operations. They are efficient, fit the hardware constraints, and can be seen as an example of the above research trend. However, the main concern is the real security of these protocols, which are often supported only by apparently reasonable and intuitive arguments. The contribution we provide with this work is the following: we start by showing some weaknesses in the SASI protocol, and then, we describe how such weaknesses, through a sequence of simple steps, can be used to compute in an efficient way all secret data used for the authentication process. Specifically, we describe three attacks: 1) a desynchronization attack, through which an adversary can break the synchronization between the RFID Reader and the Tag; 2) an identity disclosure attack, through which an adversary can compute the identity of the Tag; and 3) a full disclosure attack, which enables an adversary to retrieve all secret data stored in the Tag. Then, we present some experimental results, obtained by running several tests on an implementation of the protocol, in order to evaluate the performance of the proposed attacks, which confirm that the attacks are effective and efficient. It comes out that an active adversary by interacting with a Tag more or less three hundred times, makes the authentication protocol completely useless. Finally, we close the paper with some observations. The cryptoanalysis of SASI gets some new light on the ultralightweight approach, and can also serve as a warning to researchers working on the field and tempted to apply these techniques. Indeed, the results of this work, rise serious questions regarding the limits of the ultralightweight family of protocols, and on the benefits of these ad hoc protocol design strategies and informal security analysis.</t>
  </si>
  <si>
    <t>On Ultralightweight RFID Authentication Protocols</t>
  </si>
  <si>
    <t>Transient or soft errors caused by various environmental effects are a growing concern in micro and nanoelectronics. We present a general framework for modeling and mitigating the logical effects of such errors in digital circuits. We observe that some errors have time-bounded effects; the system's output is corrupted for a few clock cycles, after which it recovers automatically. Since such erroneous behavior can be tolerated by some applications, i.e., it is noncritical at the system level, we define the critical soft error rate (CSER) as a more realistic alternative to the conventional SER measure. A simplified technology-independent fault model, the single transient fault (STF), is proposed for efficiently estimating the error probabilities associated with individual nodes in both combinational and sequential logic. STFs can be used to compute various other useful metrics for the faults and errors of interest, and the required computations can leverage the large body of existing methods and tools designed for (permanent) stuck-at faults. As an application of the proposed methodology, we introduce a systematic strategy for hardening logic circuits against transient faults. The goal is to achieve a desired level of CSER at minimum cost by selecting a subset of nodes for hardening against STFs. Exact and approximate algorithms to solve the node selection problem are presented. The effectiveness of this approach is demonstrated by experiments with the ISCAS-85 and -89 benchmark suites, as well as some large (multimillion-gate) industrial circuits.</t>
  </si>
  <si>
    <t>Modeling and Mitigating Transient Errors in Logic Circuits</t>
  </si>
  <si>
    <t>Over the past decade, local monitoring has been shown to be a powerful technique for improving security in multihop wireless sensor networks (WSNs). Indeed, local monitoring-based security algorithms are becoming the most popular tool for providing security in WSNs. However, local monitoring as it is currently practiced is costly in terms of energy consumption, a major drawback for energy-constrained systems such as WSNs. In WSN environments, the scarce power resources are typically addressed through sleep-wake scheduling of the nodes. However, sleep-wake scheduling techniques in WSNs are vulnerable even to simple attacks. In this paper, a new technique is proposed that promises to allow operation of WSNs in a manner that is both energy-efficient and secure. The proposed technique combines local monitoring with a novel, more secure form of sleep-wake scheduling. The latter is a new methodology dubbed Elmo (Energy Aware Local MOnitoring in Sensor Networks), which enables sleep-wake management in a secure manner even in the face of adversarial nodes that choose not to awaken nodes responsible for monitoring their traffic. An analytical proof is given showing that security coverage is not weakened under Elmo. Moreover, ns-2 simulation results show that the performance of local monitoring is practically unchanged, while energy savings of 20 to 100 times are achieved, depending on the scenario</t>
  </si>
  <si>
    <t>ELMO: Energy Aware Local Monitoring in Sensor Networks</t>
  </si>
  <si>
    <t>Management metrics of complex software systems exhibit stable correlations which can enable fault detection and diagnosis. Current approaches use specific analytic forms, typically linear, for modeling correlations. In practice, more complex nonlinear relationships exist between metrics. Moreover, most intermetric correlations form clusters rather than simple pairwise correlations. These clusters provide additional information and offer the possibility for optimization. In this paper, we address these issues by using Normalized Mutual Information (NMI) as a similarity measure to identify clusters of correlated metrics, without assuming any specific form for the metric relationships. We show how to apply the Wilcoxon Rank-Sum test on the entropy measures to detect errors in the system. We also present three diagnosis algorithms to locate faulty components: RatioScore, based on the Jaccard coefficient, SigScore, which incorporates knowledge of component dependencies, and BayesianScore, which uses Bayesian inference to assign a fault probability to each component. We evaluate our approach in the context of a complex enterprise application, and show that 1) stable, nonlinear correlations exist and can be captured with our approach; 2) we can detect a large fraction of faults with a low false positive rate (we detect up to 18 of the 22 faults we injected); and 3) we improve the diagnosis with our new diagnosis algorithms.</t>
  </si>
  <si>
    <t>Efficient Fault Detection and Diagnosis in Complex Software Systems with Information-Theoretic Monitoring</t>
  </si>
  <si>
    <t>This paper proposes a novel method to detect anomalies in network traffic, based on a nonrestricted \alpha-stable first-order model and statistical hypothesis testing. To this end, we give statistical evidence that the marginal distribution of real traffic is adequately modeled with \alpha-stable functions and classify traffic patterns by means of a Generalized Likelihood Ratio Test (GLRT). The method automatically chooses traffic windows used as a reference, which the traffic window under test is compared with, with no expert intervention needed to that end. We focus on detecting two anomaly types, namely floods and flash-crowds, which have been frequently studied in the literature. Performance of our detection method has been measured through Receiver Operating Characteristic (ROC) curves and results indicate that our method outperforms the closely-related state-of-the-art contribution described in [CHECK END OF SENTENCE]. All experiments use traffic data collected from two routers at our universityâ€”a 25,000 students institutionâ€”which provide two different levels of traffic aggregation for our tests (traffic at a particular school and the whole university). In addition, the traffic model is tested with publicly available traffic traces. Due to the complexity of \alpha-stable distributions, care has been taken in designing appropriate numerical algorithms to deal with the model.</t>
  </si>
  <si>
    <t>Anomaly Detection in Network Traffic Based on Statistical Inference and \alpha-Stable Modeling</t>
  </si>
  <si>
    <t>Diskless checkpointing is an important technique for performing fault tolerance in distributed or parallel computing systems. This study proposes a new approach to enhance neighbor-based diskless checkpointing to tolerate multiple failures using simple checkpointing and failure recovery operations, without relying on dedicated checkpoint processors. In this scheme, each processor saves its checkpoints in a set of peer processors, called checkpoint storage nodes. In return, each processor uses simple XOR operations to store a collection of checkpoints for the processors for which it is a checkpoint storage node. This study defines the concept of safe recovery criterion, which specifies the requirement for ensuring that any failed processor can be recovered in a single step using the checkpoint data stored at one of the surviving processors, as long as no more than a given number of failures occur. This study further identifies the necessary and sufficient conditions for satisfying the safe recovery criterion and presents a method for designing checkpoint storage node sets that meet these requirements. The proposed scheme allows failure recovery to be performed in a distributed manner using XOR operations.</t>
  </si>
  <si>
    <t>A New Diskless Checkpointing Approach for Multiple Processor Failures</t>
  </si>
  <si>
    <t>https://www.computer.org/csdl/trans/tq/2011/04/index.html</t>
  </si>
  <si>
    <t>In this paper, we present the design of the lightweight F_f family of privacy-preserving authentication protocols for RFID-systems. F_f results from a systematic design based on a new algebraic framework focusing on the security and privacy of RFID authentication protocols. F_f offers user-adjustable, strong authentication, and privacy against known algebraic attacks and recently popular SAT-solving attacks. In contrast to related work, F_f achieves these security properties without requiring an expensive cryptographic hash function. F_f is designed for a challenge-response protocol, where the tag sends random nonces and the results of HMAC-like computations of one of the nonces together with its secret key back to the reader. In this paper, the authentication and privacy of F_f is evaluated using analytical and experimental methods.</t>
  </si>
  <si>
    <t>The F_f-Family of Protocols for RFID-Privacy and Authentication</t>
  </si>
  <si>
    <t>We analyze the security vulnerabilities of PEAS, ASCENT, and CCP, three well-known topology maintenance protocols (TMPs) for sensor networks. These protocols aim to increase the lifetime of the sensor network by only maintaining a subset of nodes in an active or awake state. The design of these protocols assumes that the sensor nodes will be deployed in a trusted, nonadversarial environment, and does not take into account the impact of attacks launched by malicious insider or outsider nodes. We propose a metaprotocol (Meta-TMP) to represent the class of topology maintenance protocols. The Meta-TMP provides us with a better understanding of the characteristics and of how a specific TMP works, and it can be used to study the vulnerabilities of a specific TMP. We describe various types of malicious behavior and actions that can be carried out by an adversary to attack a wireless sensor network by exploiting the TMP being used in the network. We describe three attacks against these protocols that may be used to reduce the lifetime of the sensor network, or to degrade the functionality of the sensor application by reducing the network connectivity and the sensing coverage that can be achieved. Further, we describe countermeasures that can be taken to increase the robustness of the protocols and make them resilient to such attacks.</t>
  </si>
  <si>
    <t>Securing Topology Maintenance Protocols for Sensor Networks</t>
  </si>
  <si>
    <t>Network-based intruders seldom attack their victims directly from their own computer. Often, they stage their attacks through intermediate â€œstepping stonesâ€ in order to conceal their identity and origin. To identify the source of the attack behind the stepping stone(s), it is necessary to correlate the incoming and outgoing flows or connections of a stepping stone. To resist attempts at correlation, the attacker may encrypt or otherwise manipulate the connection traffic. Timing-based correlation approaches have been shown to be quite effective in correlating encrypted connections. However, timing-based correlation approaches are subject to timing perturbations that may be deliberately introduced by the attacker at stepping stones. In this paper, we propose a novel watermark-based-correlation scheme that is designed specifically to be robust against timing perturbations. Unlike most previous timing-based correlation approaches, our watermark-based approach is â€œactiveâ€ in that it embeds a unique watermark into the encrypted flows by slightly adjusting the timing of selected packets. The unique watermark that is embedded in the encrypted flow gives us a number of advantages over passive timing-based correlation in resisting timing perturbations by the attacker. In contrast to the existing passive correlation approaches, our active watermark-based correlation does not make any limiting assumptions about the distribution or random process of the original interpacket timing of the packet flow. In theory, our watermark-based correlation can achieve arbitrarily close to 100 percent correlation true positive rate (TPR), and arbitrarily close to 0 percent false positive rate (FPR) at the same time for sufficiently long flows, despite arbitrarily large (but bounded) timing perturbations of any distribution by the attacker. Our paper is the first that identifies 1) accurate quantitative tradeoffs between the achievable correlation effectiveness and the defining characteristics of the timing perturbation; and 2) a provable upper bound on the number of packets needed to achieve a desired correlation effectiveness, given the amount of timing perturbation. Experimental results show that our active watermark-based correlation performs better and requires fewer packets than existing, passive timing-based correlation methods in the presence of random timing perturbations.</t>
  </si>
  <si>
    <t>Robust Correlation of Encrypted Attack Traffic through Stepping Stones by Flow Watermarking</t>
  </si>
  <si>
    <t>Distributed hash tables (DHTs) share storage and routing responsibility among all nodes in a peer-to-peer network. These networks have bounded path length unlike unstructured networks. Unfortunately, nodes can deny access to keys or misroute lookups. We address both of these problems through replica placement. We characterize tree-based routing DHTs and define MaxDisjoint, a replica placement that creates route diversity for these DHTs. We prove that this placement creates disjoint routes and find the replication degree necessary to produce a desired number of disjoint routes. Using simulations of Pastry (a tree-based routing DHT), we evaluate the impact of MaxDisjoint on routing robustness compared to other placements when nodes are compromised at random or in a contiguous run. Furthermore, we consider another route diversity mechanism that we call neighbor set routing and show that, when used with our replica placement, it can successfully route messages to a correct replica even with a quarter of the nodes in the system compromised at random. Finally, we demonstrate a family of replica query strategies that can trade off response time and system load. We present a hybrid query strategy that keeps response time low without producing too high a load.</t>
  </si>
  <si>
    <t>Replica Placement for Route Diversity in Tree-Based Routing Distributed Hash Tables</t>
  </si>
  <si>
    <t>High-end enterprise storage has traditionally consisted of monolithic systems with customized hardware, multiple redundant components and paths, and no single point of failure. Distributed storage systems realized through networked storage nodes offer several advantages over monolithic systems such as lower cost and increased scalability. In order to achieve reliability goals associated with enterprise-class storage systems, redundancy will have to be distributed across the collection of nodes to tolerate both node and drive failures. In this paper, we present alternatives for distributing this redundancy, and models to determine the reliability of such systems. We specify a reliability target and determine the configurations that meet this target. Further, we perform sensitivity analyses, where selected parameters are varied to observe their effect on reliability.</t>
  </si>
  <si>
    <t>Reliability for Networked Storage Nodes</t>
  </si>
  <si>
    <t>This paper proposes the design of specialized hardware, called Recovery Device, for a dual-redundant computer system that operates in real-time. Recovery Device executes all fault-tolerant services including fault detection, fault type determination, fault localization, recovery of system after temporary (transient) fault, and reconfiguration of system after permanent fault. The paper also proposes the algorithms for determination of fault type (whether the fault is temporary or permanent) and localization of faulty computer without using self-testing techniques and diagnosis routines. Determination of fault type allows us to eliminate only the computer with a permanent fault. In other words, the determination of fault type prevents the elimination of nonfaulty computer because of short temporary fault. On the other hand, localization of faulty computer without using self-testing techniques and diagnosis routines shortens the recovery point time period and reduces the probability that a fault will occur during the execution of fault-tolerant procedure. This is very important for real-time fault-tolerant systems. These contributions bring both an increase in system performance and an increase in the degree of system reliability.</t>
  </si>
  <si>
    <t>Recovery Device for Real-Time Dual-Redundant Computer Systems</t>
  </si>
  <si>
    <t>Active worms pose major security threats to the Internet. This is due to the ability of active worms to propagate in an automated fashion as they continuously compromise computers on the Internet. Active worms evolve during their propagation, and thus, pose great challenges to defend against them. In this paper, we investigate a new class of active worms, referred to as Camouflaging Worm (C-Worm in short). The C-Worm is different from traditional worms because of its ability to intelligently manipulate its scan traffic volume over time. Thereby, the C-Worm camouflages its propagation from existing worm detection systems based on analyzing the propagation traffic generated by worms. We analyze characteristics of the C-Worm and conduct a comprehensive comparison between its traffic and nonworm traffic (background traffic). We observe that these two types of traffic are barely distinguishable in the time domain. However, their distinction is clear in the frequency domain, due to the recurring manipulative nature of the C-Worm. Motivated by our observations, we design a novel spectrum-based scheme to detect the C-Worm. Our scheme uses the Power Spectral Density (PSD) distribution of the scan traffic volume and its corresponding Spectral Flatness Measure (SFM) to distinguish the C-Worm traffic from background traffic. Using a comprehensive set of detection metrics and real-world traces as background traffic, we conduct extensive performance evaluations on our proposed spectrum-based detection scheme. The performance data clearly demonstrates that our scheme can effectively detect the C-Worm propagation. Furthermore, we show the generality of our spectrum-based scheme in effectively detecting not only the C-Worm, but traditional worms as well.</t>
  </si>
  <si>
    <t>Modeling and Detection of Camouflaging Worm</t>
  </si>
  <si>
    <t>In this work, a scheme for key distribution and network access in a Wireless Sensor Network (WSN) that utilizes Identity-Based Cryptography (IBC) is presented. The scheme is analyzed on the ARM920T processor and measurements were taken for the runtime and energy of its components. It was found that the Tate pairing component of the scheme consumes significant amounts of energy, and so should be ported to hardware. An accelerator was implemented in 65 nm Complementary Metal Oxide Silicon (CMOS) technology and area, timing, and energy figures have been obtained for the design. Results indicate that a hardware implementation of IBC would meet the strict energy constraint required of a wireless sensor network node.</t>
  </si>
  <si>
    <t>Low-Energy Symmetric Key Distribution in Wireless Sensor Networks</t>
  </si>
  <si>
    <t>Most of the existing privacy-preserving techniques, such as k-anonymity methods, are designed for static data sets. As such, they cannot be applied to streaming data which are continuous, transient, and usually unbounded. Moreover, in streaming applications, there is a need to offer strong guarantees on the maximum allowed delay between incoming data and the corresponding anonymized output. To cope with these requirements, in this paper, we present Continuously Anonymizing STreaming data via adaptive cLustEring (CASTLE), a cluster-based scheme that anonymizes data streams on-the-fly and, at the same time, ensures the freshness of the anonymized data by satisfying specified delay constraints. We further show how CASTLE can be easily extended to handle \ell-diversity. Our extensive performance study shows that CASTLE is efficient and effective w.r.t. the quality of the output data.</t>
  </si>
  <si>
    <t>CASTLE: Continuously Anonymizing Data Streams</t>
  </si>
  <si>
    <t>To ensure fair and secure communication in Mobile Ad hoc Networks (MANETs), the applications running in these networks must be regulated by proper communication policies. However, enforcing policies in MANETs is challenging because they lack the infrastructure and trusted entities encountered in traditional distributed systems. This paper presents the design and implementation of a policy enforcing mechanism based on Satem, a kernel-level trusted execution monitor built on top of the Trusted Platform Module. Under this mechanism, each application or protocol has an associated policy. Two instances of an application running on different nodes may engage in communication only if these nodes enforce the same set of policies for both the application and the underlying protocols used by the application. In this way, nodes can form trusted application-centric networks. Before allowing a node to join such a network, Satem verifies its trustworthiness of enforcing the required set of policies. Furthermore, Satem protects the policies and the software enforcing these policies from being tampered with. If any of them is compromised, Satem disconnects the node from the network. We demonstrate the correctness of our solution through security analysis, and its low overhead through performance evaluation of two MANET applications.</t>
  </si>
  <si>
    <t>A Policy Enforcing Mechanism for Trusted Ad Hoc Networks</t>
  </si>
  <si>
    <t>https://www.computer.org/csdl/trans/tq/2011/03/index.html</t>
  </si>
  <si>
    <t>Security issues become more and more significant in RFID development. Recently, Chien proposed an ultralightweight RFID authentication protocol in order to achieve privacy and authenticity with limited computation and transmission resources. However, we find two desynchronization attacks to break the protocol. In order to repair the protocol, two patches that slightly modify the protocol are presented in the paper.</t>
  </si>
  <si>
    <t>On the Security of Chien's Ultralightweight RFID Authentication Protocol</t>
  </si>
  <si>
    <t>In this paper, a new fault injection approach to measure SEU sensitivity in COTS microprocessors is presented. It consists in a hardware-implemented module that performs fault injection through the available JTAG-based On-Chip Debugger (OCD). This approach can be applied to most microprocessors, since JTAG standard is a widely supported interface and OCDs are usually available in current microprocessors. Hardware implementation avoids the communication between the target system and the software debugging tool, increasing significantly the fault injection efficiency. The method has been applied to a complex microprocessor (ARM). Experimental results demonstrate the approach is a fast, efficient, and cost-effective solution.</t>
  </si>
  <si>
    <t>Fault Injection in Modern Microprocessors Using On-Chip Debugging Infrastructures</t>
  </si>
  <si>
    <t>Anonymity has received increasing attention in the literature due to the users' awareness of their privacy nowadays. Anonymity provides protection for users to enjoy network services without being traced. While anonymity-related issues have been extensively studied in payment-based systems such as e-cash and peer-to-peer (P2P) systems, little effort has been devoted to wireless mesh networks (WMNs). On the other hand, the network authority requires conditional anonymity such that misbehaving entities in the network remain traceable. In this paper, we propose a security architecture to ensure unconditional anonymity for honest users and traceability of misbehaving users for network authorities in WMNs. The proposed architecture strives to resolve the conflicts between the anonymity and traceability objectives, in addition to guaranteeing fundamental security requirements including authentication, confidentiality, data integrity, and nonrepudiation. Thorough analysis on security and efficiency is incorporated, demonstrating the feasibility and effectiveness of the proposed architecture.</t>
  </si>
  <si>
    <t>SAT: A Security Architecture Achieving Anonymity and Traceability in Wireless Mesh Networks</t>
  </si>
  <si>
    <t>Alert aggregation is an important subtask of intrusion detection. The goal is to identify and to cluster different alertsâ€”produced by low-level intrusion detection systems, firewalls, etc.â€”belonging to a specific attack instance which has been initiated by an attacker at a certain point in time. Thus, meta-alerts can be generated for the clusters that contain all the relevant information whereas the amount of data (i.e., alerts) can be reduced substantially. Meta-alerts may then be the basis for reporting to security experts or for communication within a distributed intrusion detection system. We propose a novel technique for online alert aggregation which is based on a dynamic, probabilistic model of the current attack situation. Basically, it can be regarded as a data stream version of a maximum likelihood approach for the estimation of the model parameters. With three benchmark data sets, we demonstrate that it is possible to achieve reduction rates of up to 99.96 percent while the number of missing meta-alerts is extremely low. In addition, meta-alerts are generated with a delay of typically only a few seconds after observing the first alert belonging to a new attack instance.</t>
  </si>
  <si>
    <t>Online Intrusion Alert Aggregation with Generative Data Stream Modeling</t>
  </si>
  <si>
    <t>We investigate the hardness of malicious attacks on multiple-tree topologies of push-based Peer-to-Peer streaming systems. In particular, we study the optimization problem of finding a minimum set of target nodes to achieve a certain damage objective. For this, we differentiate between three natural and increasingly complex damage types: global packet loss, service loss when using Multiple Description Coding, and service loss when using Forward Error Correction. We show that each of these attack problems is NP-hard, even for an idealized attacker with global knowledge about the topology. Despite tree-based topologies seem susceptible to such attacks, we can even prove that (under strong assumptions about NP) there is no polynomial time attacker, capable of guaranteeing a general solution quality within factors of c_1 \log (n) and c_2 2^{\log^{1-\delta } n} (with n topology nodes, \delta = 1 / \log \log^d n for d&amp;lt;1/2 and constants c_1, c_2), respectively. To our knowledge, these are the first lower bounds on the quality of polynomial time attacks on P2P streaming topologies. The results naturally apply to major real-world DoS attackers and show hard limits for their possibilities. In addition, they demonstrate superior stability of Forward Error Correction systems compared to Multiple Description Coding and give theoretical foundation to properties of stable topologies.</t>
  </si>
  <si>
    <t>On Complexity and Approximability of Optimal DoS Attacks on Multiple-Tree P2P Streaming Topologies</t>
  </si>
  <si>
    <t>Anonymizing networks such as Tor allow users to access Internet services privately by using a series of routers to hide the client's IP address from the server. The success of such networks, however, has been limited by users employing this anonymity for abusive purposes such as defacing popular Web sites. Web site administrators routinely rely on IP-address blocking for disabling access to misbehaving users, but blocking IP addresses is not practical if the abuser routes through an anonymizing network. As a result, administrators block all known exit nodes of anonymizing networks, denying anonymous access to misbehaving and behaving users alike. To address this problem, we present Nymble, a system in which servers can â€œblacklistâ€ misbehaving users, thereby blocking users without compromising their anonymity. Our system is thus agnostic to different servers' definitions of misbehaviorâ€”servers can blacklist users for whatever reason, and the privacy of blacklisted users is maintained.</t>
  </si>
  <si>
    <t>Nymble: Blocking Misbehaving Users in Anonymizing Networks</t>
  </si>
  <si>
    <t>Diagnosability is an important metric for measuring the reliability of multiprocessor systems. In this paper, we study the diagnosability of a class of networks, called Two-Matching Composition Networks (2-MCNs), each of which is constructed by connecting two graphs via two perfect matchings. By applying our result to multiprocessor systems, we also compute the diagnosability of folded hypercubes and augmented cubes, both of which belong to two-matching composition networks.</t>
  </si>
  <si>
    <t>Diagnosability of Two-Matching Composition Networks under the MM{}^{\ast} Model</t>
  </si>
  <si>
    <t>The uniqueness of security vulnerabilities in ad hoc networks has given rise to the need for designing novel intrusion detection algorithms, different from those present in conventional networks. In this work, we propose an autonomous host-based intrusion detection system for detecting malicious sinking behavior. The proposed detection system maximizes the detection accuracy by using cross-layer features to define a routing behavior. For learning and adaptation to new attack scenarios and network environments, two machine learning techniques are utilized. Support Vector Machines (SVMs) and Fisher Discriminant Analysis (FDA) are used together to exploit the better accuracy of SVM and faster speed of FDA. Instead of using all cross-layer features, features from MAC layer are associated/correlated with features from other layers, thereby reducing the feature set without reducing the information content. Various experiments are conducted with varying network conditions and malicious node behavior. The effects of factors such as mobility, traffic density, and the packet drop ratios of the malicious nodes are analyzed. Experiments based on simulation show that the proposed cross-layer approach aided by a combination of SVM and FDA performs significantly better than other existing approaches.</t>
  </si>
  <si>
    <t>Cross-Layer Detection of Sinking Behavior in Wireless Ad Hoc Networks Using SVM and FDA</t>
  </si>
  <si>
    <t>IP spoofing exacerbates many security threats, and reducing it would greatly enhance Internet security. Seven defenses that filter spoofed traffic have been proposed to date; three are designed for end-network deployment, while four assume some collaboration with core routers for packet marking or filtering. Because each defense has been evaluated in a unique setting, the following important questions remain unanswered: 1) Can end networks effectively protect themselves or is core support necessary? 2) Which defense performs best assuming sparse deployment? 3) How to select core participants to achieve best protection with fewest deployment points? This paper answers the above questions by: 1) formalizing the problem of spoofed traffic filtering and defining novel effectiveness measures, 2) observing each defense as selfish (it helps its participants) or altruistic (it helps everyone) and differentiating their performance goals, 3) defining optimal core deployment points for defenses that need core support, and 4) evaluating all defenses in a common and realistic setting. Our results offer a valuable insight into advantages and limitations of the proposed defenses, and uncover the relationship between any spoofing defense's performance and the Internet's topology.</t>
  </si>
  <si>
    <t>Comparative Evaluation of Spoofing Defenses</t>
  </si>
  <si>
    <t>We study chip self-organization and fault tolerance at the architectural level to improve dependable continuous operation of multicore arrays in massively defective nanotechnologies. Architectural self-organization results from the conjunction of self-diagnosis and self-disconnection mechanisms (to identify and isolate most permanently faulty or inaccessible cores and routers), plus self-discovery of routes to maintain the communication in the array. In the methodology presented in this work, chip self-diagnosis is performed in three steps, following an ascending order of complexity: interconnects are tested first, then routers through mutual test, and cores in the last step. The mutual testing of routers is especially important as faulty routers are disconnected by good ones with no assumption on the behavior of defective elements. Moreover, the disconnection of faulty routers is not physical â€œ"hardâ€) but logical (â€œsoftâ€) in that a good router simply stops communicating with any adjacent router diagnosed as defective. There is no physical reconfiguration in the chip and no need for spare elements. Ultimately, the multicore array may be viewed as a black box, which incorporates protection mechanisms and self-organizes, while the external control reduces to a simple chip validation test which, in the simplest cases, reduces to counting the number of valid and accessible cores.</t>
  </si>
  <si>
    <t>Chip Self-Organization and Fault Tolerance in Massively Defective Multicore Arrays</t>
  </si>
  <si>
    <t>An important and recurring security scenario involves the need to carry out trusted computations in the context of untrusted environments. It is shown how a tamper-resistant interpreter for a programming languageâ€”currently Lisp 1.5â€”combined with the use of a secure coprocessor can address this problem. This solution executes the interpreter on the secure coprocessor while the code and data of the program reside in the larger memory of an associated untrusted host. This allows the coprocessor to utilize the host's memory without fear of tampering even by a hostile host. This approach has several advantages including ease of use, and the ability to provide tamper-resistance for any program that can be constructed using the language. The language approach enabled the development of two novel mechanisms for implementing tamper resistance. These mechanisms provide alternatives to pure Merkle hash trees. Simulated relative performance of the various mechanisms is provided and shows the relative merits of each mechanism.</t>
  </si>
  <si>
    <t>A Tamper-Resistant Programming Language System</t>
  </si>
  <si>
    <t>We present online tunable diagnostic and membership protocols for generic time-triggered (TT) systems to detect crashes, send/receive omission faults, and network partitions. Compared to existing diagnostic and membership protocols for TT systems, our protocols do not rely on the single-fault assumption and also tolerate non-fail-silent (Byzantine) faults. They run at the application level and can be added on top of any TT system (possibly as a middleware component) without requiring modifications at the system level. The information on detected faults is accumulated using a penalty/reward algorithm to handle transient faults. After a fault is detected, the likelihood of node isolation can be adapted to different system configurations, including configurations where functions with different criticality levels are integrated. All protocols are formally verified using model checking. Using actual automotive and aerospace parameters, we also experimentally demonstrate the transient fault handling capabilities of the protocols.</t>
  </si>
  <si>
    <t>Application-Level Diagnostic and Membership Protocols for Generic Time-Triggered Systems</t>
  </si>
  <si>
    <t>Data sensing and retrieval in wireless sensor systems have a widespread application in areas such as security and surveillance monitoring, and command and control in battlefields. In query-based wireless sensor systems, a user would issue a query and expect a response to be returned within the deadline. While the use of fault tolerance mechanisms through redundancy improves query reliability in the presence of unreliable wireless communication and sensor faults, it could cause the energy of the system to be quickly depleted. Therefore, there is an inherent trade-off between query reliability versus energy consumption in query-based wireless sensor systems. In this paper, we develop adaptive fault-tolerant quality of service (QoS) control algorithms based on hop-by-hop data delivery utilizing â€œsourceâ€ and â€œpathâ€ redundancy, with the goal to satisfy application QoS requirements while prolonging the lifetime of the sensor system. We develop a mathematical model for the lifetime of the sensor system as a function of system parameters including the â€œsourceâ€ and â€œpathâ€ redundancy levels utilized. We discover that there exists optimal â€œsourceâ€ and â€œpathâ€ redundancy under which the lifetime of the system is maximized while satisfying application QoS requirements. Numerical data are presented and validated through extensive simulation, with physical interpretations given, to demonstrate the feasibility of our algorithm design.</t>
  </si>
  <si>
    <t>Adaptive Fault-Tolerant QoS Control Algorithms for Maximizing System Lifetime of Query-Based Wireless Sensor Networks</t>
  </si>
  <si>
    <t>https://www.computer.org/csdl/trans/tq/2011/02/index.html</t>
  </si>
  <si>
    <t>TDSC 2010 Annual Index</t>
  </si>
  <si>
    <t>TDSC 2010 Reviewers List</t>
  </si>
  <si>
    <t>Since firewalls need to filter all the traffic crossing the network perimeter, they should be able to sustain a very high throughput, or risk becoming a bottleneck. Firewall packet matching can be viewed as a point location problem: Each packet (point) has five fields (dimensions), which need to be checked against every firewall rule in order to find the first matching rule. Thus, algorithms from computational geometry can be applied. In this paper, we consider a classical algorithm that we adapted to the firewall domain. We call the resulting algorithm â€œGeometric Efficient Matchingâ€ (GEM). The GEM algorithm enjoys a logarithmic matching time performance. However, the algorithm's theoretical worst-case space complexity is O(n^4) for a rule-base with n rules. Because of this perceived high space complexity, GEM-like algorithms were rejected as impractical by earlier works. Contrary to this conclusion, this paper shows that GEM is actually an excellent choice. Based on statistics from real firewall rule-bases, we created a Perimeter rules model that generates random, but nonuniform, rule-bases. We evaluated GEM via extensive simulation using the Perimeter rules model. Our simulations show that on such rule-bases, GEM uses near-linear space, and only needs approximately 13 MB of space for rule-bases of 5,000 rules. Moreover, with use of additional space improving heuristics, we have been able to reduce the space requirement to 2-3 MB for 5,000 rules. But most importantly, we integrated GEM into the code of the Linux iptables open-source firewall, and tested it on real traffic loads. Our GEM-iptables implementation managed to filter over 30,000 packets-per-second on a standard PC, even with 10,000 rules. Therefore, we believe that GEM is an efficient and practical algorithm for firewall packet matching.</t>
  </si>
  <si>
    <t>The Geometric Efficient Matching Algorithm for Firewalls</t>
  </si>
  <si>
    <t>Accurate electrical masking modeling represents a significant challenge in soft error rate analysis for combinational logic circuits. In this paper, we use table lookup MOSFET models to accurately capture the nonlinear properties of submicron MOS transistors. Based on these models, we propose and validate the transient pulse generation model and propagation model for soft error rate analysis. The pulse generated by our pulse generation model matches well with that of HSPICE simulation, and the pulse propagation model provides nearly one order of magnitude improvement in accuracy over the previous models. Using these two models, we propose an accurate and efficient block-based soft error rate analysis method for combinational logic circuits.</t>
  </si>
  <si>
    <t>Soft Error Rate Analysis for Combinational Logic Using an Accurate Electrical Masking Model</t>
  </si>
  <si>
    <t>Randomized agreement protocols have been around for more than two decades. Often assumed to be inefficient due to their high expected communication and computation complexities, they have remained overlooked by the community-at-large as a valid solution for the deployment of fault-tolerant distributed systems. This paper aims to demonstrate that randomization can be a very competitive approach even in hostile environments where arbitrary faults can occur. A stack of randomized intrusion-tolerant protocols is described and its performance evaluated under several settings in both local-area-network (LAN) and wide-area-network environments. The stack provides a set of relevant services ranging from basic communication primitives up to atomic broadcast. The experimental evaluation shows that the protocols are efficient, especially in LAN environments where no performance reduction is observed under certain Byzantine faults.</t>
  </si>
  <si>
    <t>RITAS: Services for Randomized Intrusion Tolerance</t>
  </si>
  <si>
    <t>In this paper, we address reliability issues in three-tier systems with stateless application servers. For these systems, a framework called e-Transaction has been recently proposed, which specifies a set of desirable end-to-end reliability guarantees. In this article, we propose an innovative distributed protocol providing e-Transaction guarantees in the general case of multiple, autonomous back-end databases (typical of scenarios with multiple parties involved within a same business process). Differently from existing proposals coping with the e-Transaction framework, our protocol does not rely on any assumption on the accuracy of failure detection. Hence, it reveals suited for a wider class of distributed systems. To achieve such a target, our protocol exploits an innovative scheme for distributed transaction management (based on ad hoc demarcation and concurrency control mechanisms), which we introduce in this paper. Beyond providing the proof of protocol correctness, we also discuss hints on the protocol integration with conventional systems (e.g., database systems) and show the minimal overhead imposed by the protocol.</t>
  </si>
  <si>
    <t>Providing e-Transaction Guarantees in Asynchronous Systems with No Assumptions on the Accuracy of Failure Detection</t>
  </si>
  <si>
    <t>In this paper, we study leader election in the presence of selfish nodes for intrusion detection in mobile ad hoc networks (MANETs). To balance the resource consumption among all nodes and prolong the lifetime of an MANET, nodes with the most remaining resources should be elected as the leaders. However, there are two main obstacles in achieving this goal. First, without incentives for serving others, a node might behave selfishly by lying about its remaining resources and avoiding being elected. Second, electing an optimal collection of leaders to minimize the overall resource consumption may incur a prohibitive performance overhead, if such an election requires flooding the network. To address the issue of selfish nodes, we present a solution based on mechanism design theory. More specifically, the solution provides nodes with incentives in the form of reputations to encourage nodes in honestly participating in the election process. The amount of incentives is based on the Vickrey, Clarke, and Groves (VCG) model to ensure truth-telling to be the dominant strategy for any node. To address the optimal election issue, we propose a series of local election algorithms that can lead to globally optimal election results with a low cost. We address these issues in two possible application settings, namely, Cluster-Dependent Leader Election (CDLE) and Cluster-Independent Leader Election (CILE). The former assumes given clusters of nodes, whereas the latter does not require any preclustering. Finally, we justify the effectiveness of the proposed schemes through extensive experiments.</t>
  </si>
  <si>
    <t>Mechanism Design-Based Secure Leader Election Model for Intrusion Detection in MANET</t>
  </si>
  <si>
    <t>A new deadlock-free routing scheme for meshes is proposed based on a new virtual network partitioning scheme, called channel overlapping. Two virtual networks can share some common virtual channels based on the new virtual network partitioning scheme. The deadlock-free adaptive routing method is then extended to deadlock-free adaptive fault-tolerant routing in 3D meshes still with two virtual channels. A few faulty nodes can make a higher dimensional mesh unsafe for fault-tolerant routing methods based on the block fault model, where the whole system (n-dimensional space) forms a fault block. Planar safety information in meshes is proposed to guide fault-tolerant routing and classifies fault-free nodes inside 2D planes. Many nodes globally marked as unsafe in the whole system become locally enabled inside 2D planes. This fault-tolerant deadlock-free adaptive routing algorithm is also extended to the one in an n-dimensional meshes with two virtual channels. Extensive simulation results are presented and compared to previous methods.</t>
  </si>
  <si>
    <t>Deadlock-Free Adaptive Routing in Meshes with Fault-Tolerance Ability Based on Channel Overlapping</t>
  </si>
  <si>
    <t>In this paper, we focus on trade-offs between storage cost and rekeying cost for secure multicast. Membership in secure multicast groups is dynamic and requires multiple updates in a single time frame. We present a family of algorithms that provide a trade-off between the number of keys maintained by users and the time required for rekeying due to revocation of multiple users. We show that some well-known algorithms in the literature are members of this family. We show that algorithms in this family can be used to reduce the cost of rekeying by 43-79 percent when compared with previous solutions while keeping the number of keys manageable. We also describe a scheme to reduce the number of secrets further when revocations are periodic. Furthermore, we describe techniques to provide preferential treatment for long standing members of the group without affecting the performance of the algorithms. Using our techniques, as the group size increases, long standing members need to store smaller number of keys than short-lived members. This property is useful for adapting to the variable storage requirements of users in current day heterogeneous networks.</t>
  </si>
  <si>
    <t>Balancing Revocation and Storage Trade-Offs in Secure Group Communication</t>
  </si>
  <si>
    <t>This paper presents a technique to derive and implement error detectors to protect an application from data errors. The error detectors are derived automatically using compiler-based static analysis from the backward program slice of critical variables in the program. Critical variables are defined as those that are highly sensitive to errors, and deriving error detectors for these variables provides high coverage for errors in any data value used in the program. The error detectors take the form of checking expressions and are optimized for each control-flow path followed at runtime. The derived detectors are implemented using a combination of hardware and software and continuously monitor the application at runtime. If an error is detected at runtime, the application is stopped so as to prevent error propagation and enable a clean recovery. Experiments show that the derived detectors achieve low-overhead error detection while providing high coverage for errors that matter to the application.</t>
  </si>
  <si>
    <t>Automated Derivation of Application-Aware Error Detectors Using Static Analysis: The Trusted Illiac Approach</t>
  </si>
  <si>
    <t>Traditional security analyses are often geared toward cryptographic primitives or protocols. Although such analyses are necessary, they cannot address a defender's need for insight into which aspects of a networked system having a significant impact on its security, and how to tune its configurations or parameters so as to improve security. This question is known to be notoriously difficult to answer, and the state of the art is that we know little about it. Toward ultimately addressing this question, this paper presents a stochastic model for quantifying security of networked systems. The resulting model captures two aspects of a networked system: 1) the strength of deployed security mechanisms such as intrusion detection systems and 2) the underlying vulnerability graph, which reflects how attacks may proceed. The resulting model brings the following insights: 1) How should a defender â€œtuneâ€ system configurations (e.g., network topology) so as to improve security? 2) How should a defender â€œtuneâ€ system parameters (e.g., by upgrading which security mechanisms) so as to improve security? 3) Under what conditions is the steady-state number of compromised entities of interest below a given threshold with a high probability? Simulation studies are conducted to confirm the analytic results, and to show the tightness of the bounds of certain important metric that cannot be resolved analytically.</t>
  </si>
  <si>
    <t>A Stochastic Model for Quantitative Security Analyses of Networked Systems</t>
  </si>
  <si>
    <t>The pervasive diffusion of mobile communication devices and the technical improvements of location techniques are fostering the development of new applications that use the physical position of users to offer location-based services for business, social, or informational purposes. In such a context, privacy concerns are increasing and call for sophisticated solutions able to guarantee different levels of location privacy to the users. In this paper, we address this problem and present a solution based on different obfuscation operators that, when used individually or in combination, protect the privacy of the location information of users. We also introduce an adversary model and provide an analysis of the proposed obfuscation operators to evaluate their robustness against adversaries aiming to reverse the obfuscation effects to retrieve a location that better approximates the location of the users. Finally, we present some experimental results that validate our solution.</t>
  </si>
  <si>
    <t>An Obfuscation-Based Approach for Protecting Location Privacy</t>
  </si>
  <si>
    <t>Communication in networks suffers if a link fails. When the links are edges of a tree that has been chosen from an underlying graph of all possible links, a broken link even disconnects the network. Most often, the link is restored rapidly. A good policy to deal with this sort of transient link failures is swap rerouting, where the temporarily broken link is replaced by a single swap link from the underlying graph. A rapid replacement of a broken link by a swap link is only possible if all swap links have been precomputed. The selection of high-quality swap links is essential; it must follow the same objective as the originally chosen communication subnetwork. We are interested in a minimum-diameter tree in a graph with edge weights (so as to minimize the maximum travel time of messages). Hence, each swap link must minimize (among all possible swaps) the diameter of the tree that results from swapping. We propose a distributed algorithm that efficiently computes all of these swap links, and we explain how to route messages across swap edges with a compact routing scheme. Finally, we consider the computation of swap edges in an arbitrary spanning tree, where swap edges are chosen to minimize the time required to adapt routing in case of a failure, and give efficient distributed algorithms for two variants of this problem.</t>
  </si>
  <si>
    <t>A Distributed Algorithm for Finding All Best Swap Edges of a Minimum-Diameter Spanning Tree</t>
  </si>
  <si>
    <t>https://www.computer.org/csdl/trans/tq/2011/01/index.html</t>
  </si>
  <si>
    <t>Critical applications based on Systems-on-Chip (SoCs) require suitable techniques that are able to ensure a sufficient level of reliability. Several techniques have been proposed to improve fault detection and correction capabilities of faults affecting SoCs. This paper proposes a hybrid approach able to detect and correct the effects of transient faults in SoC data memories and caches. The proposed solution combines some software modifications, which are easy to automate, with the introduction of a hardware module, which is independent of the specific application. The method is particularly suitable to fit in a typical SoC design flow and is shown to achieve a better trade-off between the achieved results and the required costs than corresponding purely hardware or software techniques. In fact, the proposed approach offers the same fault-detection and -correction capabilities as a purely software-based approach, while it introduces nearly the same low memory and performance overhead of a purely hardware-based one.</t>
  </si>
  <si>
    <t>A Hybrid Approach for Detection and Correction of Transient Faults in SoCs</t>
  </si>
  <si>
    <t>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checkingâ€”a well-established software verification techniqueâ€”for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t>
  </si>
  <si>
    <t>Proactive Detection of Computer Worms Using Model Checking</t>
  </si>
  <si>
    <t>As wireless hotspot business becomes a tremendous financial success, users of these networks have increasing motives to misbehave in order to obtain more bandwidth at the expense of other users. Such misbehaviors threaten the performance and availability of hotspot networks and have recently attracted increasing research attention. However, the existing work so far focuses on sender-side misbehavior. Motivated by the observation that many hotspot users receive more traffic than they send, we study greedy receivers in this paper. We identify a range of greedy receiver misbehaviors, and quantify their damage using both simulation and testbed experiments. Our results show that even though greedy receivers do not directly control data transmission, they can still result in very serious damage, including completely shutting off the competing traffic. To address the issues, we further develop techniques to detect and mitigate greedy receiver misbehavior, and demonstrate their effectiveness.</t>
  </si>
  <si>
    <t>Greedy Receivers in IEEE 802.11 Hotspots: Impacts and Detection</t>
  </si>
  <si>
    <t>Internet backbone networks are under constant flux in order to keep up with demand and offer new features. The pace of change in technology often outstrips the pace of introduction of associated fault monitoring capabilities that are built into today's IP protocols and routers. Moreover, some of these new technologies cross networking layers, raising the potential for unanticipated interactions and service disruptions, which the individual layers' built-in monitoring capabilities may not detect. In these instances, operators typically employ higher layer monitoring techniques such as end-to-end liveness probing to detect lower or cross-layer failures, but lack tools to precisely determine where a detected failure may have occurred. In this paper, we evaluate the effectiveness of using risk modeling to translate high-level failure notifications into lower layer root causes in two specific scenarios in a tier-1 ISP. We show that a simple greedy heuristic works with accuracy exceeding 80 percent for many failure scenarios in simulation, while delivering extremely high precision (greater than 80 percent). We report our operational experience using risk modeling to isolate optical component and MPLS control plane failures in an ISP backbone.</t>
  </si>
  <si>
    <t>Fault Localization via Risk Modeling</t>
  </si>
  <si>
    <t>We describe an unsupervised host-based intrusion detection system based on system call arguments and sequences. We define a set of anomaly detection models for the individual parameters of the call. We then describe a clustering process that helps to better fit models to system call arguments and creates interrelations among different arguments of a system call. Finally, we add a behavioral Markov model in order to capture time correlations and abnormal behaviors. The whole system needs no prior knowledge input; it has a good signal-to-noise ratio, and it is also able to correctly contextualize alarms, giving the user more information to understand whether a true or false positive happened, and to detect global variations over the entire execution flow, as opposed to punctual ones over individual instances.</t>
  </si>
  <si>
    <t>Detecting Intrusions through System Call Sequence and Argument Analysis</t>
  </si>
  <si>
    <t>The costs of data loss and unavailability can be large, so businesses use many data protection techniques such as remote mirroring, snapshots, and backups to guard against failures. Choosing an appropriate combination of techniques is difficult because there are numerous approaches for protecting data and allocating resources. Storage system architects typically use ad hoc techniques, often resulting in overengineered expensive solutions or underprovisioned inadequate ones. In contrast, this paper presents a principled automated approach for designing dependable storage solutions for multiple applications in shared environments. Our contributions include search heuristics for intelligent exploration of the large design space and modeling techniques for capturing interactions between applications during recovery. Using realistic storage system requirements, we show that our design tool produces designs that cost up to two times less in initial outlays and expected data penalties than the designs produced by an emulated human design process. Additionally, we compare our design tool to a random search heuristic and a genetic algorithm metaheuristic, and show that our approach consistently produces better designs for the cases we have studied. Finally, we study the sensitivity of our design tool to several input parameters.</t>
  </si>
  <si>
    <t>Designing Dependable Storage Solutions for Shared Application Environments</t>
  </si>
  <si>
    <t>Code injection attacks, despite being well researched, continue to be a problem today. Modern architectural solutions such as the execute-disable bit and PaX have been useful in limiting the attacks; however, they enforce program layout restrictions and can oftentimes still be circumvented by a determined attacker. We propose a change to the memory architecture of modern processors that addresses the code injection problem at its very root by virtually splitting memory into code memory and data memory such that a processor will never be able to fetch injected code for execution. This virtual split memory system can be implemented as a software-only patch to an operating system and can be used to supplement existing schemes for improved protection. Furthermore, our system is able to accommodate a number of response modes when a code injection attack occurs. Our experiments with both benchmarks and real-world attacks show the system is effective in preventing a wide range of code injection attacks while incurring reasonable overhead.</t>
  </si>
  <si>
    <t>An Architectural Approach to Preventing Code Injection Attacks</t>
  </si>
  <si>
    <t>Designing highly dependable systems requires a good understanding of failure characteristics. Unfortunately, little raw data on failures in large IT installations are publicly available. This paper analyzes failure data collected at two large high-performance computing sites. The first data set has been collected over the past nine years at Los Alamos National Laboratory (LANL) and has recently been made publicly available. It covers 23,000 failures recorded on more than 20 different systems at LANL, mostly large clusters of SMP and NUMA nodes. The second data set has been collected over the period of one year on one large supercomputing system comprising 20 nodes and more than 10,000 processors. We study the statistics of the data, including the root cause of failures, the mean time between failures, and the mean time to repair. We find, for example, that average failure rates differ wildly across systems, ranging from 20-1000 failures per year, and that time between failures is modeled well by a Weibull distribution with decreasing hazard rate. From one system to another, mean repair time varies from less than an hour to more than a day, and repair times are well modeled by a lognormal distribution.</t>
  </si>
  <si>
    <t>A Large-Scale Study of Failures in High-Performance Computing Systems</t>
  </si>
  <si>
    <t>https://www.computer.org/csdl/trans/tq/2010/04/index.html</t>
  </si>
  <si>
    <t>Call for Papers for Special Issue on Learning, Games and Security</t>
  </si>
  <si>
    <t>We present a novel key predistribution scheme that uses deployment knowledge to divide deployment regions into overlapping clusters, each of which has its own distinct key space. Through careful construction of these clusters, network resilience is improved, without compromising connectivity or communications overhead. Experimental results show significant improvement in performance over existing schemes based on deployment knowledge.</t>
  </si>
  <si>
    <t>Cluster-Based Key Predistribution Using Deployment Knowledge</t>
  </si>
  <si>
    <t>Algorithm-based fault tolerance (ABFT) methods, which use real number parity values computed in two separate comparable ways to detect computer-induced errors in numerical processing operations, can employ wavelet codes for establishing the necessary redundancy. Wavelet codes, one form of real number convolutional codes, determine the required parity values in a continuous fashion and can be intertwined naturally with normal data processing. Such codes are the transform coefficients associated with an analysis uniform filter bank which employs downsampling, while parity-checking operations are performed by a syndrome synthesis filter bank that includes upsampling. The data processing operations are merged effectively with the parity generating function to provide one set of parity values. Good wavelet codes can be designed starting from standard convolutional codes over finite fields by relating the field elements with the integers in the real number space. ABFT techniques are most efficient when employing a systematic form and methods for developing systematic codes are detailed. Bounds on the ABFT overhead computations are given and ABFT protection methods for processing that contains feedback are outlined. Analyzing syndromes' variances guide the selection of thresholds for syndrome comparisons. Simulations demonstrate the detection and miss probabilities for some high-rate wavelet codes.</t>
  </si>
  <si>
    <t>Wavelet Codes for Algorithm-Based Fault Tolerance Applications</t>
  </si>
  <si>
    <t>Today, role-based access control (RBAC) has become a well-accepted paradigm for implementing access control because of its convenience and ease of administration. However, in order to realize the full benefits of the RBAC paradigm, one must first define the roles accurately. This task of defining roles and associating permissions with them, also known as role engineering, is typically accomplished either in a top-down or in a bottom-up manner. Under the top-down approach, a careful analysis of the business processes is done to first define job functions and then to specify appropriate roles from them. While this approach can help in defining roles more accurately, it is tedious and time consuming since it requires that the semantics of the business processes be well understood. Moreover, it ignores existing permissions within an organization and does not utilize them. On the other hand, under the bottom-up approach, existing permissions are used to derive roles from them. As a result, it may help automate the process of role definition. In this paper, we present an unsupervised approach, called RoleMiner, for mining roles from existing user-permission assignments. Since a role, when semantics are unavailable, is nothing but a set of permissions, the task of role mining is essentially that of clustering users having the same (or similar) permissions. However, unlike the traditional applications of data mining that ideally require identification of nonoverlapping clusters, roles will have overlapping permissions and thus permission sets that define roles should be allowed to overlap. It is this distinction from traditional clustering that makes the problem of role mining nontrivial. Our experiments with real and simulated data sets indicate that our role mining process is quite accurate and efficient. Since our role mining approach is based on subset enumeration, it is fairly robust to reasonable levels of noise.</t>
  </si>
  <si>
    <t>Role Engineering via Prioritized Subset Enumeration</t>
  </si>
  <si>
    <t>Network survivability is the ability of a network to stay connected under failures and attacks, which is a fundamental issue to the design and performance evaluation of wireless ad hoc networks. In this paper, we focus on the analysis of network survivability in the presence of node misbehaviors and failures. First, we propose a novel semi-Markov process model to characterize the evolution of node behaviors. As an immediate application of the proposed model, we investigate the problem of node isolation where the effects of denial-of-service (DoS) attacks are considered. Then, we present the derivation of network survivability and obtain the lower and upper bounds on the topological survivability for k-connected networks. We find that the network survivability degrades very quickly with the increasing likelihood of node misbehaviors, depending on the requirements of disjoint outgoing paths or network connectivity. Moreover, DoS attacks have a significant impact on the network survivability, especially in dense networks. Finally, we validate the proposed model and analytical result by simulations and numerical analysis, showing the effects of node misbehaviors on both topological survivability and network performance.</t>
  </si>
  <si>
    <t>On the Survivability of Wireless Ad Hoc Networks with Node Misbehaviors and Failures</t>
  </si>
  <si>
    <t>We model the probabilistic behavior of a system comprising a failure detector and a monitored crash-recovery target. We extend failure detectors to take account of failure recovery in the target system. This involves extending QoS measures to include the recovery detection speed and proportion of failures detected. We also extend estimating the parameters of the failure detector to achieve a required QoS to configuring the crash-recovery failure detector. We investigate the impact of the dependability of the monitored process on the QoS of our failure detector. Our analysis indicates that variation in the MTTF and MTTR of the monitored process can have a significant impact on the QoS of our failure detector. Our analysis is supported by simulations that validate our theoretical results.</t>
  </si>
  <si>
    <t>On the Quality of Service of Crash-Recovery Failure Detectors</t>
  </si>
  <si>
    <t>We describe Instruction-Set Randomization (ISR), a general approach for safeguarding systems against any type of code-injection attack. We apply Kerckhoffs' principle to create OS process-specific randomized instruction sets (e.g., machine instructions) of the system executing potentially vulnerable software. An attacker who does not know the key to the randomization algorithm will inject code that is invalid for that (randomized) environment, causing a runtime exception. Our approach is applicable to machine-language programs and scripting and interpreted languages. We discuss three approaches (protection for Intel x86 executables, Perl scripts, and SQL queries), one from each of the above categories. Our goal is to demonstrate the generality and applicability of ISR as a protection mechanism. Our emulator-based prototype demonstrates the feasibility ISR for x86 executables and should be directly usable on a suitably modified processor. We demonstrate how to mitigate the significant performance impact of emulation-based ISR by using several heuristics to limit the scope of randomized (and interpreted) execution to sections of code that may be more susceptible to exploitation. The SQL prototype consists of an SQL query-randomizing proxy that protects against SQL injection attacks with no changes to database servers, minor changes to CGI scripts, and with negligible performance overhead. Similarly, the performance penalty of a randomized Perl interpreter is minimal. Where the performance impact of our proposed approach is acceptable (i.e., in an already-emulated environment, in the presence of programmable or specialized hardware, or in interpreted languages), it can serve as a broad protection mechanism and complement other security mechanisms.</t>
  </si>
  <si>
    <t>On the General Applicability of Instruction-Set Randomization</t>
  </si>
  <si>
    <t>The advent of diminutive technology feature sizes has led to escalating transistor densities. Burgeoning transistor counts are casting a dark shadow on modern chip design: global interconnect delays are dominating gate delays and affecting overall system performance. Networks-on-Chip (NoC) are viewed as a viable solution to this problem because of their scalability and optimized electrical properties. However, on-chip routers are susceptible to another artifact of deep submicron technology, Process Variation (PV). PV is a consequence of manufacturing imperfections, which may lead to degraded performance and even erroneous behavior. In this work, we present the first comprehensive evaluation of NoC susceptibility to PV effects, and we propose an array of architectural improvements in the form of a new router designâ€”called SturdiSwitchâ€”to increase resiliency to these effects. Through extensive reengineering of critical components, SturdiSwitch provides increased immunity to PV while improving performance and increasing area and power efficiency.</t>
  </si>
  <si>
    <t>On the Effects of Process Variation in Network-on-Chip Architectures</t>
  </si>
  <si>
    <t>In this paper, a general model of multibit Differential Power Analysis (DPA) attacks to precharged buses is discussed, with emphasis on symmetric-key cryptographic algorithms. Analysis provides a deeper insight into the dependence of the DPA effectiveness (i.e., the vulnerability of cryptographic chips) on the parameters that define the attack, the algorithm, and the processor architecture in which the latter is implemented. To this aim, the main parameters that are of interest in practical DPA attacks are analytically derived under appropriate approximations, and a novel figure of merit to measure the DPA effectiveness of multibit attacks is proposed. This figure of merit allows for identifying conditions that maximize the effectiveness of DPA attacks, i.e., conditions under which a cryptographic chip should be tested to assess its robustness. Several interesting properties of DPA attacks are derived, and suggestions to design algorithms and circuits with higher robustness against DPA are given. The proposed model is validated in the case of DES and AES algorithms with both simulations on an MIPS32 architecture and measurements on an FPGA-based implementation of AES. The model accuracy is shown to be adequate, as the resulting error is always lower than 10 percent and typically of a few percentage points.</t>
  </si>
  <si>
    <t>Differential Power Analysis Attacks to Precharged Buses: A General Analysis for Symmetric-Key Cryptographic Algorithms</t>
  </si>
  <si>
    <t>https://www.computer.org/csdl/trans/tq/2010/03/index.html</t>
  </si>
  <si>
    <t>The instruction cache has been recognized as one of the least hot units in microprocessors, which leaves the instruction cache largely ignored in on-chip thermal management. Consequently, thermal sensors are not allocated near the instruction cache. However, malicious codes can exploit the deficiency in this empirical design and heat up fine-grain localized hotspots in the instruction cache, which might lead to physical damages. In this paper, we show how instruction caches can be thermally attacked by malicious codes and how simple techniques can be utilized to protect instruction caches from the thermal attack.</t>
  </si>
  <si>
    <t>On the Thermal Attack in Instruction Caches</t>
  </si>
  <si>
    <t>The web is a complicated graph, with millions of websites interlinked together. In this paper, we propose to use this web sitegraph structure to mitigate flooding attacks on a website, using a new web referral architecture for privileged service (â€œWRAPSâ€). WRAPS allows a legitimate client to obtain a privilege URL through a simple click on a referral hyperlink, from a website trusted by the target website. Using that URL, the client can get privileged access to the target website in a manner that is far less vulnerable to a distributed denial-of-service (DDoS) flooding attack than normal access would be. WRAPS does not require changes to web client software and is extremely lightweight for referrer websites, which makes its deployment easy. The massive scale of the web sitegraph could deter attempts to isolate a website through blocking all referrers. We present the design of WRAPS, and the implementation of a prototype system used to evaluate our proposal. Our empirical study demonstrates that WRAPS enables legitimate clients to connect to a website smoothly in spite of a very intensive flooding attack, at the cost of small overheads on the website's ISP's edge routers. We discuss the security properties of WRAPS and a simple approach to encourage many small websites to help protect an important site during DoS attacks.</t>
  </si>
  <si>
    <t>Using Web-Referral Architectures to Mitigate Denial-of-Service Threats</t>
  </si>
  <si>
    <t>Inference has been a longstanding issue in database security, and inference control, aiming to curb inference, provides an extra line of defense to the confidentiality of databases by complementing access control. However, in traditional inference control architecture, database server is a crucial bottleneck, as it enforces highly computation-intensive auditing for all users who query the protected database. As a result, most auditing methods, though rigorously studied, are not practical for protecting large-scale real-world database systems. In this paper, we shift this paradigm by proposing a new inference control architecture, entrusting inference control to each user's platform that is equipped with trusted computing technology. The trusted computing technology is designed to attest the state of a user's platform to the database server, so as to assure the server that inference control could be enforced as prescribed. A generic protocol is proposed to formalize the interactions between the user's platform and database server. The authentication property of the protocol is formally proven. Since inference control is enforced in a distributed manner, our solution avoids the bottleneck in the traditional architecture, thus can potentially support a large number of users making queries.</t>
  </si>
  <si>
    <t>Shifting Inference Control to User Side: Architecture and Protocol</t>
  </si>
  <si>
    <t>Detection engines capable of inspecting packet payloads for application-layer network information are urgently required. The most important technology for fast payload inspection is an efficient multipattern matching algorithm, which performs exact string matching between packets and a large set of predefined patterns. This paper proposes a novel Enhanced Hierarchical Multipattern Matching Algorithm (EHMA) for packet inspection. Based on the occurrence frequency of grams, a small set of the most frequent grams is discovered and used in the EHMA. EHMA is a two-tier and cluster-wise matching algorithm, which significantly reduces the amount of external memory accesses and the capacity of memory. Using a skippable scan strategy, EHMA speeds up the scanning process. Furthermore, independent of parallel and special functions, EHMA is very simple and therefore practical for both software and hardware implementations. Simulation results reveal that EHMA significantly improves the matching performance. The speed of EHMA is about 0.89-1,161 times faster than that of current matching algorithms. Even under real-life intense attack, EHMA still performs well.</t>
  </si>
  <si>
    <t>In-Depth Packet Inspection Using a Hierarchical Pattern Matching Algorithm</t>
  </si>
  <si>
    <t>This paper introduces dual-quorum replication, a novel data replication algorithm designed to support Internet edge services. Edge services allow clients to access Internet services via distributed edge servers that operate on a shared collection of underlying data. Although it is generally difficult to share data while providing high availability, good performance, and strong consistency, replication algorithms designed for specific access patterns can offer nearly ideal trade-offs among these metrics. In this paper, we focus on the key problem of sharing read/write data objects across a collection of edge servers when the references to each object 1) tend not to exhibit high concurrency across multiple nodes and 2) tend to exhibit bursts of read-dominated or write-dominated behavior. Dual-quorum replication combines volume leases and quorum-based techniques to achieve excellent availability, response time, and consistency for such workloads. In particular, through both analytical and experimental evaluations, we show that the dual-quorum protocol can (for the workloads of interest) approach the optimal performance and availability of Read-One/Write-All-Asynchronously (ROWA-A) epidemic algorithms without suffering the weak consistency guarantees and resulting design complexity inherent in ROWA-A systems.</t>
  </si>
  <si>
    <t>Dual-Quorum: A Highly Available and Consistent Replication System for Edge Services</t>
  </si>
  <si>
    <t>We propose an approach for conformance testing of implementations required to enforce access control policies specified using the Temporal Role-Based Access Control (TRBAC) model. The proposed approach uses Timed Input-Output Automata (TIOA) to model the behavior specified by a TRBAC policy. The TIOA model is transformed to a deterministic se-FSA model that captures any temporal constraint by using two special events Set and Exp. The modified W-method and integer-programming-based approach are used to construct a conformance test suite from the transformed model. The conformance test suite so generated provides complete fault coverage with respect to the proposed fault model for TRBAC specifications.</t>
  </si>
  <si>
    <t>Conformance Testing of Temporal Role-Based Access Control Systems</t>
  </si>
  <si>
    <t>Fault trees (FTs) are among the most prominent formalisms for reliability analysis of technical systems. Dynamic FTs extend FTs with support for expressing dynamic dependencies among components. The standard analysis vehicle for DFTs is state-based, and treats the model as a continuous-time Markov chain (CTMC). This is not always possible, as we will explain, since some DFTs allow multiple interpretations. This paper introduces a rigorous semantic interpretation of DFTs. The semantics is defined in such a way that the semantics of a composite DFT arises in a transparent manner from the semantics of its components. This not only eases the understanding of how the FT building blocks interact. It is also a key to alleviate the state explosion problem. By lifting a classical aggregation strategy to our setting, we can exploit the DFT structure to build the smallest possible Markov chain representation of the system. The semanticsâ€”as well as the aggregation and analysis engine is implemented in a tool, called CORAL. We show by a number of realistic and complex systems that this methodology achieves drastic reductions in the state space.</t>
  </si>
  <si>
    <t>A Rigorous, Compositional, and Extensible Framework for Dynamic Fault Tree Analysis</t>
  </si>
  <si>
    <t>A â€œbotnetâ€ consists of a network of compromised computers controlled by an attacker (â€œbotmasterâ€). Recently, botnets have become the root cause of many Internet attacks. To be well prepared for future attacks, it is not enough to study how to detect and defend against the botnets that have appeared in the past. More importantly, we should study advanced botnet designs that could be developed by botmasters in the near future. In this paper, we present the design of an advanced hybrid peer-to-peer botnet. Compared with current botnets, the proposed botnet is harder to be shut down, monitored, and hijacked. It provides robust network connectivity, individualized encryption and control traffic dispersion, limited botnet exposure by each bot, and easy monitoring and recovery by its botmaster. In the end, we suggest and analyze several possible defenses against this advanced botnet.</t>
  </si>
  <si>
    <t>An Advanced Hybrid Peer-to-Peer Botnet</t>
  </si>
  <si>
    <t>https://www.computer.org/csdl/trans/tq/2010/02/index.html</t>
  </si>
  <si>
    <t>2009 Reviewers List</t>
  </si>
  <si>
    <t>Soft errors (or Transient faults) are temporary faults that arise in a circuit due to a variety of internal noise and external sources such as cosmic particle hits. Though soft errors still occur infrequently, they are rapidly becoming a major impediment to processor reliability. This is due primarily to processor scaling characteristics. In the past, systems designed to tolerate such faults utilized costly customized solutions, entailing the use of replicated hardware components to detect and recover from microprocessor faults. As the feature size keeps shrinking and with the proliferation of multiprocessor on die in all segments of computer-based systems, the capability to detect and recover from faults is also desired for commodity hardware. For such systems, however, performance and power constitute the main drivers, so the traditional solutions prove inadequate and new approaches are required. We introduce two independent and complementary microarchitecture-level techniques: Double Execution and Double Decoding. Both exploit the typically low average processor resource utilization of modern processors to enhance processor reliability. Double Execution protects the Out-Of-Order part of the CPU by executing each instruction twice. Double Decoding uses a second, low-performance low-power instruction decoder to detect soft errors in the decoder logic. These simple-to-implement techniques are shown to improve the processor's reliability with relatively low performance, power, and hardware overheads. Finally, the resulting â€œexcessiveâ€ reliability can even be traded back for performance by increasing clock rate and/or reducing voltage, thereby improving upon single execution approaches.</t>
  </si>
  <si>
    <t>Using Underutilized CPU Resources to Enhance Its Reliability</t>
  </si>
  <si>
    <t>This paper presents the first hierarchical Byzantine fault-tolerant replication architecture suitable to systems that span multiple wide-area sites. The architecture confines the effects of any malicious replica to its local site, reduces message complexity of wide-area communication, and allows read-only queries to be performed locally within a site for the price of additional standard hardware. We present proofs that our algorithm provides safety and liveness properties. A prototype implementation is evaluated over several network topologies and is compared with a flat Byzantine fault-tolerant approach. The experimental results show considerable improvement over flat Byzantine replication algorithms, bringing the performance of Byzantine replication closer to existing benign fault-tolerant replication techniques over wide area networks.</t>
  </si>
  <si>
    <t>Steward: Scaling Byzantine Fault-Tolerant Replication to Wide Area Networks</t>
  </si>
  <si>
    <t>We propose SigFree, an online signature-free out-of-the-box application-layer method for blocking code-injection buffer overflow attack messages targeting at various Internet services such as web service. Motivated by the observation that buffer overflow attacks typically contain executables whereas legitimate client requests never contain executables in most Internet services, SigFree blocks attacks by detecting the presence of code. Unlike the previous code detection algorithms, SigFree uses a new data-flow analysis technique called code abstraction that is generic, fast, and hard for exploit code to evade. SigFree is signature free, thus it can block new and unknown buffer overflow attacks; SigFree is also immunized from most attack-side code obfuscation methods. Since SigFree is a transparent deployment to the servers being protected, it is good for economical Internet-wide deployment with very low deployment and maintenance cost. We implemented and tested SigFree; our experimental study shows that the dependency-degree-based SigFree could block all types of code-injection attack packets (above 750) tested in our experiments with very few false positives. Moreover, SigFree causes very small extra latency to normal client requests when some requests contain exploit code.</t>
  </si>
  <si>
    <t>SigFree: A Signature-Free Buffer Overflow Attack Blocker</t>
  </si>
  <si>
    <t>Secret sharing and erasure coding-based approaches have been used in distributed storage systems to ensure the confidentiality, integrity, and availability of critical information. To achieve performance goals in data accesses, these data fragmentation approaches can be combined with dynamic replication. In this paper, we consider data partitioning (both secret sharing and erasure coding) and dynamic replication in data grids, in which security and data access performance are critical issues. More specifically, we investigate the problem of optimal allocation of sensitive data objects that are partitioned by using secret sharing scheme or erasure coding scheme and/or replicated. The grid topology we consider consists of two layers. In the upper layer, multiple clusters form a network topology that can be represented by a general graph. The topology within each cluster is represented by a tree graph. We decompose the share replica allocation problem into two subproblems: the Optimal Intercluster Resident Set Problem (OIRSP) that determines which clusters need share replicas and the Optimal Intracluster Share Allocation Problem (OISAP) that determines the number of share replicas needed in a cluster and their placements. We develop two heuristic algorithms for the two subproblems. Experimental studies show that the heuristic algorithms achieve good performance in reducing communication cost and are close to optimal solutions.</t>
  </si>
  <si>
    <t>Secure Data Objects Replication in Data Grid</t>
  </si>
  <si>
    <t>Intrusion detection faces a number of challenges; an intrusion detection system must reliably detect malicious activities in a network and must perform efficiently to cope with the large amount of network traffic. In this paper, we address these two issues of Accuracy and Efficiency using Conditional Random Fields and Layered Approach. We demonstrate that high attack detection accuracy can be achieved by using Conditional Random Fields and high efficiency by implementing the Layered Approach. Experimental results on the benchmark KDD '99 intrusion data set show that our proposed system based on Layered Conditional Random Fields outperforms other well-known methods such as the decision trees and the naive Bayes. The improvement in attack detection accuracy is very high, particularly, for the U2R attacks (34.8 percent improvement) and the R2L attacks (34.5 percent improvement). Statistical Tests also demonstrate higher confidence in detection accuracy for our method. Finally, we show that our system is robust and is able to handle noisy data without compromising performance.</t>
  </si>
  <si>
    <t>Layered Approach Using Conditional Random Fields for Intrusion Detection</t>
  </si>
  <si>
    <t>We present an overview of end-to-end encryption solutions for convergecast traffic in wireless sensor networks that support in-network processing at forwarding intermediate nodes. Other than hop-by-hop based encryption approaches, aggregator nodes can perform in-network processing on encrypted data. Since it is not required to decrypt the incoming ciphers before aggregating, substantial advantages are 1) neither keys nor plaintext is available at aggregating nodes, 2) the overall energy consumption of the backbone can be reduced, 3) the system is more flexible with respect to changing routes, and finally 4) the overall system security increases. We provide a qualitative comparison of available approaches, point out their strengths, respectively weaknesses, and investigate opportunities for further research.</t>
  </si>
  <si>
    <t>A Survey on the Encryption of Convergecast Traffic with In-Network Processing</t>
  </si>
  <si>
    <t>In recent years, a number of puzzle-based defense mechanisms have been proposed against flooding denial-of-service (DoS) attacks in networks. Nonetheless, these mechanisms have not been designed through formal approaches and thereby some important design issues such as effectiveness and optimality have remained unresolved. This paper utilizes game theory to propose a series of optimal puzzle-based strategies for handling increasingly sophisticated flooding attack scenarios. In doing so, the solution concept of Nash equilibrium is used in a prescriptive way, where the defender takes his part in the solution as an optimum defense against rational attackers. This study culminates in a strategy for handling distributed attacks from an unknown number of sources.</t>
  </si>
  <si>
    <t>A Puzzle-Based Defense Strategy Against Flooding Attacks Using Game Theory</t>
  </si>
  <si>
    <t>https://www.computer.org/csdl/trans/tq/2010/01/index.html</t>
  </si>
  <si>
    <t>2009 Annual Index</t>
  </si>
  <si>
    <t>Since RFID tags are ubiquitous and at times even oblivious to the human user, all modern RFID protocols are designed to resist tracking so that the location privacy of the human RFID user is not violated. Another design criterion for RFIDs is the low computational effort required for tags, in view that most tags are passive devices that derive power from an RFID reader's signals. Along this vein, a class of ultralightweight RFID authentication protocols has been designed, which uses only the most basic bitwise and arithmetic operations like exclusive-OR, OR, addition, rotation, and so forth. In this paper, we analyze the security of the SASI protocol, a recently proposed ultralightweight RFID protocol with better claimed security than earlier protocols. We show that SASI does not achieve resistance to tracking, which is one of its design objectives.</t>
  </si>
  <si>
    <t>Cryptanalysis of a New Ultralightweight RFID Authentication Protocolâ€”SASI</t>
  </si>
  <si>
    <t>A phenomenal growth in the number of credit card transactions, especially for online purchases, has recently led to a substantial rise in fraudulent activities. Implementation of efficient fraud detection systems has thus become imperative for all credit card issuing banks to minimize their losses. In real life, fraudulent transactions are interspersed with genuine transactions and simple pattern matching is not often sufficient to detect them accurately. Thus, there is a need for combining both anomaly detection as well as misuse detection techniques. In this paper, we propose to use two-stage sequence alignment in which a profile analyzer (PA) first determines the similarity of an incoming sequence of transactions on a given credit card with the genuine cardholder's past spending sequences. The unusual transactions traced by the profile analyzer are next passed on to a deviation analyzer (DA) for possible alignment with past fraudulent behavior. The final decision about the nature of a transaction is taken on the basis of the observations by these two analyzers. In order to achieve online response time for both PA and DA, we suggest a new approach for combining two sequence alignment algorithms BLAST and SSAHA.</t>
  </si>
  <si>
    <t>BLAST-SSAHA Hybridization for Credit Card Fraud Detection</t>
  </si>
  <si>
    <t>Hybrid networks consisting of cellular and Wi-Fi networks were proposed as a high-throughput architecture for cellular services. In such networks, devices equipped with cellular and Wi-Fi network cards access Internet services through the cellular base station. The Wi-Fi interface is used to provide a better service to clients that are far away from the base station, via multihop ad hoc paths. The modified trust model of hybrid networks generates a set of new security challenges as clients rely on intermediate nodes to participate effectively in the resource reservation process and data forwarding. In this paper, we introduce JANUS, a framework for scalable, secure, and efficient routing for hybrid cellular and Wi-Fi networks. JANUS uses a scalable routing algorithm with multiple channel access, for improved network throughput. In addition, it provides protection against selfish nodes through a secure crediting protocol and protection against malicious nodes through secure route establishment and data forwarding mechanisms. We evaluate JANUS experimentally and show that its performance is 85 percent of the optimum algorithm, improving with a factor greater than 50 percent over previous work. We evaluate the security overhead of JANUS against two types of attacks: less aggressive, but sufficient for some applications, selfish attacks and purely malicious attacks.</t>
  </si>
  <si>
    <t>JANUS: A Framework for Scalable and Secure Routing in Hybrid Wireless Networks</t>
  </si>
  <si>
    <t>With clock rates beyond 1 GHz, the model of a systemwide synchronous clock is becoming difficult to maintain; therefore, asynchronous design styles are increasingly receiving attention. While the traditional synchronous design style is well-proven and backed up by a rich field experience, comparatively little is known about the properties of asynchronous circuits in practical application. In the face of increased transient fault rates, robustness is a crucial property, and from a conceptual view, the so-called â€œdelay-insensitiveâ€ asynchronous design approaches promise to be more robust than synchronous ones, since their operation does not depend on tight timing margins, and data are two-rail coded. A practical assessment of asynchronous designs in fault-injection (FI) studies, however, can rarely be found, and there is a lack of adequate methods and tools in this particular domain. Therefore, the objective of this work is 1) to provide a common approach for efficient and accurate FI in synchronous and in asynchronous designs, and 2) to experimentally compare the robustness of both synchronous and asynchronous designs. To this end, a synchronous 16-bit processor as well as its asynchronous (delay insensitive) equivalent are subjected to signal flips and delay faults. The results of over 489 million experiments are summarized and discussed, and a detailed discussion on the specific properties of the chosen asynchronous design style is given.</t>
  </si>
  <si>
    <t>Is Asynchronous Logic More Robust Than Synchronous Logic?</t>
  </si>
  <si>
    <t>Aguilera et al. and Malkhi et al. presented two system models, which are weaker than all previously proposed models where the eventual leader election oracle Î© can be implemented, and thus, consensus can also be solved. The former model assumes unicast steps and at least one correct process with f outgoing eventually timely links, whereas the latter assumes broadcast steps and at least one correct process with f bidirectional but moving eventually timely links. Consequently, those models are incomparable. In this paper, we show that Î© can also be implemented in a system with at least one process with f outgoing moving eventually timely links, assuming either unicast or broadcast steps. It seems to be the weakest system model that allows to solve consensus via Î©-based algorithms known so far. We also provide matching lower bounds for the communication complexity of Î© in this model, which are based on an interesting â€œstabilization propertyâ€ of infinite runs. Those results reveal a fairly high price to be paid for this further relaxation of synchrony properties.</t>
  </si>
  <si>
    <t>Chasing the Weakest System Model for Implementing Î© and Consensus</t>
  </si>
  <si>
    <t>Many cryptographic primitives that are used in cryptographic schemes and security protocols such as SET, PKI, IPSec, and VPNs utilize hash functions, which form a special family of cryptographic algorithms. Applications that use these security schemes are becoming very popular as time goes by and this means that some of these applications call for higher throughput either due to their rapid acceptance by the market or due to their nature. In this work, a new methodology is presented for achieving high operating frequency and throughput for the implementations of all widely usedâ€”and those expected to be used in the near futureâ€”hash functions such as MD-5, SHA-1, RIPEMD (all versions), SHA-256, SHA-384, SHA-512, and so forth. In the proposed methodology, five different techniques have been developed and combined with the finest way so as to achieve the maximum performance. Compared to conventional pipelined implementations of hash functions (in FPGAs), the proposed methodology can lead even to a 160 percent throughput increase.</t>
  </si>
  <si>
    <t>A Top-Down Design Methodology for Ultrahigh-Performance Hashing Cores</t>
  </si>
  <si>
    <t>We propose a new framework for the (length and reliability) bicriteria static multiprocessor scheduling problem. Our first criterion remains the schedule's length, which is crucial to assess the system's real-time property. For our second criterion, we consider the global system failure rate, seen as if the whole system were a single task scheduled onto a single processor, instead of the usual reliability, because it does not depend on the schedule length like the reliability does (due to its computation in the classical exponential distribution model). Therefore, we control better the replication factor of each individual task of the dependency task graph given as a specification, with respect to the desired failure rate. To solve this bicriteria optimization problem, we take the failure rate as a constraint, and we minimize the schedule length. We are thus able to produce, for a given dependency task graph and multiprocessor architecture, a Pareto curve of nondominated solutions, among which the user can choose the compromise that fits his or her requirements best. Compared to the other bicriteria (length and reliability) scheduling algorithms found in the literature, the algorithm we present here is the first able to improve significantly the reliability, by several orders of magnitude, making it suitable to safety-critical systems.</t>
  </si>
  <si>
    <t>A Novel Bicriteria Scheduling Heuristics Providing a Guaranteed Global System Failure Rate</t>
  </si>
  <si>
    <t>https://www.computer.org/csdl/trans/tq/2009/04/index.html</t>
  </si>
  <si>
    <t>We describe a method for online testing of delay faults based on the comparison of output responses of identical circuits. The method allows one of the circuits to participate in useful computations during the testing process, while the other circuit must be idle. We refer to this method as semiconcurrent online testing. While unknown input vectors are applied to the circuit that participates in useful computations, the proposed method applies modified vectors to the idle circuit. In this way, different conditions are created for the detection of delay faults, allowing identical delay faults that affect both circuits to be detected. In designing the modified vectors, we ensure that the expected fault-free responses of the two circuits are identical. We also ensure that the hardware for modifying the vectors applied to the idle circuit will be easy to implement on-chip.</t>
  </si>
  <si>
    <t>Semiconcurrent Online Testing of Transition Faults through Output Response Comparison of Identical Circuits</t>
  </si>
  <si>
    <t>Soft errors are an important challenge in contemporary microprocessors. Particle hits on the components of a processor are expected to create an increasing number of transient errors with each new microprocessor generation. In this paper, we propose simple mechanisms that effectively reduce the vulnerability to soft errors in a processor. Our designs are generally motivated by the fact that many of the produced and consumed values in the processors are narrow and their upper order bits are meaningless. Soft errors caused by any particle strike to these higher order bits can be avoided by simply identifying these narrow values. Alternatively, soft errors can be detected or corrected on the narrow values by replicating the vulnerable portion of the value inside the storage space provided for the upper order bits of these operands. As a faster but less fault tolerant alternative to ECC and parity, we offer a variety of schemes that make use of narrow values and analyze their efficiency in reducing soft error vulnerability of different data-holding components of a processor. On average, techniques that make use of the narrowness of the values can provide 49 percent error detection, 45 percent error correction, or 27 percent error avoidance coverage for single bit upsets in the first level data cache across all Spec2K. In other structures such as the immediate field of the issue queue, an average error detection rate of 64 percent is achieved.</t>
  </si>
  <si>
    <t>Reducing Soft Errors through Operand Width Aware Policies</t>
  </si>
  <si>
    <t>Radiation-induced soft errors in combinational logic is expected to become as important as directly induced errors on state elements. Consequently, it has become important to develop techniques to quickly and accurately predict soft-error rates (SERs) in combinational circuits. In this work, we present methodologies to model soft errors in both the device and logic levels. At the device level, a hierarchical methodology to model neutron-induced soft errors is proposed. This model is used to create a transient current library, which will be useful for circuit-level soft-error estimation. The library contains the transient current response to various different factors such as ion energies, operating voltage, substrate bias, angle, and location of impact. At the logic level, we propose a new approach to estimating the SER of logic circuits that attempts to capture electrical, logic, and latch window masking concurrently. The average error of the SER estimates using our approach, compared to the estimates obtained using circuit-level simulations, is 6.5 percent while providing an average speedup of 15,000. We have demonstrated the scalability of our approach using designs from the ISCAS-85 benchmarks.</t>
  </si>
  <si>
    <t>Modeling Soft Errors at the Device and Logic Levels for Combinational Circuits</t>
  </si>
  <si>
    <t>Wireless broadcast is an effective approach for disseminating data to a number of users. To provide secure access to data in wireless broadcast services, symmetric-key-based encryption is used to ensure that only users who own the valid keys can decrypt the data. With regard to various subscriptions, an efficient key management for distributing and changing keys is in great demand for access control in broadcast services. In this paper, we propose an efficient key management scheme, namely, key tree reuse (KTR), to handle key distribution with regard to complex subscription options and user activities. KTR has the following advantages. First, it supports all subscription activities in wireless broadcast services. Second, in KTR, a user only needs to hold one set of keys for all subscribed programs instead of separate sets of keys for each program. Third, KTR identifies the minimum set of keys that must be changed to ensure broadcast security and minimize the rekey cost. Our simulations show that KTR can save about 45 percent of communication overhead in the broadcast channel and about 50 percent of decryption cost for each user compared with logical-key-hierarchy-based approaches.</t>
  </si>
  <si>
    <t>KTR: An Efficient Key Management Scheme for Secure Data Access Control in Wireless Broadcast Services</t>
  </si>
  <si>
    <t>For some applications, elliptic curve cryptography (ECC) is an attractive choice because it achieves the same level of security with a much smaller key size in comparison with other schemes such as those that are based on integer factorization or discrete logarithm. For security reasons, especially to provide resistance against fault-based attacks, it is very important to verify the correctness of computations in ECC applications. In this paper, error-detecting and fault-tolerant elliptic curve cryptosystems are considered. Error detection may be a sufficient countermeasure for many security applications; however, fault-tolerant characteristic enables a system to perform its normal operation in spite of faults. For the purpose of detecting errors due to faults, a number of schemes and hardware structures are presented based on recomputation or parallel computation. It is shown that these structures can be used for detecting errors with a very high probability during the computation of the elliptic curve scalar multiplication (ECSM). Additionally, we show that using parallel computation along with either PV or recomputation, it is possible to have fault-tolerant structures for the ECSM. If certain conditions are met, these schemes are more efficient than others such as the well-known triple modular redundancy. Prototypes of the proposed structures for error detection and fault tolerance have been implemented, and experimental results have been presented.</t>
  </si>
  <si>
    <t>Error Detection and Fault Tolerance in ECSM Using Input Randomization</t>
  </si>
  <si>
    <t>Multistate systems can model many practical systems in a wide range of real applications. A distinct characteristic of these systems is that the systems and their components may assume more than two levels of performance (or states), varying from perfect operation to complete failure. The nonbinary property of multistate systems and their components makes the analysis of multistate systems difficult. This paper proposes a new decision-diagram-based method, called multistate multivalued decision diagrams (MMDD), for the analysis of multistate systems with multistate components. Examples show how the MMDD models are generated and evaluated to obtain the system-state probabilities. The MMDD method is compared with the existing binary decision diagram (BDD)-based method. Empirical results show that the MMDD method can offer less computational complexity and simpler model evaluation algorithm than the BDD-based method.</t>
  </si>
  <si>
    <t>A New Decision-Diagram-Based Method for Efficient Analysis on Multistate Systems</t>
  </si>
  <si>
    <t>https://www.computer.org/csdl/trans/tq/2009/03/index.html</t>
  </si>
  <si>
    <t>Recently, Bertino et al. proposed a new time-bound key management scheme for broadcasting. The security of their scheme is planted on the hardness breaking of elliptic curve discrete log problem, HMAC, and tamper-resistance devices. They claimed that as long as the three assumptions hold, their scheme is secure. By means of secure, users cannot access resources that they are not granted, even if users collude. In this paper, we demonstrate that this scheme is insecure against the collusion attack. We also provide some possible amendments to this scheme.</t>
  </si>
  <si>
    <t>On the Security of an Efficient Time-Bound Hierarchical Key Management Scheme</t>
  </si>
  <si>
    <t>Online periodic self-testing is a cost-effective technique to ensure correct operation of microprocessor-based systems in the field and improve their dependability in the presence of failures caused by components aging/wearout. Effective online self-test tasks in embedded systems should have limited resource requirements: memory, execution time, and power consumption, while at the same time, they should guarantee the highest possible self-test quality levels. These requirements are not always easy to satisfy in real-time embedded systems with hard task deadlines. In this paper, we investigate the maximization of the effective self-test utilization and present solutions for the scheduling of online self-test tasks in hard real-time systems. The primary goal is to guarantee high self-test quality without affecting the deadline requirements of normal hard real-time tasks. We show that with appropriate selection of the periodicity of the self-test tasks, these goals can be met.</t>
  </si>
  <si>
    <t>Online Periodic Self-Test Scheduling for Real-Time Processor-Based Systems Dependability Enhancement</t>
  </si>
  <si>
    <t>The concept of ring signature was first introduced by Rivest et al. in 2001. In a ring signature, instead of revealing the actual identity of the message signer, it specifies a set of possible signers. The verifier can be convinced that the signature was indeed generated by one of the ring members; however, the verifier is unable to tell which member actually produced the signature. A convertible ring signature scheme allows the real signer to convert a ring signature into an ordinary signature by revealing secret information about the ring signature. Thus, the real signer can prove the ownership of a ring signature if necessary, and the the other members in the ring cannot prove the ownership of a ring signature. Based on the original ElGamal signature scheme, a generalized ring signature scheme was proposed for the first time in 2008. The proposed ring signature can achieve unconditional signer ambiguity and is secure against adaptive chosen-message attack in the random oracle model. By comparing to ring signatures based on RSA algorithm, the authors claimed that the proposed generalized ring signature scheme is convertible. It enables the actual message signer to prove to a verifier that only she is capable of generating the ring signature. Through cryptanalysis, we show that the convertibility of the generalized ring signature scheme cannot be satisfied. Everyone in the ring signature has the ability to claim that she generates the generalized ring signature.</t>
  </si>
  <si>
    <t>Cryptanalysis of a Generalized Ring Signature Scheme</t>
  </si>
  <si>
    <t>Transient faults are emerging as a critical concern in the reliability of general-purpose microprocessors. As architectural trends point toward multicore designs, there is substantial interest in adapting such parallel hardware resources for transient fault tolerance. This paper presents process-level redundancy (PLR), a software technique for transient fault tolerance, which leverages multiple cores for low overhead. PLR creates a set of redundant processes per application process and systematically compares the processes to guarantee correct execution. Redundancy at the process level allows the operating system to freely schedule the processes across all available hardware resources. PLR uses a software-centric approach to transient fault tolerance, which shifts the focus from ensuring correct hardware execution to ensuring correct software execution. As a result, many benign faults that do not propagate to affect program correctness can be safely ignored. A real prototype is presented that is designed to be transparent to the application and can run on general-purpose single-threaded programs without modifications to the program, operating system, or underlying hardware. The system is evaluated for fault coverage and performance on a four-way SMP machine and provides improved performance over existing software transient fault tolerance techniques with a 16.9 percent overhead for fault detection on a set of optimized SPEC2000 binaries.</t>
  </si>
  <si>
    <t>PLR: A Software Approach to Transient Fault Tolerance for Multicore Architectures</t>
  </si>
  <si>
    <t>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t>
  </si>
  <si>
    <t>Instruction-Based Online Periodic Self-Testing of Microprocessors with Floating-Point Units</t>
  </si>
  <si>
    <t>Joint analysis of security and routing protocols in wireless networks reveals vulnerabilities of secure network traffic that remain undetected when security and routing protocols are analyzed independently. We formulate a class of continuous metrics to evaluate the vulnerability of network traffic as a function of security and routing protocols used in wireless networks. We develop two complementary vulnerability definitions using set theoretic and circuit theoretic interpretations of the security of network traffic, allowing a network analyst or an adversary to determine weaknesses in the secure network. We formalize node capture attacks using the vulnerability metric as a nonlinear integer programming minimization problem and propose the GNAVE algorithm, a Greedy Node capture Approximation using Vulnerability Evaluation. We discuss the availability of security parameters to the adversary and show that unknown parameters can be estimated using probabilistic analysis. We demonstrate vulnerability evaluation using the proposed metrics and node capture attacks using the GNAVE algorithm through detailed examples and simulation.</t>
  </si>
  <si>
    <t>Evaluating the Vulnerability of Network Traffic Using Joint Security and Routing Analysis</t>
  </si>
  <si>
    <t>Many host-based anomaly detection techniques have been proposed to detect code-injection attacks on servers. The vast majority, however, are susceptible to "mimicryâ€ attacks in which the injected code masquerades as the original server software, including returning the correct service responses, while conducting its attack. "Behavioral distance,â€ by which two diverse replicas processing the same inputs are continually monitored to detect divergence in their low-level (system-call) behaviors and hence potentially the compromise of one of them, has been proposed for detecting mimicry attacks. In this paper, we present a novel approach to behavioral distance measurement using a new type of Hidden Markov Model, and present an architecture realizing this new approach. We evaluate the detection capability of this approach using synthetic workloads and recorded workloads of production web and game servers, and show that it detects intrusions with substantially greater accuracy than a prior proposal on measuring behavioral distance. We also detail the design and implementation of a new architecture, which takes advantage of virtualization to measure behavioral distance. We apply our architecture to implement intrusion-tolerant web and game servers, and through trace-driven simulations demonstrate that it experiences moderate performance costs even when thresholds are set to detect stealthy mimicry attacks.</t>
  </si>
  <si>
    <t>Beyond Output Voting: Detecting Compromised Replicas Using HMM-Based Behavioral Distance</t>
  </si>
  <si>
    <t>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t>
  </si>
  <si>
    <t>Accurately Measuring Denial of Service in Simulation and Testbed Experiments</t>
  </si>
  <si>
    <t>https://www.computer.org/csdl/trans/tq/2009/02/index.html</t>
  </si>
  <si>
    <t>2008 Reviewers List</t>
  </si>
  <si>
    <t>The ultralightweight RFID protocols only involve simple bit-wise operations (like XOR, AND, OR, etc.) on tags. In this paper, we show that the ultralightweight strong authentication and strong integrity (SASI) protocol has two security vulnerabilities, namely denial-of-service (DoS) and anonymity tracing based on a compromised tag. The former permanently disables the authentication capability of a RFID tag by destroying synchronization between the tag and the RFID reader. The latter links a compromised tag with past actions performed on this tag.</t>
  </si>
  <si>
    <t>Security Analysis of the SASI Protocol</t>
  </si>
  <si>
    <t>Embedded control networks commonly use checksums to detect data transmission errors. However, design decisions about which checksum to use are difficult because of a lack of information about the relative effectiveness of available options. We study the error detection effectiveness of the following commonly used checksum computations: exclusive or (XOR), twoâ€™s complement addition, oneâ€™s complement addition, Fletcher checksum, Adler checksum, and cyclic redundancy codes (CRC). A study of error detection capabilities for random independent bit errors and burst errors reveals that XOR, twoâ€™s complement addition, and Adler checksums are suboptimal for typical network use. Instead, one's complement addition should be used for networks willing to sacrifice error detection effectiveness to reduce compute cost, Fletcher checksum for networks looking for a balance of error detection and compute cost, and CRCs for networks willing to pay a higher compute cost for significantly improved error detection.</t>
  </si>
  <si>
    <t>The Effectiveness of Checksums for Embedded Control Networks</t>
  </si>
  <si>
    <t>Nowadays, more and more information systems are connected to the Internet and offer Web interfaces to the general public or to a restricted set of users. Such openness makes them likely targets for intruders, and conventional protection techniques have been shown insufficient to prevent all intrusions in such open systems. This paper proposes a generic architecture to implement intrusion-tolerant Web servers. This architecture is based on redundancy and diversification principles, in order to increase the system resilience to attacks: usually, an attack targets a particular software, running on a particular platform, and fails on others. The architecture is composed of redundant proxies that mediate client requests to a redundant bank of diversified COTS\footnote{Commercial Off The Shelf.} application servers. The redundancy is deployed here to increase system availability and integrity. To improve performance, adaptive redundancy is applied: the redundancy level is selected according to the current alert level. The architecture can be used for static servers, i.e., for Web distribution of stable information (updated off-line), as well as for fully dynamic systems where information updates are executed immediately on an on-line database. The feasibility of this architecture has been demonstrated by implementing an example of a travel agency Web server.</t>
  </si>
  <si>
    <t>The Design of a Generic Intrusion-Tolerant Architecture for Web Servers</t>
  </si>
  <si>
    <t>Large applications executing on Grid or cluster architectures consisting of hundreds or thousands of computational nodes create problems with respect to reliability. The source of the problems are node failures and the need for dynamic configuration over extensive run-time. This paper presents two fault-tolerance mechanisms called Theft Induced Checkpointing and Systematic Event Logging. These are transparent protocols capable of overcoming problems associated with both, benign faults, i.e., crash faults, and node or subnet volatility. Specifically, the protocols base the state of the execution on a dataflow graph, allowing for efficient recovery in dynamic heterogeneous systems as well as multi-threaded applications. By allowing recovery even under different numbers of processors, the approaches are especially suitable for applications with need for adaptive or reactionary configuration control. The low-cost protocols offer the capability of controlling or bounding the overhead. A formal cost model is presented, followed by an experimental evaluation. It is shown that the overhead of the protocol is very small and the maximum work lost by a crashed process is small and bounded.</t>
  </si>
  <si>
    <t>Flexible Rollback Recovery in Dynamic Heterogeneous Grid Computing</t>
  </si>
  <si>
    <t>Multithreaded servers with cache-coherent shared memory are the dominant type of machines used to run critical network services and database management systems. To achieve the high availability required for these tasks, it is necessary to incorporate mechanisms for error detection and recovery. Correct operation of the memory system is defined by the memory consistency model. Errors can therefore be detected by checking if the observed memory system behavior deviates from the specified consistency model. Based on recent work, we design a framework for dynamic verification of memory consistency (DVMC). The framework consists of mechanisms to verify three invariants that are proven to guarantee that a specified memory consistency model is obeyed. We describe an implementation of the framework for the SPARCv9 architecture, and we experimentally evaluate its performance using full-system simulation of commercial workloads.</t>
  </si>
  <si>
    <t>Dynamic Verification of Memory Consistency in Cache-Coherent Multithreaded Computer Architectures</t>
  </si>
  <si>
    <t>Dependability evaluation is an important step in designing and analyzing (critical) systems. Introducing control and/or computing devices to automate processes increases the system complexity with an impact on the overall dependability. This occurs as a consequence of interferences and similar effects that can not be adequately managed through reliability block diagrams (RBD), fault trees (FT) and reliability graphs (RG), since the statistical independence assumption is not satisfied. Also more enhanced formalisms such as dynamic FT (DFT) might not be adequate to represent all the behavioral aspects of dynamic systems. To overcome these problems we developed a new formalism derived from RBD: the dynamic RBD (DRBD). DRBD exploit the concept of dependence as the building block to represent dynamic behaviors, allowing to compose the dependencies and adequately managing the arising conflicts by means of a priority algorithm. In this paper we explain how to use the DRBD notation by specifying a practical methodology. Starting from the system knowledge, the proposed methodology drives to the overall system reliability evaluation through the entire phases of modeling and analysis. An example taken from literature, consisting of a multiprocessor distributed computing system, is analyzed.</t>
  </si>
  <si>
    <t>Dependability Evaluation with Dynamic Reliability Block Diagrams and Dynamic Fault Trees</t>
  </si>
  <si>
    <t>https://www.computer.org/csdl/trans/tq/2009/01/index.html</t>
  </si>
  <si>
    <t>TDSC 2008 Annual Index</t>
  </si>
  <si>
    <t>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several further restricted subcases are NP-complete, and identify two subcases that are solvable in polynomial time. We also discuss our experiences and findings from experimentations that use existing formal method tools, such as model checking and logic programming, for addressing these problems.</t>
  </si>
  <si>
    <t>Towards Formal Verification of Role-Based Access Control Policies</t>
  </si>
  <si>
    <t>In this paper, we explore the problem of creating \emph{vulnerability signatures}. A vulnerability signature is based on a program vulnerability, and is not specific to any particular exploit. The advantage of vulnerability signatures is that their quality can be guaranteed. In particular, we create vulnerability signatures which are guaranteed to have zero false positives. We show how to automate signature creation for any vulnerability that can be detected by a runtime monitor. We provide a formal definition of a vulnerability signature, and investigate the computational complexity of creating and matching vulnerability signatures. We systematically explore the design space of vulnerability signatures. We also provide specific techniques for creating vulnerability signatures in a variety of language classes. In order to demonstrate our techniques, we have built a prototype system. Our experiments show that we can, using a single exploit, automatically generate a vulnerability signature as a regular expression, as a small program, or as a system of constraints. We demonstrate techniques for creating signatures of vulnerabilities which can be exploited via multiple program paths. Our results indicate that our approach is a viable option for signature generation, especially when guarantees are desired.</t>
  </si>
  <si>
    <t>Theory and Techniques for Automatic Generation of Vulnerability-Based Signatures</t>
  </si>
  <si>
    <t>Inspired by unidirectional error detecting codes that are used in situations where only one kind of bit errors are possible (e.g., it is possible to change a bit "0" into a bit "1", but not the contrary), we propose integrity codes (I-codes) for a radio communication channel, which enable integrity protection of messages exchanged between entities that do not hold any mutual authentication material (i.e. public keys or shared secret keys). The construction of I-codes enables a sender to encode any message such that if its integrity is violated in transmission over a radio channel, the receiver is able to detect it. In order to achieve this, we rely on the physical properties of the radio channel and on unidirectional error detecting codes. We analyze in detail the use of I-codes on a radio communication channel and we present their implementation on a wireless platform as a "proof of concept". We further introduce a novel concept called "authentication through presence", whose broad applications include broadcast authentication, key establishment and navigation signal protection. We perform a detailed analysis of the security of our coding scheme and we show that it is secure within a realistic attacker model.</t>
  </si>
  <si>
    <t>Integrity Codes: Message Integrity Protection and Authentication over Insecure Channels</t>
  </si>
  <si>
    <t>We present a new mechanized prover for secrecy properties of security protocols. In contrast to most previous provers, our tool does not rely on the Dolev-Yao model, but on the computational model. It produces proofs presented as sequences of games; these games are formalized in a probabilistic polynomial-time process calculus. Our tool provides a generic method for specifying security properties of the cryptographic primitives, which can handle shared-key and public-key encryption, signatures, message authentication codes, and hash functions. Our tool produces proofs valid for a number of sessions polynomial in the security parameter, in the presence of an active adversary. We have implemented our tool and tested it on a number of examples of protocols from the literature.</t>
  </si>
  <si>
    <t>A Computationally Sound Mechanized Prover for Security Protocols</t>
  </si>
  <si>
    <t>https://www.computer.org/csdl/trans/tq/2008/04/index.html</t>
  </si>
  <si>
    <t>In random key pre-distribution techniques for wireless sensor networks, a relatively small number of keys are randomly chosen from a large key pool and loaded on the sensors prior to deployment. After deployment, each sensor tries to find a common key shared by itself and each of its neighbors to establish a link key to protect the wireless communication between themselves. One intrinsic disadvantage of such techniques is that some neighboring sensors do not share any common key. In order to establish a link key among such neighbors, a multi-hop secure path may be used to deliver the secret. Unfortunately, the possibility of sensors being compromised on the path may render such establishment process insecure. In this work, we propose and analyze a Just Enough Redundancy Transmission (JERT) scheme that uses the powerful Maximum Distance Separable (MDS) codes to address the problem. In the JERT scheme, the secret link key is encoded in (n, k) MDS code and transmitted through multiple multi-hop paths. To reduce the total information that needs to be transmitted, the redundant symbols of the MDS codes are transmitted only if the destination fails to decode the secret. The JERT scheme is demonstrated to be efficient and resilient against node capture. One salient feature of the JERT scheme is its flexibility of trading transmission for lower information disclosure.</t>
  </si>
  <si>
    <t>Multipath Key Establishment for Wireless Sensor Networks Using Just-Enough Redundancy Transmission</t>
  </si>
  <si>
    <t>The design flow of a digital cryptographic device must take into account the evaluation of its security against attacks based on side channels observation. The adoption of high level countermeasures, as well as the verification of the feasibility of new attacks, presently require the execution of timeconsuming physical measurements on the prototype product or the simulation at a low abstraction level. Starting from these assumptions, we developed an exploration approach centered on high level simulation, in order to evaluate the actual implementation of a cryptographic algorithm, being it software or hardware based. The simulation is performed within a unified tool based on SystemC, that can model a software implementation running on a microprocessor-based architecture or a dedicated hardware implementation as well as mixed software-hardware implementations with cycle-accurate resolution. Here we describe the tool and provide a large set of design explorations and characterizations based on actual implementations of the AES cryptographic algorithm, demonstrating how the execution of a large set of experiments allowed by the fast simulation engine can lead to important improvements in the knowledge and the identification of the weaknesses in cryptographic algorithm implementations.</t>
  </si>
  <si>
    <t>High-Level Side-Channel Attack Modeling and Simulation for Security-Critical Systems on Chips</t>
  </si>
  <si>
    <t>Ring signature was first introduced in 2001. In a ring signature, instead of revealing the actual identity of the message signer, it specifies a set of possible signers. The verifier can be convinced that the signature was indeed generated by one of the ring members, however, she is unable to tell which member actually produced the signature. In this paper, we propose a generalized ring signature scheme and a generalized multi-signer ring signature based on the original ElGamal signature scheme. The proposed ring signature can achieve unconditional signer ambiguity and is secure against adaptive chosen-message attacks in the random oracle model. Comparing to ring signature based on RSA algorithm, the proposed generalized ring signature scheme has three advantages: (1) all ring members can share the same prime number and all operations can be performed in the same domain; (2) by combining with multi-signatures, we can develop the generalized multi-signer ring signature schemes to enforce cross-organizational involvement in message leaking. It may result in a higher level of confidence or broader coverage on the message source; and (3) the proposed ring signature is a convertible ring signature. It enables the actual message signer to prove to a verifier that only she is capable of generating the ring signature.</t>
  </si>
  <si>
    <t>Generalized Ring Signatures</t>
  </si>
  <si>
    <t>Most previous research on MPLS/GMPLS recovery management has focused on efficient routing or signaling methods from single failures. However, multiple simultaneous failures may occur in large-scale complex virtual paths of MPLS/GMPLS networks. In this paper, we present a dynamic MPLS/GMPLS path management strategy in which the path recovery mechanism can rapidly find an optimal backup path which satisfies the resilience constraints under multiple link failure occurrences. We derived the conditions to test the existence of resilience-guaranteed backup path, and developed a decomposition theorem and backup path construction algorithm for the fast restoration of resilience-guaranteed backup paths, for the primary path with an arbitrary configuration. Finally, simulation results are presented to evaluate the performance of the proposed approach.</t>
  </si>
  <si>
    <t>Dynamic Path Management with Resilience Constraints under Multiple Link Failures in MPLS/GMPLS Networks</t>
  </si>
  <si>
    <t>The importance of software security has been profound, since most attacks to software systems are based on vulnerabilities caused by poorly designed and developed software. Furthermore, the enforcement of security in software systems at the design phase can reduce the high cost and effort associated with the introduction of security during implementation. For this purpose, security patterns that offer security at the architectural level have been proposed in analogy to the well known design patterns. The main goal of this paper is to perform risk analysis of software systems based on the security patterns they contain. The first step is to determine to what extent specific security patterns shield from known attacks. This information is fed to a mathematical model based on fuzzy set theory and fuzzy fault trees in order to compute the risk for each category of attacks. The whole process has been automated using a methodology that extracts the risk of a software system by reading the class diagram of the system under study.</t>
  </si>
  <si>
    <t>Architectural Risk Analysis of Software Systems Based on Security Patterns</t>
  </si>
  <si>
    <t>https://www.computer.org/csdl/trans/tq/2008/03/index.html</t>
  </si>
  <si>
    <t>Field Programmable Gate Arrays(FPGAs) have been aggressively moving to lower gate length technologies. Such a scaling of technology has an adverse impact on the reliability of the underlying circuits in such architectures. Various different physical phenomena have been recently explored and demonstrated to impact the reliability of circuits both in the form of transient error susceptibility and permanent failures. In this work, we analyze the impact of two different types of hard errors, namely, Time Dependent Dielectric Breakdown (TDDB) and Electro-migration (EM) on FPGAs. We also study the performance degradation of FPGAs over time caused by Hot Carrier Effects (HCE) and Negative Bias Temperature Instability (NBTI). Each such study is performed on the components of FPGAs most affected by the respective phenomena, both from performance and reliability perspective. Different solutions are demonstrated to counter each such failure and degradation phenomena to increase the operating lifetime of the FPGAs.</t>
  </si>
  <si>
    <t>Toward Increasing FPGA Lifetime</t>
  </si>
  <si>
    <t>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(e.g., memory,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(i.e., bandwidth, latency, latency jitter). Due to encapsulation the temporal properties of messages sent by a software component are independent from the behavior of other software components, in particular from those within other application subsystems. This paper presents the mechanisms for temporal partitioning of communication resources in the DECOS integrated architecture. Furthermore, experimental evidence is provided in order to demonstrate that the messages sent by one software component do not affect the temporal properties of messages exchanged by other software components. For this purpose, we use an experimental framework with an implementation of virtual networks on top of a TDMA-controlled Ethernet network.</t>
  </si>
  <si>
    <t>Temporal Partitioning of Communication Resources in an Integrated Architecture</t>
  </si>
  <si>
    <t>The fundamental problem for inference control in data cubes is how to efficiently calculate the lower and upper bounds for each cell value given the aggregations of cell values over multiple dimensions. In this paper, we provide the first practical solution for estimating exact bounds in two-dimensional irregular data cubes (i.e., data cubes in which certain cell values are known to a snooper). Our results imply that the exact bounds cannot be obtained by a direct application of the Fr\\'{e}chet bounds in some cases. We then propose a new approach to improve the classic Fr\\'{e}chet bounds for any high-dimensional data cube in the most general case. The proposed approach improves upon the Fr\\'{e}chet bounds in the sense that it gives bounds that are at least as tight as those computed by Fr\\'{e}chet, yet is simpler in terms of time complexity. Based on our solutions to the fundamental problem, we discuss various security applications such as privacy protection of released data, fine-grained access control and auditing, and identify some future research directions.</t>
  </si>
  <si>
    <t>Practical Inference Control for Data Cubes</t>
  </si>
  <si>
    <t>Self-propagating codes, called worms, such as Code Red, Nimda, and Slammer, have drawn significant attention due to their enormously adverse impact on the Internet. Thus, there is great interest in the research community in modeling the spread of worms and in providing adequate defense mechanisms against them. In this paper, we present a (stochastic) branching process model for characterizing the propagation of Internet worms. The model is developed for uniform scanning worms and then extended to preference scanning worms. This model leads to the development of an automatic worm containment strategy that prevents the spread of a worm beyond its early stage. Specifically, for uniform scanning worms, we are able to (1) provide a precise condition that determines whether the worm spread will eventually stop and (2) obtain the distribution of the total number of hosts that the worm infects. We then extend our results to contain preference scanning worms. Our strategy is based on limiting the number of scans to dark-address space. The limiting value is determined by our analysis. Our automatic worm containment scheme effectively contains both uniform scanning worms and local preference scanning worms, and it is validated through simulations and real trace data to be non-intrusive. We also show how to incrementally deploy our worm containment strategy.</t>
  </si>
  <si>
    <t>Modeling and Automated Containment of Worms</t>
  </si>
  <si>
    <t>In electronic subscription and pay TV systems, data can be organized and encrypted using symmetric key algorithms according to predefined time periods and user privileges, then broadcast to users. This requires an efficient way to manage the encryption keys. In this scenario, time-bound key management schemes for a hierarchy were proposed by Tzeng and Chien in 2002 and 2005, respectively. Both schemes are insecure against collusion attacks. In this paper, we propose a new key assignment scheme for access control which is both efficient and secure. Elliptic curve cryptography is deployed in this scheme. We also provide analysis of the scheme with respect to security and efficiency issues.</t>
  </si>
  <si>
    <t>An Efficient Time-Bound Hierarchical Key Management Scheme for Secure Broadcasting</t>
  </si>
  <si>
    <t>https://www.computer.org/csdl/trans/tq/2008/02/index.html</t>
  </si>
  <si>
    <t>2007 Annual Index</t>
  </si>
  <si>
    <t>2007 Reviewers List</t>
  </si>
  <si>
    <t>Trustworthy computing modules, most often in the form of secure co-processors (ScP) are already in extensive use today, albeit limited predominantly to scenarios where constraints on resources like computation complexity, bandwidth, or even cost, is not a serious limiting factor. However, trustworthy computing solutions for many evolving application scenarios where resources may be constrained, and the fact that the sheer scale of such devices may also place constraints on cost, have not received adequate consideration. We introduce a simple security policy, decrypt only when necessary (DOWN), which can substantially improve the ability of low cost ScPs to protect their secrets. The implementation of the DOWN policy is however intricately tied to the nature of computations involving secrets. More specifically, the DOWN policy relies on the ability to operate with fractional parts of secrets. Taking full advantage of the DOWN policy requires consideration of the cryptographic primitives used and even the mechanism employed for distribution of secrets. We discuss the feasibility of extending the DOWN policy to various asymmetric and symmetric cryptographic primitives. Limiting the complexity of operations performed by the ScP to very levels, say by restricting ScPs to perform only symmetric cryptographic primitives, can render them inexpensive and trustworthy. We propose some novel and simple ID-based key predistribution schemes which demand very low complexity of operations to be performed by the ScP, and can take good advantage of the DOWN policy.</t>
  </si>
  <si>
    <t>Trustworthy Computing under Resource Constraints with the DOWN Policy</t>
  </si>
  <si>
    <t>The Internet has taken its place beside the telephone and the television as an important part of people's lives. Consumers rely on the Internet to shop, bank and invest online. Most online shoppers use credit cards to pay for their purchases. As credit card becomes the most popular mode of payment, cases of fraud associated with it are also increasing. In this paper, we model the sequence of operations in credit card transaction processing using a Hidden Markov Model (HMM) and show how it can be used for the detection of frauds. An HMM is trained with normal behavior of cardholder. If an incoming credit card transaction is not accepted by the HMM with sufficiently high probability, it is considered to be fraudulent. We present detailed experimental results to show the effectiveness of our approach.</t>
  </si>
  <si>
    <t>Credit Card Fraud Detection Using Hidden Markov Model</t>
  </si>
  <si>
    <t>The Distributed Denial of Services (DDoS) attack is a serious threat to the legitimate use of the Internet. Prevention mechanisms are thwarted by the ability of attackers to forge, or spoof, the source addresses in IP packets. By employing IP spoofing, attackers can evade detection and put a substantial burden on the destination network for policing attack packets. In this paper, we propose an inter-domain packet filter (IDPF) architecture that can mitigate the level of IP spoofing on the Internet. A key feature of our scheme is that it does not require global routing information. IDPFs are constructed from the information implicit in BGP route updates and are deployed in network border routers. We establish the conditions under which the IDPF framework works correctly in that it does not discard packets with valid source addresses. Based on extensive simulation studies, we show that even with partial deployment on the Internet, IDPFs can proactively limit the spoofing capability of attackers. In addition, they can help localize the origin of an attack packet to a small number of candidate networks.</t>
  </si>
  <si>
    <t>Controlling IP Spoofing through Interdomain Packet Filters</t>
  </si>
  <si>
    <t>The probabilistic packet marking (PPM in short) algorithm is a promising way to discover the Internet map, or an attack graph, that the attack packets traversed during a distributed denial-of-service attack. Yet, the PPM algorithm is not prefect as its termination condition is not well-defined in the literature. More importantly, without a proper termination condition, the attack graph constructed by the PPM algorithm would be wrong with a very high probability. In this work, we provide a precise termination condition for the PPM algorithm and name the new algorithm the rectified probabilistic packet marking (RPPM in short) algorithm. The most significant merit of the RPPM algorithm is that when the algorithm terminates, the algorithm guarantees that the constructed attack graph is correct with a specified level of confidence. We carry out simulations on the RPPM algorithm and show that the RPPM algorithm can guarantee the correctness of the constructed attack graph under 1) different probabilities that a router marks the attack packets, and 2) different structures of the network graph. The RPPM algorithm provides an autonomous way for the original PPM algorithm to determine its termination, and it is a promising mean to enhance the reliability of the PPM algorithm.</t>
  </si>
  <si>
    <t>A Precise Termination Condition of the Probabilistic Packet Marking Algorithm</t>
  </si>
  <si>
    <t>Editorial: Dependability and Security</t>
  </si>
  <si>
    <t>https://www.computer.org/csdl/trans/tq/2008/01/index.html</t>
  </si>
  <si>
    <t>As low-cost RFIDs become more and more popular, it is imperative to design ultra-lightweight RFID authentication protocols to resist all possible attacks and threats. However, all the previous ultra-lightweight authentication schemes are vulnerable to various attacks. In this paper, we propose a new ultra-lightweight RFID authentication protocol that provides strong authentication and strong integrity protection of its transmission and of updated data. The protocol requires only simple bit-wise operations on the tag and can resist all the possible attacks. These features make it very attractive to low-cost RFIDs and very low-cost RFIDs.</t>
  </si>
  <si>
    <t>SASI: A New Ultralightweight RFID Authentication Protocol Providing Strong Authentication and Strong Integrity</t>
  </si>
  <si>
    <t>Traditionally, the only standard method of testing that has consistently provided high fault coverage has been scan test due to the high controllability and high observability this technique provides. The scan chains used in scan test not only allow test engineers to control and observe a chip, but these properties also allow the scan architecture to be used as a means to breach chip security. In this paper, we propose a technique, called Lock &amp;amp; Key, to neutralize the potential for scan-based side-channel attacks. It is very difficult to implement an all inclusive security strategy, but by knowing the attacker, a suitable strategy can be devised. The Lock &amp;amp; Key technique provides a flexible security strategy to modern designs without significant changes to scan test practices. Using this technique, the scan chains are divided into smaller subchains. With the inclusion of a test security controller, access to subchains are randomized when being accessed by an unauthorized user. Random access reduces repeatability and predictability making reverse engineering more difficult. Without proper authorization, an attacker would need to unveil several layers of security before gaining proper access to the scan chain in order to exploit it. The proposed Lock &amp;amp; Key technique is design independent while maintaining a relatively low area overhead.</t>
  </si>
  <si>
    <t>Securing Designs against Scan-Based Side-Channel Attacks</t>
  </si>
  <si>
    <t>Wireless network security based on encryption is widely prevalent at this time. However, encryption techniques do not take into account wireless network characteristics such as random bit errors and fading. For example, we note that properties such as the avalanche effect that make a block cipher secure also cause them to be sensitive to bit errors. Therefore, there is a fundamental trade-off between security and throughput in encryption based wireless security. Further, if there is an adversary with a certain attack strength present in the wireless network, we see an additional twist to the security-throughput trade-off issue. In this paper, we proposed a framework called opportunistic encryption that uses channel opportunities (acceptable signal to noise ratio) to maximize the throughput subject to desired security constraints. To illustrate this framework and compare it with some current approaches this paper presents the following: (a) mathematical models to capture the secuity-throughput trade-off; (b) adversary models and their effects; (c) joint encryption and modulation (single and multi-rate) optimization; (d) the use of forward error correcting (FEC) codes to protect encrypted packets from bit errors; and (e) simulation results for Rijndael cipher. We observe that opportunistic encryption produces signficant improvement in the performance compared to traditional approaches.</t>
  </si>
  <si>
    <t>Opportunistic Encryption: A Trade-Off between Security and Throughput in Wireless Networks</t>
  </si>
  <si>
    <t>Afault-tolerant system is designed to provide sustained delivery of services despite encountered perturbations. The ability to accurately detect, diagnose and recover from faults in an on-line manner (i.e., during system operation) constitutes an important aspect of fault-tolerance. This FDIR process has two primary objectives: to consistently identify a faulty node so as to restrictits effect on system operations, and to support the process of system recovery via isolation and reconfiguration of the system resources to sustain ongoing system operations. If FDIR isperformed as an on-line procedure this provides an effective capability of resource management, responding promptly to the appearance and disappearance of faults with a small duration of system susceptibility to subsequent fault accumulation.</t>
  </si>
  <si>
    <t>Online Diagnosis and Recovery: On the Choice and Impact of Tuning Parameters</t>
  </si>
  <si>
    <t>If an off-the-shelf software product exhibits poor dependability due to design faults, software fault tolerance is often the only way available to users and system integrators to alleviate the problem. Thanks to low acquisition costs, even using multiple versions of software in a parallel architecture, a scheme formerly reserved for few and highly critical applications, may become viable for many applications. We have studied the potential dependability gains from these solutions for off-the-shelf database servers. We based the study on the bug reports available for four off-the-shelf SQL servers, plus later releases of two of them. We found that many of these faults cause systematic, non-crash failures, a category ignored by most studies and standard implementations of fault tolerance for databases. Our observations suggest that diverse redundancy would be effective for tolerating design faults in this category of products. Only in very few cases would demands that triggered a bug in one server cause failures in another one, and there were no coincident failures in more than two of the servers. Use of different releases of the same product would also tolerate a significant fraction of the faults. We report our results and discuss their implications, the architectural options available for exploiting them and the difficulties that they may present.</t>
  </si>
  <si>
    <t>Fault Tolerance via Diversity for Off-the-Shelf Products: A Study with SQL Database Servers</t>
  </si>
  <si>
    <t>In today's world where distributed systems form many of our critical infrastructures, dependability outagesare becoming increasingly common. In many situations, it is necessary to not just detect a failure, but alsoto diagnose the failure, i.e., to identify the source of the failure. Diagnosis is challenging since highthroughput applications with frequent interactions between the different components allow fast errorpropagation. It is desirable to consider applications as black-boxes for the diagnostic process. In thispaper, we propose a Monitor architecture for diagnosing failures in large-scale network protocols. TheMonitor only observes the message exchanges between the protocol entities (PEs) remotely and doesnot access internal protocol state. At runtime, it builds a causal graph between the PEs based on theircommunication and uses this together with a rule base of allowed state transition paths to diagnose thefailure. The tests used for the diagnosis are based on the rule base and are assumed to have imperfectcoverage. The hierarchical Monitor framework allows distributed diagnosis handling failures at individualMonitors. The framework is implemented and applied to a reliable multicast protocol executing on ourcampus-wide network. Fault injection experiments are carried out to evaluate the accuracy and latency ofthe diagnosis.</t>
  </si>
  <si>
    <t>Automated Rule-Based Diagnosis through a Distributed Monitor System</t>
  </si>
  <si>
    <t>A zone-based anonymous positioning routing protocol for ad hoc networks, enabling anonymity of both source and destination, is proposed and analyzed. According to the proposed algorithm, a source sends data to an anonymity zone, where the destination node and a number of other nodes are located. The data is then flooded within the anonymity zone so that a tracer is not able to determine the actual destination node. Source anonymity is also enabled because the positioning routing algorithms do not require the source ID nor its position for the correct routing. We develop anonymity protocols for both routeless and route-based data delivery algorithms. To evaluate anonymity, we propose a "measure of anonymity" and we develop an analytical model to evaluate it. By using this model we perform an extensive analysis of the anonymity protocols to determine the parameters that most impact the anonymity level.</t>
  </si>
  <si>
    <t>An Analysis Study on Zone-Based Anonymous Communication in Mobile Ad Hoc Networks</t>
  </si>
  <si>
    <t>Attacks based on a differential power analysis (DPA) are a main threat when designing cryptographic functions for implementation on chip-cards. In this paper, a dynamic and differential look-up table (LUT) is presented and evaluated on a case study simulation. The proposed circuit shows a power consumption independent from the input data and can be employed to implement combinatorial functions in cryptographic processors when a high resistance against tampering is required. A typical application is the design of non-linear functions (e.g. substitution boxes) since protecting them with less expensive countermeasures (e.g. random masking) implies a significant overhead. In the adopted case study, a 1.02% spread in the power consumption has been obtained when parasitic capacitances are taken into account. Moreover, a comparison with a static CMOS implementation shows an acceptable overhead in terms of area and power consumption.</t>
  </si>
  <si>
    <t>A Dynamic and Differential CMOS Lookup Table with Data-Independent Power Consumption for Cryptographic Applications on Chip Cards</t>
  </si>
  <si>
    <t>https://www.computer.org/csdl/trans/tq/2007/04/index.html</t>
  </si>
  <si>
    <t>While contributory group key agreement is a promising solution to achieve access control in collaborative and dynamic group applications, the existing schemes have not achieved the performance lower bound in terms of time, communication and computation cost. In this paper we propose a contributory group key agreement that achieves the performance lower bound by utilizing a novel logical key tree structure, called PFMH, and the concept of phantom user position. In particular, the proposed scheme only needs O(1) rounds of two-party DH upon any single user join event and O(log n) rounds of two-party DH upon any single user leave event. Both theoretical bound analysis and simulation show that the proposed scheme achieves lower rekeying cost than the existing tree-based contributory group key agreement schemes.</t>
  </si>
  <si>
    <t>Optimizing Rekeying Cost for Contributory Group Key Agreement Schemes</t>
  </si>
  <si>
    <t>In this paper we show how we can increase the ease of reading and writing security requirements for cryptographic protocols at the Dolev-Yao level of abstraction by developing a visual language based on fault trees. We develop such a semantics for a subset of NPATRL, a temporal language used for expressing safety requirements for cryptographic protocols, and show that the subset is sound and complete with respect to the semantics. We also show how the fault trees can be used to improve the presentation of some specifications that we developed in our analysis of the Group Domain of Interpretation (GDOI) protocol. Other examples involve a property of Kerberos 5, and a visual account of the requirements in Lowe's authentication hierarchy.</t>
  </si>
  <si>
    <t>One Picture Is Worth a Dozen Connectives: A Fault-Tree Representation of NPATRL Security Requirements</t>
  </si>
  <si>
    <t>One of the major challenges of optical network operators is ensuring the stringent levels of availability required by their highest class clients. To achieve this, we introduce relative priorities among the different primary connections contending for access to the shared-protection paths. In this paper, we provide an analytical model for the proposed priority-enabled scheme. As a key distinguishing feature from existing literature, we derive explicit analytic expressions for the average availability and service disruption rate for the different priority classes.</t>
  </si>
  <si>
    <t>Introducing a Relative Priority for the Shared-Protection Schemes</t>
  </si>
  <si>
    <t>We consider the problem of overcoming (Distributed) Denial of Service (DoS) attacks by realistic adversariesthat have knowledge of their attack' s successfulness, e.g., by observing service performance degradation,or by eavesdropping on messages or parts thereof. A solution for this problem in a high-speed networkenvironment necessitates lightweight mechanisms for differentiating between valid traffic and the attacker'spackets. The main challenge in presenting such a solution is to exploit existing packet filtering mechanismsin a way that allows fast processing of packets, but is complex enough so that the attacker cannot efficientlycraft packets that pass the filters. We show a protocol that mitigates DoS attacks by adversaries that caneavesdrop and (with some delay) adapt their attacks accordingly. The protocol uses only available, efficientpacket filtering mechanisms based mainly on addresses and port numbers. Our protocol avoids the use of fixedports, and instead performs 'pseudo-random port hopping' . We model the underlying packet-filtering servicesand define measures for the capabilities of the adversary and for the success rate of the protocol. Using these,we provide a novel rigorous analysis of the impact of DoS on an end-to-end protocol, and show that ourprotocol provides effective DoS prevention for realistic attack and deployment scenarios.</t>
  </si>
  <si>
    <t>Keeping Denial-of-Service Attackers in the Dark</t>
  </si>
  <si>
    <t>A synchronizer with a phase counter (sometimes called asynchronous phase clock) is an asynchronous distributed algorithm, where each node maintains a local &amp;amp;#8216;pulse counter&amp;amp;#8217; that simulates the global clock in a synchronous network. In this paper we present a time optimal self-stabilizing scheme for such a synchronizer, assuming unbounded counters. We give a simple rule by which each node can compute its pulse number as a function of its neighbors&amp;amp;#8217; pulse numbers. We also show that some of the popular correction functions for phase clock synchronization are not self-stabilizing in asynchronous networks. Using our rule, the counters stabilize in time bounded by the diameter of the network, without invoking global operations. We argue that the use of unbounded counters can be justified by the availability of memory for counters that are large enough to be practically unbounded, and by the existence of reset protocols that can be used to restart the counters in some rare cases where faults will make this necessary.</t>
  </si>
  <si>
    <t>A Time-Optimal Self-Stabilizing Synchronizer Using A Phase Clock</t>
  </si>
  <si>
    <t>In this paper we introduce a new form of behavioral biometrics based on mouse dynamics, which can be used indifferent security applications. We develop a technique that can be used to model the behavioral characteristics from the captured data using artificial neural networks. In addition, we present an architecture and implementation for the detector, which cover all the phases of the biometric data flow including the detection process. Experimental data illustrating the experiments conducted to evaluate the accuracy of the proposed detection technique are presented and analyzed. Specifically, three series of experiments are conducted. The main experiment, in which twenty-two participants are involved, reproduces real operating conditions in computing systems by giving participants an individual choice of operating environments and applications; 284 hours of raw mouse data are collected over 998 sessions, with an average of 45 sessions per user. The two other experiments, involving seven participants, provided a basis for studying the confounding factors arising from the main experiment by fixing the environment variables. In the main experiment, the performance results presented using receiver operating characteristic(ROC) curves and a confusion matrix yield at the crossover point (i.e., threshold set for an equal error rate) a false acceptance rate (FAR) of 2.4649% and a false rejection rate (FRR) of 2.4614%.</t>
  </si>
  <si>
    <t>A New Biometric Technology Based on Mouse Dynamics</t>
  </si>
  <si>
    <t>Although a contributory group key agreement is a promising solution to achieve access control in collaborative and dynamic group applications, the existing schemes have not achieved the performance lower bound in terms of time, communication, and computation costs. In this paper, we propose a contributory group key agreement that achieves the performance lower bound by utilizing a novel logical key tree structure, called PFMH, and the concept of phantom user position. In particular, the proposed scheme only needs &lt;i&gt;O&lt;/i&gt;(1) rounds of the two-party Diffie-Hellman (DH) upon any single-user join event and &lt;i&gt;O&lt;/i&gt;(log &lt;i&gt;n&lt;/i&gt;) rounds of the two-party DH upon any single-user leave event. Both the theoretical bound analysis and simulation show that the proposed scheme achieves a lower rekeying cost than the existing tree-based contributory group key agreement schemes.</t>
  </si>
  <si>
    <t>https://www.computer.org/csdl/trans/tq/2007/03/index.html</t>
  </si>
  <si>
    <t>In this paper, we survey the adoption of the Platform for Privacy Preferences Protocol (P3P) on Internet Web sites to determine if P3P is a growing or stagnant technology. We conducted a pilot survey in February 2005 and our full survey in November 2005. We compare the results from these two surveys and the previous (July 2003) survey of P3P adoption. In general, we find that P3P adoption is stagnant, and errors in P3P documents are a regular occurrence. In addition, very little maintenance of P3P policies is apparent. These observations call into question P3P's viability as an online privacy-enhancing technology. Our survey exceeds other previous surveys in our use of both detailed statistical analysis and scope; our February pilot survey analyzed more than 23,000 unique Web sites, and our full survey in November 2005 analyzed more than 100,000 unique Web sites.</t>
  </si>
  <si>
    <t>A Survey and Analysis of the P3P Protocol's Agents, Adoption, Maintenance, and Future</t>
  </si>
  <si>
    <t>This paper demonstrates the value of analyzing sequences of function calls for forensic analysis. Although this approach has been used for intrusion detection (that is, determining that a system has been attacked), its value in isolating the cause and effects of the attack has not previously been shown. We also look for not only the presence of unexpected events but also the absence of expected events. We tested these techniques using reconstructed exploits in su, ssh, and lpr, as well as proof-of-concept code, and, in all cases, were able to detect the anomaly and the nature of the vulnerability.</t>
  </si>
  <si>
    <t>Analysis of Computer Intrusions Using Sequences of Function Calls</t>
  </si>
  <si>
    <t>In a computer network, network security is accomplished using elements such as firewalls, hosts, servers, routers, intrusion detection systems, and honey pots. These network elements need to know the nature or anomaly of the worm a priori to detect the attack. Modern viruses such as Code Red, Sapphire, and Nimda spread quickly. Therefore, it is impractical if not impossible for human mediated responses to these fast-spreading viruses. Several epidemic studies show that automatic tracking of resource usage and control provides an effective method to contain the damage. In this paper, we propose a novel security architecture based on the control system theory. In particular, we describe a state-space feedback control model that detects and control the spread of these viruses or worms by measuring the velocity of the number of new connections an infected host makes. The mechanism's objective is to slow down a worm's spreading velocity by controlling (delaying) the number of new connections made by an infected host. A proportional and integral (PI) controller is used for a continuous control of the feedback loop. The approach proposed here has been verified in a laboratory setup, and we were able to contain the infection so that it affected less than 5 percent of the hosts. We have also implemented a protocol for exchanging control-specific information between the network elements. The results from the simulation and experimental setup combined with the sensitivity analysis demonstrate the applicability and accuracy of the approach.</t>
  </si>
  <si>
    <t>Fast Worm Containment Using Feedback Control</t>
  </si>
  <si>
    <t>As many people rely on e-mail communications for business and everyday life, Internet e-mail worms constitute one of the major security threats for our society. Unlike scanning worms such as Code Red or Slammer, e-mail worms spread over a logical network defined by e-mail address relationships, making traditional epidemic models invalid for modeling the propagation of e-mail worms. In addition, we show that the topological epidemic models presented in [1], [2], [3], and [4] largely overestimate epidemic spreading speed in topological networks due to their implicit homogeneous mixing assumption. For this reason, we rely on simulations to study e-mail worm propagation in this paper. We present an e-mail worm simulation model that accounts for the behaviors of e-mail users, including e-mail checking time and the probability of opening an e-mail attachment. Our observations of e-mail lists suggest that an Internet e-mail network follows a heavy-tailed distribution in terms of node degrees, and we model it as a power-law network. To study the topological impact, we compare e-mail worm propagation on power-law topology with worm propagation on two other topologies: small-world topology and random-graph topology. The impact of the power-law topology on the spread of e-mail worms is mixed: E-mail worms spread more quickly on a power-law topology than on a small-world topology or a random-graph topology, but immunization defense is more effective on a power-law topology.</t>
  </si>
  <si>
    <t>Modeling and Simulation Study of the Propagation and Defense of Internet E-mail Worms</t>
  </si>
  <si>
    <t>Fast and accurate generation of worm signatures is essential to contain zero-day worms at the Internet scale. Recent work has shown that signature generation can be automated by analyzing the repetition of worm substrings (that is, fingerprints) and their address dispersion. However, at the early stage of a worm outbreak, individual edge networks are often short of enough worm exploits for generating accurate signatures. This paper presents both theoretical and experimental results on a collaborative worm signature generation system (WormShield) that employs distributed fingerprint filtering and aggregation over multiple edge networks. By analyzing real-life Internet traces, we discovered that fingerprints in background traffic exhibit a Zipf-like distribution. Due to this property, a distributed fingerprint filtering reduces the amount of aggregation traffic significantly. WormShield monitors utilize a new distributed aggregation tree (DAT) to compute global fingerprint statistics in a scalable and load-balanced fashion. We simulated a spectrum of scanning worms including CodeRed and Slammer by using realistic Internet configurations of about 100,000 edge networks. On average, 256 collaborative monitors generate the signature of CodeRedI-v2 135 times faster than using the same number of isolated monitors. In addition to speed gains, we observed less than 100 false signatures out of 18.7-Gbyte Internet traces, yielding a very low false-positive rate. Each monitor only generates about 0.6 kilobit per second of aggregation traffic, which is 0.003 percent of the 18 megabits per second link traffic sniffed. These results demonstrate that the WormShield system offers distinct advantages in speed gains, signature accuracy, and scalability for large-scale worm containment.</t>
  </si>
  <si>
    <t>WormShield: Fast Worm Signature Generation with Distributed Fingerprint Aggregation</t>
  </si>
  <si>
    <t>https://www.computer.org/csdl/trans/tq/2007/02/index.html</t>
  </si>
  <si>
    <t>2006 Reviewers List</t>
  </si>
  <si>
    <t>This work presents quantum key distribution protocols (QKDPs) to safeguard security in large networks, ushering in new directions in classical cryptography and quantum cryptography. Two three-party QKDPs, one with implicit user authentication and the other with explicit mutual authentication, are proposed to demonstrate the merits of the new combination, which include the following: 1) security against such attacks as man-in-the-middle, eavesdropping and replay, 2) efficiency is improved as the proposed protocols contain the fewest number of communication rounds among existing QKDPs, and 3) two parties can share and use a long-term secret (repeatedly). To prove the security of the proposed schemes, this work also presents a new primitive called the Unbiased-Chosen Basis (UCB) assumption.</t>
  </si>
  <si>
    <t>Provably Secure Three-Party Authenticated Quantum Key Distribution Protocols</t>
  </si>
  <si>
    <t>This paper reports the design principles and evaluation results of a new experimental hybrid intrusion detection system (HIDS). This hybrid system combines the advantages of low false-positive rate of signature-based intrusion detection system (IDS) and the ability of anomaly detection system (ADS) to detect novel unknown attacks. By mining anomalous traffic episodes from Internet connections, we build an ADS that detects anomalies beyond the capabilities of signature-based SNORT or Bro systems. A weighted signature generation scheme is developed to integrate ADS with SNORT by extracting signatures from anomalies detected. HIDS extracts signatures from the output of ADS and adds them into the SNORT signature database for fast and accurate intrusion detection. By testing our HIDS scheme over real-life Internet trace data mixed with 10 days of Massachusetts Institute of Technology/Lincoln Laboratory (MIT/LL) attack data set, our experimental results show a 60 percent detection rate of the HIDS, compared with 30 percent and 22 percent in using the SNORT and Bro systems, respectively. This sharp increase in detection rate is obtained with less than 3 percent false alarms. The signatures generated by ADS upgrade the SNORT performance by 33 percent. The HIDS approach proves the vitality of detecting intrusions and anomalies, simultaneously, by automated data mining and signature generation over Internet connection episodes.</t>
  </si>
  <si>
    <t>Hybrid Intrusion Detection with Weighted Signature Generation over Anomalous Internet Episodes</t>
  </si>
  <si>
    <t>With the growing size and complexity of software applications, research in the area of architecture-based software reliability analysis has gained prominence. The purpose of this paper is to provide an overview of the existing research in this area, critically examine its limitations, and suggest ways to address the identified limitations.</t>
  </si>
  <si>
    <t>Architecture-Based Software Reliability Analysis: Overview and Limitations</t>
  </si>
  <si>
    <t>The capability of dynamically adapting to distinct runtime conditions is an important issue when designing distributed systems where negotiated quality of service (QoS) cannot always be delivered between processes. Providing fault tolerance for such dynamic environments is a challenging task. Considering such a context, this paper proposes an adaptive programming model for fault-tolerant distributed computing, which provides upper-layer applications with process state information according to the current system synchrony (or QoS). The underlying system model is hybrid, composed by a synchronous part (where there are time bounds on processing speed and message delay) and an asynchronous part (where there is no time bound). However, such a composition can vary over time, and, in particular, the system may become totally asynchronous (e.g., when the underlying system QoS degrade) or totally synchronous. Moreover, processes are not required to share the same view of the system synchrony at a given time. To illustrate what can be done in this programming model and how to use it, the consensus problem is taken as a benchmark problem. This paper also presents an implementation of the model that relies on a negotiated quality of service (QoS) for communication channels.</t>
  </si>
  <si>
    <t>An Adaptive Programming Model for Fault-Tolerant Distributed Computing</t>
  </si>
  <si>
    <t>We propose a resource-efficient way to execute requests in Byzantine-fault-tolerant replication that is particularly well-suited for services in which request processing is resource-intensive. Previous efforts took a failure masking all-active approach of using all execution replicas to execute all requests; at least 2t+1 execution replicas are needed to mask t Byzantine-faulty ones. We describe an asynchronous protocol that provides resource-efficient execution by combining failure masking with imperfect failure detection and checkpointing. Our protocol is parsimonious since it uses only t+1 execution replicas, called the primary committee or {\cal PC}, to execute the requests under normal conditions characterized by a stable network and no misbehavior by {\cal PC} replicas; thus, a trustworthy reply can be obtained with the same latency, but with only about half of the overall resource use of the all-active approach. However, a request that exposes faults among the {\cal PC} replicas will cause the protocol to switch to a recovery mode, in which all 2t+1 replicas execute the request and send their replies; then, after selecting a new {\cal PC}, the protocol switches back to parsimonious execution. Such a request will incur a higher latency using our approach than the all-active approach, mainly because of fault detection latency. Practical observations point to the fact that failures and instability are the exception rather than the norm. That motivated our decision to optimize resource efficiency for the common case, even if it means paying a slightly higher performance cost during periods of instability.</t>
  </si>
  <si>
    <t>A Parsimonious Approach for Obtaining Resource-Efficient and Trustworthy Execution</t>
  </si>
  <si>
    <t>The goals of the present contribution are twofold. First, we propose the use of a non-Gaussian long-range dependent process to model Internet traffic aggregated time series. We give the definitions and intuition behind the use of this model. We detail numerical procedures that can be used to synthesize artificial traffic exactly following the model prescription. We also propose original and practically effective procedures to estimate the corresponding parameters from empirical data. We show that this empirical model relevantly describes a large variety of Internet traffic, including both regular traffic obtained from public reference repositories and traffic containing legitimate (flash crowd) or illegitimate (DDoS attack) anomalies. We observe that the proposed model accurately fits the data for a wide range of aggregation levels. The model provides us with a meaningful multiresolution (i.e., aggregation level dependent) statistics to characterize the traffic: the evolution of the estimated parameters with respect to the aggregation level. It opens the track to the second goal of the paper: anomaly detection. We propose the use of a quadratic distance computed on these statistics to detect the occurrences of DDoS attack and study the statistical performance of these detection procedures. Traffic with anomalies was produced and collected by us so as to create a controlled and reproducible database, allowing for a relevant assessment of the statistical performance of the proposed (modeling and detection) procedures</t>
  </si>
  <si>
    <t>Non-Gaussian and Long Memory Statistical Characterizations for Internet Traffic with Anomalies</t>
  </si>
  <si>
    <t>https://www.computer.org/csdl/trans/tq/2007/01/index.html</t>
  </si>
  <si>
    <t>2006 Annual Index</t>
  </si>
  <si>
    <t>Correction to "Fast Byzantine Consensus"</t>
  </si>
  <si>
    <t>This paper studies key management, a fundamental problem in securing mobile ad hoc networks (MANETs). We present IKM, an ID-based key management scheme as a novel combination of ID-based and threshold cryptography. IKM is a certificateless solution in that public keys of mobile nodes are directly derivable from their known IDs plus some common information. It thus eliminates the need for certificate-based authenticated public-key distribution indispensable in conventional public-key management schemes. IKM features a novel construction method of ID-based public/private keys, which not only ensures high-level tolerance to node compromise, but also enables efficient network-wide key update via a single broadcast message. We also provide general guidelines about how to choose the secret-sharing parameters used with threshold cryptography to meet desirable levels of security and robustness. The advantages of IKM over conventional certificate-based solutions are justified through extensive simulations. Since most MANET security mechanisms thus far involve the heavy use of certificates, we believe that our findings open a new avenue towards more effective and efficient security design for MANETs.</t>
  </si>
  <si>
    <t>Securing Mobile Ad Hoc Networks with Certificateless Public Keys</t>
  </si>
  <si>
    <t>Secure location verification is a recently stated problem that has a number of practical applications. The problem requires a wireless sensor network to confirm that a potentially malicious prover is located in a designated area. The original solution to the problem, as well as solutions to related problems, exploits the difference between propagation speeds of radio and sound waves to estimate the position of the prover. In this paper, we propose a solution that leverages the broadcast nature of the radio signal emitted by the prover and the distributed topology of the network. The idea is to separate the functions of the sensors. Some sensors are placed such that they receive the signal from the prover if it is inside the protected area. The others are positioned so that they can only receive the signal from the prover outside the area. Hence, the latter sensors reject the prover if they hear its signal. Our solution is versatile and it deals with provers using either omni-directional or directional propagation of radio signals without requiring any special hardware besides a radio transceiver. We estimate the bounds on the number of sensors required to protect the areas of various shapes and extend our solution to handle complex radio signal propagation, optimize sensor placement, and operate without precise topology information.</t>
  </si>
  <si>
    <t>Secure Location Verification Using Radio Broadcast</t>
  </si>
  <si>
    <t>We propose a minimalist, architectural approach, Secure Bit (patent pending), to protect against buffer overflow attacks on control data (return-address and function-pointer attacks in particular). Secure Bit provides a hardware bit to protect the integrity of addresses for the purpose of preventing such buffer-overflow attacks. Secure Bit is transparent to user software: It provides backward compatibility with legacy user code. It can detect and prevent all address-corrupting buffer-overflow attacks with little runtime performance penalty. Addresses passed in buffers between processes are marked insecure, and control instructions using those addresses as targets will raise an exception. An important differentiating aspect of our protocol is that, once an address has been marked as insecure, there is no instruction to remark it as secure. Robustness and transparency are demonstrated by emulating the hardware, booting Linux on the emulator, running application software on that Linux, and performing known attacks.</t>
  </si>
  <si>
    <t>Secure Bit: Transparent, Hardware Buffer-Overflow Protection</t>
  </si>
  <si>
    <t>Data caches are a fundamental component of most modern microprocessors. They provide for efficient read/write access to data memory. Errors occurring in the data cache can corrupt data values or state, and can easily propagate throughout the memory hierarchy. One of the main threats to data cache reliability is soft (transient, nonreproducible) errors. These errors can occur more often than hard (permanent) errors, and most often arise from Single Event Upsets (SEUs) caused by strikes from energetic particles such as neutrons and alpha particles. Many protection techniques exist for data caches; the most common are ECC (Error Correcting Codes) and parity. These protection techniques detect all single bit errors and, in the case of ECC, correct them. To make proper design decisions about which protection technique to use, accurate design-time modeling of cache reliability is crucial. In addition, as caches increase in storage capacity, another important goal is to reduce the failure rate of a cache, to limit disruption to normal system operation. In this paper, we present our modeling approach for assessing the impact of soft errors using architectural simulators. We also describe a new technique for reducing the vulnerability of data caches: refetching. By selectively refetching cache lines from the ECC-protected L2 cache, we can significantly reduce the vulnerability of the L1 data cache. We discuss and present results for two different algorithms that perform selective refetch. Experimental results show that we can obtain an 85 percent decrease in vulnerability when running the SPEC2K benchmark suite while only experiencing a slight decrease in performance. Our results demonstrate that selective refetch can cost-effectively decrease the error rate of an L1 data cache.</t>
  </si>
  <si>
    <t>Reducing Data Cache Susceptibility to Soft Errors</t>
  </si>
  <si>
    <t>We propose Oblivious Attribute Certificates (OACerts), an attribute certificate scheme in which a certificate holder can select which attributes to use and how to use them. In particular, a user can use attribute values stored in an OACert obliviously, i.e., the user obtains a service if and only if the attribute values satisfy the policy of the service provider, yet the service provider learns nothing about these attribute values. This way, the service provider's access control policy is enforced in an oblivious fashion. To enable the oblivious access control using OACerts, we propose a new cryptographic primitive called Oblivious Commitment-Based Envelope (OCBE). In an OCBE scheme, Bob has an attribute value committed to Alice and Alice runs a protocol with Bob to send an envelope (encrypted message) to Bob such that: 1) Bob can open the envelope if and only if his committed attribute value satisfies a predicate chosen by Alice and 2) Alice learns nothing about Bob's attribute value. We develop provably secure and efficient OCBE protocols for the Pedersen commitment scheme and comparison predicates as well as logical combinations of them.</t>
  </si>
  <si>
    <t>OACerts: Oblivious Attribute Certificates</t>
  </si>
  <si>
    <t>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t>
  </si>
  <si>
    <t>Neural Network Techniques for Proactive Password Checking</t>
  </si>
  <si>
    <t>With the prevalence of Internet services and the increase of their complexity, there is a growing need to improve their operational reliability and availability. While a large amount of monitoring data can be collected from systems for fault analysis, it is hard to correlate this data effectively across distributed systems and observation time. In this paper, we analyze the mass characteristics of user requests and propose a novel approach to model and track transaction flow dynamics for fault detection in complex information systems. We measure the flow intensity at multiple checkpoints inside the system and apply system identification methods to model transaction flow dynamics between these measurements. With the learned analytical models, a model-based fault detection and isolation method is applied to track the flow dynamics in real time for fault detection. We also propose an algorithm to automatically search and validate the dynamic relationship between randomly selected monitoring points. Our algorithm enables systems to have self-cognition capability for system management. Our approach is tested in a real system with a list of injected faults. Experimental results demonstrate the effectiveness of our approach and algorithms.</t>
  </si>
  <si>
    <t>Modeling and Tracking of Transaction Flow Dynamics for Fault Detection in Complex Systems</t>
  </si>
  <si>
    <t>An effective approach to phishing Web page detection is proposed, which uses Earth Mover's Distance (EMD) to measure Web page visual similarity. We first convert the involved Web pages into low resolution images and then use color and coordinate features to represent the image signatures. We use EMD to calculate the signature distances of the images of the Web pages. We train an EMD threshold vector for classifying a Web page as a phishing or a normal one. Large-scale experiments with 10,281 suspected Web pages are carried out to show high classification precision, phishing recall, and applicable time performance for online enterprise solution. We also compare our method with two others to manifest its advantage. We also built up a real system which is already used online and it has caught many real phishing cases.</t>
  </si>
  <si>
    <t>Detecting Phishing Web Pages with Visual Similarity Assessment Based on Earth Mover's Distance (EMD)</t>
  </si>
  <si>
    <t>This paper presents a methodology and a tool for automatic synthesis of highly efficient intrusion detection systems using a high-level, graph-based partitioning methodology and tree-based lookahead architectures. Intrusion detection for network security is a compute-intensive application demanding high system performance. The tools implement and automate a customizable flow for the creation of efficient Field Programmable Gate Array (FPGA) architectures using system-level optimizations. Our methodology allows for customized performance through more efficient communication and extensive reuse of hardware components for dramatic increases in area-time performance.</t>
  </si>
  <si>
    <t>Automatic Synthesis of Efficient Intrusion Detection Systems on FPGAs</t>
  </si>
  <si>
    <t>Several research studies have been devoted to improving the reliability and performance of the Internet by utilizing redundant communication paths between end points. Multihoming, coupled with intelligent route control, and overlay networks are two main streams in this area of research which attempt to leverage redundant connections of the Internet for increased reliability and performance. However, the effectiveness of these approaches depends on the natural diversity of redundant paths between two endhosts in terms of physical links, routing infrastructure, administrative control, and geographical distribution. Even in the case of redundant paths, if traffic between two hosts is not actually routed along completely disjoint paths, congestion or failure of a single shared link or router can adversely affect the end-to-end performance or availability of all paths. This paper presents an experimental study of path diversity on the Internet, focusing on the impact of path diversity on multihomed and overlay networks. We base our analysis on traceroutes and routing table data collected from several vantage points in the Internet including: looking glasses at 10 major Internet Service Providers (ISPs), RouteViews servers from 20 ISPs, and more than 50 PlanetLab nodes globally distributed across the Internet. Using this data, we quantify the extent of path diversity in multihoming and overlay networks, highlighting the limitations, and also identifying the source of the limitations in these architectures. From the analysis, we learn that both multihoming route control and current overlay networks are not able to ensure path diversity, which makes it very difficult to provide high-availability services even with the use of these systems. We believe that this work provides the insight into building future systems based on understanding path diversity.</t>
  </si>
  <si>
    <t>An Experimental Study of Internet Path Diversity</t>
  </si>
  <si>
    <t>https://www.computer.org/csdl/trans/tq/2006/04/index.html</t>
  </si>
  <si>
    <t>In general, decision support is one of the main purposes of model-based analysis of systems. Response surface methodology (RSM) is an optimization technique that has been applied frequently in practice, but few automated variants are currently available. In this paper, we show how to combine RSM with numerical analysis methods to optimize continuous time Markov chain models. Among the many known numerical solution methods for large Markov chains, we consider a Gauss-Seidel solver with relaxation that relies on a hierarchical Kronecker representation as implemented in the APNN Toolbox. To effectively apply RSM for optimizing numerical models, we propose three strategies which are shown to reduce the required number of iterations of the numerical solver. With a set of experiments, we evaluate the proposed strategies with a model of a production line and apply them to optimize a class-based queueing system.</t>
  </si>
  <si>
    <t>Combining Response Surface Methodology with Numerical Methods for Optimization of Markovian Models</t>
  </si>
  <si>
    <t>The representation of general distributions or measured data by phase-type distributions is an important and nontrivial task in analytical modeling. Although a large number of different methods for fitting parameters of phase-type distributions to data traces exist, many approaches lack efficiency and numerical stability. In this paper, a novel approach is presented that fits a restricted class of phase-type distributions, namely, mixtures of Erlang distributions, to trace data. For the parameter fitting, an algorithm of the expectation maximization type is developed. This paper shows that these choices result in a very efficient and numerically stable approach which yields phase-type approximations for a wide range of data traces that are as good or better than approximations computed with other less efficient and less stable fitting methods. To illustrate the effectiveness of the proposed fitting algorithm, we present comparative results for our approach and two other methods using six benchmark traces and two real traffic traces as well as quantitative results from queueing analysis.</t>
  </si>
  <si>
    <t>A Novel Approach for Phase-Type Fitting with the EM Algorithm</t>
  </si>
  <si>
    <t>Network routers occupy a unique role in modern distributed systems. They are responsible for cooperatively shuttling packets amongst themselves in order to provide the illusion of a network with universal point-to-point connectivity. However, this illusion is shatteredâ€”as are implicit assumptions of availability, confidentiality, or integrityâ€”when network routers are subverted to act in a malicious fashion. By manipulating, diverting, or dropping packets arriving at a compromised router, an attacker can trivially mount denial-of-service, surveillance, or man-in-the-middle attacks on end host systems. Consequently, Internet routers have become a choice target for would-be attackers and thousands have been subverted to these ends. In this paper, we specify this problem of detecting routers with incorrect packet forwarding behavior and we explore the design space of protocols that implement such a detector. We further present a concrete protocol that is likely inexpensive enough for practical implementation at scale. Finally, we present a prototype system, called Fatih, that implements this approach on a PC router and describe our experiences with it. We show that Fatih is able to detect and isolate a range of malicious router actions with acceptable overhead and complexity. We believe our work is an important step in being able to tolerate attacks on key network infrastructure components.</t>
  </si>
  <si>
    <t>Detecting and Isolating Malicious Routers</t>
  </si>
  <si>
    <t>System call monitoring is a technique for detecting and controlling compromised applications by checking at runtime that each system call conforms to a policy that specifies the program's normal behavior. Here, we introduce a new approach to implementing system call monitoring based on authenticated system calls. An authenticated system call is a system call augmented with extra arguments that specify the policy for that call, and a cryptographic message authentication code that guarantees the integrity of the policy and the system call arguments. This extra information is used by the kernel to verify the system call. The version of the application in which regular system calls have been replaced by authenticated calls is generated automatically by an installer program that reads the application binary, uses static analysis to generate policies, and then rewrites the binary with the authenticated calls. This paper presents the approach, describes a prototype implementation based on Linux and the Plto binary rewriting system, and gives experimental results suggesting that the approach is effective in protecting against compromised applications at modest cost.</t>
  </si>
  <si>
    <t>System Call Monitoring Using Authenticated System Calls</t>
  </si>
  <si>
    <t>We present the first protocol that reaches asynchronous Byzantine consensus in two communication steps in the common case. We prove that our protocol is optimal in terms of both number of communication steps and number of processes for two--step consensus. The protocol can be used to build a replicated state machine that requires only three communication steps per request in the common case. Further, we show a parameterized version of the protocol that is safe despite f Byzantine failures and, in the common case, guarantees two-step execution despite some number t of failures (t\le f). We show that this parameterized two-step consensus protocol is also optimal in terms of both number of communication steps and number of processes.</t>
  </si>
  <si>
    <t>Fast Byzantine Consensus</t>
  </si>
  <si>
    <t>Device scaling and large-scale integration have led to growing concerns about soft errors in microprocessors. To date, in all but the most demanding applications, implementing parity and ECC for caches and other large, regular SRAM structures have been sufficient to stem the growing soft error tide. This will not be the case for long and questions remain as to the best way to detect and recover from soft errors in the remainder of the processorâ€”in particular, the less structured execution core. In this work, we propose the ReStore architecture, which leverages existing performance enhancing checkpointing hardware to recover from soft error events in a low cost fashion. Error detection in the ReStore architecture is novel: symptoms that hint at the presence of soft errors trigger restoration of a previous checkpoint. Example symptoms include exceptions, control flow misspeculations, and cache or translation look-aside buffer misses. Compared to conventional soft error detection via full replication, the ReStore framework incurs little overhead, but sacrifices some amount of error coverage. These attributes make it an ideal means to provide very cost effective error coverage for processor applications that can tolerate a nonzero, but small, soft error failure rate. Our evaluation of an example ReStore implementation exhibits a 2x increase in MTBF (mean time between failures) over a standard pipeline with minimal hardware and performance overheads. The MTBF increases by 20x if ReStore is coupled with protection for certain particularly vulnerable pipeline structures.</t>
  </si>
  <si>
    <t>ReStore: Symptom-Based Soft Error Detection in Microprocessors</t>
  </si>
  <si>
    <t>In many software systems, properties necessary for dependable operation are only a small subset of all desirable system properties. Assuring properties over the simpler subset can provide assurance of critical properties over the entire system. This work provides a method for constructing systems to be dependably reconfigurable. A system's primary function can have less demanding dependability requirements than the overall system because the system can reconfigure to some simpler function. Reconfiguration thus controls the effective complexity of the system without forcing that system to sacrifice desired, but unassurable, capabilities. Focusing a system's dependability argument on reconfiguration means that reconfiguration must proceed correctly with very high assurance. The system construction approach in this work also provides a method through which system dependability properties can be shown. To illustrate the ideas in this work, we have built part of a hypothetical avionics system that is typical of what might be found on an unmanned aerial vehicle.</t>
  </si>
  <si>
    <t>Dependability through Assured Reconfiguration in Embedded System Software</t>
  </si>
  <si>
    <t>Guest Editorial for the Special Issue on the 2005 IEEE/IFIP Conference on Dependable Systems and Networks, including the Dependable Computing and Communications and Performance and Dependability Symposia</t>
  </si>
  <si>
    <t>https://www.computer.org/csdl/trans/tq/2006/03/index.html</t>
  </si>
  <si>
    <t>In this paper, we propose a role-based access control (RBAC) method for Grid database services in Open Grid Services Architecture-Data Access and Integration (OGSA-DAI). OGSA-DAI is an efficient Grid-enabled middleware implementation of interfaces and services to access and control data sources and sinks. However, in OGSA-DAI, access control causes substantial administration overhead for resource providers in virtual organizations (VOs) because each of them has to manage a role-map file containing authorization information for individual Grid users. To solve this problem, we used the Community Authorization Service (CAS) provided by the Globus Toolkit to support the RBAC within the OGSA-DAI framework. The CAS grants the membership on VO roles to users. The resource providers then need to maintain only the mapping information from VO roles to local database roles in the role-map files, so that the number of entries in the role-map file is reduced dramatically. Furthermore, the resource providers control the granting of access privileges to the local roles. Thus, our access control method provides increased manageability for a large number of users and reduces day-to-day administration tasks of the resource providers, while they maintain the ultimate authority over their resources. Performance analysis shows that our method adds very little overhead to the existing security infrastructure of OGSA-DAI.</t>
  </si>
  <si>
    <t>Role-Based Access Control for Grid Database Services Using the Community Authorization Service</t>
  </si>
  <si>
    <t>Distributed Denial-of-Service (DDoS) attacks are a critical threat to the Internet. This paper introduces a DDoS defense scheme that supports automated online attack characterizations and accurate attack packet discarding based on statistical processing. The key idea is to prioritize a packet based on a score which estimates its legitimacy given the attribute values it carries. Once the score of a packet is computed, this scheme performs score-based selective packet discarding where the dropping threshold is dynamically adjusted based on the score distribution of recent incoming packets and the current level of system overload. This paper describes the design and evaluation of automated attack characterizations, selective packet discarding, and an overload control process. Special considerations are made to ensure that the scheme is amenable to high-speed hardware implementation through scorebook generation and pipeline processing. A simulation study indicates that PacketScore is very effective in blocking several different attack types under many different conditions.</t>
  </si>
  <si>
    <t>PacketScore: A Statistics-Based Packet Filtering Scheme against Distributed Denial-of-Service Attacks</t>
  </si>
  <si>
    <t>In this paper, we consider two kinds of sequential checkpoint placement problems with infinite/finite time horizon. For these problems, we apply approximation methods based on the variational principle and develop computation algorithms to derive the optimal checkpoint sequence approximately. Next, we focus on the situation where the knowledge on system failure is incomplete, i.e., the system failure time distribution is unknown. We develop the so-called min-max checkpoint placement methods to determine the optimal checkpoint sequence under an uncertain circumstance in terms of the system failure time distribution. In numerical examples, we investigate quantitatively the proposed distribution-free checkpoint placement methods, and refer to their potential applicability in practice.</t>
  </si>
  <si>
    <t>Distribution-Free Checkpoint Placement Algorithms Based on Min-Max Principle</t>
  </si>
  <si>
    <t>It is a challenge to provide detection facilities for large-scale distributed systems running legacy code on hosts that may not allow fault tolerant functions to execute on them. It is tempting to structure the detection in an observer system that is kept separate from the observed system of protocol entities, with the former only having access to the latter's external message exchanges. In this paper, we propose an autonomous self-checking Monitor system, which is used to provide fast detection to underlying network protocols. The Monitor architecture is application neutral and, therefore, lends itself to deployment for different protocols, with the rulebase against which the observed interactions are matched, making it specific to a protocol. To make the detection infrastructure scalable and dependable, we extend it to a hierarchical Monitor structure. The Monitor structure is made dynamic and reconfigurable by designing different interactions to cope with failures, load changes, or mobility. The latency of the Monitor system is evaluated under fault free conditions, while its coverage is evaluated under simulated error injections.</t>
  </si>
  <si>
    <t>Automated Online Monitoring of Distributed Applications through External Monitors</t>
  </si>
  <si>
    <t>Most password-based user authentication systems place total trust on the authentication server where cleartext passwords or easily derived password verification data are stored in a central database. Such systems are, thus, by no means resilient against offline dictionary attacks initiated at the server side. Compromise of the authentication server by either outsiders or insiders subjects all user passwords to exposure and may have serious legal and financial repercussions to an organization. Recently, several multiserver password systems were proposed to circumvent the single point of vulnerability inherent in the single-server architecture. However, these multiserver systems are difficult to deploy and operate in practice since either a user has to communicate simultaneously with multiple servers or the protocols are quite expensive. In this paper, we present a practical password-based user authentication and key exchange system employing a novel two-server architecture. Our system has a number of appealing features. In our system, only a front-end service server engages directly with users while a control server stays behind the scene; therefore, it can be directly applied to strengthen existing single-server password systems. In addition, the system is secure against offline dictionary attacks mounted by either of the two servers.</t>
  </si>
  <si>
    <t>A Practical Password-Based Two-Server Authentication and Key Exchange System</t>
  </si>
  <si>
    <t>https://www.computer.org/csdl/trans/tq/2006/02/index.html</t>
  </si>
  <si>
    <t>2005 Reviewers List</t>
  </si>
  <si>
    <t>Conventional hierarchical key assignment schemes have not been concerned with a practical situation: Users might be assigned to a class for only a period of time. When a user leaves a class, the keys of that class and all the descendent classes must be renewed. For applications where the privileges of users change frequently or where there are many users, the communication load for key redistributions is very large. Recently, Tzeng [9] proposed a time-bound hierarchical key assignment scheme to address this issue. However, Tzeng's scheme was very complex and suffered from a collusion attack. In this paper, we propose an efficient time-bound scheme based on a technique called merging. The idea behind merging is to consider primitive keys instead of hierarchies. It is conceptually like the compression used in source coding. Through this technique, it is feasible to combine multiple keys into an aggregate key. Thus, communication and storage requirements are greatly reduced. This technique can also be used for an alternative implementation of Akl-Taylor's scheme. Moreover, it can be used to construct a systematic approach for adjusting hierarchies in Akl--Taylor's scheme as well. Through the insights gained from these exercises, we may see that some problems that are usually addressed by the conventional key assignment schemes can be solved directly via merging, with better performance. Furthermore, if other suitable merging functions are found in the future, new secure hierarchical key assignment schemes and time-bound schemes will be obtained accordingly.</t>
  </si>
  <si>
    <t>Merging: An Efficient Solution for a Time-Bound Hierarchical Key Assignment Scheme</t>
  </si>
  <si>
    <t>Stack smashing is still one of the most popular techniques for computer system attack. In this work, we present an anti-stack-smashing defense technique for Microsoft Windows systems. Our approach works at install-time, and does not rely on having access to the source-code: The user decides when and which executables to vaccinate. Our technique consists of instrumenting a given executable with a mechanism to detect stack smashing attacks. We developed a prototype implementing our technique and verified that it successfully defends against actual exploit code. We then extended our prototype to vaccinate DLLs, multithreaded applications, and DLLs used by multithreaded applications, which present significant additional complications. We present promising performance results measured on SPEC2000 benchmarks: Vaccinated executables were no more than 8 percent slower than their un-vaccinated originals.</t>
  </si>
  <si>
    <t>Install-Time Vaccination of Windows Executables to Defend against Stack Smashing Attacks</t>
  </si>
  <si>
    <t>To achieve security in wireless sensor networks, it is important to be able to encrypt messages sent among sensor nodes. Keys for encryption purposes must be agreed upon by communicating nodes. Due to resource constraints, achieving such key agreement in wireless sensor networks is nontrivial. Many key agreement schemes used in general networks, such as Diffie-Hellman and public-key-based schemes, are not suitable for wireless sensor networks. Predistribution of secret keys for all pairs of nodes is not viable due to the large amount of memory used when the network size is large. Recently, a random key predistribution scheme and its improvements have been proposed. A common assumption made by these random key predistribution schemes is that no deployment knowledge is available. Noticing that, in many practical scenarios, certain deployment knowledge may be available a priori, we propose a novel random key predistribution scheme that exploits deployment knowledge and avoids unnecessary key assignments. We show that the performance (including connectivity, memory usage, and network resilience against node capture) of sensor networks can be substantially improved with the use of our proposed scheme. The scheme and its detailed performance evaluation are presented in this paper.</t>
  </si>
  <si>
    <t>A Key Predistribution Scheme for Sensor Networks Using Deployment Knowledge</t>
  </si>
  <si>
    <t>We propose a framework and methodology for quantifying the effect of denial of service (DoS) attacks on a distributed system. We present a systematic study of the resistance of gossip-based multicast protocols to DoS attacks. We show that even distributed and randomized gossip-based protocols, which eliminate single points of failure, do not necessarily eliminate vulnerabilities to DoS attacks. We propose Drumâ€”a simple gossip-based multicast protocol that eliminates such vulnerabilities. Drum was implemented in Java and tested on a large cluster. We show, using closed-form mathematical analysis, simulations, and empirical tests, that Drum survives severe DoS attacks.</t>
  </si>
  <si>
    <t>Exposing and Eliminating Vulnerabilities to Denial of Service Attacks in Secure Gossip-Based Multicast</t>
  </si>
  <si>
    <t>State-of-the-art high-speed network intrusion detection and prevention systems are often designed using multiple intrusion detection sensors operating in parallel coupled with a suitable front-end load-balancing traffic splitter. In this paper, we argue that, rather than just passively providing generic load distribution, traffic splitters should implement more active operations on the traffic stream, with the goal of reducing the load on the sensors. We present an active splitter architecture and three methods for improving performance. The first is early filtering/forwarding, where a fraction of the packets is processed on the splitter instead of the sensors. The second is the use of locality buffering, where the splitter reorders packets in a way that improves memory access locality on the sensors. The third is the use of cumulative acknowledgments, a method that optimizes the coordination between the traffic splitter and the sensors. Our experiments suggest that early filtering reduces the number of packets to be processed by 32 percent, giving an 8 percent increase in sensor performance, locality buffers improve sensor performance by 10-18 percent, while cumulative acknowledgments improve performance by 50-90 percent. We have also developed a prototype active splitter on an IXP1200 network processor and show that the cost of the proposed approach is reasonable.</t>
  </si>
  <si>
    <t>An Active Splitter Architecture for Intrusion Detection and Prevention</t>
  </si>
  <si>
    <t>The increasing use of Internet in a variety of distributed multiparty interactions and transactions with strong real-time requirements has pushed the search for solutions to the problem of attribute-based digital interactions. A promising solution today is represented by automated trust negotiation systems. Trust negotiation systems allow subjects in different security domains to securely exchange protected resources and services. These trust negotiation systems, however, by their nature, may represent a threat to privacy in that credentials, exchanged during negotiations, often contain sensitive personal information that may need to be selectively released. In this paper, we address the problem of preserving privacy in trust negotiations. We introduce the notion of privacy preserving disclosure, that is, a set that does not include attributes or credentials, or combinations of these, that may compromise privacy. To obtain privacy preserving disclosure sets, we propose two techniques based on the notions of substitution and generalization. We argue that formulating the trust negotiation requirements in terms of disclosure policies is often restrictive. To solve this problem, we show how trust negotiation requirements can be expressed as property-based policies that list the properties needed to obtain a given resource. To better address this issue, we introduce the notion of reference ontology, and formalize the notion of trust requirement. Additionally, we develop an approach to derive disclosure policies from trust requirements and formally state some semantics relationships (i.e., equivalence, stronger than) that may hold between policies. These relationships can be used by a credential requestor to reason about which disclosure policies he/she should use in a trust negotiation.</t>
  </si>
  <si>
    <t>Achieving Privacy in Trust Negotiations with an Ontology-Based Approach</t>
  </si>
  <si>
    <t>We revisit the well-known group membership problem and show how it can be considered a special case of a simple problem, the set membership problem. In the set membership problem, processes maintain a set whose elements are drawn from an arbitrary universe: They can request the addition or removal of elements to/from that set, and they agree on the current value of the set. Group membership corresponds to the special case where the elements of the set happen to be processes. We exploit this new way of looking at group membership to give a simple and succint specification of this problem and to outline a simple implementation approach based on the state machine paradigm. This treatment of group membership separates several issues that are often mixed in existing specifications and/or implementations of group membership. We believe that this separation of concerns greatly simplifies the understanding of this problem.</t>
  </si>
  <si>
    <t>From Set Membership to Group Membership: A Separation of Concerns</t>
  </si>
  <si>
    <t>Editorial:Dependability and Security - Looking Foward to 2006</t>
  </si>
  <si>
    <t>https://www.computer.org/csdl/trans/tq/2006/01/index.html</t>
  </si>
  <si>
    <t>Annual Index</t>
  </si>
  <si>
    <t>In this paper, we investigate the effect of the representation of safety specification on the complexity of adding masking fault tolerance to programsâ€”where, in the presence of faults, the program 1) recovers to states from where it satisfies its (safety and liveness) specification and 2) preserves its safety specification during recovery. Specifically, we concentrate on two approaches for modeling the safety specifications: 1) the bad transition (BT) model, where safety is modeled as a set of bad transitions that should not be executed by the program, and 2) the bad pair (BP) model, where safety is modeled as a set of finite sequences consisting of at most two successive transitions. If the safety specification is specified in the BT model, then it is known that the complexity of automatic addition of masking fault tolerance to high atomicity programsâ€”where processes can read/write all program variables in an atomic stepâ€” is polynomial in the state space of the program. However, for the case where one uses the BP model to specify safety specification, we show that the problem of adding masking fault tolerance to high atomicity programs is NP-complete. Therefore, we argue that automated synthesis of fault-tolerant programs is likely to be more successful if one focuses on problems where safety can be represented in the BT model.</t>
  </si>
  <si>
    <t>The Effect of the Specification Model on the Complexity of Adding Masking Fault Tolerance</t>
  </si>
  <si>
    <t>Algorithms for evaluating the reliability of a complex system such as a multistate fault-tolerant computer system have become more important recently. They are designed to obtain the complete results quickly and accurately even when there exist a number of dependencies such as shared loads (reconfiguration), degradation, and common-cause failures. This paper presents an efficient method based on Ordered Binary Decision Diagram (OBDD) for evaluating the multistate system reliability and the Griffith's importance measures which can be regarded as the importance of a system-component state of a multistate system subject to imperfect fault-coverage with various performance requirements. This method combined with the conditional probability methods can handle the dependencies among the combinatorial performance requirements of system modules and find solutions for multistate imperfect coverage model. The main advantage of the method is that its time complexity is equivalent to that of the methods for perfect coverage model and it is very helpful for the optimal design of a multistate fault-tolerant system.</t>
  </si>
  <si>
    <t>OBDD-Based Evaluation of Reliability and Importance Measures for Multistate Systems Subject to Imperfect Fault Coverage</t>
  </si>
  <si>
    <t>Creating defenses against flooding-based, distributed denial-of-service (DDoS) attacks requires real-time monitoring of network-wide traffic to obtain timely and significant information. Unfortunately, continuously monitoring network-wide traffic for suspicious activities presents difficult challenges because attacks may arise anywhere at any time and because attackers constantly modify attack dynamics to evade detection. In this paper, we propose a method for early attack detection. Using only a few observation points, our proposed method can monitor the macroscopic effect of DDoS flooding attacks. We show that such macroscopic-level monitoring might be used to capture shifts in spatial-temporal traffic patterns caused by various DDoS attacks and then to inform more detailed detection systems about where and when a DDoS attack possibly arises in transit or source networks. We also show that such monitoring enables DDoS attack detection without any traffic observation in the victim network.</t>
  </si>
  <si>
    <t>Monitoring the Macroscopic Effect of DDoS Flooding Attacks</t>
  </si>
  <si>
    <t>Securing ad hoc networks is notoriously challenging, notably due to the lack of an online infrastructure. In particular, key management is a problem that has been addressed by many researchers but with limited results. In this paper, we consider the case where an ad hoc network is under the responsibility of a mother certification authority (mCA). Since the nodes can frequently be collectively isolated from the mCA (e.g., for a remote mission) but still need the access to a certification authority, the mCA preassigns a special role to several nodes (called servers) that constitute a distributed certification authority (dCA) during the isolated period. We propose a solution, called DICTATE (DIstributed CerTification Authority with probabilisTic frEshness), to manage the dCA. This solution ensures that the dCA always processes a certificate update (or query) request in a finite amount of time and that an adversary cannot forge a certificate. Moreover, it guarantees that the dCA responds to a query request with the most recent version of the queried certificate in a certain probability; this probability can be made arbitrarily close to 1, but at the expense of higher overhead. Our contribution is twofold: 1) a set of certificate management protocols that allow trading protocol overhead for certificate freshness or the other way around, and 2) a combination of threshold and identity-based cryptosystems to guarantee the security, availability, and scalability of the certification function. We describe DICTATE in detail and, by security analysis and simulations, we show that it is robust against various attacks.</t>
  </si>
  <si>
    <t>DICTATE: DIstributed CerTification Authority with probabilisTic frEshness for Ad Hoc Networks</t>
  </si>
  <si>
    <t>To achieve high reliability despite hard faults that occur during operation and to achieve high yield despite defects introduced at fabrication, a microprocessor must be able to tolerate hard faults. In this paper, we present a framework for autonomic self-repair of the array structures in microprocessors (e.g., reorder buffer, instruction window, etc.). The framework consists of three aspects: 1) detecting/diagnosing the fault, 2) recovering from the resultant error, and 3) mapping out the faulty portion of the array. For each aspect, we present design options. Based on this framework, we develop two particular schemes for self-repairing array structures (SRAS). Simulation results show that one of our SRAS schemes adds some performance overhead in the fault-free case, but that both of them mask hard faults 1) with less hardware overhead cost than higher-level redundancy (e.g., IBM mainframes) and 2) without the per-error performance penalty of existing low-cost techniques that combine error detection with pipeline flushes for backward error recovery (BER). When hard faults are present in arrays, due to operational faults or fabrication defects, SRAS schemes outperform BER due to not having to frequently flush the pipeline.</t>
  </si>
  <si>
    <t>Autonomic Microprocessor Execution via Self-Repairing Arrays</t>
  </si>
  <si>
    <t>Communication-induced checkpointing (CIC) protocols can be used to prevent the domino effect. Such protocols that belong to the index-based category were shown to have a better performance. In this paper, we propose an efficient index-based CIC protocol. The fully informed (FI) protocol proposed in the literature has been known to be the best index-based CIC protocol that one can achieve since the optimal protocol needs to acquire the future information. We discover that the enhancement adopted by such a protocol rarely takes effect in practice. By discarding this enhancement, we obtain a new protocol, called NMMP. Simulation results show that our protocol is almost as efficient as FI in some typical computational environments. Especially, we demonstrate that the two protocols have the same behavior over a tree communication network. Surprisingly, NMMP only has to piggyback on each message control information of constant size, regardless of the number of processes.</t>
  </si>
  <si>
    <t>An Efficient Index-Based Checkpointing Protocol with Constant-Size Control Information on Messages</t>
  </si>
  <si>
    <t>Fair exchange protocols play an important role in application areas such as e-commerce where protocol participants require mutual guarantees that a transaction involving exchange of items has taken place in a specific manner. A protocol is fair if no protocol participant can gain any advantage over an honest participant by misbehaving. In addition, such a protocol is fault-tolerant if the protocol can ensure that an honest participant does not suffer any loss of fairness despite any failures of the participant's node. This paper presents a family of fair exchange protocols for two participants which make use of the presence of a trusted third party, under a variety of assumptions concerning participant misbehavior, message delays, and node reliability. The development is systematic, beginning with the strongest set of the assumptions and gradually weakening the assumptions to the weakest set. The resulting protocol family exposes the impact of a given set of assumptions on solving the problem of fair exchange. Specifically, it highlights the relationships that exist between fairness and assumptions on the nature of participant misbehavior, communication delays, and node crashes. The paper also shows that the restrictions assumed on a dishonest participant's misbehavior can be realized through the use of smartcards and smartcard-based protocols.</t>
  </si>
  <si>
    <t>A Family of Trusted Third Party Based Fair-Exchange Protocols</t>
  </si>
  <si>
    <t>https://www.computer.org/csdl/trans/tq/2005/04/index.html</t>
  </si>
  <si>
    <t>Human users need trusted computers when they want to generate digital signatures. In many applications, in particular, if the users are mobile, they need to carry their trusted computers with themselves. Smart cards are easy to use, easy to carry, and relatively difficult to tamper with, but they do not have a user interface; therefore, the user still needs a terminal for authorizing the card to produce digital signatures. If the terminal is malicious, it can mislead the user and obtain a digital signature on an arbitrary document. In order to mitigate this problem, we propose a solution based on conditional signatures. More specifically, we propose a framework for the controlled revocation of unintended digital signatures. We also propose a solution with a special emphasis on privacy issues.</t>
  </si>
  <si>
    <t>A Framework for the Revocation of Unintended Digital Signatures Initiated by Malicious Terminals</t>
  </si>
  <si>
    <t>A discrete optimization model is proposed to allocate redundancy to critical IT functions for disaster recovery planning. The objective is to maximize the overall survivability of an organization's IT functions by selecting their appropriate redundancy levels. A solution procedure based on probabilistic dynamic programming is presented along with two examples.</t>
  </si>
  <si>
    <t>Optimal Redundancy Allocation for Information Technology Disaster Recovery in the Network Economy</t>
  </si>
  <si>
    <t>Group communication systems are high-availability distributed systems providing reliable and ordered message delivery, as well as a membership service, to group-oriented applications. Many such systems are built using a distributed client-server architecture where a relatively small set of servers provide service to numerous clients. In this work, we show how group communication systems can be enhanced with security services without sacrificing robustness and performance. More specifically, we propose several integrated security architectures for distributed client-server group communication systems. In an integrated architecture, security services are implemented in servers, in contrast to a layered architecture, where the same services are implemented in clients. We discuss performance and accompanying trust issues of each proposed architecture and present experimental results that demonstrate the superior scalability of an integrated architecture.</t>
  </si>
  <si>
    <t>Secure Spread: An Integrated Architecture for Secure Group Communication</t>
  </si>
  <si>
    <t>Key management has two important aspects: key distribution, which describes how to disseminate secret information to the principals so that secure communications can be initiated, and key revocation, which describes how to remove secrets that may have been compromised. Key management in sensor networks face constraints of large scale, lack of a priori information about deployment topology, and limitations of sensor node hardware. While key distribution has been studied extensively in recent work [1], [2], [3], [4], [5], the problem of key and node revocation in sensor networks has received relatively little attention. Yet, revocation protocols that function correctly in the presence of active adversaries pretending to be legitimate protocol participants via compromised sensor nodes are essential. In their absence, an adversary could take control of the sensor network's operation by using compromised nodes which retain their network connectivity for extended periods of time. In this paper, we present an overview of key-distribution methods in sensor networks and their salient features to provide context for understanding key and node revocation. Then, we define basic properties that distributed sensor-node revocation protocols must satisfy and present a protocol for distributed node revocation that satisfies these properties under general assumptions and a standard attacker model.</t>
  </si>
  <si>
    <t>On the Distribution and Revocation of Cryptographic Keys in Sensor Networks</t>
  </si>
  <si>
    <t>Defenses against flooding distributed denial-of-service (DDoS) commonly respond to the attack by dropping the excess traffic, thus reducing the overload at the victim. The major challenge is the differentiation of the legitimate from the attack traffic, so that the dropping policies can be selectively applied. We propose D-WARD, a source-end DDoS defense system that achieves autonomous attack detection and surgically accurate response, thanks to its novel traffic profiling techniques, the adaptive response and the source-end deployment. Moderate traffic volumes seen near the sources, even during the attacks, enable extensive statistics gathering and profiling, facilitating high response selectiveness. D-WARD inflicts an extremely low collateral damage to the legitimate traffic, while quickly detecting and severely rate-limiting outgoing attacks. D-WARD has been extensively evaluated in a controlled testbed environment and in real network operation. Results of selected tests are presented in the paper.</t>
  </si>
  <si>
    <t>D-WARD: A Source-End Defense against Flooding Denial-of-Service Attacks</t>
  </si>
  <si>
    <t>We focus on the problem of synthesizing failsafe fault-tolerance where fault-tolerance is added to an existing (fault-intolerant) program. A failsafe fault-tolerant program satisfies its specification (including safety and liveness) in the absence of faults. However, in the presence of faults, it satisfies its safety specification. We present a somewhat unexpected result that, in general, the problem of synthesizing failsafe fault-tolerant distributed programs from their fault-intolerant version is NP-complete in the state space of the program. We also identify a class of specifications, monotonic specifications, and a class of programs, monotonic programs, for which the synthesis of failsafe fault-tolerance can be done in polynomial time (in program state space). As an illustration, we show that the monotonicity restrictions are met for commonly encountered problems, such as Byzantine agreement, distributed consensus, and atomic commitment. Furthermore, we evaluate the role of these restrictions in the complexity of synthesizing failsafe fault-tolerance. Specifically, we prove that if only one of these conditions is satisfied, the synthesis of failsafe fault-tolerance is still NP-complete. Finally, we demonstrate the application of monotonicity property in enhancing the fault-tolerance of (distributed) nonmasking fault-tolerant programs to masking.</t>
  </si>
  <si>
    <t>Complexity Issues in Automated Synthesis of Failsafe Fault-Tolerance</t>
  </si>
  <si>
    <t>Current designs may contain several identical copies of the same circuit (or functional unit). Such circuits can be tested by comparing the output vectors they produce under identical input vectors. This alleviates the need to observe the output response, and facilitates online testing. We show that testing of identical circuits by output comparison can be done effectively even when the input vectors applied to the circuits are not identical. This allows concurrent online testing even when the circuits are not driven from the same source during functional operation. We investigate several issues related to this observation. We investigate the use of both structural and functional analysis to identify situations where nonidentical input vectors can be used for fault detection based on output comparison. We also consider the use of observation points to improve the fault coverage. We present experimental results to support the discussion and the use of nonidentical input vectors for concurrent online testing of identical circuits.</t>
  </si>
  <si>
    <t>Concurrent Online Testing of Identical Circuits Using Nonidentical Input Vectors</t>
  </si>
  <si>
    <t>Wireless sensor networks have received a lot of attention recently due to their wide applications, such as target tracking, environment monitoring, and scientific exploration in dangerous environments. It is usually necessary to have a cluster of sensor nodes share a common view of a local clock time, so that all these nodes can coordinate in some important applications, such as time slotted MAC protocols, power-saving protocols with sleep/listen modes, etc. However, all the clock synchronization techniques proposed for sensor networks assume benign environments; they cannot survive malicious attacks in hostile environments. Fault-tolerant clock synchronization techniques are potential candidates to address this problem. However, existing approaches are all resource consuming and suffer from message collisions in most of cases. This paper presents a novel fault-tolerant clock synchronization scheme for clusters of nodes in sensor networks, where the nodes in each cluster can communicate through broadcast. The proposed scheme guarantees an upper bound of clock difference between any nonfaulty nodes in a cluster, provided that the malicious nodes are no more than one third of the cluster. Unlike the traditional fault-tolerant clock synchronization approaches, the proposed technique does not introduce collisions between synchronization messages, nor does it require costly digital signatures.</t>
  </si>
  <si>
    <t>Fault-Tolerant Cluster-Wise Clock Synchronization for Wireless Sensor Networks</t>
  </si>
  <si>
    <t>https://www.computer.org/csdl/trans/tq/2005/03/index.html</t>
  </si>
  <si>
    <t>The Generalized Temporal Role-Based Access Control (GTRBAC) model provides a comprehensive set of temporal constraint expressions which can facilitate the specification of fine-grained time-based access control policies. However, the issue of the expressiveness and usability of this model has not been previously investigated. In this paper, we present an analysis of the expressiveness of the constructs provided by this model and illustrate that its constraints-set is not minimal. We show that there is a subset of GTRBAC constraints that is sufficient to express all the access constraints that can be expressed using the full set. We also illustrate that a nonminimal GTRBAC constraint set can provide better flexibility and lower complexity of constraint representation. Based on our analysis, a set of design guidelines for the development of GTRBAC-based security administration is presented.</t>
  </si>
  <si>
    <t>An Analysis of Expressiveness and Design Issues for the Generalized Temporal Role-Based Access Control Model</t>
  </si>
  <si>
    <t>Built-In Self-Test (BIST) techniques constitute an attractive and practical solution to the difficult problem of testing VLSI circuits and systems. Input vector monitoring concurrent BIST schemes can circumvent problems appearing separately in online and in offline BIST schemes. An important measure of the quality of an input vector monitoring concurrent BIST scheme is the time required to complete the concurrent test, termed Concurrent Test Latency. In this paper, a new input vector monitoring concurrent BIST technique for combinational circuits is presented which is shown to be significantly more efficient than the input vector monitoring techniques proposed to date with respect to Concurrent Test Latency and hardware overhead trade-off, for low values of the hardware overhead.</t>
  </si>
  <si>
    <t>A Low-Cost Concurrent BIST Scheme for Increased Dependability</t>
  </si>
  <si>
    <t>This paper introduces a new benchmark tool, SPEK (Storage Performance Evaluation Kernel module), for evaluating the performance of block-level storage systems in the presence of faults as well as under normal operations. SPEK can work on both Direct Attached Storage (DAS) and block level networked storage systems such as storage area networks (SAN). Each SPEK consists of a controller, several workers, one or more probers, and several fault injection modules. Since it runs at kernel level and eliminates skews and overheads caused by file systems, SPEK is highly accurate and efficient. It allows a storage architect to generate configurable workloads to a system under test and to inject different faults into various system components such as network devices, storage devices, and controllers. Available performance measurements under different workloads and faulty conditions are dynamically collected and recorded in SPEK over a spectrum of time. To demonstrate its functionality, we apply SPEK to evaluate the performance of two direct attached storage systems and two typical SANs under Linux with different fault injections. Our experiments show that SPEK is highly efficient and accurate to measure performance for block-level storage systems.</t>
  </si>
  <si>
    <t>SPEK: A Storage Performance Evaluation Kernel Module for Block-Level Storage Systems under Faulty Conditions</t>
  </si>
  <si>
    <t>Recently, the phenomenon of software aging, one in which the state of the software system degrades with time, has been reported. This phenomenon, which may eventually lead to system performance degradation and/or crash/hang failure, is the result of exhaustion of operating system resources, data corruption, and numerical error accumulation. To counteract software aging, a technique called software rejuvenation has been proposed, which essentially involves occasionally terminating an application or a system, cleaning its internal state and/or its environment, and restarting it. Since rejuvenation incurs an overhead, an important research issue is to determine optimal times to initiate this action. In this paper, we first describe how to include faults attributed to software aging in the framework of Gray's software fault classification (deterministic and transient), and study the treatment and recovery strategies for each of the fault classes. We then construct a semi-Markov reward model based on workload and resource usage data collected from the UNIX operating system. We identify different workload states using statistical cluster analysis, estimate transition probabilities, and sojourn time distributions from the data. Corresponding to each resource, a reward function is then defined for the model based on the rate of resource depletion in each state. The model is then solved to obtain estimated times to exhaustion for each resource. The result from the semi-Markov reward model are then fed into a higher-level availability model that accounts for failure followed by reactive recovery, as well as proactive recovery. This comprehensive model is then used to derive optimal rejuvenation schedules that maximize availability or minimize downtime cost.</t>
  </si>
  <si>
    <t>A Comprehensive Model for Software Rejuvenation</t>
  </si>
  <si>
    <t>We investigate the relation between symbolic and cryptographic secrecy properties for cryptographic protocols. Symbolic secrecy of payload messages or exchanged keys is arguably the most important notion of secrecy shown with automated proof tools. It means that an adversary restricted to symbolic operations on terms can never get the entire considered object into its knowledge set. Cryptographic secrecy essentially means computational indistinguishability between the real object and a random one, given the view of a much more general adversary. In spite of recent advances in linking symbolic and computational models of cryptography, no relation for secrecy under active attacks is known yet. For exchanged keys, we show that a certain strict symbolic secrecy definition over a specific Dolev-Yao-style cryptographic library implies cryptographic key secrecy for a real implementation of this cryptographic library. For payload messages, we present the first general cryptographic secrecy definition for a reactive scenario. The main challenge is to separate secrecy violations by the protocol under consideration from secrecy violations by the protocol users in a general way. For this definition, we show a general secrecy preservation theorem under reactive simulatability, the cryptographic notion of secure implementation. This theorem is of independent cryptographic interest. We then show that symbolic secrecy implies cryptographic payload secrecy for the same cryptographic library as used in key secrecy. Our results thus enable formal proof techniques to establish cryptographically sound proofs of secrecy for payload messages and exchanged keys.</t>
  </si>
  <si>
    <t>Relating Symbolic and Cryptographic Secrecy</t>
  </si>
  <si>
    <t>We introduce the area of remote physical device fingerprinting, or fingerprinting a physical device, as opposed to anoperating system or class of devices, remotely, and without the fingerprinted device?s known cooperation. We accomplish this goal by exploiting small, microscopic deviations in device hardware: clock skews. Our techniques do not require any modification to the fingerprinted devices. Our techniques report consistent measurements when the measurer is thousands of miles, multiple hops, and tens of milliseconds away from the fingerprinted device and when the fingerprinted device is connected to the Internet from different locations and via different access technologies. Further, one can apply our passive and semipassive techniques when the fingerprinted device is behind a NAT or firewall, and also when the device?s system time is maintained via NTP or SNTP. One can use our techniques to obtain information about whether two devices on the Internet, possibly shifted in time or IP addresses, are actually the same physical device. Example applications include: computer forensics; tracking, with some probability, a physical device as it connects to the Internet from different public access points; counting the number of devices behind a NAT even when the devices use constant or random IP IDs; remotely probing a block of addresses to determine if the addresses correspond to virtual hosts, e.g., as part of a virtual honeynet; and unanonymizing anonymized network traces.</t>
  </si>
  <si>
    <t>Remote Physical Device Fingerprinting</t>
  </si>
  <si>
    <t>Self-hashing has been proposed as a technique for verifying software integrity. Appealing aspects of this approach to software tamper resistance include the promise of being able to verify the integrity of software independent of the external support environment, as well as the ability to integrate code protection mechanisms automatically. In this paper, we show that the rich functionality of most modern general-purpose processors (including UltraSparc, x86, PowerPC, AMD64, Alpha, and ARM) facilitate an automated, generic attack which defeats such self-hashing. We present a general description of the attack strategy and multiple attack implementations that exploit different processor features. Each of these implementations is generic in that it can defeat self-hashing employed by any user-space program on a single platform. Together, these implementations defeat self-hashing on most modern general-purpose processors. The generality and efficiency of our attack suggests that self-hashing is not a viable strategy for high-security tamper resistance on modern computer systems.</t>
  </si>
  <si>
    <t>Hardware-Assisted Circumvention of Self-Hashing Software Tamper Resistance</t>
  </si>
  <si>
    <t>Guest Editor's Introduction: 2005 IEEE Symposium on Security and Privacy</t>
  </si>
  <si>
    <t>https://www.computer.org/csdl/trans/tq/2005/02/index.html</t>
  </si>
  <si>
    <t>2004 Reviewers List</t>
  </si>
  <si>
    <t>The JPEG 2000 image compression standard is designed for a broad range of data compression applications. The new standard is based on wavelet technology and layered coding in order to provide a rich feature compressed image stream. The implementations of the JPEG 2000 codec are susceptible to computer-induced soft errors. One situation requiring fault tolerance is remote-sensing satellites, where high energy particles and radiation produce single event upsets corrupting the highly susceptible data compression operations. This paper develops fault tolerance error-detecting capabilities for the major subsysyems that constitute a JPEG 2000 standard. The nature of the subsystem dictates the realistic fault model where some parts have numerical error impacts whereas others are properly modeled using bit-level variables. The critical operations of subunits such as Discrete Wavelet Transform (DWT) and quantization are protected against numerical errors. Concurrent error detection techniques are applied to accommodate the data type and numerical operations in each processing unit. On the other hand, the Embedded Block Coding with Optimal Truncation (EBCOT) system and the bitstream formation unit are protected against soft-error effects using binary decision variables and cyclic redundancy check (CRC) parity values, respectively. The techniques achieve excellent error-detecting capability at only a slight increase in complexity. The design strategies have been tested using Matlab programs and simulation results are presented.</t>
  </si>
  <si>
    <t>Fault Tolerance Design in JPEG 2000 Image Compression System</t>
  </si>
  <si>
    <t>This paper is on the Consensus problem in asynchronous distributed systems where (up to f) processes (among n) can exhibit a Byzantine behavior, i.e., can deviate arbitrarily from their specification. One way to solve the Consensus problem in such a context consists of enriching the system with additional oracles that are powerful enough to cope with the uncertainty and unpredictability created by the combined effect of Byzantine behavior and asynchrony. This paper presents two kinds of Byzantine asynchronous Consensus protocols using two types of oracles, namely, a common coin that provides processes with random values and a failure detector oracle. Both allow the processes to decide in one communication step in favorable circumstances. The first is a randomized protocol for an oblivious scheduler model that assumes n&amp;gt;5f. The second one is a failure detector-based protocol that assumes n&amp;gt;6f. These protocols are designed to be particularly simple and efficient in terms of communication steps, the number of messages they generate in each step, and the size of messages. So, although they are not optimal in the number of Byzantine processes that can be tolerated, they are particularly efficient when we consider the number of communication steps they require to decide and the number and size of the messages they use. In that sense, they are practically appealing.</t>
  </si>
  <si>
    <t>Simple and Efficient Oracle-Based Consensus Protocols for Asynchronous Byzantine Systems</t>
  </si>
  <si>
    <t>In this paper, we present a technique for fingerprinting relational data by extending Agrawal et al.'s watermarking scheme. The primary new capability provided by our scheme is that, under reasonable assumptions, it can embed and detect arbitrary bit-string marks in relations. This capability, which is not provided by prior techniques, permits our scheme to be used as a fingerprinting scheme. We then present quantitative models of the robustness properties of our scheme. These models demonstrate that fingerprints embedded by our scheme are detectable and robust against a wide variety of attacks including collusion attacks.</t>
  </si>
  <si>
    <t>Fingerprinting Relational Databases: Schemes and Specialties</t>
  </si>
  <si>
    <t>In this paper, we describe a software infrastructure that unifies transactions and replication in three-tier architectures and provides data consistency and high availability for enterprise applications. The infrastructure uses transactions based on the CORBA Object Transaction Service to protect the application data in databases on stable storage, using a roll-backward recovery strategy, and replication based on the Fault Tolerant CORBA standard to protect the middle-tier servers, using a roll-forward recovery strategy. The infrastructure replicates the middle-tier servers to protect the application business logic processing. In addition, it replicates the transaction coordinator, which renders the two-phase commit protocol nonblocking and, thus, avoids potentially long service disruptions caused by failure of the coordinator. The infrastructure handles the interactions between the replicated middle-tier servers and the database servers through replicated gateways that prevent duplicate requests from reaching the database servers. It implements automatic client-side failover mechanisms, which guarantee that clients know the outcome of the requests that they have made, and retries aborted transactions automatically on behalf of the clients.</t>
  </si>
  <si>
    <t>Unification of Transactions and Replication in Three-Tier Architectures Based on CORBA</t>
  </si>
  <si>
    <t>As organizations increase their reliance on, possibly distributed, information systems for daily business, they become more vulnerable to security breaches even as they gain productivity and efficiency advantages. Though a number of techniques, such as encryption and electronic signatures, are currently available to protect data when transmitted across sites, a truly comprehensive approach for data protection must also include mechanisms for enforcing access control policies based on data contents, subject qualifications and characteristics, and other relevant contextual information, such as time. It is well understood today that the semantics of data must be taken into account in order to specify effective access control policies. Also, techniques for data integrity and availability specifically tailored to database systems must be adopted. In this respect, over the years the database security community has developed a number of different techniques and approaches to assure data confidentiality, integrity, and availability. However, despite such advances, the database security area faces several new challenges. Factors such as the evolution of security concerns, the "disintermediationâ€ of access to data, new computing paradigms and applications, such as grid-based computing and on-demand business, have introduced both new security requirements and new contexts in which to apply and possibly extend current approaches. In this paper, we first survey the most relevant concepts underlying the notion of database security and summarize the most well-known techniques. We focus on access control systems, on which a large body of research has been devoted, and describe the key access control models, namely, the discretionary and mandatory access control models, and the role-based access control (RBAC) model. We also discuss security for advanced data management systems, and cover topics such as access control for XML. We then discuss current challenges for database security and some preliminary approaches that address some of these challenges.</t>
  </si>
  <si>
    <t>Database Security-Concepts, Approaches, and Challenges</t>
  </si>
  <si>
    <t>Editorial: State of the Journal Address</t>
  </si>
  <si>
    <t>https://www.computer.org/csdl/trans/tq/2005/01/index.html</t>
  </si>
  <si>
    <t>The advent of commercial observation satellites in the new millennium provides unprecedented access to timely information, as they produce images of the Earth with the sharpness and quality previously available only from US, Russian, and French military satellites. Due to the fact that they are commercial in nature, a broad range of government agencies (including international), the news media, businesses, and nongovernmental organizations can gain access to this information. This may have grave implications on national security and personal privacy. Formal policies for prohibiting the release of imagery beyond a certain resolution, and notifying when an image crosses an international boundary or when such a request is made, are beginning to emerge. Access permissions in this environment are determined by both the spatial and temporal attributes of the data, such as location, resolution level, and the time of image download, as well as those of the user credentials. Since existing authorization models are not adequate to provide access control based on spatial and temporal attributes, in this paper, we propose a Geospatial Data Authorization Model (GSAM). Unlike the traditional access control models where authorizations are specified using subjects and objects, authorizations in GSAM are specified using credential expressions and object expressions. GSAM supports privilege modes including view, zoom-in, download, overlay, identify, animate, and fly by, among others. We present our access control prototype system that enables subject, object as well as authorization specification via a Web-based interface. When an access request is made, the access control system computes the overlapping region of the authorization and the access request. The zoom-in and zoom-out requests can simply be made through a click of the mouse, and the appropriate authorizations will be evaluated when these access requests are made.</t>
  </si>
  <si>
    <t>An Authorization Model for Geospatial Data</t>
  </si>
  <si>
    <t>This paper proposes a novel methodology and an architectural framework for handling multiple classes of faults (namely, hardware-induced software errors in the application, process and/or host crashes or hangs, and errors in the persistent system stable storage) in a COTS and Legacy-based application. The basic idea is to use an evidence-accruing fault tolerance manager to choose and carry out one of multiple fault recovery strategies, depending upon the perceived severity of the fault. The methodology and the framework have been applied to a case study system consisting of a Legacy system, which makes use of a COTS DBMS for persistent storage facilities. A thorough performability analysis has also been conducted via combined use of direct measurements and analytical modeling. Experimental results demonstrate that effective fault treatment, consisting of careful diagnosis and damage assessment, plays a key role in leveraging the dependability of COTS and Legacy-based applications.</t>
  </si>
  <si>
    <t>Effective Fault Treatment for Improving the Dependability of COTS and Legacy-Based Applications</t>
  </si>
  <si>
    <t>The LOCKSS (Lots Of Copies Keep Stuff Safe) system allows users to store and preserve electronic content through a system of inexpensive computers arranged in an ad hoc peer-to-peer network. These peers cooperate to detect and repair damage by voting in "opinion polls.â€ We develop a more accurate view of how the network will perform over time by simulating the system's behavior using dynamic models in which peers can be subverted and repaired. These models take into account a variety of parameters, including the rate of peer subversion, the rate of repair, the extent of subversion, and the responsiveness of each peer's system administrator. These models reveal certain systemic vulnerabilities not apparent in our static simulations: A typical adversary that begins with a small foothold within the system (e.g., 20 percent of the population) will completely dominate the voting process within 10 years, even if he only exploits one vulnerability each year. In light of these results, we propose and evaluate countermeasures. One technique, Ripple Healing, performs remarkably well. For models in which all system administrators are equally likely to repair their systems, it eliminates nearly systemic levels of corruption within days. For models in which some administrators are more likely to repair their systems, Ripple Healing limits corruption, but proves less effective, since these models already demonstrate superior performance.</t>
  </si>
  <si>
    <t>Defending a P2P Digital Preservation System</t>
  </si>
  <si>
    <t>This paper presents a simple and robust mechanism, called Change-Point Monitoring (CPM), to detect denial of service (DoS) attacks. The core of CPM is based on the inherent network protocol behaviors and is an instance of the Sequential Change Point Detection. To make the detection mechanism insensitive to sites and traffic patterns, a nonparametric Cumulative Sum (CUSUM) method is applied, thus making the detection mechanism robust, more generally applicable, and its deployment much easier. CPM does not require per-flow state information and only introduces a few variables to record the protocol behaviors. The statelessness and low computation overhead of CPM make itself immune to any flooding attacks. As a case study, the efficacy of CPM is evaluated by detecting a SYN flooding attackâ€”the most common DoS attack. The evaluation results show that CPM has short detection latency and high detection accuracy.</t>
  </si>
  <si>
    <t>Change-Point Monitoring for the Detection of DoS Attacks</t>
  </si>
  <si>
    <t>https://www.computer.org/csdl/trans/tq/2004/04/index.html</t>
  </si>
  <si>
    <t>There are several attacks that exploit the presence of side channels in hardware implementations of cryptographic algorithms to extract secret data. Differential Power Analysis (DPA) and Simple Power Analysis (SPA) attacks sense the power consumption of the hardware to extract the secret cryptographic key. These attacks either directly examine the power traces or carry out statistical operations on the power traces obtained from the hardware while executing the cryptographic algorithm. This paper presents a circuit that can be added to crypto-hardware to suppress information leakage through the power supply pin side channel. We discuss the design, simulation results and the limitations of the suppression circuit. We show that this countermeasure significantly increases the number of power trace samples required to undertake a DPA attack. The countermeasure does not require any assumptions about the design of the hardware under protection.</t>
  </si>
  <si>
    <t>An On-Chip Signal Suppression Countermeasure to Power Analysis Attacks</t>
  </si>
  <si>
    <t>Lots of conference key agreement protocols have been suggested to secure computer network conference. Most of them operate only when all conferees are honest, but do not work when some conferees are malicious and attempt to delay or destruct the conference. Recently, Tzeng proposed a conference key agreement protocol with fault tolerance in terms that a common secret conference key among honest conferees can be established even if malicious conferees exist. In the case where a conferee can broadcast different messages in different subnetworks, Tzeng's protocol is vulnerable to a "different key attackâ€ from malicious conferees. In addition, Tzeng's protocol requires each conferee to broadcast to the rest of the group and receive n-1 messages in a single round (where n stands for the number of conferees). Moreover, it has to handle n simultaneous broadcasts in one round. In this paper, we propose a novel fault-tolerant conference key agreement protocol, in which each conferee only needs to send one message to a "semitrustedâ€ conference bridge and receive one broadcast message. Our protocol is an identity-based key agreement, built on elliptic curve cryptography. It is resistant to the different key attack from malicious conferees and needs less communication cost than Tzeng's protocol.</t>
  </si>
  <si>
    <t>Identity-Based Fault-Tolerant Conference Key Agreement</t>
  </si>
  <si>
    <t>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t>
  </si>
  <si>
    <t>A Comprehensive Approach to Intrusion Detection Alert Correlation</t>
  </si>
  <si>
    <t>https://www.computer.org/csdl/trans/tq/2004/03/index.html</t>
  </si>
  <si>
    <t>Radiation-induced single event upsets (SEUs) pose a major challenge for the design of memories and logic circuits in high-performance microprocessors in technologies beyond 90nm. Historically, we have considered power-performance-area trade offs. There is a need to include the soft error rate (SER) as another design parameter. In this paper, we present radiation particle interactions with silicon, charge collection effects, soft errors, and their effect on VLSI circuits. We also discuss the impact of SEUs on system reliability. We describe an accelerated measurement of SERs using a high-intensity neutron beam, the characterization of SERs in sequential logic cells, and technology scaling trends. Finally, some directions for future research are given.</t>
  </si>
  <si>
    <t>Characterization of Soft Errors Caused by Single Event Upsets in CMOS Processes</t>
  </si>
  <si>
    <t>Experimental research in dependability has evolved over the past 30 years accompanied by dramatic changes in the computing industry. To understand the magnitude and nature of this evolution, this paper analyzes industrial trends, namely: 1) shifting error sources, 2) explosive complexity, and 3) global volume. Under each of these trends, the paper explores research technologies that are applicable either to the finished product or artifact, and the processes that are used to produce products. The study gives a framework to not only reflect on the research of the past, but also project the needs of the future.</t>
  </si>
  <si>
    <t>Reflections on Industry Trends and Experimental Research in Dependability</t>
  </si>
  <si>
    <t>Over the past two decades, rollback-recovery via checkpoint-restart has been used with reasonable success for long-running applications, such as scientific workloads that take from few hours to few months to complete. Currently, several commercial systems and publicly available libraries exist to support various flavors of checkpointing. Programmers typically use these systems if they are satisfactory or otherwise embed checkpointing support themselves within the application. In this paper, we project the performance and functionality of checkpointing algorithms and systems as we know them today into the future. We start by surveying the current technology roadmap and particularly how Peta-Flop capable systems may be plausibly constructed in the next few years. We consider how rollback-recovery as practiced today will fare when systems may have to be constructed out of thousands of nodes. Our projections predict that, unlike current practice, the effect of rollback-recovery may play a more prominent role in how systems may be configured to reach the desired performance level. System planners may have to devote additional resources to enable rollback-recovery and the current practice of using "cheap commodityâ€ systems to form large-scale clusters may face serious obstacles. We suggest new avenues for research to react to these trends.</t>
  </si>
  <si>
    <t>Checkpointing for Peta-Scale Systems: A Look into the Future of Practical Rollback-Recovery</t>
  </si>
  <si>
    <t>https://www.computer.org/csdl/trans/tq/2004/02/index.html</t>
  </si>
  <si>
    <t>This paper compares and contrasts the design philosophies and implementations of two computer system families: the IBM S/360 and its evolution to the current zSeries line, and the Tandem (now HP) NonStopÂ® Server. Both systems have a long history; the initial IBM S/360 machines were shipped in 1964, and the Tandem NonStop System was first shipped in 1976. They were aimed at similar markets, what would today be called enterprise-class applications. The requirement for the original S/360 line was for very high availability; the requirement for the NonStop platform was for single fault tolerance against unplanned outages. Since their initial shipments, availability expectations for both platforms have continued to rise and the system designers and developers have been challenged to keep up. There were and still are many similarities in the design philosophies of the two lines, including the use of redundant components and extensive error checking. The primary difference is that the S/360-zSeries focus has been on localized retry and restore to keep processors functioning as long as possible, while the NonStop developers have based systems on a loosely coupled multiprocessor design that supports a "fail-fastâ€ philosophy implemented through a combination of hardware and software, with workload being actively taken over by another resource when one fails.</t>
  </si>
  <si>
    <t>Commercial Fault Tolerance: A Tale of Two Systems</t>
  </si>
  <si>
    <t>Traditional accident models were devised to explain losses caused by failures of physical devices in relatively simple systems. They are less useful for explaining accidents in software-intensive systems and for nontechnical aspects of safety such as organizational culture and human decision-making. This paper describes how systems theory can be used to form new accident models that better explain system accidents (accidents arising from the interactions among components rather than individual component failure), software-related accidents, and the role of human decision-making. Such models consider the social and technical aspects of systems as one integrated process and may be useful for other emergent system properties such as security. The loss of a Milstar satellite being launched by a Titan/Centaur launch vehicle is used as an illustration of the approach.</t>
  </si>
  <si>
    <t>A Systems-Theoretic Approach to Safety in Software-Intensive Systems</t>
  </si>
  <si>
    <t>The development of techniques for quantitative, model-based evaluation of computer system dependability has a long and rich history. A wide array of model-based evaluation techniques is now available, ranging from combinatorial methods, which are useful for quick, rough-cut analyses, to state-based methods, such as Markov reward models, and detailed, discrete-event simulation. The use of quantitative techniques for security evaluation is much less common, and has typically taken the form of formal analysis of small parts of an overall design, or experimental red team-based approaches. Alone, neither of these approaches is fully satisfactory, and we argue that there is much to be gained through the development of a sound model-based methodology for quantifying the security one can expect from a particular design. In this work, we survey existing model-based techniques for evaluating system dependability, and summarize how they are now being extended to evaluate system security. We find that many techniques from dependability evaluation can be applied in the security domain, but that significant challenges remain, largely due to fundamental differences between the accidental nature of the faults commonly assumed in dependability evaluation, and the intentional, human nature of cyber attacks.</t>
  </si>
  <si>
    <t>Model-Based Evaluation: From Dependability to Security</t>
  </si>
  <si>
    <t>CODEX (COrnell Data EXchange) stores secrets for subsequent access by authorized clients. It also is a vehicle for exploring the generality of a relatively new approach to building distributed services that are both fault-tolerant and attack-tolerant. Elements of that approach include: embracing the asynchronous (rather than synchronous) model of computation, use of Byzantine quorum systems for storing state, and employing proactive secret sharing with threshold cryptography for implementing confidentiality and authentication of service responses. Besides explaining the CODEX protocols, experiments to measure their performance are discussed.</t>
  </si>
  <si>
    <t>CODEX: A Robust and Secure Secret Distribution System</t>
  </si>
  <si>
    <t>This paper gives the main definitions relating to dependability, a generic concept including as special case such attributes as reliability, availability, safety, integrity, maintainability, etc. Security brings in concerns for confidentiality, in addition to availability and integrity. Basic definitions are given first. They are then commented upon, and supplemented by additional definitions, which address the threats to dependability and security (faults, errors, failures), their attributes, and the means for their achievement (fault prevention, fault tolerance, fault removal, fault forecasting). The aim is to explicate a set of general concepts, of relevance across a wide range of situations and, therefore, helping communication and cooperation among a number of scientific and technical communities, including ones that are concentrating on particular types of system, of system failures, or of causes of system failures.</t>
  </si>
  <si>
    <t>Basic Concepts and Taxonomy of Dependable and Secure Computing</t>
  </si>
  <si>
    <t>Introduction of New Associate Editors</t>
  </si>
  <si>
    <t>Introduction to the IEEE Transactions on Dependable and Secure Computing</t>
  </si>
  <si>
    <t>Welcome Message</t>
  </si>
  <si>
    <t>https://www.computer.org/csdl/trans/tq/2004/01/index.html</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</si>
  <si>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</si>
  <si>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</si>
  <si>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</si>
  <si>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</si>
  <si>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</si>
  <si>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</si>
  <si>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</si>
  <si>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</si>
  <si>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</si>
  <si>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</si>
  <si>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</si>
  <si>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OTRO</t>
  </si>
  <si>
    <t>design</t>
  </si>
  <si>
    <t>modeling</t>
  </si>
  <si>
    <t>engineering</t>
  </si>
  <si>
    <t>system</t>
  </si>
  <si>
    <t>AGREGAR PALABRA</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</si>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</sst>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wrapText="1"/>
    </xf>
    <xf numFmtId="0" fontId="0" fillId="0" borderId="2" xfId="0" applyFont="1" applyBorder="1" applyAlignment="1">
      <alignment horizontal="left" vertical="top" wrapText="1"/>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1" fillId="0" borderId="0" xfId="0" applyFont="1"/>
    <xf numFmtId="0" fontId="0" fillId="0" borderId="1" xfId="0" applyFont="1" applyBorder="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1">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219075</xdr:colOff>
          <xdr:row>1</xdr:row>
          <xdr:rowOff>885825</xdr:rowOff>
        </xdr:from>
        <xdr:to>
          <xdr:col>17</xdr:col>
          <xdr:colOff>47625</xdr:colOff>
          <xdr:row>1</xdr:row>
          <xdr:rowOff>1333500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N475"/>
  <sheetViews>
    <sheetView tabSelected="1" zoomScale="40" zoomScaleNormal="40" zoomScalePageLayoutView="40" workbookViewId="0">
      <pane ySplit="2" topLeftCell="A470" activePane="bottomLeft" state="frozen"/>
      <selection pane="bottomLeft" activeCell="J475" sqref="J475"/>
    </sheetView>
  </sheetViews>
  <sheetFormatPr baseColWidth="10" defaultColWidth="9.140625" defaultRowHeight="15" x14ac:dyDescent="0.25"/>
  <cols>
    <col min="1" max="1" width="9.140625" style="3"/>
    <col min="2" max="2" width="9.140625" style="1"/>
    <col min="3" max="4" width="9.140625" style="2"/>
    <col min="5" max="5" width="30.42578125" style="1" customWidth="1"/>
    <col min="6" max="6" width="78.7109375" style="1" customWidth="1"/>
    <col min="7" max="7" width="131.42578125" style="1" customWidth="1"/>
    <col min="8" max="8" width="13" style="11" bestFit="1" customWidth="1"/>
    <col min="9" max="9" width="18.140625" style="11" bestFit="1" customWidth="1"/>
    <col min="10" max="10" width="18.140625" style="11" customWidth="1"/>
    <col min="11" max="11" width="20.28515625" style="11" customWidth="1"/>
    <col min="12" max="12" width="21" style="11" customWidth="1"/>
    <col min="13" max="1028" width="9.140625" style="1"/>
  </cols>
  <sheetData>
    <row r="1" spans="2:12" x14ac:dyDescent="0.25">
      <c r="B1"/>
      <c r="C1"/>
      <c r="D1"/>
      <c r="E1" s="3"/>
      <c r="F1" s="3"/>
      <c r="G1" s="3"/>
      <c r="K1" s="12" t="s">
        <v>938</v>
      </c>
      <c r="L1" s="11" t="s">
        <v>937</v>
      </c>
    </row>
    <row r="2" spans="2:12" ht="165" x14ac:dyDescent="0.25">
      <c r="B2" s="7"/>
      <c r="C2" s="8" t="s">
        <v>936</v>
      </c>
      <c r="D2" s="8" t="s">
        <v>935</v>
      </c>
      <c r="E2" s="7" t="s">
        <v>934</v>
      </c>
      <c r="F2" s="7" t="s">
        <v>933</v>
      </c>
      <c r="G2" s="7" t="s">
        <v>932</v>
      </c>
      <c r="H2" s="13" t="s">
        <v>931</v>
      </c>
      <c r="I2" s="13" t="s">
        <v>930</v>
      </c>
      <c r="J2" s="13" t="s">
        <v>946</v>
      </c>
      <c r="K2" s="8" t="s">
        <v>929</v>
      </c>
      <c r="L2" s="13" t="s">
        <v>929</v>
      </c>
    </row>
    <row r="3" spans="2:12" ht="15" customHeight="1" x14ac:dyDescent="0.25">
      <c r="B3" s="5">
        <v>1</v>
      </c>
      <c r="C3" s="5">
        <v>2004</v>
      </c>
      <c r="D3" s="5">
        <v>1</v>
      </c>
      <c r="E3" s="5" t="s">
        <v>928</v>
      </c>
      <c r="F3" s="6" t="s">
        <v>927</v>
      </c>
      <c r="G3" s="5"/>
      <c r="H3" s="13" t="b">
        <f>OR(NOT(ISERROR(SEARCH(Lista!$A$2,G3))),NOT(ISERROR(SEARCH(Lista!$A$3,G3))),NOT(ISERROR(SEARCH(Lista!$A$4,G3))),NOT(ISERROR(SEARCH(Lista!$A$5,G3))),NOT(ISERROR(SEARCH(Lista!$A$6,G3))),NOT(ISERROR(SEARCH(Lista!$A$7,G3))),NOT(ISERROR(SEARCH(Lista!$A$8,G3))),NOT(ISERROR(SEARCH(Lista!$A$9,G3))),NOT(ISERROR(SEARCH(Lista!$A$10,G3))))</f>
        <v>0</v>
      </c>
      <c r="I3" s="13" t="b">
        <v>0</v>
      </c>
      <c r="J3" s="13" t="b">
        <v>0</v>
      </c>
      <c r="K3" s="13"/>
      <c r="L3" s="13"/>
    </row>
    <row r="4" spans="2:12" x14ac:dyDescent="0.25">
      <c r="B4" s="5">
        <f t="shared" ref="B4:B67" si="0">B3+1</f>
        <v>2</v>
      </c>
      <c r="C4" s="5">
        <v>2004</v>
      </c>
      <c r="D4" s="5">
        <v>1</v>
      </c>
      <c r="E4" s="5"/>
      <c r="F4" s="6" t="s">
        <v>926</v>
      </c>
      <c r="G4" s="5"/>
      <c r="H4" s="13" t="b">
        <f>OR(NOT(ISERROR(SEARCH(Lista!$A$2,G4))),NOT(ISERROR(SEARCH(Lista!$A$3,G4))),NOT(ISERROR(SEARCH(Lista!$A$4,G4))),NOT(ISERROR(SEARCH(Lista!$A$5,G4))),NOT(ISERROR(SEARCH(Lista!$A$6,G4))),NOT(ISERROR(SEARCH(Lista!$A$7,G4))),NOT(ISERROR(SEARCH(Lista!$A$8,G4))),NOT(ISERROR(SEARCH(Lista!$A$9,G4))),NOT(ISERROR(SEARCH(Lista!$A$10,G4))))</f>
        <v>0</v>
      </c>
      <c r="I4" s="13" t="b">
        <v>0</v>
      </c>
      <c r="J4" s="13" t="b">
        <v>0</v>
      </c>
      <c r="K4" s="13"/>
      <c r="L4" s="13"/>
    </row>
    <row r="5" spans="2:12" x14ac:dyDescent="0.25">
      <c r="B5" s="5">
        <f t="shared" si="0"/>
        <v>3</v>
      </c>
      <c r="C5" s="5">
        <v>2004</v>
      </c>
      <c r="D5" s="5">
        <v>1</v>
      </c>
      <c r="E5" s="5"/>
      <c r="F5" s="6" t="s">
        <v>925</v>
      </c>
      <c r="G5" s="5"/>
      <c r="H5" s="13" t="b">
        <f>OR(NOT(ISERROR(SEARCH(Lista!$A$2,G5))),NOT(ISERROR(SEARCH(Lista!$A$3,G5))),NOT(ISERROR(SEARCH(Lista!$A$4,G5))),NOT(ISERROR(SEARCH(Lista!$A$5,G5))),NOT(ISERROR(SEARCH(Lista!$A$6,G5))),NOT(ISERROR(SEARCH(Lista!$A$7,G5))),NOT(ISERROR(SEARCH(Lista!$A$8,G5))),NOT(ISERROR(SEARCH(Lista!$A$9,G5))),NOT(ISERROR(SEARCH(Lista!$A$10,G5))))</f>
        <v>0</v>
      </c>
      <c r="I5" s="13" t="b">
        <v>0</v>
      </c>
      <c r="J5" s="13" t="b">
        <v>0</v>
      </c>
      <c r="K5" s="13"/>
      <c r="L5" s="13"/>
    </row>
    <row r="6" spans="2:12" ht="105" x14ac:dyDescent="0.25">
      <c r="B6" s="5">
        <f t="shared" si="0"/>
        <v>4</v>
      </c>
      <c r="C6" s="5">
        <v>2004</v>
      </c>
      <c r="D6" s="5">
        <v>1</v>
      </c>
      <c r="E6" s="5"/>
      <c r="F6" s="6" t="s">
        <v>924</v>
      </c>
      <c r="G6" s="5" t="s">
        <v>923</v>
      </c>
      <c r="H6" s="13" t="b">
        <f>OR(NOT(ISERROR(SEARCH(Lista!$A$2,G6))),NOT(ISERROR(SEARCH(Lista!$A$3,G6))),NOT(ISERROR(SEARCH(Lista!$A$4,G6))),NOT(ISERROR(SEARCH(Lista!$A$5,G6))),NOT(ISERROR(SEARCH(Lista!$A$6,G6))),NOT(ISERROR(SEARCH(Lista!$A$7,G6))),NOT(ISERROR(SEARCH(Lista!$A$8,G6))),NOT(ISERROR(SEARCH(Lista!$A$9,G6))),NOT(ISERROR(SEARCH(Lista!$A$10,G6))))</f>
        <v>1</v>
      </c>
      <c r="I6" s="13" t="b">
        <v>0</v>
      </c>
      <c r="J6" s="13" t="b">
        <v>0</v>
      </c>
      <c r="K6" s="13"/>
      <c r="L6" s="13"/>
    </row>
    <row r="7" spans="2:12" ht="15" customHeight="1" x14ac:dyDescent="0.25">
      <c r="B7" s="5">
        <f t="shared" si="0"/>
        <v>5</v>
      </c>
      <c r="C7" s="5">
        <v>2004</v>
      </c>
      <c r="D7" s="5">
        <v>1</v>
      </c>
      <c r="E7" s="5"/>
      <c r="F7" s="6" t="s">
        <v>922</v>
      </c>
      <c r="G7" s="5" t="s">
        <v>921</v>
      </c>
      <c r="H7" s="13" t="b">
        <f>OR(NOT(ISERROR(SEARCH(Lista!$A$2,G7))),NOT(ISERROR(SEARCH(Lista!$A$3,G7))),NOT(ISERROR(SEARCH(Lista!$A$4,G7))),NOT(ISERROR(SEARCH(Lista!$A$5,G7))),NOT(ISERROR(SEARCH(Lista!$A$6,G7))),NOT(ISERROR(SEARCH(Lista!$A$7,G7))),NOT(ISERROR(SEARCH(Lista!$A$8,G7))),NOT(ISERROR(SEARCH(Lista!$A$9,G7))),NOT(ISERROR(SEARCH(Lista!$A$10,G7))))</f>
        <v>1</v>
      </c>
      <c r="I7" s="13" t="b">
        <v>0</v>
      </c>
      <c r="J7" s="13" t="b">
        <v>0</v>
      </c>
      <c r="K7" s="13"/>
      <c r="L7" s="13"/>
    </row>
    <row r="8" spans="2:12" ht="150" x14ac:dyDescent="0.25">
      <c r="B8" s="5">
        <f t="shared" si="0"/>
        <v>6</v>
      </c>
      <c r="C8" s="5">
        <v>2004</v>
      </c>
      <c r="D8" s="5">
        <v>1</v>
      </c>
      <c r="E8" s="5"/>
      <c r="F8" s="6" t="s">
        <v>920</v>
      </c>
      <c r="G8" s="5" t="s">
        <v>919</v>
      </c>
      <c r="H8" s="13" t="b">
        <f>OR(NOT(ISERROR(SEARCH(Lista!$A$2,G8))),NOT(ISERROR(SEARCH(Lista!$A$3,G8))),NOT(ISERROR(SEARCH(Lista!$A$4,G8))),NOT(ISERROR(SEARCH(Lista!$A$5,G8))),NOT(ISERROR(SEARCH(Lista!$A$6,G8))),NOT(ISERROR(SEARCH(Lista!$A$7,G8))),NOT(ISERROR(SEARCH(Lista!$A$8,G8))),NOT(ISERROR(SEARCH(Lista!$A$9,G8))),NOT(ISERROR(SEARCH(Lista!$A$10,G8))))</f>
        <v>1</v>
      </c>
      <c r="I8" s="13" t="b">
        <v>1</v>
      </c>
      <c r="J8" s="13" t="b">
        <v>0</v>
      </c>
      <c r="K8" s="13"/>
      <c r="L8" s="13"/>
    </row>
    <row r="9" spans="2:12" ht="105" x14ac:dyDescent="0.25">
      <c r="B9" s="5">
        <f t="shared" si="0"/>
        <v>7</v>
      </c>
      <c r="C9" s="5">
        <v>2004</v>
      </c>
      <c r="D9" s="5">
        <v>1</v>
      </c>
      <c r="E9" s="5"/>
      <c r="F9" s="6" t="s">
        <v>918</v>
      </c>
      <c r="G9" s="5" t="s">
        <v>917</v>
      </c>
      <c r="H9" s="13" t="b">
        <f>OR(NOT(ISERROR(SEARCH(Lista!$A$2,G9))),NOT(ISERROR(SEARCH(Lista!$A$3,G9))),NOT(ISERROR(SEARCH(Lista!$A$4,G9))),NOT(ISERROR(SEARCH(Lista!$A$5,G9))),NOT(ISERROR(SEARCH(Lista!$A$6,G9))),NOT(ISERROR(SEARCH(Lista!$A$7,G9))),NOT(ISERROR(SEARCH(Lista!$A$8,G9))),NOT(ISERROR(SEARCH(Lista!$A$9,G9))),NOT(ISERROR(SEARCH(Lista!$A$10,G9))))</f>
        <v>1</v>
      </c>
      <c r="I9" s="13" t="b">
        <v>0</v>
      </c>
      <c r="J9" s="13" t="b">
        <v>0</v>
      </c>
      <c r="K9" s="13"/>
      <c r="L9" s="13"/>
    </row>
    <row r="10" spans="2:12" ht="150" x14ac:dyDescent="0.25">
      <c r="B10" s="5">
        <f t="shared" si="0"/>
        <v>8</v>
      </c>
      <c r="C10" s="5">
        <v>2004</v>
      </c>
      <c r="D10" s="5">
        <v>1</v>
      </c>
      <c r="E10" s="5"/>
      <c r="F10" s="6" t="s">
        <v>916</v>
      </c>
      <c r="G10" s="5" t="s">
        <v>915</v>
      </c>
      <c r="H10" s="13" t="b">
        <f>OR(NOT(ISERROR(SEARCH(Lista!$A$2,G10))),NOT(ISERROR(SEARCH(Lista!$A$3,G10))),NOT(ISERROR(SEARCH(Lista!$A$4,G10))),NOT(ISERROR(SEARCH(Lista!$A$5,G10))),NOT(ISERROR(SEARCH(Lista!$A$6,G10))),NOT(ISERROR(SEARCH(Lista!$A$7,G10))),NOT(ISERROR(SEARCH(Lista!$A$8,G10))),NOT(ISERROR(SEARCH(Lista!$A$9,G10))),NOT(ISERROR(SEARCH(Lista!$A$10,G10))))</f>
        <v>1</v>
      </c>
      <c r="I10" s="13" t="b">
        <v>0</v>
      </c>
      <c r="J10" s="13" t="b">
        <v>0</v>
      </c>
      <c r="K10" s="13"/>
      <c r="L10" s="13"/>
    </row>
    <row r="11" spans="2:12" ht="150" x14ac:dyDescent="0.25">
      <c r="B11" s="5">
        <f t="shared" si="0"/>
        <v>9</v>
      </c>
      <c r="C11" s="5">
        <v>2004</v>
      </c>
      <c r="D11" s="5">
        <v>2</v>
      </c>
      <c r="E11" s="5" t="s">
        <v>914</v>
      </c>
      <c r="F11" s="6" t="s">
        <v>913</v>
      </c>
      <c r="G11" s="5" t="s">
        <v>912</v>
      </c>
      <c r="H11" s="13" t="b">
        <f>OR(NOT(ISERROR(SEARCH(Lista!$A$2,G11))),NOT(ISERROR(SEARCH(Lista!$A$3,G11))),NOT(ISERROR(SEARCH(Lista!$A$4,G11))),NOT(ISERROR(SEARCH(Lista!$A$5,G11))),NOT(ISERROR(SEARCH(Lista!$A$6,G11))),NOT(ISERROR(SEARCH(Lista!$A$7,G11))),NOT(ISERROR(SEARCH(Lista!$A$8,G11))),NOT(ISERROR(SEARCH(Lista!$A$9,G11))),NOT(ISERROR(SEARCH(Lista!$A$10,G11))))</f>
        <v>1</v>
      </c>
      <c r="I11" s="13" t="b">
        <v>0</v>
      </c>
      <c r="J11" s="13" t="b">
        <v>0</v>
      </c>
      <c r="K11" s="13"/>
      <c r="L11" s="13"/>
    </row>
    <row r="12" spans="2:12" ht="75" x14ac:dyDescent="0.25">
      <c r="B12" s="5">
        <f t="shared" si="0"/>
        <v>10</v>
      </c>
      <c r="C12" s="5">
        <v>2004</v>
      </c>
      <c r="D12" s="5">
        <v>2</v>
      </c>
      <c r="E12" s="5"/>
      <c r="F12" s="6" t="s">
        <v>911</v>
      </c>
      <c r="G12" s="5" t="s">
        <v>910</v>
      </c>
      <c r="H12" s="13" t="b">
        <f>OR(NOT(ISERROR(SEARCH(Lista!$A$2,G12))),NOT(ISERROR(SEARCH(Lista!$A$3,G12))),NOT(ISERROR(SEARCH(Lista!$A$4,G12))),NOT(ISERROR(SEARCH(Lista!$A$5,G12))),NOT(ISERROR(SEARCH(Lista!$A$6,G12))),NOT(ISERROR(SEARCH(Lista!$A$7,G12))),NOT(ISERROR(SEARCH(Lista!$A$8,G12))),NOT(ISERROR(SEARCH(Lista!$A$9,G12))),NOT(ISERROR(SEARCH(Lista!$A$10,G12))))</f>
        <v>0</v>
      </c>
      <c r="I12" s="13" t="b">
        <v>0</v>
      </c>
      <c r="J12" s="13" t="b">
        <v>0</v>
      </c>
      <c r="K12" s="13"/>
      <c r="L12" s="13"/>
    </row>
    <row r="13" spans="2:12" ht="90" x14ac:dyDescent="0.25">
      <c r="B13" s="5">
        <f t="shared" si="0"/>
        <v>11</v>
      </c>
      <c r="C13" s="5">
        <v>2004</v>
      </c>
      <c r="D13" s="5">
        <v>2</v>
      </c>
      <c r="E13" s="5"/>
      <c r="F13" s="6" t="s">
        <v>909</v>
      </c>
      <c r="G13" s="5" t="s">
        <v>908</v>
      </c>
      <c r="H13" s="13" t="b">
        <f>OR(NOT(ISERROR(SEARCH(Lista!$A$2,G13))),NOT(ISERROR(SEARCH(Lista!$A$3,G13))),NOT(ISERROR(SEARCH(Lista!$A$4,G13))),NOT(ISERROR(SEARCH(Lista!$A$5,G13))),NOT(ISERROR(SEARCH(Lista!$A$6,G13))),NOT(ISERROR(SEARCH(Lista!$A$7,G13))),NOT(ISERROR(SEARCH(Lista!$A$8,G13))),NOT(ISERROR(SEARCH(Lista!$A$9,G13))),NOT(ISERROR(SEARCH(Lista!$A$10,G13))))</f>
        <v>1</v>
      </c>
      <c r="I13" s="13" t="b">
        <v>0</v>
      </c>
      <c r="J13" s="13" t="b">
        <v>0</v>
      </c>
      <c r="K13" s="13"/>
      <c r="L13" s="13"/>
    </row>
    <row r="14" spans="2:12" ht="30" x14ac:dyDescent="0.25">
      <c r="B14" s="5">
        <f t="shared" si="0"/>
        <v>12</v>
      </c>
      <c r="C14" s="5">
        <v>2004</v>
      </c>
      <c r="D14" s="5">
        <v>3</v>
      </c>
      <c r="E14" s="5" t="s">
        <v>907</v>
      </c>
      <c r="F14" s="6" t="s">
        <v>127</v>
      </c>
      <c r="G14" s="5"/>
      <c r="H14" s="13" t="b">
        <f>OR(NOT(ISERROR(SEARCH(Lista!$A$2,G14))),NOT(ISERROR(SEARCH(Lista!$A$3,G14))),NOT(ISERROR(SEARCH(Lista!$A$4,G14))),NOT(ISERROR(SEARCH(Lista!$A$5,G14))),NOT(ISERROR(SEARCH(Lista!$A$6,G14))),NOT(ISERROR(SEARCH(Lista!$A$7,G14))),NOT(ISERROR(SEARCH(Lista!$A$8,G14))),NOT(ISERROR(SEARCH(Lista!$A$9,G14))),NOT(ISERROR(SEARCH(Lista!$A$10,G14))))</f>
        <v>0</v>
      </c>
      <c r="I14" s="13" t="b">
        <v>0</v>
      </c>
      <c r="J14" s="13" t="b">
        <v>0</v>
      </c>
      <c r="K14" s="13"/>
      <c r="L14" s="13"/>
    </row>
    <row r="15" spans="2:12" ht="15" customHeight="1" x14ac:dyDescent="0.25">
      <c r="B15" s="5">
        <f t="shared" si="0"/>
        <v>13</v>
      </c>
      <c r="C15" s="5">
        <v>2004</v>
      </c>
      <c r="D15" s="5">
        <v>3</v>
      </c>
      <c r="E15" s="5"/>
      <c r="F15" s="6" t="s">
        <v>906</v>
      </c>
      <c r="G15" s="5" t="s">
        <v>905</v>
      </c>
      <c r="H15" s="13" t="b">
        <f>OR(NOT(ISERROR(SEARCH(Lista!$A$2,G15))),NOT(ISERROR(SEARCH(Lista!$A$3,G15))),NOT(ISERROR(SEARCH(Lista!$A$4,G15))),NOT(ISERROR(SEARCH(Lista!$A$5,G15))),NOT(ISERROR(SEARCH(Lista!$A$6,G15))),NOT(ISERROR(SEARCH(Lista!$A$7,G15))),NOT(ISERROR(SEARCH(Lista!$A$8,G15))),NOT(ISERROR(SEARCH(Lista!$A$9,G15))),NOT(ISERROR(SEARCH(Lista!$A$10,G15))))</f>
        <v>1</v>
      </c>
      <c r="I15" s="13" t="b">
        <v>0</v>
      </c>
      <c r="J15" s="13" t="b">
        <v>0</v>
      </c>
      <c r="K15" s="13"/>
      <c r="L15" s="13"/>
    </row>
    <row r="16" spans="2:12" ht="150" x14ac:dyDescent="0.25">
      <c r="B16" s="5">
        <f t="shared" si="0"/>
        <v>14</v>
      </c>
      <c r="C16" s="5">
        <v>2004</v>
      </c>
      <c r="D16" s="5">
        <v>3</v>
      </c>
      <c r="E16" s="5"/>
      <c r="F16" s="6" t="s">
        <v>904</v>
      </c>
      <c r="G16" s="5" t="s">
        <v>903</v>
      </c>
      <c r="H16" s="13" t="b">
        <f>OR(NOT(ISERROR(SEARCH(Lista!$A$2,G16))),NOT(ISERROR(SEARCH(Lista!$A$3,G16))),NOT(ISERROR(SEARCH(Lista!$A$4,G16))),NOT(ISERROR(SEARCH(Lista!$A$5,G16))),NOT(ISERROR(SEARCH(Lista!$A$6,G16))),NOT(ISERROR(SEARCH(Lista!$A$7,G16))),NOT(ISERROR(SEARCH(Lista!$A$8,G16))),NOT(ISERROR(SEARCH(Lista!$A$9,G16))),NOT(ISERROR(SEARCH(Lista!$A$10,G16))))</f>
        <v>0</v>
      </c>
      <c r="I16" s="13" t="b">
        <v>0</v>
      </c>
      <c r="J16" s="13" t="b">
        <v>0</v>
      </c>
      <c r="K16" s="13"/>
      <c r="L16" s="13"/>
    </row>
    <row r="17" spans="2:12" ht="105" x14ac:dyDescent="0.25">
      <c r="B17" s="5">
        <f t="shared" si="0"/>
        <v>15</v>
      </c>
      <c r="C17" s="5">
        <v>2004</v>
      </c>
      <c r="D17" s="5">
        <v>3</v>
      </c>
      <c r="E17" s="5"/>
      <c r="F17" s="6" t="s">
        <v>902</v>
      </c>
      <c r="G17" s="5" t="s">
        <v>901</v>
      </c>
      <c r="H17" s="13" t="b">
        <f>OR(NOT(ISERROR(SEARCH(Lista!$A$2,G17))),NOT(ISERROR(SEARCH(Lista!$A$3,G17))),NOT(ISERROR(SEARCH(Lista!$A$4,G17))),NOT(ISERROR(SEARCH(Lista!$A$5,G17))),NOT(ISERROR(SEARCH(Lista!$A$6,G17))),NOT(ISERROR(SEARCH(Lista!$A$7,G17))),NOT(ISERROR(SEARCH(Lista!$A$8,G17))),NOT(ISERROR(SEARCH(Lista!$A$9,G17))),NOT(ISERROR(SEARCH(Lista!$A$10,G17))))</f>
        <v>1</v>
      </c>
      <c r="I17" s="13" t="b">
        <v>0</v>
      </c>
      <c r="J17" s="13" t="b">
        <v>0</v>
      </c>
      <c r="K17" s="13"/>
      <c r="L17" s="13"/>
    </row>
    <row r="18" spans="2:12" ht="105" x14ac:dyDescent="0.25">
      <c r="B18" s="5">
        <f t="shared" si="0"/>
        <v>16</v>
      </c>
      <c r="C18" s="5">
        <v>2004</v>
      </c>
      <c r="D18" s="5">
        <v>4</v>
      </c>
      <c r="E18" s="5" t="s">
        <v>900</v>
      </c>
      <c r="F18" s="6" t="s">
        <v>899</v>
      </c>
      <c r="G18" s="5" t="s">
        <v>898</v>
      </c>
      <c r="H18" s="13" t="b">
        <f>OR(NOT(ISERROR(SEARCH(Lista!$A$2,G18))),NOT(ISERROR(SEARCH(Lista!$A$3,G18))),NOT(ISERROR(SEARCH(Lista!$A$4,G18))),NOT(ISERROR(SEARCH(Lista!$A$5,G18))),NOT(ISERROR(SEARCH(Lista!$A$6,G18))),NOT(ISERROR(SEARCH(Lista!$A$7,G18))),NOT(ISERROR(SEARCH(Lista!$A$8,G18))),NOT(ISERROR(SEARCH(Lista!$A$9,G18))),NOT(ISERROR(SEARCH(Lista!$A$10,G18))))</f>
        <v>0</v>
      </c>
      <c r="I18" s="13" t="b">
        <v>0</v>
      </c>
      <c r="J18" s="13" t="b">
        <v>0</v>
      </c>
      <c r="K18" s="13"/>
      <c r="L18" s="13"/>
    </row>
    <row r="19" spans="2:12" ht="165" x14ac:dyDescent="0.25">
      <c r="B19" s="5">
        <f t="shared" si="0"/>
        <v>17</v>
      </c>
      <c r="C19" s="5">
        <v>2004</v>
      </c>
      <c r="D19" s="5">
        <v>4</v>
      </c>
      <c r="E19" s="5"/>
      <c r="F19" s="6" t="s">
        <v>897</v>
      </c>
      <c r="G19" s="5" t="s">
        <v>896</v>
      </c>
      <c r="H19" s="13" t="b">
        <f>OR(NOT(ISERROR(SEARCH(Lista!$A$2,G19))),NOT(ISERROR(SEARCH(Lista!$A$3,G19))),NOT(ISERROR(SEARCH(Lista!$A$4,G19))),NOT(ISERROR(SEARCH(Lista!$A$5,G19))),NOT(ISERROR(SEARCH(Lista!$A$6,G19))),NOT(ISERROR(SEARCH(Lista!$A$7,G19))),NOT(ISERROR(SEARCH(Lista!$A$8,G19))),NOT(ISERROR(SEARCH(Lista!$A$9,G19))),NOT(ISERROR(SEARCH(Lista!$A$10,G19))))</f>
        <v>1</v>
      </c>
      <c r="I19" s="13" t="b">
        <v>0</v>
      </c>
      <c r="J19" s="13" t="b">
        <v>0</v>
      </c>
      <c r="K19" s="13"/>
      <c r="L19" s="13"/>
    </row>
    <row r="20" spans="2:12" ht="120" x14ac:dyDescent="0.25">
      <c r="B20" s="5">
        <f t="shared" si="0"/>
        <v>18</v>
      </c>
      <c r="C20" s="5">
        <v>2004</v>
      </c>
      <c r="D20" s="5">
        <v>4</v>
      </c>
      <c r="E20" s="5"/>
      <c r="F20" s="6" t="s">
        <v>895</v>
      </c>
      <c r="G20" s="5" t="s">
        <v>894</v>
      </c>
      <c r="H20" s="13" t="b">
        <f>OR(NOT(ISERROR(SEARCH(Lista!$A$2,G20))),NOT(ISERROR(SEARCH(Lista!$A$3,G20))),NOT(ISERROR(SEARCH(Lista!$A$4,G20))),NOT(ISERROR(SEARCH(Lista!$A$5,G20))),NOT(ISERROR(SEARCH(Lista!$A$6,G20))),NOT(ISERROR(SEARCH(Lista!$A$7,G20))),NOT(ISERROR(SEARCH(Lista!$A$8,G20))),NOT(ISERROR(SEARCH(Lista!$A$9,G20))),NOT(ISERROR(SEARCH(Lista!$A$10,G20))))</f>
        <v>1</v>
      </c>
      <c r="I20" s="13" t="b">
        <v>0</v>
      </c>
      <c r="J20" s="13" t="b">
        <v>0</v>
      </c>
      <c r="K20" s="13"/>
      <c r="L20" s="13"/>
    </row>
    <row r="21" spans="2:12" ht="210" x14ac:dyDescent="0.25">
      <c r="B21" s="5">
        <f t="shared" si="0"/>
        <v>19</v>
      </c>
      <c r="C21" s="5">
        <v>2004</v>
      </c>
      <c r="D21" s="5">
        <v>4</v>
      </c>
      <c r="E21" s="5"/>
      <c r="F21" s="6" t="s">
        <v>893</v>
      </c>
      <c r="G21" s="5" t="s">
        <v>892</v>
      </c>
      <c r="H21" s="13" t="b">
        <f>OR(NOT(ISERROR(SEARCH(Lista!$A$2,G21))),NOT(ISERROR(SEARCH(Lista!$A$3,G21))),NOT(ISERROR(SEARCH(Lista!$A$4,G21))),NOT(ISERROR(SEARCH(Lista!$A$5,G21))),NOT(ISERROR(SEARCH(Lista!$A$6,G21))),NOT(ISERROR(SEARCH(Lista!$A$7,G21))),NOT(ISERROR(SEARCH(Lista!$A$8,G21))),NOT(ISERROR(SEARCH(Lista!$A$9,G21))),NOT(ISERROR(SEARCH(Lista!$A$10,G21))))</f>
        <v>1</v>
      </c>
      <c r="I21" s="13" t="b">
        <v>0</v>
      </c>
      <c r="J21" s="13" t="b">
        <v>0</v>
      </c>
      <c r="K21" s="13"/>
      <c r="L21" s="13"/>
    </row>
    <row r="22" spans="2:12" ht="15" customHeight="1" x14ac:dyDescent="0.25">
      <c r="B22" s="5">
        <f t="shared" si="0"/>
        <v>20</v>
      </c>
      <c r="C22" s="5">
        <v>2004</v>
      </c>
      <c r="D22" s="5">
        <v>4</v>
      </c>
      <c r="E22" s="5"/>
      <c r="F22" s="6" t="s">
        <v>830</v>
      </c>
      <c r="G22" s="5"/>
      <c r="H22" s="13" t="b">
        <f>OR(NOT(ISERROR(SEARCH(Lista!$A$2,G22))),NOT(ISERROR(SEARCH(Lista!$A$3,G22))),NOT(ISERROR(SEARCH(Lista!$A$4,G22))),NOT(ISERROR(SEARCH(Lista!$A$5,G22))),NOT(ISERROR(SEARCH(Lista!$A$6,G22))),NOT(ISERROR(SEARCH(Lista!$A$7,G22))),NOT(ISERROR(SEARCH(Lista!$A$8,G22))),NOT(ISERROR(SEARCH(Lista!$A$9,G22))),NOT(ISERROR(SEARCH(Lista!$A$10,G22))))</f>
        <v>0</v>
      </c>
      <c r="I22" s="13" t="b">
        <v>0</v>
      </c>
      <c r="J22" s="13" t="b">
        <v>0</v>
      </c>
      <c r="K22" s="13"/>
      <c r="L22" s="13"/>
    </row>
    <row r="23" spans="2:12" ht="30" x14ac:dyDescent="0.25">
      <c r="B23" s="5">
        <f t="shared" si="0"/>
        <v>21</v>
      </c>
      <c r="C23" s="5">
        <v>2005</v>
      </c>
      <c r="D23" s="5">
        <v>1</v>
      </c>
      <c r="E23" s="5" t="s">
        <v>891</v>
      </c>
      <c r="F23" s="6" t="s">
        <v>890</v>
      </c>
      <c r="G23" s="5"/>
      <c r="H23" s="13" t="b">
        <f>OR(NOT(ISERROR(SEARCH(Lista!$A$2,G23))),NOT(ISERROR(SEARCH(Lista!$A$3,G23))),NOT(ISERROR(SEARCH(Lista!$A$4,G23))),NOT(ISERROR(SEARCH(Lista!$A$5,G23))),NOT(ISERROR(SEARCH(Lista!$A$6,G23))),NOT(ISERROR(SEARCH(Lista!$A$7,G23))),NOT(ISERROR(SEARCH(Lista!$A$8,G23))),NOT(ISERROR(SEARCH(Lista!$A$9,G23))),NOT(ISERROR(SEARCH(Lista!$A$10,G23))))</f>
        <v>0</v>
      </c>
      <c r="I23" s="13" t="b">
        <v>0</v>
      </c>
      <c r="J23" s="13" t="b">
        <v>0</v>
      </c>
      <c r="K23" s="13"/>
      <c r="L23" s="13"/>
    </row>
    <row r="24" spans="2:12" ht="225" x14ac:dyDescent="0.25">
      <c r="B24" s="5">
        <f t="shared" si="0"/>
        <v>22</v>
      </c>
      <c r="C24" s="5">
        <v>2005</v>
      </c>
      <c r="D24" s="5">
        <v>1</v>
      </c>
      <c r="E24" s="5"/>
      <c r="F24" s="6" t="s">
        <v>889</v>
      </c>
      <c r="G24" s="5" t="s">
        <v>888</v>
      </c>
      <c r="H24" s="13" t="b">
        <f>OR(NOT(ISERROR(SEARCH(Lista!$A$2,G24))),NOT(ISERROR(SEARCH(Lista!$A$3,G24))),NOT(ISERROR(SEARCH(Lista!$A$4,G24))),NOT(ISERROR(SEARCH(Lista!$A$5,G24))),NOT(ISERROR(SEARCH(Lista!$A$6,G24))),NOT(ISERROR(SEARCH(Lista!$A$7,G24))),NOT(ISERROR(SEARCH(Lista!$A$8,G24))),NOT(ISERROR(SEARCH(Lista!$A$9,G24))),NOT(ISERROR(SEARCH(Lista!$A$10,G24))))</f>
        <v>1</v>
      </c>
      <c r="I24" s="13" t="b">
        <v>1</v>
      </c>
      <c r="J24" s="13" t="b">
        <v>0</v>
      </c>
      <c r="K24" s="13"/>
      <c r="L24" s="13"/>
    </row>
    <row r="25" spans="2:12" ht="135" x14ac:dyDescent="0.25">
      <c r="B25" s="5">
        <f t="shared" si="0"/>
        <v>23</v>
      </c>
      <c r="C25" s="5">
        <v>2005</v>
      </c>
      <c r="D25" s="5">
        <v>1</v>
      </c>
      <c r="E25" s="5"/>
      <c r="F25" s="6" t="s">
        <v>887</v>
      </c>
      <c r="G25" s="5" t="s">
        <v>886</v>
      </c>
      <c r="H25" s="13" t="b">
        <f>OR(NOT(ISERROR(SEARCH(Lista!$A$2,G25))),NOT(ISERROR(SEARCH(Lista!$A$3,G25))),NOT(ISERROR(SEARCH(Lista!$A$4,G25))),NOT(ISERROR(SEARCH(Lista!$A$5,G25))),NOT(ISERROR(SEARCH(Lista!$A$6,G25))),NOT(ISERROR(SEARCH(Lista!$A$7,G25))),NOT(ISERROR(SEARCH(Lista!$A$8,G25))),NOT(ISERROR(SEARCH(Lista!$A$9,G25))),NOT(ISERROR(SEARCH(Lista!$A$10,G25))))</f>
        <v>0</v>
      </c>
      <c r="I25" s="13" t="b">
        <v>0</v>
      </c>
      <c r="J25" s="13" t="b">
        <v>0</v>
      </c>
      <c r="K25" s="13"/>
      <c r="L25" s="13"/>
    </row>
    <row r="26" spans="2:12" ht="15" customHeight="1" x14ac:dyDescent="0.25">
      <c r="B26" s="5">
        <f t="shared" si="0"/>
        <v>24</v>
      </c>
      <c r="C26" s="5">
        <v>2005</v>
      </c>
      <c r="D26" s="5">
        <v>1</v>
      </c>
      <c r="E26" s="5"/>
      <c r="F26" s="6" t="s">
        <v>885</v>
      </c>
      <c r="G26" s="5" t="s">
        <v>884</v>
      </c>
      <c r="H26" s="13" t="b">
        <f>OR(NOT(ISERROR(SEARCH(Lista!$A$2,G26))),NOT(ISERROR(SEARCH(Lista!$A$3,G26))),NOT(ISERROR(SEARCH(Lista!$A$4,G26))),NOT(ISERROR(SEARCH(Lista!$A$5,G26))),NOT(ISERROR(SEARCH(Lista!$A$6,G26))),NOT(ISERROR(SEARCH(Lista!$A$7,G26))),NOT(ISERROR(SEARCH(Lista!$A$8,G26))),NOT(ISERROR(SEARCH(Lista!$A$9,G26))),NOT(ISERROR(SEARCH(Lista!$A$10,G26))))</f>
        <v>0</v>
      </c>
      <c r="I26" s="13" t="b">
        <v>0</v>
      </c>
      <c r="J26" s="13" t="b">
        <v>0</v>
      </c>
      <c r="K26" s="13"/>
      <c r="L26" s="13"/>
    </row>
    <row r="27" spans="2:12" ht="150" x14ac:dyDescent="0.25">
      <c r="B27" s="5">
        <f t="shared" si="0"/>
        <v>25</v>
      </c>
      <c r="C27" s="5">
        <v>2005</v>
      </c>
      <c r="D27" s="5">
        <v>1</v>
      </c>
      <c r="E27" s="5"/>
      <c r="F27" s="6" t="s">
        <v>883</v>
      </c>
      <c r="G27" s="5" t="s">
        <v>882</v>
      </c>
      <c r="H27" s="13" t="b">
        <f>OR(NOT(ISERROR(SEARCH(Lista!$A$2,G27))),NOT(ISERROR(SEARCH(Lista!$A$3,G27))),NOT(ISERROR(SEARCH(Lista!$A$4,G27))),NOT(ISERROR(SEARCH(Lista!$A$5,G27))),NOT(ISERROR(SEARCH(Lista!$A$6,G27))),NOT(ISERROR(SEARCH(Lista!$A$7,G27))),NOT(ISERROR(SEARCH(Lista!$A$8,G27))),NOT(ISERROR(SEARCH(Lista!$A$9,G27))),NOT(ISERROR(SEARCH(Lista!$A$10,G27))))</f>
        <v>1</v>
      </c>
      <c r="I27" s="13" t="b">
        <v>0</v>
      </c>
      <c r="J27" s="13" t="b">
        <v>0</v>
      </c>
      <c r="K27" s="13"/>
      <c r="L27" s="13"/>
    </row>
    <row r="28" spans="2:12" ht="180" x14ac:dyDescent="0.25">
      <c r="B28" s="5">
        <f t="shared" si="0"/>
        <v>26</v>
      </c>
      <c r="C28" s="5">
        <v>2005</v>
      </c>
      <c r="D28" s="5">
        <v>1</v>
      </c>
      <c r="E28" s="5"/>
      <c r="F28" s="6" t="s">
        <v>881</v>
      </c>
      <c r="G28" s="5" t="s">
        <v>880</v>
      </c>
      <c r="H28" s="13" t="b">
        <f>OR(NOT(ISERROR(SEARCH(Lista!$A$2,G28))),NOT(ISERROR(SEARCH(Lista!$A$3,G28))),NOT(ISERROR(SEARCH(Lista!$A$4,G28))),NOT(ISERROR(SEARCH(Lista!$A$5,G28))),NOT(ISERROR(SEARCH(Lista!$A$6,G28))),NOT(ISERROR(SEARCH(Lista!$A$7,G28))),NOT(ISERROR(SEARCH(Lista!$A$8,G28))),NOT(ISERROR(SEARCH(Lista!$A$9,G28))),NOT(ISERROR(SEARCH(Lista!$A$10,G28))))</f>
        <v>1</v>
      </c>
      <c r="I28" s="13" t="b">
        <v>0</v>
      </c>
      <c r="J28" s="13" t="b">
        <v>0</v>
      </c>
      <c r="K28" s="13"/>
      <c r="L28" s="13"/>
    </row>
    <row r="29" spans="2:12" x14ac:dyDescent="0.25">
      <c r="B29" s="5">
        <f t="shared" si="0"/>
        <v>27</v>
      </c>
      <c r="C29" s="5">
        <v>2005</v>
      </c>
      <c r="D29" s="5">
        <v>1</v>
      </c>
      <c r="E29" s="5"/>
      <c r="F29" s="6" t="s">
        <v>879</v>
      </c>
      <c r="G29" s="5"/>
      <c r="H29" s="13" t="b">
        <f>OR(NOT(ISERROR(SEARCH(Lista!$A$2,G29))),NOT(ISERROR(SEARCH(Lista!$A$3,G29))),NOT(ISERROR(SEARCH(Lista!$A$4,G29))),NOT(ISERROR(SEARCH(Lista!$A$5,G29))),NOT(ISERROR(SEARCH(Lista!$A$6,G29))),NOT(ISERROR(SEARCH(Lista!$A$7,G29))),NOT(ISERROR(SEARCH(Lista!$A$8,G29))),NOT(ISERROR(SEARCH(Lista!$A$9,G29))),NOT(ISERROR(SEARCH(Lista!$A$10,G29))))</f>
        <v>0</v>
      </c>
      <c r="I29" s="13" t="b">
        <v>0</v>
      </c>
      <c r="J29" s="13" t="b">
        <v>0</v>
      </c>
      <c r="K29" s="13"/>
      <c r="L29" s="13"/>
    </row>
    <row r="30" spans="2:12" ht="30" x14ac:dyDescent="0.25">
      <c r="B30" s="5">
        <f t="shared" si="0"/>
        <v>28</v>
      </c>
      <c r="C30" s="5">
        <v>2005</v>
      </c>
      <c r="D30" s="5">
        <v>2</v>
      </c>
      <c r="E30" s="5" t="s">
        <v>878</v>
      </c>
      <c r="F30" s="6" t="s">
        <v>877</v>
      </c>
      <c r="G30" s="5"/>
      <c r="H30" s="13" t="b">
        <f>OR(NOT(ISERROR(SEARCH(Lista!$A$2,G30))),NOT(ISERROR(SEARCH(Lista!$A$3,G30))),NOT(ISERROR(SEARCH(Lista!$A$4,G30))),NOT(ISERROR(SEARCH(Lista!$A$5,G30))),NOT(ISERROR(SEARCH(Lista!$A$6,G30))),NOT(ISERROR(SEARCH(Lista!$A$7,G30))),NOT(ISERROR(SEARCH(Lista!$A$8,G30))),NOT(ISERROR(SEARCH(Lista!$A$9,G30))),NOT(ISERROR(SEARCH(Lista!$A$10,G30))))</f>
        <v>0</v>
      </c>
      <c r="I30" s="13" t="b">
        <v>0</v>
      </c>
      <c r="J30" s="13" t="b">
        <v>0</v>
      </c>
      <c r="K30" s="13"/>
      <c r="L30" s="13"/>
    </row>
    <row r="31" spans="2:12" ht="120" x14ac:dyDescent="0.25">
      <c r="B31" s="5">
        <f t="shared" si="0"/>
        <v>29</v>
      </c>
      <c r="C31" s="5">
        <v>2005</v>
      </c>
      <c r="D31" s="5">
        <v>2</v>
      </c>
      <c r="E31" s="5"/>
      <c r="F31" s="6" t="s">
        <v>876</v>
      </c>
      <c r="G31" s="5" t="s">
        <v>875</v>
      </c>
      <c r="H31" s="13" t="b">
        <f>OR(NOT(ISERROR(SEARCH(Lista!$A$2,G31))),NOT(ISERROR(SEARCH(Lista!$A$3,G31))),NOT(ISERROR(SEARCH(Lista!$A$4,G31))),NOT(ISERROR(SEARCH(Lista!$A$5,G31))),NOT(ISERROR(SEARCH(Lista!$A$6,G31))),NOT(ISERROR(SEARCH(Lista!$A$7,G31))),NOT(ISERROR(SEARCH(Lista!$A$8,G31))),NOT(ISERROR(SEARCH(Lista!$A$9,G31))),NOT(ISERROR(SEARCH(Lista!$A$10,G31))))</f>
        <v>1</v>
      </c>
      <c r="I31" s="13" t="b">
        <v>0</v>
      </c>
      <c r="J31" s="13" t="b">
        <v>0</v>
      </c>
      <c r="K31" s="13"/>
      <c r="L31" s="13"/>
    </row>
    <row r="32" spans="2:12" ht="165" x14ac:dyDescent="0.25">
      <c r="B32" s="5">
        <f t="shared" si="0"/>
        <v>30</v>
      </c>
      <c r="C32" s="5">
        <v>2005</v>
      </c>
      <c r="D32" s="5">
        <v>2</v>
      </c>
      <c r="E32" s="5"/>
      <c r="F32" s="6" t="s">
        <v>874</v>
      </c>
      <c r="G32" s="5" t="s">
        <v>873</v>
      </c>
      <c r="H32" s="13" t="b">
        <f>OR(NOT(ISERROR(SEARCH(Lista!$A$2,G32))),NOT(ISERROR(SEARCH(Lista!$A$3,G32))),NOT(ISERROR(SEARCH(Lista!$A$4,G32))),NOT(ISERROR(SEARCH(Lista!$A$5,G32))),NOT(ISERROR(SEARCH(Lista!$A$6,G32))),NOT(ISERROR(SEARCH(Lista!$A$7,G32))),NOT(ISERROR(SEARCH(Lista!$A$8,G32))),NOT(ISERROR(SEARCH(Lista!$A$9,G32))),NOT(ISERROR(SEARCH(Lista!$A$10,G32))))</f>
        <v>1</v>
      </c>
      <c r="I32" s="13" t="b">
        <v>0</v>
      </c>
      <c r="J32" s="13" t="b">
        <v>0</v>
      </c>
      <c r="K32" s="13"/>
      <c r="L32" s="13"/>
    </row>
    <row r="33" spans="2:12" ht="180" x14ac:dyDescent="0.25">
      <c r="B33" s="5">
        <f t="shared" si="0"/>
        <v>31</v>
      </c>
      <c r="C33" s="5">
        <v>2005</v>
      </c>
      <c r="D33" s="5">
        <v>2</v>
      </c>
      <c r="E33" s="5"/>
      <c r="F33" s="6" t="s">
        <v>872</v>
      </c>
      <c r="G33" s="5" t="s">
        <v>871</v>
      </c>
      <c r="H33" s="13" t="b">
        <f>OR(NOT(ISERROR(SEARCH(Lista!$A$2,G33))),NOT(ISERROR(SEARCH(Lista!$A$3,G33))),NOT(ISERROR(SEARCH(Lista!$A$4,G33))),NOT(ISERROR(SEARCH(Lista!$A$5,G33))),NOT(ISERROR(SEARCH(Lista!$A$6,G33))),NOT(ISERROR(SEARCH(Lista!$A$7,G33))),NOT(ISERROR(SEARCH(Lista!$A$8,G33))),NOT(ISERROR(SEARCH(Lista!$A$9,G33))),NOT(ISERROR(SEARCH(Lista!$A$10,G33))))</f>
        <v>0</v>
      </c>
      <c r="I33" s="13" t="b">
        <v>0</v>
      </c>
      <c r="J33" s="13" t="b">
        <v>0</v>
      </c>
      <c r="K33" s="13"/>
      <c r="L33" s="13"/>
    </row>
    <row r="34" spans="2:12" ht="15" customHeight="1" x14ac:dyDescent="0.25">
      <c r="B34" s="5">
        <f t="shared" si="0"/>
        <v>32</v>
      </c>
      <c r="C34" s="5">
        <v>2005</v>
      </c>
      <c r="D34" s="5">
        <v>2</v>
      </c>
      <c r="E34" s="5"/>
      <c r="F34" s="6" t="s">
        <v>870</v>
      </c>
      <c r="G34" s="5" t="s">
        <v>869</v>
      </c>
      <c r="H34" s="13" t="b">
        <f>OR(NOT(ISERROR(SEARCH(Lista!$A$2,G34))),NOT(ISERROR(SEARCH(Lista!$A$3,G34))),NOT(ISERROR(SEARCH(Lista!$A$4,G34))),NOT(ISERROR(SEARCH(Lista!$A$5,G34))),NOT(ISERROR(SEARCH(Lista!$A$6,G34))),NOT(ISERROR(SEARCH(Lista!$A$7,G34))),NOT(ISERROR(SEARCH(Lista!$A$8,G34))),NOT(ISERROR(SEARCH(Lista!$A$9,G34))),NOT(ISERROR(SEARCH(Lista!$A$10,G34))))</f>
        <v>1</v>
      </c>
      <c r="I34" s="13" t="b">
        <v>0</v>
      </c>
      <c r="J34" s="13" t="b">
        <v>0</v>
      </c>
      <c r="K34" s="13"/>
      <c r="L34" s="13"/>
    </row>
    <row r="35" spans="2:12" ht="150" x14ac:dyDescent="0.25">
      <c r="B35" s="5">
        <f t="shared" si="0"/>
        <v>33</v>
      </c>
      <c r="C35" s="5">
        <v>2005</v>
      </c>
      <c r="D35" s="5">
        <v>2</v>
      </c>
      <c r="E35" s="5"/>
      <c r="F35" s="6" t="s">
        <v>868</v>
      </c>
      <c r="G35" s="5" t="s">
        <v>867</v>
      </c>
      <c r="H35" s="13" t="b">
        <f>OR(NOT(ISERROR(SEARCH(Lista!$A$2,G35))),NOT(ISERROR(SEARCH(Lista!$A$3,G35))),NOT(ISERROR(SEARCH(Lista!$A$4,G35))),NOT(ISERROR(SEARCH(Lista!$A$5,G35))),NOT(ISERROR(SEARCH(Lista!$A$6,G35))),NOT(ISERROR(SEARCH(Lista!$A$7,G35))),NOT(ISERROR(SEARCH(Lista!$A$8,G35))),NOT(ISERROR(SEARCH(Lista!$A$9,G35))),NOT(ISERROR(SEARCH(Lista!$A$10,G35))))</f>
        <v>1</v>
      </c>
      <c r="I35" s="13" t="b">
        <v>0</v>
      </c>
      <c r="J35" s="13" t="b">
        <v>0</v>
      </c>
      <c r="K35" s="13"/>
      <c r="L35" s="13"/>
    </row>
    <row r="36" spans="2:12" ht="90" x14ac:dyDescent="0.25">
      <c r="B36" s="5">
        <f t="shared" si="0"/>
        <v>34</v>
      </c>
      <c r="C36" s="5">
        <v>2005</v>
      </c>
      <c r="D36" s="5">
        <v>2</v>
      </c>
      <c r="E36" s="5"/>
      <c r="F36" s="6" t="s">
        <v>866</v>
      </c>
      <c r="G36" s="5" t="s">
        <v>865</v>
      </c>
      <c r="H36" s="13" t="b">
        <f>OR(NOT(ISERROR(SEARCH(Lista!$A$2,G36))),NOT(ISERROR(SEARCH(Lista!$A$3,G36))),NOT(ISERROR(SEARCH(Lista!$A$4,G36))),NOT(ISERROR(SEARCH(Lista!$A$5,G36))),NOT(ISERROR(SEARCH(Lista!$A$6,G36))),NOT(ISERROR(SEARCH(Lista!$A$7,G36))),NOT(ISERROR(SEARCH(Lista!$A$8,G36))),NOT(ISERROR(SEARCH(Lista!$A$9,G36))),NOT(ISERROR(SEARCH(Lista!$A$10,G36))))</f>
        <v>1</v>
      </c>
      <c r="I36" s="13" t="b">
        <v>0</v>
      </c>
      <c r="J36" s="13" t="b">
        <v>0</v>
      </c>
      <c r="K36" s="13"/>
      <c r="L36" s="13"/>
    </row>
    <row r="37" spans="2:12" ht="105" x14ac:dyDescent="0.25">
      <c r="B37" s="5">
        <f t="shared" si="0"/>
        <v>35</v>
      </c>
      <c r="C37" s="5">
        <v>2005</v>
      </c>
      <c r="D37" s="5">
        <v>2</v>
      </c>
      <c r="E37" s="5"/>
      <c r="F37" s="6" t="s">
        <v>864</v>
      </c>
      <c r="G37" s="5" t="s">
        <v>863</v>
      </c>
      <c r="H37" s="13" t="b">
        <f>OR(NOT(ISERROR(SEARCH(Lista!$A$2,G37))),NOT(ISERROR(SEARCH(Lista!$A$3,G37))),NOT(ISERROR(SEARCH(Lista!$A$4,G37))),NOT(ISERROR(SEARCH(Lista!$A$5,G37))),NOT(ISERROR(SEARCH(Lista!$A$6,G37))),NOT(ISERROR(SEARCH(Lista!$A$7,G37))),NOT(ISERROR(SEARCH(Lista!$A$8,G37))),NOT(ISERROR(SEARCH(Lista!$A$9,G37))),NOT(ISERROR(SEARCH(Lista!$A$10,G37))))</f>
        <v>1</v>
      </c>
      <c r="I37" s="13" t="b">
        <v>0</v>
      </c>
      <c r="J37" s="13" t="b">
        <v>0</v>
      </c>
      <c r="K37" s="13"/>
      <c r="L37" s="13"/>
    </row>
    <row r="38" spans="2:12" ht="165" x14ac:dyDescent="0.25">
      <c r="B38" s="5">
        <f t="shared" si="0"/>
        <v>36</v>
      </c>
      <c r="C38" s="5">
        <v>2005</v>
      </c>
      <c r="D38" s="5">
        <v>3</v>
      </c>
      <c r="E38" s="5" t="s">
        <v>862</v>
      </c>
      <c r="F38" s="6" t="s">
        <v>861</v>
      </c>
      <c r="G38" s="5" t="s">
        <v>860</v>
      </c>
      <c r="H38" s="13" t="b">
        <f>OR(NOT(ISERROR(SEARCH(Lista!$A$2,G38))),NOT(ISERROR(SEARCH(Lista!$A$3,G38))),NOT(ISERROR(SEARCH(Lista!$A$4,G38))),NOT(ISERROR(SEARCH(Lista!$A$5,G38))),NOT(ISERROR(SEARCH(Lista!$A$6,G38))),NOT(ISERROR(SEARCH(Lista!$A$7,G38))),NOT(ISERROR(SEARCH(Lista!$A$8,G38))),NOT(ISERROR(SEARCH(Lista!$A$9,G38))),NOT(ISERROR(SEARCH(Lista!$A$10,G38))))</f>
        <v>0</v>
      </c>
      <c r="I38" s="13" t="b">
        <v>0</v>
      </c>
      <c r="J38" s="13" t="b">
        <v>0</v>
      </c>
      <c r="K38" s="13"/>
      <c r="L38" s="13"/>
    </row>
    <row r="39" spans="2:12" ht="120" x14ac:dyDescent="0.25">
      <c r="B39" s="5">
        <f t="shared" si="0"/>
        <v>37</v>
      </c>
      <c r="C39" s="5">
        <v>2005</v>
      </c>
      <c r="D39" s="5">
        <v>3</v>
      </c>
      <c r="E39" s="5"/>
      <c r="F39" s="6" t="s">
        <v>859</v>
      </c>
      <c r="G39" s="5" t="s">
        <v>858</v>
      </c>
      <c r="H39" s="13" t="b">
        <f>OR(NOT(ISERROR(SEARCH(Lista!$A$2,G39))),NOT(ISERROR(SEARCH(Lista!$A$3,G39))),NOT(ISERROR(SEARCH(Lista!$A$4,G39))),NOT(ISERROR(SEARCH(Lista!$A$5,G39))),NOT(ISERROR(SEARCH(Lista!$A$6,G39))),NOT(ISERROR(SEARCH(Lista!$A$7,G39))),NOT(ISERROR(SEARCH(Lista!$A$8,G39))),NOT(ISERROR(SEARCH(Lista!$A$9,G39))),NOT(ISERROR(SEARCH(Lista!$A$10,G39))))</f>
        <v>1</v>
      </c>
      <c r="I39" s="13" t="b">
        <v>0</v>
      </c>
      <c r="J39" s="13" t="b">
        <v>0</v>
      </c>
      <c r="K39" s="13"/>
      <c r="L39" s="13"/>
    </row>
    <row r="40" spans="2:12" ht="150" x14ac:dyDescent="0.25">
      <c r="B40" s="5">
        <f t="shared" si="0"/>
        <v>38</v>
      </c>
      <c r="C40" s="5">
        <v>2005</v>
      </c>
      <c r="D40" s="5">
        <v>3</v>
      </c>
      <c r="E40" s="5"/>
      <c r="F40" s="6" t="s">
        <v>857</v>
      </c>
      <c r="G40" s="5" t="s">
        <v>856</v>
      </c>
      <c r="H40" s="13" t="b">
        <f>OR(NOT(ISERROR(SEARCH(Lista!$A$2,G40))),NOT(ISERROR(SEARCH(Lista!$A$3,G40))),NOT(ISERROR(SEARCH(Lista!$A$4,G40))),NOT(ISERROR(SEARCH(Lista!$A$5,G40))),NOT(ISERROR(SEARCH(Lista!$A$6,G40))),NOT(ISERROR(SEARCH(Lista!$A$7,G40))),NOT(ISERROR(SEARCH(Lista!$A$8,G40))),NOT(ISERROR(SEARCH(Lista!$A$9,G40))),NOT(ISERROR(SEARCH(Lista!$A$10,G40))))</f>
        <v>0</v>
      </c>
      <c r="I40" s="13" t="b">
        <v>0</v>
      </c>
      <c r="J40" s="13" t="b">
        <v>0</v>
      </c>
      <c r="K40" s="13"/>
      <c r="L40" s="13"/>
    </row>
    <row r="41" spans="2:12" ht="120" x14ac:dyDescent="0.25">
      <c r="B41" s="5">
        <f t="shared" si="0"/>
        <v>39</v>
      </c>
      <c r="C41" s="5">
        <v>2005</v>
      </c>
      <c r="D41" s="5">
        <v>3</v>
      </c>
      <c r="E41" s="5"/>
      <c r="F41" s="6" t="s">
        <v>855</v>
      </c>
      <c r="G41" s="5" t="s">
        <v>854</v>
      </c>
      <c r="H41" s="13" t="b">
        <f>OR(NOT(ISERROR(SEARCH(Lista!$A$2,G41))),NOT(ISERROR(SEARCH(Lista!$A$3,G41))),NOT(ISERROR(SEARCH(Lista!$A$4,G41))),NOT(ISERROR(SEARCH(Lista!$A$5,G41))),NOT(ISERROR(SEARCH(Lista!$A$6,G41))),NOT(ISERROR(SEARCH(Lista!$A$7,G41))),NOT(ISERROR(SEARCH(Lista!$A$8,G41))),NOT(ISERROR(SEARCH(Lista!$A$9,G41))),NOT(ISERROR(SEARCH(Lista!$A$10,G41))))</f>
        <v>1</v>
      </c>
      <c r="I41" s="13" t="b">
        <v>0</v>
      </c>
      <c r="J41" s="13" t="b">
        <v>0</v>
      </c>
      <c r="K41" s="13"/>
      <c r="L41" s="13"/>
    </row>
    <row r="42" spans="2:12" ht="15" customHeight="1" x14ac:dyDescent="0.25">
      <c r="B42" s="5">
        <f t="shared" si="0"/>
        <v>40</v>
      </c>
      <c r="C42" s="5">
        <v>2005</v>
      </c>
      <c r="D42" s="5">
        <v>3</v>
      </c>
      <c r="E42" s="5"/>
      <c r="F42" s="6" t="s">
        <v>853</v>
      </c>
      <c r="G42" s="5" t="s">
        <v>852</v>
      </c>
      <c r="H42" s="13" t="b">
        <f>OR(NOT(ISERROR(SEARCH(Lista!$A$2,G42))),NOT(ISERROR(SEARCH(Lista!$A$3,G42))),NOT(ISERROR(SEARCH(Lista!$A$4,G42))),NOT(ISERROR(SEARCH(Lista!$A$5,G42))),NOT(ISERROR(SEARCH(Lista!$A$6,G42))),NOT(ISERROR(SEARCH(Lista!$A$7,G42))),NOT(ISERROR(SEARCH(Lista!$A$8,G42))),NOT(ISERROR(SEARCH(Lista!$A$9,G42))),NOT(ISERROR(SEARCH(Lista!$A$10,G42))))</f>
        <v>0</v>
      </c>
      <c r="I42" s="13" t="b">
        <v>0</v>
      </c>
      <c r="J42" s="13" t="b">
        <v>0</v>
      </c>
      <c r="K42" s="13"/>
      <c r="L42" s="13"/>
    </row>
    <row r="43" spans="2:12" ht="105" x14ac:dyDescent="0.25">
      <c r="B43" s="5">
        <f t="shared" si="0"/>
        <v>41</v>
      </c>
      <c r="C43" s="5">
        <v>2005</v>
      </c>
      <c r="D43" s="5">
        <v>3</v>
      </c>
      <c r="E43" s="5"/>
      <c r="F43" s="6" t="s">
        <v>851</v>
      </c>
      <c r="G43" s="5" t="s">
        <v>850</v>
      </c>
      <c r="H43" s="13" t="b">
        <f>OR(NOT(ISERROR(SEARCH(Lista!$A$2,G43))),NOT(ISERROR(SEARCH(Lista!$A$3,G43))),NOT(ISERROR(SEARCH(Lista!$A$4,G43))),NOT(ISERROR(SEARCH(Lista!$A$5,G43))),NOT(ISERROR(SEARCH(Lista!$A$6,G43))),NOT(ISERROR(SEARCH(Lista!$A$7,G43))),NOT(ISERROR(SEARCH(Lista!$A$8,G43))),NOT(ISERROR(SEARCH(Lista!$A$9,G43))),NOT(ISERROR(SEARCH(Lista!$A$10,G43))))</f>
        <v>1</v>
      </c>
      <c r="I43" s="13" t="b">
        <v>0</v>
      </c>
      <c r="J43" s="13" t="b">
        <v>0</v>
      </c>
      <c r="K43" s="13"/>
      <c r="L43" s="13"/>
    </row>
    <row r="44" spans="2:12" ht="45" x14ac:dyDescent="0.25">
      <c r="B44" s="5">
        <f t="shared" si="0"/>
        <v>42</v>
      </c>
      <c r="C44" s="5">
        <v>2005</v>
      </c>
      <c r="D44" s="5">
        <v>3</v>
      </c>
      <c r="E44" s="5"/>
      <c r="F44" s="6" t="s">
        <v>849</v>
      </c>
      <c r="G44" s="5" t="s">
        <v>848</v>
      </c>
      <c r="H44" s="13" t="b">
        <f>OR(NOT(ISERROR(SEARCH(Lista!$A$2,G44))),NOT(ISERROR(SEARCH(Lista!$A$3,G44))),NOT(ISERROR(SEARCH(Lista!$A$4,G44))),NOT(ISERROR(SEARCH(Lista!$A$5,G44))),NOT(ISERROR(SEARCH(Lista!$A$6,G44))),NOT(ISERROR(SEARCH(Lista!$A$7,G44))),NOT(ISERROR(SEARCH(Lista!$A$8,G44))),NOT(ISERROR(SEARCH(Lista!$A$9,G44))),NOT(ISERROR(SEARCH(Lista!$A$10,G44))))</f>
        <v>0</v>
      </c>
      <c r="I44" s="13" t="b">
        <v>0</v>
      </c>
      <c r="J44" s="13" t="b">
        <v>0</v>
      </c>
      <c r="K44" s="13"/>
      <c r="L44" s="13"/>
    </row>
    <row r="45" spans="2:12" ht="90" x14ac:dyDescent="0.25">
      <c r="B45" s="5">
        <f t="shared" si="0"/>
        <v>43</v>
      </c>
      <c r="C45" s="5">
        <v>2005</v>
      </c>
      <c r="D45" s="5">
        <v>3</v>
      </c>
      <c r="E45" s="5"/>
      <c r="F45" s="6" t="s">
        <v>847</v>
      </c>
      <c r="G45" s="5" t="s">
        <v>846</v>
      </c>
      <c r="H45" s="13" t="b">
        <f>OR(NOT(ISERROR(SEARCH(Lista!$A$2,G45))),NOT(ISERROR(SEARCH(Lista!$A$3,G45))),NOT(ISERROR(SEARCH(Lista!$A$4,G45))),NOT(ISERROR(SEARCH(Lista!$A$5,G45))),NOT(ISERROR(SEARCH(Lista!$A$6,G45))),NOT(ISERROR(SEARCH(Lista!$A$7,G45))),NOT(ISERROR(SEARCH(Lista!$A$8,G45))),NOT(ISERROR(SEARCH(Lista!$A$9,G45))),NOT(ISERROR(SEARCH(Lista!$A$10,G45))))</f>
        <v>0</v>
      </c>
      <c r="I45" s="13" t="b">
        <v>0</v>
      </c>
      <c r="J45" s="13" t="b">
        <v>0</v>
      </c>
      <c r="K45" s="13"/>
      <c r="L45" s="13"/>
    </row>
    <row r="46" spans="2:12" ht="150" x14ac:dyDescent="0.25">
      <c r="B46" s="5">
        <f t="shared" si="0"/>
        <v>44</v>
      </c>
      <c r="C46" s="5">
        <v>2005</v>
      </c>
      <c r="D46" s="5">
        <v>4</v>
      </c>
      <c r="E46" s="5" t="s">
        <v>845</v>
      </c>
      <c r="F46" s="6" t="s">
        <v>844</v>
      </c>
      <c r="G46" s="5" t="s">
        <v>843</v>
      </c>
      <c r="H46" s="13" t="b">
        <f>OR(NOT(ISERROR(SEARCH(Lista!$A$2,G46))),NOT(ISERROR(SEARCH(Lista!$A$3,G46))),NOT(ISERROR(SEARCH(Lista!$A$4,G46))),NOT(ISERROR(SEARCH(Lista!$A$5,G46))),NOT(ISERROR(SEARCH(Lista!$A$6,G46))),NOT(ISERROR(SEARCH(Lista!$A$7,G46))),NOT(ISERROR(SEARCH(Lista!$A$8,G46))),NOT(ISERROR(SEARCH(Lista!$A$9,G46))),NOT(ISERROR(SEARCH(Lista!$A$10,G46))))</f>
        <v>1</v>
      </c>
      <c r="I46" s="13" t="b">
        <v>0</v>
      </c>
      <c r="J46" s="13" t="b">
        <v>0</v>
      </c>
      <c r="K46" s="13"/>
      <c r="L46" s="13"/>
    </row>
    <row r="47" spans="2:12" ht="120" x14ac:dyDescent="0.25">
      <c r="B47" s="5">
        <f t="shared" si="0"/>
        <v>45</v>
      </c>
      <c r="C47" s="5">
        <v>2005</v>
      </c>
      <c r="D47" s="5">
        <v>4</v>
      </c>
      <c r="E47" s="5"/>
      <c r="F47" s="6" t="s">
        <v>842</v>
      </c>
      <c r="G47" s="5" t="s">
        <v>841</v>
      </c>
      <c r="H47" s="13" t="b">
        <f>OR(NOT(ISERROR(SEARCH(Lista!$A$2,G47))),NOT(ISERROR(SEARCH(Lista!$A$3,G47))),NOT(ISERROR(SEARCH(Lista!$A$4,G47))),NOT(ISERROR(SEARCH(Lista!$A$5,G47))),NOT(ISERROR(SEARCH(Lista!$A$6,G47))),NOT(ISERROR(SEARCH(Lista!$A$7,G47))),NOT(ISERROR(SEARCH(Lista!$A$8,G47))),NOT(ISERROR(SEARCH(Lista!$A$9,G47))),NOT(ISERROR(SEARCH(Lista!$A$10,G47))))</f>
        <v>0</v>
      </c>
      <c r="I47" s="13" t="b">
        <v>0</v>
      </c>
      <c r="J47" s="13" t="b">
        <v>0</v>
      </c>
      <c r="K47" s="13"/>
      <c r="L47" s="13"/>
    </row>
    <row r="48" spans="2:12" ht="135" x14ac:dyDescent="0.25">
      <c r="B48" s="5">
        <f t="shared" si="0"/>
        <v>46</v>
      </c>
      <c r="C48" s="5">
        <v>2005</v>
      </c>
      <c r="D48" s="5">
        <v>4</v>
      </c>
      <c r="E48" s="5"/>
      <c r="F48" s="6" t="s">
        <v>840</v>
      </c>
      <c r="G48" s="5" t="s">
        <v>839</v>
      </c>
      <c r="H48" s="13" t="b">
        <f>OR(NOT(ISERROR(SEARCH(Lista!$A$2,G48))),NOT(ISERROR(SEARCH(Lista!$A$3,G48))),NOT(ISERROR(SEARCH(Lista!$A$4,G48))),NOT(ISERROR(SEARCH(Lista!$A$5,G48))),NOT(ISERROR(SEARCH(Lista!$A$6,G48))),NOT(ISERROR(SEARCH(Lista!$A$7,G48))),NOT(ISERROR(SEARCH(Lista!$A$8,G48))),NOT(ISERROR(SEARCH(Lista!$A$9,G48))),NOT(ISERROR(SEARCH(Lista!$A$10,G48))))</f>
        <v>1</v>
      </c>
      <c r="I48" s="13" t="b">
        <v>0</v>
      </c>
      <c r="J48" s="13" t="b">
        <v>0</v>
      </c>
      <c r="K48" s="13"/>
      <c r="L48" s="13"/>
    </row>
    <row r="49" spans="2:12" ht="180" x14ac:dyDescent="0.25">
      <c r="B49" s="5">
        <f t="shared" si="0"/>
        <v>47</v>
      </c>
      <c r="C49" s="5">
        <v>2005</v>
      </c>
      <c r="D49" s="5">
        <v>4</v>
      </c>
      <c r="E49" s="5"/>
      <c r="F49" s="6" t="s">
        <v>838</v>
      </c>
      <c r="G49" s="5" t="s">
        <v>837</v>
      </c>
      <c r="H49" s="13" t="b">
        <f>OR(NOT(ISERROR(SEARCH(Lista!$A$2,G49))),NOT(ISERROR(SEARCH(Lista!$A$3,G49))),NOT(ISERROR(SEARCH(Lista!$A$4,G49))),NOT(ISERROR(SEARCH(Lista!$A$5,G49))),NOT(ISERROR(SEARCH(Lista!$A$6,G49))),NOT(ISERROR(SEARCH(Lista!$A$7,G49))),NOT(ISERROR(SEARCH(Lista!$A$8,G49))),NOT(ISERROR(SEARCH(Lista!$A$9,G49))),NOT(ISERROR(SEARCH(Lista!$A$10,G49))))</f>
        <v>1</v>
      </c>
      <c r="I49" s="13" t="b">
        <v>0</v>
      </c>
      <c r="J49" s="13" t="b">
        <v>0</v>
      </c>
      <c r="K49" s="13"/>
      <c r="L49" s="13"/>
    </row>
    <row r="50" spans="2:12" ht="120" x14ac:dyDescent="0.25">
      <c r="B50" s="5">
        <f t="shared" si="0"/>
        <v>48</v>
      </c>
      <c r="C50" s="5">
        <v>2005</v>
      </c>
      <c r="D50" s="5">
        <v>4</v>
      </c>
      <c r="E50" s="5"/>
      <c r="F50" s="6" t="s">
        <v>836</v>
      </c>
      <c r="G50" s="5" t="s">
        <v>835</v>
      </c>
      <c r="H50" s="13" t="b">
        <f>OR(NOT(ISERROR(SEARCH(Lista!$A$2,G50))),NOT(ISERROR(SEARCH(Lista!$A$3,G50))),NOT(ISERROR(SEARCH(Lista!$A$4,G50))),NOT(ISERROR(SEARCH(Lista!$A$5,G50))),NOT(ISERROR(SEARCH(Lista!$A$6,G50))),NOT(ISERROR(SEARCH(Lista!$A$7,G50))),NOT(ISERROR(SEARCH(Lista!$A$8,G50))),NOT(ISERROR(SEARCH(Lista!$A$9,G50))),NOT(ISERROR(SEARCH(Lista!$A$10,G50))))</f>
        <v>1</v>
      </c>
      <c r="I50" s="13" t="b">
        <v>0</v>
      </c>
      <c r="J50" s="13" t="b">
        <v>0</v>
      </c>
      <c r="K50" s="13"/>
      <c r="L50" s="13"/>
    </row>
    <row r="51" spans="2:12" ht="135" x14ac:dyDescent="0.25">
      <c r="B51" s="5">
        <f t="shared" si="0"/>
        <v>49</v>
      </c>
      <c r="C51" s="5">
        <v>2005</v>
      </c>
      <c r="D51" s="5">
        <v>4</v>
      </c>
      <c r="E51" s="5"/>
      <c r="F51" s="6" t="s">
        <v>834</v>
      </c>
      <c r="G51" s="5" t="s">
        <v>833</v>
      </c>
      <c r="H51" s="13" t="b">
        <f>OR(NOT(ISERROR(SEARCH(Lista!$A$2,G51))),NOT(ISERROR(SEARCH(Lista!$A$3,G51))),NOT(ISERROR(SEARCH(Lista!$A$4,G51))),NOT(ISERROR(SEARCH(Lista!$A$5,G51))),NOT(ISERROR(SEARCH(Lista!$A$6,G51))),NOT(ISERROR(SEARCH(Lista!$A$7,G51))),NOT(ISERROR(SEARCH(Lista!$A$8,G51))),NOT(ISERROR(SEARCH(Lista!$A$9,G51))),NOT(ISERROR(SEARCH(Lista!$A$10,G51))))</f>
        <v>1</v>
      </c>
      <c r="I51" s="13" t="b">
        <v>0</v>
      </c>
      <c r="J51" s="13" t="b">
        <v>0</v>
      </c>
      <c r="K51" s="13"/>
      <c r="L51" s="13"/>
    </row>
    <row r="52" spans="2:12" ht="150" x14ac:dyDescent="0.25">
      <c r="B52" s="5">
        <f t="shared" si="0"/>
        <v>50</v>
      </c>
      <c r="C52" s="5">
        <v>2005</v>
      </c>
      <c r="D52" s="5">
        <v>4</v>
      </c>
      <c r="E52" s="5"/>
      <c r="F52" s="6" t="s">
        <v>832</v>
      </c>
      <c r="G52" s="5" t="s">
        <v>831</v>
      </c>
      <c r="H52" s="13" t="b">
        <f>OR(NOT(ISERROR(SEARCH(Lista!$A$2,G52))),NOT(ISERROR(SEARCH(Lista!$A$3,G52))),NOT(ISERROR(SEARCH(Lista!$A$4,G52))),NOT(ISERROR(SEARCH(Lista!$A$5,G52))),NOT(ISERROR(SEARCH(Lista!$A$6,G52))),NOT(ISERROR(SEARCH(Lista!$A$7,G52))),NOT(ISERROR(SEARCH(Lista!$A$8,G52))),NOT(ISERROR(SEARCH(Lista!$A$9,G52))),NOT(ISERROR(SEARCH(Lista!$A$10,G52))))</f>
        <v>1</v>
      </c>
      <c r="I52" s="13" t="b">
        <v>0</v>
      </c>
      <c r="J52" s="13" t="b">
        <v>0</v>
      </c>
      <c r="K52" s="13"/>
      <c r="L52" s="13"/>
    </row>
    <row r="53" spans="2:12" x14ac:dyDescent="0.25">
      <c r="B53" s="5">
        <f t="shared" si="0"/>
        <v>51</v>
      </c>
      <c r="C53" s="5">
        <v>2005</v>
      </c>
      <c r="D53" s="5">
        <v>4</v>
      </c>
      <c r="E53" s="5"/>
      <c r="F53" s="6" t="s">
        <v>830</v>
      </c>
      <c r="G53" s="5"/>
      <c r="H53" s="13" t="b">
        <f>OR(NOT(ISERROR(SEARCH(Lista!$A$2,G53))),NOT(ISERROR(SEARCH(Lista!$A$3,G53))),NOT(ISERROR(SEARCH(Lista!$A$4,G53))),NOT(ISERROR(SEARCH(Lista!$A$5,G53))),NOT(ISERROR(SEARCH(Lista!$A$6,G53))),NOT(ISERROR(SEARCH(Lista!$A$7,G53))),NOT(ISERROR(SEARCH(Lista!$A$8,G53))),NOT(ISERROR(SEARCH(Lista!$A$9,G53))),NOT(ISERROR(SEARCH(Lista!$A$10,G53))))</f>
        <v>0</v>
      </c>
      <c r="I53" s="13" t="b">
        <v>0</v>
      </c>
      <c r="J53" s="13" t="b">
        <v>0</v>
      </c>
      <c r="K53" s="13"/>
      <c r="L53" s="13"/>
    </row>
    <row r="54" spans="2:12" ht="30" x14ac:dyDescent="0.25">
      <c r="B54" s="5">
        <f t="shared" si="0"/>
        <v>52</v>
      </c>
      <c r="C54" s="5">
        <v>2006</v>
      </c>
      <c r="D54" s="5">
        <v>1</v>
      </c>
      <c r="E54" s="5" t="s">
        <v>829</v>
      </c>
      <c r="F54" s="6" t="s">
        <v>828</v>
      </c>
      <c r="G54" s="5"/>
      <c r="H54" s="13" t="b">
        <f>OR(NOT(ISERROR(SEARCH(Lista!$A$2,G54))),NOT(ISERROR(SEARCH(Lista!$A$3,G54))),NOT(ISERROR(SEARCH(Lista!$A$4,G54))),NOT(ISERROR(SEARCH(Lista!$A$5,G54))),NOT(ISERROR(SEARCH(Lista!$A$6,G54))),NOT(ISERROR(SEARCH(Lista!$A$7,G54))),NOT(ISERROR(SEARCH(Lista!$A$8,G54))),NOT(ISERROR(SEARCH(Lista!$A$9,G54))),NOT(ISERROR(SEARCH(Lista!$A$10,G54))))</f>
        <v>0</v>
      </c>
      <c r="I54" s="13" t="b">
        <v>0</v>
      </c>
      <c r="J54" s="13" t="b">
        <v>0</v>
      </c>
      <c r="K54" s="13"/>
      <c r="L54" s="13"/>
    </row>
    <row r="55" spans="2:12" ht="105" x14ac:dyDescent="0.25">
      <c r="B55" s="5">
        <f t="shared" si="0"/>
        <v>53</v>
      </c>
      <c r="C55" s="5">
        <v>2006</v>
      </c>
      <c r="D55" s="5">
        <v>1</v>
      </c>
      <c r="E55" s="5"/>
      <c r="F55" s="6" t="s">
        <v>827</v>
      </c>
      <c r="G55" s="5" t="s">
        <v>826</v>
      </c>
      <c r="H55" s="13" t="b">
        <f>OR(NOT(ISERROR(SEARCH(Lista!$A$2,G55))),NOT(ISERROR(SEARCH(Lista!$A$3,G55))),NOT(ISERROR(SEARCH(Lista!$A$4,G55))),NOT(ISERROR(SEARCH(Lista!$A$5,G55))),NOT(ISERROR(SEARCH(Lista!$A$6,G55))),NOT(ISERROR(SEARCH(Lista!$A$7,G55))),NOT(ISERROR(SEARCH(Lista!$A$8,G55))),NOT(ISERROR(SEARCH(Lista!$A$9,G55))),NOT(ISERROR(SEARCH(Lista!$A$10,G55))))</f>
        <v>0</v>
      </c>
      <c r="I55" s="13" t="b">
        <v>0</v>
      </c>
      <c r="J55" s="13" t="b">
        <v>0</v>
      </c>
      <c r="K55" s="13"/>
      <c r="L55" s="13"/>
    </row>
    <row r="56" spans="2:12" ht="195" x14ac:dyDescent="0.25">
      <c r="B56" s="5">
        <f t="shared" si="0"/>
        <v>54</v>
      </c>
      <c r="C56" s="5">
        <v>2006</v>
      </c>
      <c r="D56" s="5">
        <v>1</v>
      </c>
      <c r="E56" s="5"/>
      <c r="F56" s="6" t="s">
        <v>825</v>
      </c>
      <c r="G56" s="5" t="s">
        <v>824</v>
      </c>
      <c r="H56" s="13" t="b">
        <f>OR(NOT(ISERROR(SEARCH(Lista!$A$2,G56))),NOT(ISERROR(SEARCH(Lista!$A$3,G56))),NOT(ISERROR(SEARCH(Lista!$A$4,G56))),NOT(ISERROR(SEARCH(Lista!$A$5,G56))),NOT(ISERROR(SEARCH(Lista!$A$6,G56))),NOT(ISERROR(SEARCH(Lista!$A$7,G56))),NOT(ISERROR(SEARCH(Lista!$A$8,G56))),NOT(ISERROR(SEARCH(Lista!$A$9,G56))),NOT(ISERROR(SEARCH(Lista!$A$10,G56))))</f>
        <v>1</v>
      </c>
      <c r="I56" s="13" t="b">
        <v>0</v>
      </c>
      <c r="J56" s="13" t="b">
        <v>0</v>
      </c>
      <c r="K56" s="13"/>
      <c r="L56" s="13"/>
    </row>
    <row r="57" spans="2:12" ht="150" x14ac:dyDescent="0.25">
      <c r="B57" s="5">
        <f t="shared" si="0"/>
        <v>55</v>
      </c>
      <c r="C57" s="5">
        <v>2006</v>
      </c>
      <c r="D57" s="5">
        <v>1</v>
      </c>
      <c r="E57" s="5"/>
      <c r="F57" s="6" t="s">
        <v>823</v>
      </c>
      <c r="G57" s="5" t="s">
        <v>822</v>
      </c>
      <c r="H57" s="13" t="b">
        <f>OR(NOT(ISERROR(SEARCH(Lista!$A$2,G57))),NOT(ISERROR(SEARCH(Lista!$A$3,G57))),NOT(ISERROR(SEARCH(Lista!$A$4,G57))),NOT(ISERROR(SEARCH(Lista!$A$5,G57))),NOT(ISERROR(SEARCH(Lista!$A$6,G57))),NOT(ISERROR(SEARCH(Lista!$A$7,G57))),NOT(ISERROR(SEARCH(Lista!$A$8,G57))),NOT(ISERROR(SEARCH(Lista!$A$9,G57))),NOT(ISERROR(SEARCH(Lista!$A$10,G57))))</f>
        <v>1</v>
      </c>
      <c r="I57" s="13" t="b">
        <v>0</v>
      </c>
      <c r="J57" s="13" t="b">
        <v>0</v>
      </c>
      <c r="K57" s="13"/>
      <c r="L57" s="13"/>
    </row>
    <row r="58" spans="2:12" ht="75" x14ac:dyDescent="0.25">
      <c r="B58" s="5">
        <f t="shared" si="0"/>
        <v>56</v>
      </c>
      <c r="C58" s="5">
        <v>2006</v>
      </c>
      <c r="D58" s="5">
        <v>1</v>
      </c>
      <c r="E58" s="5"/>
      <c r="F58" s="6" t="s">
        <v>821</v>
      </c>
      <c r="G58" s="5" t="s">
        <v>820</v>
      </c>
      <c r="H58" s="13" t="b">
        <f>OR(NOT(ISERROR(SEARCH(Lista!$A$2,G58))),NOT(ISERROR(SEARCH(Lista!$A$3,G58))),NOT(ISERROR(SEARCH(Lista!$A$4,G58))),NOT(ISERROR(SEARCH(Lista!$A$5,G58))),NOT(ISERROR(SEARCH(Lista!$A$6,G58))),NOT(ISERROR(SEARCH(Lista!$A$7,G58))),NOT(ISERROR(SEARCH(Lista!$A$8,G58))),NOT(ISERROR(SEARCH(Lista!$A$9,G58))),NOT(ISERROR(SEARCH(Lista!$A$10,G58))))</f>
        <v>1</v>
      </c>
      <c r="I58" s="13" t="b">
        <v>0</v>
      </c>
      <c r="J58" s="13" t="b">
        <v>0</v>
      </c>
      <c r="K58" s="13"/>
      <c r="L58" s="13"/>
    </row>
    <row r="59" spans="2:12" ht="150" x14ac:dyDescent="0.25">
      <c r="B59" s="5">
        <f t="shared" si="0"/>
        <v>57</v>
      </c>
      <c r="C59" s="5">
        <v>2006</v>
      </c>
      <c r="D59" s="5">
        <v>1</v>
      </c>
      <c r="E59" s="5"/>
      <c r="F59" s="6" t="s">
        <v>819</v>
      </c>
      <c r="G59" s="5" t="s">
        <v>818</v>
      </c>
      <c r="H59" s="13" t="b">
        <f>OR(NOT(ISERROR(SEARCH(Lista!$A$2,G59))),NOT(ISERROR(SEARCH(Lista!$A$3,G59))),NOT(ISERROR(SEARCH(Lista!$A$4,G59))),NOT(ISERROR(SEARCH(Lista!$A$5,G59))),NOT(ISERROR(SEARCH(Lista!$A$6,G59))),NOT(ISERROR(SEARCH(Lista!$A$7,G59))),NOT(ISERROR(SEARCH(Lista!$A$8,G59))),NOT(ISERROR(SEARCH(Lista!$A$9,G59))),NOT(ISERROR(SEARCH(Lista!$A$10,G59))))</f>
        <v>0</v>
      </c>
      <c r="I59" s="13" t="b">
        <v>0</v>
      </c>
      <c r="J59" s="13" t="b">
        <v>0</v>
      </c>
      <c r="K59" s="13"/>
      <c r="L59" s="13"/>
    </row>
    <row r="60" spans="2:12" ht="105" x14ac:dyDescent="0.25">
      <c r="B60" s="5">
        <f t="shared" si="0"/>
        <v>58</v>
      </c>
      <c r="C60" s="5">
        <v>2006</v>
      </c>
      <c r="D60" s="5">
        <v>1</v>
      </c>
      <c r="E60" s="5"/>
      <c r="F60" s="6" t="s">
        <v>817</v>
      </c>
      <c r="G60" s="5" t="s">
        <v>816</v>
      </c>
      <c r="H60" s="13" t="b">
        <f>OR(NOT(ISERROR(SEARCH(Lista!$A$2,G60))),NOT(ISERROR(SEARCH(Lista!$A$3,G60))),NOT(ISERROR(SEARCH(Lista!$A$4,G60))),NOT(ISERROR(SEARCH(Lista!$A$5,G60))),NOT(ISERROR(SEARCH(Lista!$A$6,G60))),NOT(ISERROR(SEARCH(Lista!$A$7,G60))),NOT(ISERROR(SEARCH(Lista!$A$8,G60))),NOT(ISERROR(SEARCH(Lista!$A$9,G60))),NOT(ISERROR(SEARCH(Lista!$A$10,G60))))</f>
        <v>1</v>
      </c>
      <c r="I60" s="13" t="b">
        <v>0</v>
      </c>
      <c r="J60" s="13" t="b">
        <v>0</v>
      </c>
      <c r="K60" s="13"/>
      <c r="L60" s="13"/>
    </row>
    <row r="61" spans="2:12" ht="180" x14ac:dyDescent="0.25">
      <c r="B61" s="5">
        <f t="shared" si="0"/>
        <v>59</v>
      </c>
      <c r="C61" s="5">
        <v>2006</v>
      </c>
      <c r="D61" s="5">
        <v>1</v>
      </c>
      <c r="E61" s="5"/>
      <c r="F61" s="6" t="s">
        <v>815</v>
      </c>
      <c r="G61" s="5" t="s">
        <v>814</v>
      </c>
      <c r="H61" s="13" t="b">
        <f>OR(NOT(ISERROR(SEARCH(Lista!$A$2,G61))),NOT(ISERROR(SEARCH(Lista!$A$3,G61))),NOT(ISERROR(SEARCH(Lista!$A$4,G61))),NOT(ISERROR(SEARCH(Lista!$A$5,G61))),NOT(ISERROR(SEARCH(Lista!$A$6,G61))),NOT(ISERROR(SEARCH(Lista!$A$7,G61))),NOT(ISERROR(SEARCH(Lista!$A$8,G61))),NOT(ISERROR(SEARCH(Lista!$A$9,G61))),NOT(ISERROR(SEARCH(Lista!$A$10,G61))))</f>
        <v>1</v>
      </c>
      <c r="I61" s="13" t="b">
        <v>0</v>
      </c>
      <c r="J61" s="13" t="b">
        <v>0</v>
      </c>
      <c r="K61" s="13"/>
      <c r="L61" s="13"/>
    </row>
    <row r="62" spans="2:12" x14ac:dyDescent="0.25">
      <c r="B62" s="5">
        <f t="shared" si="0"/>
        <v>60</v>
      </c>
      <c r="C62" s="5">
        <v>2006</v>
      </c>
      <c r="D62" s="5">
        <v>1</v>
      </c>
      <c r="E62" s="5"/>
      <c r="F62" s="6" t="s">
        <v>813</v>
      </c>
      <c r="G62" s="5"/>
      <c r="H62" s="13" t="b">
        <f>OR(NOT(ISERROR(SEARCH(Lista!$A$2,G62))),NOT(ISERROR(SEARCH(Lista!$A$3,G62))),NOT(ISERROR(SEARCH(Lista!$A$4,G62))),NOT(ISERROR(SEARCH(Lista!$A$5,G62))),NOT(ISERROR(SEARCH(Lista!$A$6,G62))),NOT(ISERROR(SEARCH(Lista!$A$7,G62))),NOT(ISERROR(SEARCH(Lista!$A$8,G62))),NOT(ISERROR(SEARCH(Lista!$A$9,G62))),NOT(ISERROR(SEARCH(Lista!$A$10,G62))))</f>
        <v>0</v>
      </c>
      <c r="I62" s="13" t="b">
        <v>0</v>
      </c>
      <c r="J62" s="13" t="b">
        <v>0</v>
      </c>
      <c r="K62" s="13"/>
      <c r="L62" s="13"/>
    </row>
    <row r="63" spans="2:12" ht="150" x14ac:dyDescent="0.25">
      <c r="B63" s="5">
        <f t="shared" si="0"/>
        <v>61</v>
      </c>
      <c r="C63" s="5">
        <v>2006</v>
      </c>
      <c r="D63" s="5">
        <v>2</v>
      </c>
      <c r="E63" s="5" t="s">
        <v>812</v>
      </c>
      <c r="F63" s="6" t="s">
        <v>811</v>
      </c>
      <c r="G63" s="5" t="s">
        <v>810</v>
      </c>
      <c r="H63" s="13" t="b">
        <f>OR(NOT(ISERROR(SEARCH(Lista!$A$2,G63))),NOT(ISERROR(SEARCH(Lista!$A$3,G63))),NOT(ISERROR(SEARCH(Lista!$A$4,G63))),NOT(ISERROR(SEARCH(Lista!$A$5,G63))),NOT(ISERROR(SEARCH(Lista!$A$6,G63))),NOT(ISERROR(SEARCH(Lista!$A$7,G63))),NOT(ISERROR(SEARCH(Lista!$A$8,G63))),NOT(ISERROR(SEARCH(Lista!$A$9,G63))),NOT(ISERROR(SEARCH(Lista!$A$10,G63))))</f>
        <v>1</v>
      </c>
      <c r="I63" s="13" t="b">
        <v>0</v>
      </c>
      <c r="J63" s="13" t="b">
        <v>0</v>
      </c>
      <c r="K63" s="13"/>
      <c r="L63" s="13"/>
    </row>
    <row r="64" spans="2:12" ht="135" x14ac:dyDescent="0.25">
      <c r="B64" s="5">
        <f t="shared" si="0"/>
        <v>62</v>
      </c>
      <c r="C64" s="5">
        <v>2006</v>
      </c>
      <c r="D64" s="5">
        <v>2</v>
      </c>
      <c r="E64" s="5"/>
      <c r="F64" s="6" t="s">
        <v>809</v>
      </c>
      <c r="G64" s="5" t="s">
        <v>808</v>
      </c>
      <c r="H64" s="13" t="b">
        <f>OR(NOT(ISERROR(SEARCH(Lista!$A$2,G64))),NOT(ISERROR(SEARCH(Lista!$A$3,G64))),NOT(ISERROR(SEARCH(Lista!$A$4,G64))),NOT(ISERROR(SEARCH(Lista!$A$5,G64))),NOT(ISERROR(SEARCH(Lista!$A$6,G64))),NOT(ISERROR(SEARCH(Lista!$A$7,G64))),NOT(ISERROR(SEARCH(Lista!$A$8,G64))),NOT(ISERROR(SEARCH(Lista!$A$9,G64))),NOT(ISERROR(SEARCH(Lista!$A$10,G64))))</f>
        <v>1</v>
      </c>
      <c r="I64" s="13" t="b">
        <v>0</v>
      </c>
      <c r="J64" s="13" t="b">
        <v>0</v>
      </c>
      <c r="K64" s="13"/>
      <c r="L64" s="13"/>
    </row>
    <row r="65" spans="2:12" ht="90" x14ac:dyDescent="0.25">
      <c r="B65" s="5">
        <f t="shared" si="0"/>
        <v>63</v>
      </c>
      <c r="C65" s="5">
        <v>2006</v>
      </c>
      <c r="D65" s="5">
        <v>2</v>
      </c>
      <c r="E65" s="5"/>
      <c r="F65" s="6" t="s">
        <v>807</v>
      </c>
      <c r="G65" s="5" t="s">
        <v>806</v>
      </c>
      <c r="H65" s="13" t="b">
        <f>OR(NOT(ISERROR(SEARCH(Lista!$A$2,G65))),NOT(ISERROR(SEARCH(Lista!$A$3,G65))),NOT(ISERROR(SEARCH(Lista!$A$4,G65))),NOT(ISERROR(SEARCH(Lista!$A$5,G65))),NOT(ISERROR(SEARCH(Lista!$A$6,G65))),NOT(ISERROR(SEARCH(Lista!$A$7,G65))),NOT(ISERROR(SEARCH(Lista!$A$8,G65))),NOT(ISERROR(SEARCH(Lista!$A$9,G65))),NOT(ISERROR(SEARCH(Lista!$A$10,G65))))</f>
        <v>1</v>
      </c>
      <c r="I65" s="13" t="b">
        <v>0</v>
      </c>
      <c r="J65" s="13" t="b">
        <v>0</v>
      </c>
      <c r="K65" s="13"/>
      <c r="L65" s="13"/>
    </row>
    <row r="66" spans="2:12" ht="120" x14ac:dyDescent="0.25">
      <c r="B66" s="5">
        <f t="shared" si="0"/>
        <v>64</v>
      </c>
      <c r="C66" s="5">
        <v>2006</v>
      </c>
      <c r="D66" s="5">
        <v>2</v>
      </c>
      <c r="E66" s="5"/>
      <c r="F66" s="6" t="s">
        <v>805</v>
      </c>
      <c r="G66" s="5" t="s">
        <v>804</v>
      </c>
      <c r="H66" s="13" t="b">
        <f>OR(NOT(ISERROR(SEARCH(Lista!$A$2,G66))),NOT(ISERROR(SEARCH(Lista!$A$3,G66))),NOT(ISERROR(SEARCH(Lista!$A$4,G66))),NOT(ISERROR(SEARCH(Lista!$A$5,G66))),NOT(ISERROR(SEARCH(Lista!$A$6,G66))),NOT(ISERROR(SEARCH(Lista!$A$7,G66))),NOT(ISERROR(SEARCH(Lista!$A$8,G66))),NOT(ISERROR(SEARCH(Lista!$A$9,G66))),NOT(ISERROR(SEARCH(Lista!$A$10,G66))))</f>
        <v>1</v>
      </c>
      <c r="I66" s="13" t="b">
        <v>0</v>
      </c>
      <c r="J66" s="13" t="b">
        <v>0</v>
      </c>
      <c r="K66" s="13"/>
      <c r="L66" s="13"/>
    </row>
    <row r="67" spans="2:12" ht="165" x14ac:dyDescent="0.25">
      <c r="B67" s="5">
        <f t="shared" si="0"/>
        <v>65</v>
      </c>
      <c r="C67" s="5">
        <v>2006</v>
      </c>
      <c r="D67" s="5">
        <v>2</v>
      </c>
      <c r="E67" s="5"/>
      <c r="F67" s="6" t="s">
        <v>803</v>
      </c>
      <c r="G67" s="5" t="s">
        <v>802</v>
      </c>
      <c r="H67" s="13" t="b">
        <f>OR(NOT(ISERROR(SEARCH(Lista!$A$2,G67))),NOT(ISERROR(SEARCH(Lista!$A$3,G67))),NOT(ISERROR(SEARCH(Lista!$A$4,G67))),NOT(ISERROR(SEARCH(Lista!$A$5,G67))),NOT(ISERROR(SEARCH(Lista!$A$6,G67))),NOT(ISERROR(SEARCH(Lista!$A$7,G67))),NOT(ISERROR(SEARCH(Lista!$A$8,G67))),NOT(ISERROR(SEARCH(Lista!$A$9,G67))),NOT(ISERROR(SEARCH(Lista!$A$10,G67))))</f>
        <v>0</v>
      </c>
      <c r="I67" s="13" t="b">
        <v>0</v>
      </c>
      <c r="J67" s="13" t="b">
        <v>0</v>
      </c>
      <c r="K67" s="13"/>
      <c r="L67" s="13"/>
    </row>
    <row r="68" spans="2:12" ht="45" x14ac:dyDescent="0.25">
      <c r="B68" s="5">
        <f t="shared" ref="B68:B131" si="1">B67+1</f>
        <v>66</v>
      </c>
      <c r="C68" s="5">
        <v>2006</v>
      </c>
      <c r="D68" s="5">
        <v>3</v>
      </c>
      <c r="E68" s="5" t="s">
        <v>801</v>
      </c>
      <c r="F68" s="6" t="s">
        <v>800</v>
      </c>
      <c r="G68" s="5"/>
      <c r="H68" s="13" t="b">
        <f>OR(NOT(ISERROR(SEARCH(Lista!$A$2,G68))),NOT(ISERROR(SEARCH(Lista!$A$3,G68))),NOT(ISERROR(SEARCH(Lista!$A$4,G68))),NOT(ISERROR(SEARCH(Lista!$A$5,G68))),NOT(ISERROR(SEARCH(Lista!$A$6,G68))),NOT(ISERROR(SEARCH(Lista!$A$7,G68))),NOT(ISERROR(SEARCH(Lista!$A$8,G68))),NOT(ISERROR(SEARCH(Lista!$A$9,G68))),NOT(ISERROR(SEARCH(Lista!$A$10,G68))))</f>
        <v>0</v>
      </c>
      <c r="I68" s="13" t="b">
        <v>0</v>
      </c>
      <c r="J68" s="13" t="b">
        <v>0</v>
      </c>
      <c r="K68" s="13"/>
      <c r="L68" s="13"/>
    </row>
    <row r="69" spans="2:12" ht="120" x14ac:dyDescent="0.25">
      <c r="B69" s="5">
        <f t="shared" si="1"/>
        <v>67</v>
      </c>
      <c r="C69" s="5">
        <v>2006</v>
      </c>
      <c r="D69" s="5">
        <v>3</v>
      </c>
      <c r="E69" s="5"/>
      <c r="F69" s="6" t="s">
        <v>799</v>
      </c>
      <c r="G69" s="5" t="s">
        <v>798</v>
      </c>
      <c r="H69" s="13" t="b">
        <f>OR(NOT(ISERROR(SEARCH(Lista!$A$2,G69))),NOT(ISERROR(SEARCH(Lista!$A$3,G69))),NOT(ISERROR(SEARCH(Lista!$A$4,G69))),NOT(ISERROR(SEARCH(Lista!$A$5,G69))),NOT(ISERROR(SEARCH(Lista!$A$6,G69))),NOT(ISERROR(SEARCH(Lista!$A$7,G69))),NOT(ISERROR(SEARCH(Lista!$A$8,G69))),NOT(ISERROR(SEARCH(Lista!$A$9,G69))),NOT(ISERROR(SEARCH(Lista!$A$10,G69))))</f>
        <v>1</v>
      </c>
      <c r="I69" s="13" t="b">
        <v>0</v>
      </c>
      <c r="J69" s="13" t="b">
        <v>0</v>
      </c>
      <c r="K69" s="13"/>
      <c r="L69" s="13"/>
    </row>
    <row r="70" spans="2:12" ht="180" x14ac:dyDescent="0.25">
      <c r="B70" s="5">
        <f t="shared" si="1"/>
        <v>68</v>
      </c>
      <c r="C70" s="5">
        <v>2006</v>
      </c>
      <c r="D70" s="5">
        <v>3</v>
      </c>
      <c r="E70" s="5"/>
      <c r="F70" s="6" t="s">
        <v>797</v>
      </c>
      <c r="G70" s="5" t="s">
        <v>796</v>
      </c>
      <c r="H70" s="13" t="b">
        <f>OR(NOT(ISERROR(SEARCH(Lista!$A$2,G70))),NOT(ISERROR(SEARCH(Lista!$A$3,G70))),NOT(ISERROR(SEARCH(Lista!$A$4,G70))),NOT(ISERROR(SEARCH(Lista!$A$5,G70))),NOT(ISERROR(SEARCH(Lista!$A$6,G70))),NOT(ISERROR(SEARCH(Lista!$A$7,G70))),NOT(ISERROR(SEARCH(Lista!$A$8,G70))),NOT(ISERROR(SEARCH(Lista!$A$9,G70))),NOT(ISERROR(SEARCH(Lista!$A$10,G70))))</f>
        <v>0</v>
      </c>
      <c r="I70" s="13" t="b">
        <v>0</v>
      </c>
      <c r="J70" s="13" t="b">
        <v>0</v>
      </c>
      <c r="K70" s="13"/>
      <c r="L70" s="13"/>
    </row>
    <row r="71" spans="2:12" ht="90" x14ac:dyDescent="0.25">
      <c r="B71" s="5">
        <f t="shared" si="1"/>
        <v>69</v>
      </c>
      <c r="C71" s="5">
        <v>2006</v>
      </c>
      <c r="D71" s="5">
        <v>3</v>
      </c>
      <c r="E71" s="5"/>
      <c r="F71" s="6" t="s">
        <v>795</v>
      </c>
      <c r="G71" s="5" t="s">
        <v>794</v>
      </c>
      <c r="H71" s="13" t="b">
        <f>OR(NOT(ISERROR(SEARCH(Lista!$A$2,G71))),NOT(ISERROR(SEARCH(Lista!$A$3,G71))),NOT(ISERROR(SEARCH(Lista!$A$4,G71))),NOT(ISERROR(SEARCH(Lista!$A$5,G71))),NOT(ISERROR(SEARCH(Lista!$A$6,G71))),NOT(ISERROR(SEARCH(Lista!$A$7,G71))),NOT(ISERROR(SEARCH(Lista!$A$8,G71))),NOT(ISERROR(SEARCH(Lista!$A$9,G71))),NOT(ISERROR(SEARCH(Lista!$A$10,G71))))</f>
        <v>0</v>
      </c>
      <c r="I71" s="13" t="b">
        <v>0</v>
      </c>
      <c r="J71" s="13" t="b">
        <v>0</v>
      </c>
      <c r="K71" s="13"/>
      <c r="L71" s="13"/>
    </row>
    <row r="72" spans="2:12" ht="135" x14ac:dyDescent="0.25">
      <c r="B72" s="5">
        <f t="shared" si="1"/>
        <v>70</v>
      </c>
      <c r="C72" s="5">
        <v>2006</v>
      </c>
      <c r="D72" s="5">
        <v>3</v>
      </c>
      <c r="E72" s="5"/>
      <c r="F72" s="6" t="s">
        <v>793</v>
      </c>
      <c r="G72" s="5" t="s">
        <v>792</v>
      </c>
      <c r="H72" s="13" t="b">
        <f>OR(NOT(ISERROR(SEARCH(Lista!$A$2,G72))),NOT(ISERROR(SEARCH(Lista!$A$3,G72))),NOT(ISERROR(SEARCH(Lista!$A$4,G72))),NOT(ISERROR(SEARCH(Lista!$A$5,G72))),NOT(ISERROR(SEARCH(Lista!$A$6,G72))),NOT(ISERROR(SEARCH(Lista!$A$7,G72))),NOT(ISERROR(SEARCH(Lista!$A$8,G72))),NOT(ISERROR(SEARCH(Lista!$A$9,G72))),NOT(ISERROR(SEARCH(Lista!$A$10,G72))))</f>
        <v>1</v>
      </c>
      <c r="I72" s="13" t="b">
        <v>0</v>
      </c>
      <c r="J72" s="13" t="b">
        <v>0</v>
      </c>
      <c r="K72" s="13"/>
      <c r="L72" s="13"/>
    </row>
    <row r="73" spans="2:12" ht="165" x14ac:dyDescent="0.25">
      <c r="B73" s="5">
        <f t="shared" si="1"/>
        <v>71</v>
      </c>
      <c r="C73" s="5">
        <v>2006</v>
      </c>
      <c r="D73" s="5">
        <v>3</v>
      </c>
      <c r="E73" s="5"/>
      <c r="F73" s="6" t="s">
        <v>791</v>
      </c>
      <c r="G73" s="5" t="s">
        <v>790</v>
      </c>
      <c r="H73" s="13" t="b">
        <f>OR(NOT(ISERROR(SEARCH(Lista!$A$2,G73))),NOT(ISERROR(SEARCH(Lista!$A$3,G73))),NOT(ISERROR(SEARCH(Lista!$A$4,G73))),NOT(ISERROR(SEARCH(Lista!$A$5,G73))),NOT(ISERROR(SEARCH(Lista!$A$6,G73))),NOT(ISERROR(SEARCH(Lista!$A$7,G73))),NOT(ISERROR(SEARCH(Lista!$A$8,G73))),NOT(ISERROR(SEARCH(Lista!$A$9,G73))),NOT(ISERROR(SEARCH(Lista!$A$10,G73))))</f>
        <v>1</v>
      </c>
      <c r="I73" s="13" t="b">
        <v>1</v>
      </c>
      <c r="J73" s="13" t="b">
        <v>0</v>
      </c>
      <c r="K73" s="13"/>
      <c r="L73" s="13"/>
    </row>
    <row r="74" spans="2:12" ht="120" x14ac:dyDescent="0.25">
      <c r="B74" s="5">
        <f t="shared" si="1"/>
        <v>72</v>
      </c>
      <c r="C74" s="5">
        <v>2006</v>
      </c>
      <c r="D74" s="5">
        <v>3</v>
      </c>
      <c r="E74" s="5"/>
      <c r="F74" s="6" t="s">
        <v>789</v>
      </c>
      <c r="G74" s="5" t="s">
        <v>788</v>
      </c>
      <c r="H74" s="13" t="b">
        <f>OR(NOT(ISERROR(SEARCH(Lista!$A$2,G74))),NOT(ISERROR(SEARCH(Lista!$A$3,G74))),NOT(ISERROR(SEARCH(Lista!$A$4,G74))),NOT(ISERROR(SEARCH(Lista!$A$5,G74))),NOT(ISERROR(SEARCH(Lista!$A$6,G74))),NOT(ISERROR(SEARCH(Lista!$A$7,G74))),NOT(ISERROR(SEARCH(Lista!$A$8,G74))),NOT(ISERROR(SEARCH(Lista!$A$9,G74))),NOT(ISERROR(SEARCH(Lista!$A$10,G74))))</f>
        <v>1</v>
      </c>
      <c r="I74" s="13" t="b">
        <v>0</v>
      </c>
      <c r="J74" s="13" t="b">
        <v>0</v>
      </c>
      <c r="K74" s="13"/>
      <c r="L74" s="13"/>
    </row>
    <row r="75" spans="2:12" ht="15" customHeight="1" x14ac:dyDescent="0.25">
      <c r="B75" s="5">
        <f t="shared" si="1"/>
        <v>73</v>
      </c>
      <c r="C75" s="5">
        <v>2006</v>
      </c>
      <c r="D75" s="5">
        <v>3</v>
      </c>
      <c r="E75" s="5"/>
      <c r="F75" s="6" t="s">
        <v>787</v>
      </c>
      <c r="G75" s="5" t="s">
        <v>786</v>
      </c>
      <c r="H75" s="13" t="b">
        <f>OR(NOT(ISERROR(SEARCH(Lista!$A$2,G75))),NOT(ISERROR(SEARCH(Lista!$A$3,G75))),NOT(ISERROR(SEARCH(Lista!$A$4,G75))),NOT(ISERROR(SEARCH(Lista!$A$5,G75))),NOT(ISERROR(SEARCH(Lista!$A$6,G75))),NOT(ISERROR(SEARCH(Lista!$A$7,G75))),NOT(ISERROR(SEARCH(Lista!$A$8,G75))),NOT(ISERROR(SEARCH(Lista!$A$9,G75))),NOT(ISERROR(SEARCH(Lista!$A$10,G75))))</f>
        <v>1</v>
      </c>
      <c r="I75" s="13" t="b">
        <v>0</v>
      </c>
      <c r="J75" s="13" t="b">
        <v>0</v>
      </c>
      <c r="K75" s="13"/>
      <c r="L75" s="13"/>
    </row>
    <row r="76" spans="2:12" ht="210" x14ac:dyDescent="0.25">
      <c r="B76" s="5">
        <f t="shared" si="1"/>
        <v>74</v>
      </c>
      <c r="C76" s="5">
        <v>2006</v>
      </c>
      <c r="D76" s="5">
        <v>4</v>
      </c>
      <c r="E76" s="5" t="s">
        <v>785</v>
      </c>
      <c r="F76" s="6" t="s">
        <v>784</v>
      </c>
      <c r="G76" s="5" t="s">
        <v>783</v>
      </c>
      <c r="H76" s="13" t="b">
        <f>OR(NOT(ISERROR(SEARCH(Lista!$A$2,G76))),NOT(ISERROR(SEARCH(Lista!$A$3,G76))),NOT(ISERROR(SEARCH(Lista!$A$4,G76))),NOT(ISERROR(SEARCH(Lista!$A$5,G76))),NOT(ISERROR(SEARCH(Lista!$A$6,G76))),NOT(ISERROR(SEARCH(Lista!$A$7,G76))),NOT(ISERROR(SEARCH(Lista!$A$8,G76))),NOT(ISERROR(SEARCH(Lista!$A$9,G76))),NOT(ISERROR(SEARCH(Lista!$A$10,G76))))</f>
        <v>1</v>
      </c>
      <c r="I76" s="13" t="b">
        <v>0</v>
      </c>
      <c r="J76" s="13" t="b">
        <v>0</v>
      </c>
      <c r="K76" s="13"/>
      <c r="L76" s="13"/>
    </row>
    <row r="77" spans="2:12" ht="75" x14ac:dyDescent="0.25">
      <c r="B77" s="5">
        <f t="shared" si="1"/>
        <v>75</v>
      </c>
      <c r="C77" s="5">
        <v>2006</v>
      </c>
      <c r="D77" s="5">
        <v>4</v>
      </c>
      <c r="E77" s="5"/>
      <c r="F77" s="6" t="s">
        <v>782</v>
      </c>
      <c r="G77" s="5" t="s">
        <v>781</v>
      </c>
      <c r="H77" s="13" t="b">
        <f>OR(NOT(ISERROR(SEARCH(Lista!$A$2,G77))),NOT(ISERROR(SEARCH(Lista!$A$3,G77))),NOT(ISERROR(SEARCH(Lista!$A$4,G77))),NOT(ISERROR(SEARCH(Lista!$A$5,G77))),NOT(ISERROR(SEARCH(Lista!$A$6,G77))),NOT(ISERROR(SEARCH(Lista!$A$7,G77))),NOT(ISERROR(SEARCH(Lista!$A$8,G77))),NOT(ISERROR(SEARCH(Lista!$A$9,G77))),NOT(ISERROR(SEARCH(Lista!$A$10,G77))))</f>
        <v>1</v>
      </c>
      <c r="I77" s="13" t="b">
        <v>0</v>
      </c>
      <c r="J77" s="13" t="b">
        <v>0</v>
      </c>
      <c r="K77" s="13"/>
      <c r="L77" s="13"/>
    </row>
    <row r="78" spans="2:12" ht="90" x14ac:dyDescent="0.25">
      <c r="B78" s="5">
        <f t="shared" si="1"/>
        <v>76</v>
      </c>
      <c r="C78" s="5">
        <v>2006</v>
      </c>
      <c r="D78" s="5">
        <v>4</v>
      </c>
      <c r="E78" s="5"/>
      <c r="F78" s="6" t="s">
        <v>780</v>
      </c>
      <c r="G78" s="5" t="s">
        <v>779</v>
      </c>
      <c r="H78" s="13" t="b">
        <f>OR(NOT(ISERROR(SEARCH(Lista!$A$2,G78))),NOT(ISERROR(SEARCH(Lista!$A$3,G78))),NOT(ISERROR(SEARCH(Lista!$A$4,G78))),NOT(ISERROR(SEARCH(Lista!$A$5,G78))),NOT(ISERROR(SEARCH(Lista!$A$6,G78))),NOT(ISERROR(SEARCH(Lista!$A$7,G78))),NOT(ISERROR(SEARCH(Lista!$A$8,G78))),NOT(ISERROR(SEARCH(Lista!$A$9,G78))),NOT(ISERROR(SEARCH(Lista!$A$10,G78))))</f>
        <v>1</v>
      </c>
      <c r="I78" s="13" t="b">
        <v>0</v>
      </c>
      <c r="J78" s="13" t="b">
        <v>0</v>
      </c>
      <c r="K78" s="13"/>
      <c r="L78" s="13"/>
    </row>
    <row r="79" spans="2:12" ht="135" x14ac:dyDescent="0.25">
      <c r="B79" s="5">
        <f t="shared" si="1"/>
        <v>77</v>
      </c>
      <c r="C79" s="5">
        <v>2006</v>
      </c>
      <c r="D79" s="5">
        <v>4</v>
      </c>
      <c r="E79" s="5"/>
      <c r="F79" s="6" t="s">
        <v>778</v>
      </c>
      <c r="G79" s="5" t="s">
        <v>777</v>
      </c>
      <c r="H79" s="13" t="b">
        <f>OR(NOT(ISERROR(SEARCH(Lista!$A$2,G79))),NOT(ISERROR(SEARCH(Lista!$A$3,G79))),NOT(ISERROR(SEARCH(Lista!$A$4,G79))),NOT(ISERROR(SEARCH(Lista!$A$5,G79))),NOT(ISERROR(SEARCH(Lista!$A$6,G79))),NOT(ISERROR(SEARCH(Lista!$A$7,G79))),NOT(ISERROR(SEARCH(Lista!$A$8,G79))),NOT(ISERROR(SEARCH(Lista!$A$9,G79))),NOT(ISERROR(SEARCH(Lista!$A$10,G79))))</f>
        <v>1</v>
      </c>
      <c r="I79" s="13" t="b">
        <v>0</v>
      </c>
      <c r="J79" s="13" t="b">
        <v>0</v>
      </c>
      <c r="K79" s="13"/>
      <c r="L79" s="13"/>
    </row>
    <row r="80" spans="2:12" ht="165" x14ac:dyDescent="0.25">
      <c r="B80" s="5">
        <f t="shared" si="1"/>
        <v>78</v>
      </c>
      <c r="C80" s="5">
        <v>2006</v>
      </c>
      <c r="D80" s="5">
        <v>4</v>
      </c>
      <c r="E80" s="5"/>
      <c r="F80" s="6" t="s">
        <v>776</v>
      </c>
      <c r="G80" s="5" t="s">
        <v>775</v>
      </c>
      <c r="H80" s="13" t="b">
        <f>OR(NOT(ISERROR(SEARCH(Lista!$A$2,G80))),NOT(ISERROR(SEARCH(Lista!$A$3,G80))),NOT(ISERROR(SEARCH(Lista!$A$4,G80))),NOT(ISERROR(SEARCH(Lista!$A$5,G80))),NOT(ISERROR(SEARCH(Lista!$A$6,G80))),NOT(ISERROR(SEARCH(Lista!$A$7,G80))),NOT(ISERROR(SEARCH(Lista!$A$8,G80))),NOT(ISERROR(SEARCH(Lista!$A$9,G80))),NOT(ISERROR(SEARCH(Lista!$A$10,G80))))</f>
        <v>1</v>
      </c>
      <c r="I80" s="13" t="b">
        <v>0</v>
      </c>
      <c r="J80" s="13" t="b">
        <v>0</v>
      </c>
      <c r="K80" s="13"/>
      <c r="L80" s="13"/>
    </row>
    <row r="81" spans="2:12" ht="135" x14ac:dyDescent="0.25">
      <c r="B81" s="5">
        <f t="shared" si="1"/>
        <v>79</v>
      </c>
      <c r="C81" s="5">
        <v>2006</v>
      </c>
      <c r="D81" s="5">
        <v>4</v>
      </c>
      <c r="E81" s="5"/>
      <c r="F81" s="6" t="s">
        <v>774</v>
      </c>
      <c r="G81" s="5" t="s">
        <v>773</v>
      </c>
      <c r="H81" s="13" t="b">
        <f>OR(NOT(ISERROR(SEARCH(Lista!$A$2,G81))),NOT(ISERROR(SEARCH(Lista!$A$3,G81))),NOT(ISERROR(SEARCH(Lista!$A$4,G81))),NOT(ISERROR(SEARCH(Lista!$A$5,G81))),NOT(ISERROR(SEARCH(Lista!$A$6,G81))),NOT(ISERROR(SEARCH(Lista!$A$7,G81))),NOT(ISERROR(SEARCH(Lista!$A$8,G81))),NOT(ISERROR(SEARCH(Lista!$A$9,G81))),NOT(ISERROR(SEARCH(Lista!$A$10,G81))))</f>
        <v>0</v>
      </c>
      <c r="I81" s="13" t="b">
        <v>0</v>
      </c>
      <c r="J81" s="13" t="b">
        <v>0</v>
      </c>
      <c r="K81" s="13"/>
      <c r="L81" s="13"/>
    </row>
    <row r="82" spans="2:12" ht="195" x14ac:dyDescent="0.25">
      <c r="B82" s="5">
        <f t="shared" si="1"/>
        <v>80</v>
      </c>
      <c r="C82" s="5">
        <v>2006</v>
      </c>
      <c r="D82" s="5">
        <v>4</v>
      </c>
      <c r="E82" s="5"/>
      <c r="F82" s="6" t="s">
        <v>772</v>
      </c>
      <c r="G82" s="5" t="s">
        <v>771</v>
      </c>
      <c r="H82" s="13" t="b">
        <f>OR(NOT(ISERROR(SEARCH(Lista!$A$2,G82))),NOT(ISERROR(SEARCH(Lista!$A$3,G82))),NOT(ISERROR(SEARCH(Lista!$A$4,G82))),NOT(ISERROR(SEARCH(Lista!$A$5,G82))),NOT(ISERROR(SEARCH(Lista!$A$6,G82))),NOT(ISERROR(SEARCH(Lista!$A$7,G82))),NOT(ISERROR(SEARCH(Lista!$A$8,G82))),NOT(ISERROR(SEARCH(Lista!$A$9,G82))),NOT(ISERROR(SEARCH(Lista!$A$10,G82))))</f>
        <v>1</v>
      </c>
      <c r="I82" s="13" t="b">
        <v>0</v>
      </c>
      <c r="J82" s="13" t="b">
        <v>0</v>
      </c>
      <c r="K82" s="13"/>
      <c r="L82" s="13"/>
    </row>
    <row r="83" spans="2:12" ht="120" x14ac:dyDescent="0.25">
      <c r="B83" s="5">
        <f t="shared" si="1"/>
        <v>81</v>
      </c>
      <c r="C83" s="5">
        <v>2006</v>
      </c>
      <c r="D83" s="5">
        <v>4</v>
      </c>
      <c r="E83" s="5"/>
      <c r="F83" s="6" t="s">
        <v>770</v>
      </c>
      <c r="G83" s="5" t="s">
        <v>769</v>
      </c>
      <c r="H83" s="13" t="b">
        <f>OR(NOT(ISERROR(SEARCH(Lista!$A$2,G83))),NOT(ISERROR(SEARCH(Lista!$A$3,G83))),NOT(ISERROR(SEARCH(Lista!$A$4,G83))),NOT(ISERROR(SEARCH(Lista!$A$5,G83))),NOT(ISERROR(SEARCH(Lista!$A$6,G83))),NOT(ISERROR(SEARCH(Lista!$A$7,G83))),NOT(ISERROR(SEARCH(Lista!$A$8,G83))),NOT(ISERROR(SEARCH(Lista!$A$9,G83))),NOT(ISERROR(SEARCH(Lista!$A$10,G83))))</f>
        <v>0</v>
      </c>
      <c r="I83" s="13" t="b">
        <v>0</v>
      </c>
      <c r="J83" s="13" t="b">
        <v>0</v>
      </c>
      <c r="K83" s="13"/>
      <c r="L83" s="13"/>
    </row>
    <row r="84" spans="2:12" ht="150" x14ac:dyDescent="0.25">
      <c r="B84" s="5">
        <f t="shared" si="1"/>
        <v>82</v>
      </c>
      <c r="C84" s="5">
        <v>2006</v>
      </c>
      <c r="D84" s="5">
        <v>4</v>
      </c>
      <c r="E84" s="5"/>
      <c r="F84" s="6" t="s">
        <v>768</v>
      </c>
      <c r="G84" s="5" t="s">
        <v>767</v>
      </c>
      <c r="H84" s="13" t="b">
        <f>OR(NOT(ISERROR(SEARCH(Lista!$A$2,G84))),NOT(ISERROR(SEARCH(Lista!$A$3,G84))),NOT(ISERROR(SEARCH(Lista!$A$4,G84))),NOT(ISERROR(SEARCH(Lista!$A$5,G84))),NOT(ISERROR(SEARCH(Lista!$A$6,G84))),NOT(ISERROR(SEARCH(Lista!$A$7,G84))),NOT(ISERROR(SEARCH(Lista!$A$8,G84))),NOT(ISERROR(SEARCH(Lista!$A$9,G84))),NOT(ISERROR(SEARCH(Lista!$A$10,G84))))</f>
        <v>1</v>
      </c>
      <c r="I84" s="13" t="b">
        <v>0</v>
      </c>
      <c r="J84" s="13" t="b">
        <v>0</v>
      </c>
      <c r="K84" s="13"/>
      <c r="L84" s="13"/>
    </row>
    <row r="85" spans="2:12" ht="135" x14ac:dyDescent="0.25">
      <c r="B85" s="5">
        <f t="shared" si="1"/>
        <v>83</v>
      </c>
      <c r="C85" s="5">
        <v>2006</v>
      </c>
      <c r="D85" s="5">
        <v>4</v>
      </c>
      <c r="E85" s="5"/>
      <c r="F85" s="6" t="s">
        <v>766</v>
      </c>
      <c r="G85" s="5" t="s">
        <v>765</v>
      </c>
      <c r="H85" s="13" t="b">
        <f>OR(NOT(ISERROR(SEARCH(Lista!$A$2,G85))),NOT(ISERROR(SEARCH(Lista!$A$3,G85))),NOT(ISERROR(SEARCH(Lista!$A$4,G85))),NOT(ISERROR(SEARCH(Lista!$A$5,G85))),NOT(ISERROR(SEARCH(Lista!$A$6,G85))),NOT(ISERROR(SEARCH(Lista!$A$7,G85))),NOT(ISERROR(SEARCH(Lista!$A$8,G85))),NOT(ISERROR(SEARCH(Lista!$A$9,G85))),NOT(ISERROR(SEARCH(Lista!$A$10,G85))))</f>
        <v>1</v>
      </c>
      <c r="I85" s="13" t="b">
        <v>0</v>
      </c>
      <c r="J85" s="13" t="b">
        <v>0</v>
      </c>
      <c r="K85" s="13"/>
      <c r="L85" s="13"/>
    </row>
    <row r="86" spans="2:12" x14ac:dyDescent="0.25">
      <c r="B86" s="5">
        <f t="shared" si="1"/>
        <v>84</v>
      </c>
      <c r="C86" s="5">
        <v>2006</v>
      </c>
      <c r="D86" s="5">
        <v>4</v>
      </c>
      <c r="E86" s="5"/>
      <c r="F86" s="6" t="s">
        <v>764</v>
      </c>
      <c r="G86" s="5"/>
      <c r="H86" s="13" t="b">
        <f>OR(NOT(ISERROR(SEARCH(Lista!$A$2,G86))),NOT(ISERROR(SEARCH(Lista!$A$3,G86))),NOT(ISERROR(SEARCH(Lista!$A$4,G86))),NOT(ISERROR(SEARCH(Lista!$A$5,G86))),NOT(ISERROR(SEARCH(Lista!$A$6,G86))),NOT(ISERROR(SEARCH(Lista!$A$7,G86))),NOT(ISERROR(SEARCH(Lista!$A$8,G86))),NOT(ISERROR(SEARCH(Lista!$A$9,G86))),NOT(ISERROR(SEARCH(Lista!$A$10,G86))))</f>
        <v>0</v>
      </c>
      <c r="I86" s="13" t="b">
        <v>0</v>
      </c>
      <c r="J86" s="13" t="b">
        <v>0</v>
      </c>
      <c r="K86" s="13"/>
      <c r="L86" s="13"/>
    </row>
    <row r="87" spans="2:12" x14ac:dyDescent="0.25">
      <c r="B87" s="5">
        <f t="shared" si="1"/>
        <v>85</v>
      </c>
      <c r="C87" s="5">
        <v>2006</v>
      </c>
      <c r="D87" s="5">
        <v>4</v>
      </c>
      <c r="E87" s="5"/>
      <c r="F87" s="6" t="s">
        <v>763</v>
      </c>
      <c r="G87" s="5"/>
      <c r="H87" s="13" t="b">
        <f>OR(NOT(ISERROR(SEARCH(Lista!$A$2,G87))),NOT(ISERROR(SEARCH(Lista!$A$3,G87))),NOT(ISERROR(SEARCH(Lista!$A$4,G87))),NOT(ISERROR(SEARCH(Lista!$A$5,G87))),NOT(ISERROR(SEARCH(Lista!$A$6,G87))),NOT(ISERROR(SEARCH(Lista!$A$7,G87))),NOT(ISERROR(SEARCH(Lista!$A$8,G87))),NOT(ISERROR(SEARCH(Lista!$A$9,G87))),NOT(ISERROR(SEARCH(Lista!$A$10,G87))))</f>
        <v>0</v>
      </c>
      <c r="I87" s="13" t="b">
        <v>0</v>
      </c>
      <c r="J87" s="13" t="b">
        <v>0</v>
      </c>
      <c r="K87" s="13"/>
      <c r="L87" s="13"/>
    </row>
    <row r="88" spans="2:12" ht="165" x14ac:dyDescent="0.25">
      <c r="B88" s="5">
        <f t="shared" si="1"/>
        <v>86</v>
      </c>
      <c r="C88" s="5">
        <v>2007</v>
      </c>
      <c r="D88" s="5">
        <v>1</v>
      </c>
      <c r="E88" s="5" t="s">
        <v>762</v>
      </c>
      <c r="F88" s="6" t="s">
        <v>761</v>
      </c>
      <c r="G88" s="5" t="s">
        <v>760</v>
      </c>
      <c r="H88" s="13" t="b">
        <f>OR(NOT(ISERROR(SEARCH(Lista!$A$2,G88))),NOT(ISERROR(SEARCH(Lista!$A$3,G88))),NOT(ISERROR(SEARCH(Lista!$A$4,G88))),NOT(ISERROR(SEARCH(Lista!$A$5,G88))),NOT(ISERROR(SEARCH(Lista!$A$6,G88))),NOT(ISERROR(SEARCH(Lista!$A$7,G88))),NOT(ISERROR(SEARCH(Lista!$A$8,G88))),NOT(ISERROR(SEARCH(Lista!$A$9,G88))),NOT(ISERROR(SEARCH(Lista!$A$10,G88))))</f>
        <v>1</v>
      </c>
      <c r="I88" s="13" t="b">
        <v>0</v>
      </c>
      <c r="J88" s="13" t="b">
        <v>0</v>
      </c>
      <c r="K88" s="13"/>
      <c r="L88" s="13"/>
    </row>
    <row r="89" spans="2:12" ht="180" x14ac:dyDescent="0.25">
      <c r="B89" s="5">
        <f t="shared" si="1"/>
        <v>87</v>
      </c>
      <c r="C89" s="5">
        <v>2007</v>
      </c>
      <c r="D89" s="5">
        <v>1</v>
      </c>
      <c r="E89" s="5"/>
      <c r="F89" s="6" t="s">
        <v>759</v>
      </c>
      <c r="G89" s="5" t="s">
        <v>758</v>
      </c>
      <c r="H89" s="13" t="b">
        <f>OR(NOT(ISERROR(SEARCH(Lista!$A$2,G89))),NOT(ISERROR(SEARCH(Lista!$A$3,G89))),NOT(ISERROR(SEARCH(Lista!$A$4,G89))),NOT(ISERROR(SEARCH(Lista!$A$5,G89))),NOT(ISERROR(SEARCH(Lista!$A$6,G89))),NOT(ISERROR(SEARCH(Lista!$A$7,G89))),NOT(ISERROR(SEARCH(Lista!$A$8,G89))),NOT(ISERROR(SEARCH(Lista!$A$9,G89))),NOT(ISERROR(SEARCH(Lista!$A$10,G89))))</f>
        <v>0</v>
      </c>
      <c r="I89" s="13" t="b">
        <v>0</v>
      </c>
      <c r="J89" s="13" t="b">
        <v>0</v>
      </c>
      <c r="K89" s="13"/>
      <c r="L89" s="13"/>
    </row>
    <row r="90" spans="2:12" ht="150" x14ac:dyDescent="0.25">
      <c r="B90" s="5">
        <f t="shared" si="1"/>
        <v>88</v>
      </c>
      <c r="C90" s="5">
        <v>2007</v>
      </c>
      <c r="D90" s="5">
        <v>1</v>
      </c>
      <c r="E90" s="5"/>
      <c r="F90" s="6" t="s">
        <v>757</v>
      </c>
      <c r="G90" s="5" t="s">
        <v>756</v>
      </c>
      <c r="H90" s="13" t="b">
        <f>OR(NOT(ISERROR(SEARCH(Lista!$A$2,G90))),NOT(ISERROR(SEARCH(Lista!$A$3,G90))),NOT(ISERROR(SEARCH(Lista!$A$4,G90))),NOT(ISERROR(SEARCH(Lista!$A$5,G90))),NOT(ISERROR(SEARCH(Lista!$A$6,G90))),NOT(ISERROR(SEARCH(Lista!$A$7,G90))),NOT(ISERROR(SEARCH(Lista!$A$8,G90))),NOT(ISERROR(SEARCH(Lista!$A$9,G90))),NOT(ISERROR(SEARCH(Lista!$A$10,G90))))</f>
        <v>1</v>
      </c>
      <c r="I90" s="13" t="b">
        <v>0</v>
      </c>
      <c r="J90" s="13" t="b">
        <v>0</v>
      </c>
      <c r="K90" s="13"/>
      <c r="L90" s="13"/>
    </row>
    <row r="91" spans="2:12" ht="45" x14ac:dyDescent="0.25">
      <c r="B91" s="5">
        <f t="shared" si="1"/>
        <v>89</v>
      </c>
      <c r="C91" s="5">
        <v>2007</v>
      </c>
      <c r="D91" s="5">
        <v>1</v>
      </c>
      <c r="E91" s="5"/>
      <c r="F91" s="6" t="s">
        <v>755</v>
      </c>
      <c r="G91" s="5" t="s">
        <v>754</v>
      </c>
      <c r="H91" s="13" t="b">
        <f>OR(NOT(ISERROR(SEARCH(Lista!$A$2,G91))),NOT(ISERROR(SEARCH(Lista!$A$3,G91))),NOT(ISERROR(SEARCH(Lista!$A$4,G91))),NOT(ISERROR(SEARCH(Lista!$A$5,G91))),NOT(ISERROR(SEARCH(Lista!$A$6,G91))),NOT(ISERROR(SEARCH(Lista!$A$7,G91))),NOT(ISERROR(SEARCH(Lista!$A$8,G91))),NOT(ISERROR(SEARCH(Lista!$A$9,G91))),NOT(ISERROR(SEARCH(Lista!$A$10,G91))))</f>
        <v>0</v>
      </c>
      <c r="I91" s="13" t="b">
        <v>0</v>
      </c>
      <c r="J91" s="13" t="b">
        <v>0</v>
      </c>
      <c r="K91" s="13"/>
      <c r="L91" s="13"/>
    </row>
    <row r="92" spans="2:12" ht="165" x14ac:dyDescent="0.25">
      <c r="B92" s="5">
        <f t="shared" si="1"/>
        <v>90</v>
      </c>
      <c r="C92" s="5">
        <v>2007</v>
      </c>
      <c r="D92" s="5">
        <v>1</v>
      </c>
      <c r="E92" s="5"/>
      <c r="F92" s="6" t="s">
        <v>753</v>
      </c>
      <c r="G92" s="5" t="s">
        <v>752</v>
      </c>
      <c r="H92" s="13" t="b">
        <f>OR(NOT(ISERROR(SEARCH(Lista!$A$2,G92))),NOT(ISERROR(SEARCH(Lista!$A$3,G92))),NOT(ISERROR(SEARCH(Lista!$A$4,G92))),NOT(ISERROR(SEARCH(Lista!$A$5,G92))),NOT(ISERROR(SEARCH(Lista!$A$6,G92))),NOT(ISERROR(SEARCH(Lista!$A$7,G92))),NOT(ISERROR(SEARCH(Lista!$A$8,G92))),NOT(ISERROR(SEARCH(Lista!$A$9,G92))),NOT(ISERROR(SEARCH(Lista!$A$10,G92))))</f>
        <v>1</v>
      </c>
      <c r="I92" s="13" t="b">
        <v>0</v>
      </c>
      <c r="J92" s="13" t="b">
        <v>0</v>
      </c>
      <c r="K92" s="13"/>
      <c r="L92" s="13"/>
    </row>
    <row r="93" spans="2:12" ht="90" x14ac:dyDescent="0.25">
      <c r="B93" s="5">
        <f t="shared" si="1"/>
        <v>91</v>
      </c>
      <c r="C93" s="5">
        <v>2007</v>
      </c>
      <c r="D93" s="5">
        <v>1</v>
      </c>
      <c r="E93" s="5"/>
      <c r="F93" s="6" t="s">
        <v>751</v>
      </c>
      <c r="G93" s="5" t="s">
        <v>750</v>
      </c>
      <c r="H93" s="13" t="b">
        <f>OR(NOT(ISERROR(SEARCH(Lista!$A$2,G93))),NOT(ISERROR(SEARCH(Lista!$A$3,G93))),NOT(ISERROR(SEARCH(Lista!$A$4,G93))),NOT(ISERROR(SEARCH(Lista!$A$5,G93))),NOT(ISERROR(SEARCH(Lista!$A$6,G93))),NOT(ISERROR(SEARCH(Lista!$A$7,G93))),NOT(ISERROR(SEARCH(Lista!$A$8,G93))),NOT(ISERROR(SEARCH(Lista!$A$9,G93))),NOT(ISERROR(SEARCH(Lista!$A$10,G93))))</f>
        <v>0</v>
      </c>
      <c r="I93" s="13" t="b">
        <v>0</v>
      </c>
      <c r="J93" s="13" t="b">
        <v>0</v>
      </c>
      <c r="K93" s="13"/>
      <c r="L93" s="13"/>
    </row>
    <row r="94" spans="2:12" x14ac:dyDescent="0.25">
      <c r="B94" s="5">
        <f t="shared" si="1"/>
        <v>92</v>
      </c>
      <c r="C94" s="5">
        <v>2007</v>
      </c>
      <c r="D94" s="5">
        <v>1</v>
      </c>
      <c r="E94" s="5"/>
      <c r="F94" s="6" t="s">
        <v>749</v>
      </c>
      <c r="G94" s="5"/>
      <c r="H94" s="13" t="b">
        <f>OR(NOT(ISERROR(SEARCH(Lista!$A$2,G94))),NOT(ISERROR(SEARCH(Lista!$A$3,G94))),NOT(ISERROR(SEARCH(Lista!$A$4,G94))),NOT(ISERROR(SEARCH(Lista!$A$5,G94))),NOT(ISERROR(SEARCH(Lista!$A$6,G94))),NOT(ISERROR(SEARCH(Lista!$A$7,G94))),NOT(ISERROR(SEARCH(Lista!$A$8,G94))),NOT(ISERROR(SEARCH(Lista!$A$9,G94))),NOT(ISERROR(SEARCH(Lista!$A$10,G94))))</f>
        <v>0</v>
      </c>
      <c r="I94" s="13" t="b">
        <v>0</v>
      </c>
      <c r="J94" s="13" t="b">
        <v>0</v>
      </c>
      <c r="K94" s="13"/>
      <c r="L94" s="13"/>
    </row>
    <row r="95" spans="2:12" ht="30" x14ac:dyDescent="0.25">
      <c r="B95" s="5">
        <f t="shared" si="1"/>
        <v>93</v>
      </c>
      <c r="C95" s="5">
        <v>2007</v>
      </c>
      <c r="D95" s="5">
        <v>2</v>
      </c>
      <c r="E95" s="5" t="s">
        <v>748</v>
      </c>
      <c r="F95" s="6" t="s">
        <v>705</v>
      </c>
      <c r="G95" s="5"/>
      <c r="H95" s="13" t="b">
        <f>OR(NOT(ISERROR(SEARCH(Lista!$A$2,G95))),NOT(ISERROR(SEARCH(Lista!$A$3,G95))),NOT(ISERROR(SEARCH(Lista!$A$4,G95))),NOT(ISERROR(SEARCH(Lista!$A$5,G95))),NOT(ISERROR(SEARCH(Lista!$A$6,G95))),NOT(ISERROR(SEARCH(Lista!$A$7,G95))),NOT(ISERROR(SEARCH(Lista!$A$8,G95))),NOT(ISERROR(SEARCH(Lista!$A$9,G95))),NOT(ISERROR(SEARCH(Lista!$A$10,G95))))</f>
        <v>0</v>
      </c>
      <c r="I95" s="13" t="b">
        <v>0</v>
      </c>
      <c r="J95" s="13" t="b">
        <v>0</v>
      </c>
      <c r="K95" s="13"/>
      <c r="L95" s="13"/>
    </row>
    <row r="96" spans="2:12" ht="195" x14ac:dyDescent="0.25">
      <c r="B96" s="5">
        <f t="shared" si="1"/>
        <v>94</v>
      </c>
      <c r="C96" s="5">
        <v>2007</v>
      </c>
      <c r="D96" s="5">
        <v>2</v>
      </c>
      <c r="E96" s="5"/>
      <c r="F96" s="6" t="s">
        <v>747</v>
      </c>
      <c r="G96" s="5" t="s">
        <v>746</v>
      </c>
      <c r="H96" s="13" t="b">
        <f>OR(NOT(ISERROR(SEARCH(Lista!$A$2,G96))),NOT(ISERROR(SEARCH(Lista!$A$3,G96))),NOT(ISERROR(SEARCH(Lista!$A$4,G96))),NOT(ISERROR(SEARCH(Lista!$A$5,G96))),NOT(ISERROR(SEARCH(Lista!$A$6,G96))),NOT(ISERROR(SEARCH(Lista!$A$7,G96))),NOT(ISERROR(SEARCH(Lista!$A$8,G96))),NOT(ISERROR(SEARCH(Lista!$A$9,G96))),NOT(ISERROR(SEARCH(Lista!$A$10,G96))))</f>
        <v>1</v>
      </c>
      <c r="I96" s="13" t="b">
        <v>0</v>
      </c>
      <c r="J96" s="13" t="b">
        <v>0</v>
      </c>
      <c r="K96" s="13"/>
      <c r="L96" s="13"/>
    </row>
    <row r="97" spans="2:12" ht="165" x14ac:dyDescent="0.25">
      <c r="B97" s="5">
        <f t="shared" si="1"/>
        <v>95</v>
      </c>
      <c r="C97" s="5">
        <v>2007</v>
      </c>
      <c r="D97" s="5">
        <v>2</v>
      </c>
      <c r="E97" s="5"/>
      <c r="F97" s="6" t="s">
        <v>745</v>
      </c>
      <c r="G97" s="5" t="s">
        <v>744</v>
      </c>
      <c r="H97" s="13" t="b">
        <f>OR(NOT(ISERROR(SEARCH(Lista!$A$2,G97))),NOT(ISERROR(SEARCH(Lista!$A$3,G97))),NOT(ISERROR(SEARCH(Lista!$A$4,G97))),NOT(ISERROR(SEARCH(Lista!$A$5,G97))),NOT(ISERROR(SEARCH(Lista!$A$6,G97))),NOT(ISERROR(SEARCH(Lista!$A$7,G97))),NOT(ISERROR(SEARCH(Lista!$A$8,G97))),NOT(ISERROR(SEARCH(Lista!$A$9,G97))),NOT(ISERROR(SEARCH(Lista!$A$10,G97))))</f>
        <v>1</v>
      </c>
      <c r="I97" s="13" t="b">
        <v>0</v>
      </c>
      <c r="J97" s="13" t="b">
        <v>0</v>
      </c>
      <c r="K97" s="13"/>
      <c r="L97" s="13"/>
    </row>
    <row r="98" spans="2:12" ht="180" x14ac:dyDescent="0.25">
      <c r="B98" s="5">
        <f t="shared" si="1"/>
        <v>96</v>
      </c>
      <c r="C98" s="5">
        <v>2007</v>
      </c>
      <c r="D98" s="5">
        <v>2</v>
      </c>
      <c r="E98" s="5"/>
      <c r="F98" s="6" t="s">
        <v>743</v>
      </c>
      <c r="G98" s="5" t="s">
        <v>742</v>
      </c>
      <c r="H98" s="13" t="b">
        <f>OR(NOT(ISERROR(SEARCH(Lista!$A$2,G98))),NOT(ISERROR(SEARCH(Lista!$A$3,G98))),NOT(ISERROR(SEARCH(Lista!$A$4,G98))),NOT(ISERROR(SEARCH(Lista!$A$5,G98))),NOT(ISERROR(SEARCH(Lista!$A$6,G98))),NOT(ISERROR(SEARCH(Lista!$A$7,G98))),NOT(ISERROR(SEARCH(Lista!$A$8,G98))),NOT(ISERROR(SEARCH(Lista!$A$9,G98))),NOT(ISERROR(SEARCH(Lista!$A$10,G98))))</f>
        <v>1</v>
      </c>
      <c r="I98" s="13" t="b">
        <v>0</v>
      </c>
      <c r="J98" s="13" t="b">
        <v>0</v>
      </c>
      <c r="K98" s="13"/>
      <c r="L98" s="13"/>
    </row>
    <row r="99" spans="2:12" ht="75" x14ac:dyDescent="0.25">
      <c r="B99" s="5">
        <f t="shared" si="1"/>
        <v>97</v>
      </c>
      <c r="C99" s="5">
        <v>2007</v>
      </c>
      <c r="D99" s="5">
        <v>2</v>
      </c>
      <c r="E99" s="5"/>
      <c r="F99" s="6" t="s">
        <v>741</v>
      </c>
      <c r="G99" s="5" t="s">
        <v>740</v>
      </c>
      <c r="H99" s="13" t="b">
        <f>OR(NOT(ISERROR(SEARCH(Lista!$A$2,G99))),NOT(ISERROR(SEARCH(Lista!$A$3,G99))),NOT(ISERROR(SEARCH(Lista!$A$4,G99))),NOT(ISERROR(SEARCH(Lista!$A$5,G99))),NOT(ISERROR(SEARCH(Lista!$A$6,G99))),NOT(ISERROR(SEARCH(Lista!$A$7,G99))),NOT(ISERROR(SEARCH(Lista!$A$8,G99))),NOT(ISERROR(SEARCH(Lista!$A$9,G99))),NOT(ISERROR(SEARCH(Lista!$A$10,G99))))</f>
        <v>1</v>
      </c>
      <c r="I99" s="13" t="b">
        <v>0</v>
      </c>
      <c r="J99" s="13" t="b">
        <v>0</v>
      </c>
      <c r="K99" s="13"/>
      <c r="L99" s="13"/>
    </row>
    <row r="100" spans="2:12" ht="105" x14ac:dyDescent="0.25">
      <c r="B100" s="5">
        <f t="shared" si="1"/>
        <v>98</v>
      </c>
      <c r="C100" s="5">
        <v>2007</v>
      </c>
      <c r="D100" s="5">
        <v>2</v>
      </c>
      <c r="E100" s="5"/>
      <c r="F100" s="6" t="s">
        <v>739</v>
      </c>
      <c r="G100" s="5" t="s">
        <v>738</v>
      </c>
      <c r="H100" s="13" t="b">
        <f>OR(NOT(ISERROR(SEARCH(Lista!$A$2,G100))),NOT(ISERROR(SEARCH(Lista!$A$3,G100))),NOT(ISERROR(SEARCH(Lista!$A$4,G100))),NOT(ISERROR(SEARCH(Lista!$A$5,G100))),NOT(ISERROR(SEARCH(Lista!$A$6,G100))),NOT(ISERROR(SEARCH(Lista!$A$7,G100))),NOT(ISERROR(SEARCH(Lista!$A$8,G100))),NOT(ISERROR(SEARCH(Lista!$A$9,G100))),NOT(ISERROR(SEARCH(Lista!$A$10,G100))))</f>
        <v>0</v>
      </c>
      <c r="I100" s="13" t="b">
        <v>0</v>
      </c>
      <c r="J100" s="13" t="b">
        <v>0</v>
      </c>
      <c r="K100" s="13"/>
      <c r="L100" s="13"/>
    </row>
    <row r="101" spans="2:12" ht="105" x14ac:dyDescent="0.25">
      <c r="B101" s="5">
        <f t="shared" si="1"/>
        <v>99</v>
      </c>
      <c r="C101" s="5">
        <v>2007</v>
      </c>
      <c r="D101" s="5">
        <v>3</v>
      </c>
      <c r="E101" s="5" t="s">
        <v>737</v>
      </c>
      <c r="F101" s="6" t="s">
        <v>725</v>
      </c>
      <c r="G101" s="5" t="s">
        <v>736</v>
      </c>
      <c r="H101" s="13" t="b">
        <f>OR(NOT(ISERROR(SEARCH(Lista!$A$2,G101))),NOT(ISERROR(SEARCH(Lista!$A$3,G101))),NOT(ISERROR(SEARCH(Lista!$A$4,G101))),NOT(ISERROR(SEARCH(Lista!$A$5,G101))),NOT(ISERROR(SEARCH(Lista!$A$6,G101))),NOT(ISERROR(SEARCH(Lista!$A$7,G101))),NOT(ISERROR(SEARCH(Lista!$A$8,G101))),NOT(ISERROR(SEARCH(Lista!$A$9,G101))),NOT(ISERROR(SEARCH(Lista!$A$10,G101))))</f>
        <v>0</v>
      </c>
      <c r="I101" s="13" t="b">
        <v>0</v>
      </c>
      <c r="J101" s="13" t="b">
        <v>0</v>
      </c>
      <c r="K101" s="13"/>
      <c r="L101" s="13"/>
    </row>
    <row r="102" spans="2:12" ht="165" x14ac:dyDescent="0.25">
      <c r="B102" s="5">
        <f t="shared" si="1"/>
        <v>100</v>
      </c>
      <c r="C102" s="5">
        <v>2007</v>
      </c>
      <c r="D102" s="5">
        <v>3</v>
      </c>
      <c r="E102" s="5"/>
      <c r="F102" s="6" t="s">
        <v>735</v>
      </c>
      <c r="G102" s="5" t="s">
        <v>734</v>
      </c>
      <c r="H102" s="13" t="b">
        <f>OR(NOT(ISERROR(SEARCH(Lista!$A$2,G102))),NOT(ISERROR(SEARCH(Lista!$A$3,G102))),NOT(ISERROR(SEARCH(Lista!$A$4,G102))),NOT(ISERROR(SEARCH(Lista!$A$5,G102))),NOT(ISERROR(SEARCH(Lista!$A$6,G102))),NOT(ISERROR(SEARCH(Lista!$A$7,G102))),NOT(ISERROR(SEARCH(Lista!$A$8,G102))),NOT(ISERROR(SEARCH(Lista!$A$9,G102))),NOT(ISERROR(SEARCH(Lista!$A$10,G102))))</f>
        <v>1</v>
      </c>
      <c r="I102" s="13" t="b">
        <v>0</v>
      </c>
      <c r="J102" s="13" t="b">
        <v>0</v>
      </c>
      <c r="K102" s="13"/>
      <c r="L102" s="13"/>
    </row>
    <row r="103" spans="2:12" ht="120" x14ac:dyDescent="0.25">
      <c r="B103" s="5">
        <f t="shared" si="1"/>
        <v>101</v>
      </c>
      <c r="C103" s="5">
        <v>2007</v>
      </c>
      <c r="D103" s="5">
        <v>3</v>
      </c>
      <c r="E103" s="5"/>
      <c r="F103" s="6" t="s">
        <v>733</v>
      </c>
      <c r="G103" s="5" t="s">
        <v>732</v>
      </c>
      <c r="H103" s="13" t="b">
        <f>OR(NOT(ISERROR(SEARCH(Lista!$A$2,G103))),NOT(ISERROR(SEARCH(Lista!$A$3,G103))),NOT(ISERROR(SEARCH(Lista!$A$4,G103))),NOT(ISERROR(SEARCH(Lista!$A$5,G103))),NOT(ISERROR(SEARCH(Lista!$A$6,G103))),NOT(ISERROR(SEARCH(Lista!$A$7,G103))),NOT(ISERROR(SEARCH(Lista!$A$8,G103))),NOT(ISERROR(SEARCH(Lista!$A$9,G103))),NOT(ISERROR(SEARCH(Lista!$A$10,G103))))</f>
        <v>0</v>
      </c>
      <c r="I103" s="13" t="b">
        <v>0</v>
      </c>
      <c r="J103" s="13" t="b">
        <v>0</v>
      </c>
      <c r="K103" s="13"/>
      <c r="L103" s="13"/>
    </row>
    <row r="104" spans="2:12" ht="150" x14ac:dyDescent="0.25">
      <c r="B104" s="5">
        <f t="shared" si="1"/>
        <v>102</v>
      </c>
      <c r="C104" s="5">
        <v>2007</v>
      </c>
      <c r="D104" s="5">
        <v>3</v>
      </c>
      <c r="E104" s="5"/>
      <c r="F104" s="6" t="s">
        <v>731</v>
      </c>
      <c r="G104" s="5" t="s">
        <v>730</v>
      </c>
      <c r="H104" s="13" t="b">
        <f>OR(NOT(ISERROR(SEARCH(Lista!$A$2,G104))),NOT(ISERROR(SEARCH(Lista!$A$3,G104))),NOT(ISERROR(SEARCH(Lista!$A$4,G104))),NOT(ISERROR(SEARCH(Lista!$A$5,G104))),NOT(ISERROR(SEARCH(Lista!$A$6,G104))),NOT(ISERROR(SEARCH(Lista!$A$7,G104))),NOT(ISERROR(SEARCH(Lista!$A$8,G104))),NOT(ISERROR(SEARCH(Lista!$A$9,G104))),NOT(ISERROR(SEARCH(Lista!$A$10,G104))))</f>
        <v>0</v>
      </c>
      <c r="I104" s="13" t="b">
        <v>0</v>
      </c>
      <c r="J104" s="13" t="b">
        <v>0</v>
      </c>
      <c r="K104" s="13"/>
      <c r="L104" s="13"/>
    </row>
    <row r="105" spans="2:12" ht="60" x14ac:dyDescent="0.25">
      <c r="B105" s="5">
        <f t="shared" si="1"/>
        <v>103</v>
      </c>
      <c r="C105" s="5">
        <v>2007</v>
      </c>
      <c r="D105" s="5">
        <v>3</v>
      </c>
      <c r="E105" s="5"/>
      <c r="F105" s="6" t="s">
        <v>729</v>
      </c>
      <c r="G105" s="5" t="s">
        <v>728</v>
      </c>
      <c r="H105" s="13" t="b">
        <f>OR(NOT(ISERROR(SEARCH(Lista!$A$2,G105))),NOT(ISERROR(SEARCH(Lista!$A$3,G105))),NOT(ISERROR(SEARCH(Lista!$A$4,G105))),NOT(ISERROR(SEARCH(Lista!$A$5,G105))),NOT(ISERROR(SEARCH(Lista!$A$6,G105))),NOT(ISERROR(SEARCH(Lista!$A$7,G105))),NOT(ISERROR(SEARCH(Lista!$A$8,G105))),NOT(ISERROR(SEARCH(Lista!$A$9,G105))),NOT(ISERROR(SEARCH(Lista!$A$10,G105))))</f>
        <v>0</v>
      </c>
      <c r="I105" s="13" t="b">
        <v>0</v>
      </c>
      <c r="J105" s="13" t="b">
        <v>0</v>
      </c>
      <c r="K105" s="13"/>
      <c r="L105" s="13"/>
    </row>
    <row r="106" spans="2:12" ht="90" x14ac:dyDescent="0.25">
      <c r="B106" s="5">
        <f t="shared" si="1"/>
        <v>104</v>
      </c>
      <c r="C106" s="5">
        <v>2007</v>
      </c>
      <c r="D106" s="5">
        <v>3</v>
      </c>
      <c r="E106" s="5"/>
      <c r="F106" s="6" t="s">
        <v>727</v>
      </c>
      <c r="G106" s="5" t="s">
        <v>726</v>
      </c>
      <c r="H106" s="13" t="b">
        <f>OR(NOT(ISERROR(SEARCH(Lista!$A$2,G106))),NOT(ISERROR(SEARCH(Lista!$A$3,G106))),NOT(ISERROR(SEARCH(Lista!$A$4,G106))),NOT(ISERROR(SEARCH(Lista!$A$5,G106))),NOT(ISERROR(SEARCH(Lista!$A$6,G106))),NOT(ISERROR(SEARCH(Lista!$A$7,G106))),NOT(ISERROR(SEARCH(Lista!$A$8,G106))),NOT(ISERROR(SEARCH(Lista!$A$9,G106))),NOT(ISERROR(SEARCH(Lista!$A$10,G106))))</f>
        <v>0</v>
      </c>
      <c r="I106" s="13" t="b">
        <v>0</v>
      </c>
      <c r="J106" s="13" t="b">
        <v>0</v>
      </c>
      <c r="K106" s="13"/>
      <c r="L106" s="13"/>
    </row>
    <row r="107" spans="2:12" ht="90" x14ac:dyDescent="0.25">
      <c r="B107" s="5">
        <f t="shared" si="1"/>
        <v>105</v>
      </c>
      <c r="C107" s="5">
        <v>2007</v>
      </c>
      <c r="D107" s="5">
        <v>3</v>
      </c>
      <c r="E107" s="5"/>
      <c r="F107" s="6" t="s">
        <v>725</v>
      </c>
      <c r="G107" s="5" t="s">
        <v>724</v>
      </c>
      <c r="H107" s="13" t="b">
        <f>OR(NOT(ISERROR(SEARCH(Lista!$A$2,G107))),NOT(ISERROR(SEARCH(Lista!$A$3,G107))),NOT(ISERROR(SEARCH(Lista!$A$4,G107))),NOT(ISERROR(SEARCH(Lista!$A$5,G107))),NOT(ISERROR(SEARCH(Lista!$A$6,G107))),NOT(ISERROR(SEARCH(Lista!$A$7,G107))),NOT(ISERROR(SEARCH(Lista!$A$8,G107))),NOT(ISERROR(SEARCH(Lista!$A$9,G107))),NOT(ISERROR(SEARCH(Lista!$A$10,G107))))</f>
        <v>0</v>
      </c>
      <c r="I107" s="13" t="b">
        <v>0</v>
      </c>
      <c r="J107" s="13" t="b">
        <v>0</v>
      </c>
      <c r="K107" s="13"/>
      <c r="L107" s="13"/>
    </row>
    <row r="108" spans="2:12" ht="105" x14ac:dyDescent="0.25">
      <c r="B108" s="5">
        <f t="shared" si="1"/>
        <v>106</v>
      </c>
      <c r="C108" s="5">
        <v>2007</v>
      </c>
      <c r="D108" s="5">
        <v>4</v>
      </c>
      <c r="E108" s="5" t="s">
        <v>723</v>
      </c>
      <c r="F108" s="6" t="s">
        <v>722</v>
      </c>
      <c r="G108" s="5" t="s">
        <v>721</v>
      </c>
      <c r="H108" s="13" t="b">
        <f>OR(NOT(ISERROR(SEARCH(Lista!$A$2,G108))),NOT(ISERROR(SEARCH(Lista!$A$3,G108))),NOT(ISERROR(SEARCH(Lista!$A$4,G108))),NOT(ISERROR(SEARCH(Lista!$A$5,G108))),NOT(ISERROR(SEARCH(Lista!$A$6,G108))),NOT(ISERROR(SEARCH(Lista!$A$7,G108))),NOT(ISERROR(SEARCH(Lista!$A$8,G108))),NOT(ISERROR(SEARCH(Lista!$A$9,G108))),NOT(ISERROR(SEARCH(Lista!$A$10,G108))))</f>
        <v>1</v>
      </c>
      <c r="I108" s="13" t="b">
        <v>0</v>
      </c>
      <c r="J108" s="13" t="b">
        <v>0</v>
      </c>
      <c r="K108" s="13"/>
      <c r="L108" s="13"/>
    </row>
    <row r="109" spans="2:12" ht="105" x14ac:dyDescent="0.25">
      <c r="B109" s="5">
        <f t="shared" si="1"/>
        <v>107</v>
      </c>
      <c r="C109" s="5">
        <v>2007</v>
      </c>
      <c r="D109" s="5">
        <v>4</v>
      </c>
      <c r="E109" s="5"/>
      <c r="F109" s="6" t="s">
        <v>720</v>
      </c>
      <c r="G109" s="5" t="s">
        <v>719</v>
      </c>
      <c r="H109" s="13" t="b">
        <f>OR(NOT(ISERROR(SEARCH(Lista!$A$2,G109))),NOT(ISERROR(SEARCH(Lista!$A$3,G109))),NOT(ISERROR(SEARCH(Lista!$A$4,G109))),NOT(ISERROR(SEARCH(Lista!$A$5,G109))),NOT(ISERROR(SEARCH(Lista!$A$6,G109))),NOT(ISERROR(SEARCH(Lista!$A$7,G109))),NOT(ISERROR(SEARCH(Lista!$A$8,G109))),NOT(ISERROR(SEARCH(Lista!$A$9,G109))),NOT(ISERROR(SEARCH(Lista!$A$10,G109))))</f>
        <v>0</v>
      </c>
      <c r="I109" s="13" t="b">
        <v>0</v>
      </c>
      <c r="J109" s="13" t="b">
        <v>0</v>
      </c>
      <c r="K109" s="13"/>
      <c r="L109" s="13"/>
    </row>
    <row r="110" spans="2:12" ht="150" x14ac:dyDescent="0.25">
      <c r="B110" s="5">
        <f t="shared" si="1"/>
        <v>108</v>
      </c>
      <c r="C110" s="5">
        <v>2007</v>
      </c>
      <c r="D110" s="5">
        <v>4</v>
      </c>
      <c r="E110" s="5"/>
      <c r="F110" s="6" t="s">
        <v>718</v>
      </c>
      <c r="G110" s="5" t="s">
        <v>717</v>
      </c>
      <c r="H110" s="13" t="b">
        <f>OR(NOT(ISERROR(SEARCH(Lista!$A$2,G110))),NOT(ISERROR(SEARCH(Lista!$A$3,G110))),NOT(ISERROR(SEARCH(Lista!$A$4,G110))),NOT(ISERROR(SEARCH(Lista!$A$5,G110))),NOT(ISERROR(SEARCH(Lista!$A$6,G110))),NOT(ISERROR(SEARCH(Lista!$A$7,G110))),NOT(ISERROR(SEARCH(Lista!$A$8,G110))),NOT(ISERROR(SEARCH(Lista!$A$9,G110))),NOT(ISERROR(SEARCH(Lista!$A$10,G110))))</f>
        <v>1</v>
      </c>
      <c r="I110" s="13" t="b">
        <v>0</v>
      </c>
      <c r="J110" s="13" t="b">
        <v>0</v>
      </c>
      <c r="K110" s="13"/>
      <c r="L110" s="13"/>
    </row>
    <row r="111" spans="2:12" ht="150" x14ac:dyDescent="0.25">
      <c r="B111" s="5">
        <f t="shared" si="1"/>
        <v>109</v>
      </c>
      <c r="C111" s="5">
        <v>2007</v>
      </c>
      <c r="D111" s="5">
        <v>4</v>
      </c>
      <c r="E111" s="5"/>
      <c r="F111" s="6" t="s">
        <v>716</v>
      </c>
      <c r="G111" s="5" t="s">
        <v>715</v>
      </c>
      <c r="H111" s="13" t="b">
        <f>OR(NOT(ISERROR(SEARCH(Lista!$A$2,G111))),NOT(ISERROR(SEARCH(Lista!$A$3,G111))),NOT(ISERROR(SEARCH(Lista!$A$4,G111))),NOT(ISERROR(SEARCH(Lista!$A$5,G111))),NOT(ISERROR(SEARCH(Lista!$A$6,G111))),NOT(ISERROR(SEARCH(Lista!$A$7,G111))),NOT(ISERROR(SEARCH(Lista!$A$8,G111))),NOT(ISERROR(SEARCH(Lista!$A$9,G111))),NOT(ISERROR(SEARCH(Lista!$A$10,G111))))</f>
        <v>1</v>
      </c>
      <c r="I111" s="13" t="b">
        <v>0</v>
      </c>
      <c r="J111" s="13" t="b">
        <v>0</v>
      </c>
      <c r="K111" s="13"/>
      <c r="L111" s="13"/>
    </row>
    <row r="112" spans="2:12" ht="90" x14ac:dyDescent="0.25">
      <c r="B112" s="5">
        <f t="shared" si="1"/>
        <v>110</v>
      </c>
      <c r="C112" s="5">
        <v>2007</v>
      </c>
      <c r="D112" s="5">
        <v>4</v>
      </c>
      <c r="E112" s="5"/>
      <c r="F112" s="6" t="s">
        <v>714</v>
      </c>
      <c r="G112" s="5" t="s">
        <v>713</v>
      </c>
      <c r="H112" s="13" t="b">
        <f>OR(NOT(ISERROR(SEARCH(Lista!$A$2,G112))),NOT(ISERROR(SEARCH(Lista!$A$3,G112))),NOT(ISERROR(SEARCH(Lista!$A$4,G112))),NOT(ISERROR(SEARCH(Lista!$A$5,G112))),NOT(ISERROR(SEARCH(Lista!$A$6,G112))),NOT(ISERROR(SEARCH(Lista!$A$7,G112))),NOT(ISERROR(SEARCH(Lista!$A$8,G112))),NOT(ISERROR(SEARCH(Lista!$A$9,G112))),NOT(ISERROR(SEARCH(Lista!$A$10,G112))))</f>
        <v>1</v>
      </c>
      <c r="I112" s="13" t="b">
        <v>0</v>
      </c>
      <c r="J112" s="13" t="b">
        <v>0</v>
      </c>
      <c r="K112" s="13"/>
      <c r="L112" s="13"/>
    </row>
    <row r="113" spans="2:12" ht="165" x14ac:dyDescent="0.25">
      <c r="B113" s="5">
        <f t="shared" si="1"/>
        <v>111</v>
      </c>
      <c r="C113" s="5">
        <v>2007</v>
      </c>
      <c r="D113" s="5">
        <v>4</v>
      </c>
      <c r="E113" s="5"/>
      <c r="F113" s="6" t="s">
        <v>712</v>
      </c>
      <c r="G113" s="5" t="s">
        <v>711</v>
      </c>
      <c r="H113" s="13" t="b">
        <f>OR(NOT(ISERROR(SEARCH(Lista!$A$2,G113))),NOT(ISERROR(SEARCH(Lista!$A$3,G113))),NOT(ISERROR(SEARCH(Lista!$A$4,G113))),NOT(ISERROR(SEARCH(Lista!$A$5,G113))),NOT(ISERROR(SEARCH(Lista!$A$6,G113))),NOT(ISERROR(SEARCH(Lista!$A$7,G113))),NOT(ISERROR(SEARCH(Lista!$A$8,G113))),NOT(ISERROR(SEARCH(Lista!$A$9,G113))),NOT(ISERROR(SEARCH(Lista!$A$10,G113))))</f>
        <v>0</v>
      </c>
      <c r="I113" s="13" t="b">
        <v>0</v>
      </c>
      <c r="J113" s="13" t="b">
        <v>0</v>
      </c>
      <c r="K113" s="13"/>
      <c r="L113" s="13"/>
    </row>
    <row r="114" spans="2:12" ht="150" x14ac:dyDescent="0.25">
      <c r="B114" s="5">
        <f t="shared" si="1"/>
        <v>112</v>
      </c>
      <c r="C114" s="5">
        <v>2007</v>
      </c>
      <c r="D114" s="5">
        <v>4</v>
      </c>
      <c r="E114" s="5"/>
      <c r="F114" s="6" t="s">
        <v>710</v>
      </c>
      <c r="G114" s="5" t="s">
        <v>709</v>
      </c>
      <c r="H114" s="13" t="b">
        <f>OR(NOT(ISERROR(SEARCH(Lista!$A$2,G114))),NOT(ISERROR(SEARCH(Lista!$A$3,G114))),NOT(ISERROR(SEARCH(Lista!$A$4,G114))),NOT(ISERROR(SEARCH(Lista!$A$5,G114))),NOT(ISERROR(SEARCH(Lista!$A$6,G114))),NOT(ISERROR(SEARCH(Lista!$A$7,G114))),NOT(ISERROR(SEARCH(Lista!$A$8,G114))),NOT(ISERROR(SEARCH(Lista!$A$9,G114))),NOT(ISERROR(SEARCH(Lista!$A$10,G114))))</f>
        <v>1</v>
      </c>
      <c r="I114" s="13" t="b">
        <v>0</v>
      </c>
      <c r="J114" s="13" t="b">
        <v>0</v>
      </c>
      <c r="K114" s="13"/>
      <c r="L114" s="13"/>
    </row>
    <row r="115" spans="2:12" ht="75" x14ac:dyDescent="0.25">
      <c r="B115" s="5">
        <f t="shared" si="1"/>
        <v>113</v>
      </c>
      <c r="C115" s="5">
        <v>2007</v>
      </c>
      <c r="D115" s="5">
        <v>4</v>
      </c>
      <c r="E115" s="5"/>
      <c r="F115" s="6" t="s">
        <v>708</v>
      </c>
      <c r="G115" s="5" t="s">
        <v>707</v>
      </c>
      <c r="H115" s="13" t="b">
        <f>OR(NOT(ISERROR(SEARCH(Lista!$A$2,G115))),NOT(ISERROR(SEARCH(Lista!$A$3,G115))),NOT(ISERROR(SEARCH(Lista!$A$4,G115))),NOT(ISERROR(SEARCH(Lista!$A$5,G115))),NOT(ISERROR(SEARCH(Lista!$A$6,G115))),NOT(ISERROR(SEARCH(Lista!$A$7,G115))),NOT(ISERROR(SEARCH(Lista!$A$8,G115))),NOT(ISERROR(SEARCH(Lista!$A$9,G115))),NOT(ISERROR(SEARCH(Lista!$A$10,G115))))</f>
        <v>1</v>
      </c>
      <c r="I115" s="13" t="b">
        <v>0</v>
      </c>
      <c r="J115" s="13" t="b">
        <v>0</v>
      </c>
      <c r="K115" s="13"/>
      <c r="L115" s="13"/>
    </row>
    <row r="116" spans="2:12" ht="30" x14ac:dyDescent="0.25">
      <c r="B116" s="5">
        <f t="shared" si="1"/>
        <v>114</v>
      </c>
      <c r="C116" s="5">
        <v>2008</v>
      </c>
      <c r="D116" s="5">
        <v>1</v>
      </c>
      <c r="E116" s="5" t="s">
        <v>706</v>
      </c>
      <c r="F116" s="6" t="s">
        <v>705</v>
      </c>
      <c r="G116" s="5"/>
      <c r="H116" s="13" t="b">
        <f>OR(NOT(ISERROR(SEARCH(Lista!$A$2,G116))),NOT(ISERROR(SEARCH(Lista!$A$3,G116))),NOT(ISERROR(SEARCH(Lista!$A$4,G116))),NOT(ISERROR(SEARCH(Lista!$A$5,G116))),NOT(ISERROR(SEARCH(Lista!$A$6,G116))),NOT(ISERROR(SEARCH(Lista!$A$7,G116))),NOT(ISERROR(SEARCH(Lista!$A$8,G116))),NOT(ISERROR(SEARCH(Lista!$A$9,G116))),NOT(ISERROR(SEARCH(Lista!$A$10,G116))))</f>
        <v>0</v>
      </c>
      <c r="I116" s="13" t="b">
        <v>0</v>
      </c>
      <c r="J116" s="13" t="b">
        <v>0</v>
      </c>
      <c r="K116" s="13"/>
      <c r="L116" s="13"/>
    </row>
    <row r="117" spans="2:12" x14ac:dyDescent="0.25">
      <c r="B117" s="5">
        <f t="shared" si="1"/>
        <v>115</v>
      </c>
      <c r="C117" s="5">
        <v>2008</v>
      </c>
      <c r="D117" s="5">
        <v>1</v>
      </c>
      <c r="E117" s="5"/>
      <c r="F117" s="6" t="s">
        <v>162</v>
      </c>
      <c r="G117" s="5"/>
      <c r="H117" s="13" t="b">
        <f>OR(NOT(ISERROR(SEARCH(Lista!$A$2,G117))),NOT(ISERROR(SEARCH(Lista!$A$3,G117))),NOT(ISERROR(SEARCH(Lista!$A$4,G117))),NOT(ISERROR(SEARCH(Lista!$A$5,G117))),NOT(ISERROR(SEARCH(Lista!$A$6,G117))),NOT(ISERROR(SEARCH(Lista!$A$7,G117))),NOT(ISERROR(SEARCH(Lista!$A$8,G117))),NOT(ISERROR(SEARCH(Lista!$A$9,G117))),NOT(ISERROR(SEARCH(Lista!$A$10,G117))))</f>
        <v>0</v>
      </c>
      <c r="I117" s="13" t="b">
        <v>0</v>
      </c>
      <c r="J117" s="13" t="b">
        <v>0</v>
      </c>
      <c r="K117" s="13"/>
      <c r="L117" s="13"/>
    </row>
    <row r="118" spans="2:12" ht="150" x14ac:dyDescent="0.25">
      <c r="B118" s="5">
        <f t="shared" si="1"/>
        <v>116</v>
      </c>
      <c r="C118" s="5">
        <v>2008</v>
      </c>
      <c r="D118" s="5">
        <v>1</v>
      </c>
      <c r="E118" s="5"/>
      <c r="F118" s="6" t="s">
        <v>704</v>
      </c>
      <c r="G118" s="5" t="s">
        <v>703</v>
      </c>
      <c r="H118" s="13" t="b">
        <f>OR(NOT(ISERROR(SEARCH(Lista!$A$2,G118))),NOT(ISERROR(SEARCH(Lista!$A$3,G118))),NOT(ISERROR(SEARCH(Lista!$A$4,G118))),NOT(ISERROR(SEARCH(Lista!$A$5,G118))),NOT(ISERROR(SEARCH(Lista!$A$6,G118))),NOT(ISERROR(SEARCH(Lista!$A$7,G118))),NOT(ISERROR(SEARCH(Lista!$A$8,G118))),NOT(ISERROR(SEARCH(Lista!$A$9,G118))),NOT(ISERROR(SEARCH(Lista!$A$10,G118))))</f>
        <v>0</v>
      </c>
      <c r="I118" s="13" t="b">
        <v>0</v>
      </c>
      <c r="J118" s="13" t="b">
        <v>0</v>
      </c>
      <c r="K118" s="13"/>
      <c r="L118" s="13"/>
    </row>
    <row r="119" spans="2:12" ht="120" x14ac:dyDescent="0.25">
      <c r="B119" s="5">
        <f t="shared" si="1"/>
        <v>117</v>
      </c>
      <c r="C119" s="5">
        <v>2008</v>
      </c>
      <c r="D119" s="5">
        <v>1</v>
      </c>
      <c r="E119" s="5"/>
      <c r="F119" s="6" t="s">
        <v>702</v>
      </c>
      <c r="G119" s="5" t="s">
        <v>701</v>
      </c>
      <c r="H119" s="13" t="b">
        <f>OR(NOT(ISERROR(SEARCH(Lista!$A$2,G119))),NOT(ISERROR(SEARCH(Lista!$A$3,G119))),NOT(ISERROR(SEARCH(Lista!$A$4,G119))),NOT(ISERROR(SEARCH(Lista!$A$5,G119))),NOT(ISERROR(SEARCH(Lista!$A$6,G119))),NOT(ISERROR(SEARCH(Lista!$A$7,G119))),NOT(ISERROR(SEARCH(Lista!$A$8,G119))),NOT(ISERROR(SEARCH(Lista!$A$9,G119))),NOT(ISERROR(SEARCH(Lista!$A$10,G119))))</f>
        <v>0</v>
      </c>
      <c r="I119" s="13" t="b">
        <v>0</v>
      </c>
      <c r="J119" s="13" t="b">
        <v>0</v>
      </c>
      <c r="K119" s="13"/>
      <c r="L119" s="13"/>
    </row>
    <row r="120" spans="2:12" ht="90" x14ac:dyDescent="0.25">
      <c r="B120" s="5">
        <f t="shared" si="1"/>
        <v>118</v>
      </c>
      <c r="C120" s="5">
        <v>2008</v>
      </c>
      <c r="D120" s="5">
        <v>1</v>
      </c>
      <c r="E120" s="5"/>
      <c r="F120" s="6" t="s">
        <v>700</v>
      </c>
      <c r="G120" s="5" t="s">
        <v>699</v>
      </c>
      <c r="H120" s="13" t="b">
        <f>OR(NOT(ISERROR(SEARCH(Lista!$A$2,G120))),NOT(ISERROR(SEARCH(Lista!$A$3,G120))),NOT(ISERROR(SEARCH(Lista!$A$4,G120))),NOT(ISERROR(SEARCH(Lista!$A$5,G120))),NOT(ISERROR(SEARCH(Lista!$A$6,G120))),NOT(ISERROR(SEARCH(Lista!$A$7,G120))),NOT(ISERROR(SEARCH(Lista!$A$8,G120))),NOT(ISERROR(SEARCH(Lista!$A$9,G120))),NOT(ISERROR(SEARCH(Lista!$A$10,G120))))</f>
        <v>0</v>
      </c>
      <c r="I120" s="13" t="b">
        <v>0</v>
      </c>
      <c r="J120" s="13" t="b">
        <v>0</v>
      </c>
      <c r="K120" s="13"/>
      <c r="L120" s="13"/>
    </row>
    <row r="121" spans="2:12" ht="180" x14ac:dyDescent="0.25">
      <c r="B121" s="5">
        <f t="shared" si="1"/>
        <v>119</v>
      </c>
      <c r="C121" s="5">
        <v>2008</v>
      </c>
      <c r="D121" s="5">
        <v>1</v>
      </c>
      <c r="E121" s="5"/>
      <c r="F121" s="6" t="s">
        <v>698</v>
      </c>
      <c r="G121" s="5" t="s">
        <v>697</v>
      </c>
      <c r="H121" s="13" t="b">
        <f>OR(NOT(ISERROR(SEARCH(Lista!$A$2,G121))),NOT(ISERROR(SEARCH(Lista!$A$3,G121))),NOT(ISERROR(SEARCH(Lista!$A$4,G121))),NOT(ISERROR(SEARCH(Lista!$A$5,G121))),NOT(ISERROR(SEARCH(Lista!$A$6,G121))),NOT(ISERROR(SEARCH(Lista!$A$7,G121))),NOT(ISERROR(SEARCH(Lista!$A$8,G121))),NOT(ISERROR(SEARCH(Lista!$A$9,G121))),NOT(ISERROR(SEARCH(Lista!$A$10,G121))))</f>
        <v>0</v>
      </c>
      <c r="I121" s="13" t="b">
        <v>0</v>
      </c>
      <c r="J121" s="13" t="b">
        <v>0</v>
      </c>
      <c r="K121" s="13"/>
      <c r="L121" s="13"/>
    </row>
    <row r="122" spans="2:12" x14ac:dyDescent="0.25">
      <c r="B122" s="5">
        <f t="shared" si="1"/>
        <v>120</v>
      </c>
      <c r="C122" s="5">
        <v>2008</v>
      </c>
      <c r="D122" s="5">
        <v>1</v>
      </c>
      <c r="E122" s="5"/>
      <c r="F122" s="6" t="s">
        <v>696</v>
      </c>
      <c r="G122" s="5"/>
      <c r="H122" s="13" t="b">
        <f>OR(NOT(ISERROR(SEARCH(Lista!$A$2,G122))),NOT(ISERROR(SEARCH(Lista!$A$3,G122))),NOT(ISERROR(SEARCH(Lista!$A$4,G122))),NOT(ISERROR(SEARCH(Lista!$A$5,G122))),NOT(ISERROR(SEARCH(Lista!$A$6,G122))),NOT(ISERROR(SEARCH(Lista!$A$7,G122))),NOT(ISERROR(SEARCH(Lista!$A$8,G122))),NOT(ISERROR(SEARCH(Lista!$A$9,G122))),NOT(ISERROR(SEARCH(Lista!$A$10,G122))))</f>
        <v>0</v>
      </c>
      <c r="I122" s="13" t="b">
        <v>0</v>
      </c>
      <c r="J122" s="13" t="b">
        <v>0</v>
      </c>
      <c r="K122" s="13"/>
      <c r="L122" s="13"/>
    </row>
    <row r="123" spans="2:12" x14ac:dyDescent="0.25">
      <c r="B123" s="5">
        <f t="shared" si="1"/>
        <v>121</v>
      </c>
      <c r="C123" s="5">
        <v>2008</v>
      </c>
      <c r="D123" s="5">
        <v>1</v>
      </c>
      <c r="E123" s="5"/>
      <c r="F123" s="6" t="s">
        <v>695</v>
      </c>
      <c r="G123" s="5"/>
      <c r="H123" s="13" t="b">
        <f>OR(NOT(ISERROR(SEARCH(Lista!$A$2,G123))),NOT(ISERROR(SEARCH(Lista!$A$3,G123))),NOT(ISERROR(SEARCH(Lista!$A$4,G123))),NOT(ISERROR(SEARCH(Lista!$A$5,G123))),NOT(ISERROR(SEARCH(Lista!$A$6,G123))),NOT(ISERROR(SEARCH(Lista!$A$7,G123))),NOT(ISERROR(SEARCH(Lista!$A$8,G123))),NOT(ISERROR(SEARCH(Lista!$A$9,G123))),NOT(ISERROR(SEARCH(Lista!$A$10,G123))))</f>
        <v>0</v>
      </c>
      <c r="I123" s="13" t="b">
        <v>0</v>
      </c>
      <c r="J123" s="13" t="b">
        <v>0</v>
      </c>
      <c r="K123" s="13"/>
      <c r="L123" s="13"/>
    </row>
    <row r="124" spans="2:12" ht="75" x14ac:dyDescent="0.25">
      <c r="B124" s="5">
        <f t="shared" si="1"/>
        <v>122</v>
      </c>
      <c r="C124" s="5">
        <v>2008</v>
      </c>
      <c r="D124" s="5">
        <v>2</v>
      </c>
      <c r="E124" s="5" t="s">
        <v>694</v>
      </c>
      <c r="F124" s="6" t="s">
        <v>693</v>
      </c>
      <c r="G124" s="5" t="s">
        <v>692</v>
      </c>
      <c r="H124" s="13" t="b">
        <f>OR(NOT(ISERROR(SEARCH(Lista!$A$2,G124))),NOT(ISERROR(SEARCH(Lista!$A$3,G124))),NOT(ISERROR(SEARCH(Lista!$A$4,G124))),NOT(ISERROR(SEARCH(Lista!$A$5,G124))),NOT(ISERROR(SEARCH(Lista!$A$6,G124))),NOT(ISERROR(SEARCH(Lista!$A$7,G124))),NOT(ISERROR(SEARCH(Lista!$A$8,G124))),NOT(ISERROR(SEARCH(Lista!$A$9,G124))),NOT(ISERROR(SEARCH(Lista!$A$10,G124))))</f>
        <v>1</v>
      </c>
      <c r="I124" s="13" t="b">
        <v>0</v>
      </c>
      <c r="J124" s="13" t="b">
        <v>0</v>
      </c>
      <c r="K124" s="13"/>
      <c r="L124" s="13"/>
    </row>
    <row r="125" spans="2:12" ht="150" x14ac:dyDescent="0.25">
      <c r="B125" s="5">
        <f t="shared" si="1"/>
        <v>123</v>
      </c>
      <c r="C125" s="5">
        <v>2008</v>
      </c>
      <c r="D125" s="5">
        <v>2</v>
      </c>
      <c r="E125" s="5"/>
      <c r="F125" s="6" t="s">
        <v>691</v>
      </c>
      <c r="G125" s="5" t="s">
        <v>690</v>
      </c>
      <c r="H125" s="13" t="b">
        <f>OR(NOT(ISERROR(SEARCH(Lista!$A$2,G125))),NOT(ISERROR(SEARCH(Lista!$A$3,G125))),NOT(ISERROR(SEARCH(Lista!$A$4,G125))),NOT(ISERROR(SEARCH(Lista!$A$5,G125))),NOT(ISERROR(SEARCH(Lista!$A$6,G125))),NOT(ISERROR(SEARCH(Lista!$A$7,G125))),NOT(ISERROR(SEARCH(Lista!$A$8,G125))),NOT(ISERROR(SEARCH(Lista!$A$9,G125))),NOT(ISERROR(SEARCH(Lista!$A$10,G125))))</f>
        <v>1</v>
      </c>
      <c r="I125" s="13" t="b">
        <v>0</v>
      </c>
      <c r="J125" s="13" t="b">
        <v>0</v>
      </c>
      <c r="K125" s="13"/>
      <c r="L125" s="13"/>
    </row>
    <row r="126" spans="2:12" ht="120" x14ac:dyDescent="0.25">
      <c r="B126" s="5">
        <f t="shared" si="1"/>
        <v>124</v>
      </c>
      <c r="C126" s="5">
        <v>2008</v>
      </c>
      <c r="D126" s="5">
        <v>2</v>
      </c>
      <c r="E126" s="5"/>
      <c r="F126" s="6" t="s">
        <v>689</v>
      </c>
      <c r="G126" s="5" t="s">
        <v>688</v>
      </c>
      <c r="H126" s="13" t="b">
        <f>OR(NOT(ISERROR(SEARCH(Lista!$A$2,G126))),NOT(ISERROR(SEARCH(Lista!$A$3,G126))),NOT(ISERROR(SEARCH(Lista!$A$4,G126))),NOT(ISERROR(SEARCH(Lista!$A$5,G126))),NOT(ISERROR(SEARCH(Lista!$A$6,G126))),NOT(ISERROR(SEARCH(Lista!$A$7,G126))),NOT(ISERROR(SEARCH(Lista!$A$8,G126))),NOT(ISERROR(SEARCH(Lista!$A$9,G126))),NOT(ISERROR(SEARCH(Lista!$A$10,G126))))</f>
        <v>0</v>
      </c>
      <c r="I126" s="13" t="b">
        <v>0</v>
      </c>
      <c r="J126" s="13" t="b">
        <v>0</v>
      </c>
      <c r="K126" s="13"/>
      <c r="L126" s="13"/>
    </row>
    <row r="127" spans="2:12" ht="195" x14ac:dyDescent="0.25">
      <c r="B127" s="5">
        <f t="shared" si="1"/>
        <v>125</v>
      </c>
      <c r="C127" s="5">
        <v>2008</v>
      </c>
      <c r="D127" s="5">
        <v>2</v>
      </c>
      <c r="E127" s="5"/>
      <c r="F127" s="6" t="s">
        <v>687</v>
      </c>
      <c r="G127" s="5" t="s">
        <v>686</v>
      </c>
      <c r="H127" s="13" t="b">
        <f>OR(NOT(ISERROR(SEARCH(Lista!$A$2,G127))),NOT(ISERROR(SEARCH(Lista!$A$3,G127))),NOT(ISERROR(SEARCH(Lista!$A$4,G127))),NOT(ISERROR(SEARCH(Lista!$A$5,G127))),NOT(ISERROR(SEARCH(Lista!$A$6,G127))),NOT(ISERROR(SEARCH(Lista!$A$7,G127))),NOT(ISERROR(SEARCH(Lista!$A$8,G127))),NOT(ISERROR(SEARCH(Lista!$A$9,G127))),NOT(ISERROR(SEARCH(Lista!$A$10,G127))))</f>
        <v>1</v>
      </c>
      <c r="I127" s="13" t="b">
        <v>0</v>
      </c>
      <c r="J127" s="13" t="b">
        <v>0</v>
      </c>
      <c r="K127" s="13"/>
      <c r="L127" s="13"/>
    </row>
    <row r="128" spans="2:12" ht="120" x14ac:dyDescent="0.25">
      <c r="B128" s="5">
        <f t="shared" si="1"/>
        <v>126</v>
      </c>
      <c r="C128" s="5">
        <v>2008</v>
      </c>
      <c r="D128" s="5">
        <v>2</v>
      </c>
      <c r="E128" s="5"/>
      <c r="F128" s="6" t="s">
        <v>685</v>
      </c>
      <c r="G128" s="5" t="s">
        <v>684</v>
      </c>
      <c r="H128" s="13" t="b">
        <f>OR(NOT(ISERROR(SEARCH(Lista!$A$2,G128))),NOT(ISERROR(SEARCH(Lista!$A$3,G128))),NOT(ISERROR(SEARCH(Lista!$A$4,G128))),NOT(ISERROR(SEARCH(Lista!$A$5,G128))),NOT(ISERROR(SEARCH(Lista!$A$6,G128))),NOT(ISERROR(SEARCH(Lista!$A$7,G128))),NOT(ISERROR(SEARCH(Lista!$A$8,G128))),NOT(ISERROR(SEARCH(Lista!$A$9,G128))),NOT(ISERROR(SEARCH(Lista!$A$10,G128))))</f>
        <v>0</v>
      </c>
      <c r="I128" s="13" t="b">
        <v>0</v>
      </c>
      <c r="J128" s="13" t="b">
        <v>0</v>
      </c>
      <c r="K128" s="13"/>
      <c r="L128" s="13"/>
    </row>
    <row r="129" spans="2:12" ht="120" x14ac:dyDescent="0.25">
      <c r="B129" s="5">
        <f t="shared" si="1"/>
        <v>127</v>
      </c>
      <c r="C129" s="5">
        <v>2008</v>
      </c>
      <c r="D129" s="5">
        <v>3</v>
      </c>
      <c r="E129" s="5" t="s">
        <v>683</v>
      </c>
      <c r="F129" s="6" t="s">
        <v>682</v>
      </c>
      <c r="G129" s="5" t="s">
        <v>681</v>
      </c>
      <c r="H129" s="13" t="b">
        <f>OR(NOT(ISERROR(SEARCH(Lista!$A$2,G129))),NOT(ISERROR(SEARCH(Lista!$A$3,G129))),NOT(ISERROR(SEARCH(Lista!$A$4,G129))),NOT(ISERROR(SEARCH(Lista!$A$5,G129))),NOT(ISERROR(SEARCH(Lista!$A$6,G129))),NOT(ISERROR(SEARCH(Lista!$A$7,G129))),NOT(ISERROR(SEARCH(Lista!$A$8,G129))),NOT(ISERROR(SEARCH(Lista!$A$9,G129))),NOT(ISERROR(SEARCH(Lista!$A$10,G129))))</f>
        <v>1</v>
      </c>
      <c r="I129" s="13" t="b">
        <v>0</v>
      </c>
      <c r="J129" s="13" t="b">
        <v>0</v>
      </c>
      <c r="K129" s="13"/>
      <c r="L129" s="13"/>
    </row>
    <row r="130" spans="2:12" ht="105" x14ac:dyDescent="0.25">
      <c r="B130" s="5">
        <f t="shared" si="1"/>
        <v>128</v>
      </c>
      <c r="C130" s="5">
        <v>2008</v>
      </c>
      <c r="D130" s="5">
        <v>3</v>
      </c>
      <c r="E130" s="5"/>
      <c r="F130" s="6" t="s">
        <v>680</v>
      </c>
      <c r="G130" s="5" t="s">
        <v>679</v>
      </c>
      <c r="H130" s="13" t="b">
        <f>OR(NOT(ISERROR(SEARCH(Lista!$A$2,G130))),NOT(ISERROR(SEARCH(Lista!$A$3,G130))),NOT(ISERROR(SEARCH(Lista!$A$4,G130))),NOT(ISERROR(SEARCH(Lista!$A$5,G130))),NOT(ISERROR(SEARCH(Lista!$A$6,G130))),NOT(ISERROR(SEARCH(Lista!$A$7,G130))),NOT(ISERROR(SEARCH(Lista!$A$8,G130))),NOT(ISERROR(SEARCH(Lista!$A$9,G130))),NOT(ISERROR(SEARCH(Lista!$A$10,G130))))</f>
        <v>0</v>
      </c>
      <c r="I130" s="13" t="b">
        <v>0</v>
      </c>
      <c r="J130" s="13" t="b">
        <v>0</v>
      </c>
      <c r="K130" s="13"/>
      <c r="L130" s="13"/>
    </row>
    <row r="131" spans="2:12" ht="150" x14ac:dyDescent="0.25">
      <c r="B131" s="5">
        <f t="shared" si="1"/>
        <v>129</v>
      </c>
      <c r="C131" s="5">
        <v>2008</v>
      </c>
      <c r="D131" s="5">
        <v>3</v>
      </c>
      <c r="E131" s="5"/>
      <c r="F131" s="6" t="s">
        <v>678</v>
      </c>
      <c r="G131" s="5" t="s">
        <v>677</v>
      </c>
      <c r="H131" s="13" t="b">
        <f>OR(NOT(ISERROR(SEARCH(Lista!$A$2,G131))),NOT(ISERROR(SEARCH(Lista!$A$3,G131))),NOT(ISERROR(SEARCH(Lista!$A$4,G131))),NOT(ISERROR(SEARCH(Lista!$A$5,G131))),NOT(ISERROR(SEARCH(Lista!$A$6,G131))),NOT(ISERROR(SEARCH(Lista!$A$7,G131))),NOT(ISERROR(SEARCH(Lista!$A$8,G131))),NOT(ISERROR(SEARCH(Lista!$A$9,G131))),NOT(ISERROR(SEARCH(Lista!$A$10,G131))))</f>
        <v>0</v>
      </c>
      <c r="I131" s="13" t="b">
        <v>0</v>
      </c>
      <c r="J131" s="13" t="b">
        <v>0</v>
      </c>
      <c r="K131" s="13"/>
      <c r="L131" s="13"/>
    </row>
    <row r="132" spans="2:12" ht="150" x14ac:dyDescent="0.25">
      <c r="B132" s="5">
        <f t="shared" ref="B132:B195" si="2">B131+1</f>
        <v>130</v>
      </c>
      <c r="C132" s="5">
        <v>2008</v>
      </c>
      <c r="D132" s="5">
        <v>3</v>
      </c>
      <c r="E132" s="5"/>
      <c r="F132" s="6" t="s">
        <v>676</v>
      </c>
      <c r="G132" s="5" t="s">
        <v>675</v>
      </c>
      <c r="H132" s="13" t="b">
        <f>OR(NOT(ISERROR(SEARCH(Lista!$A$2,G132))),NOT(ISERROR(SEARCH(Lista!$A$3,G132))),NOT(ISERROR(SEARCH(Lista!$A$4,G132))),NOT(ISERROR(SEARCH(Lista!$A$5,G132))),NOT(ISERROR(SEARCH(Lista!$A$6,G132))),NOT(ISERROR(SEARCH(Lista!$A$7,G132))),NOT(ISERROR(SEARCH(Lista!$A$8,G132))),NOT(ISERROR(SEARCH(Lista!$A$9,G132))),NOT(ISERROR(SEARCH(Lista!$A$10,G132))))</f>
        <v>1</v>
      </c>
      <c r="I132" s="13" t="b">
        <v>1</v>
      </c>
      <c r="J132" s="13" t="b">
        <v>0</v>
      </c>
      <c r="K132" s="13"/>
      <c r="L132" s="13"/>
    </row>
    <row r="133" spans="2:12" ht="150" x14ac:dyDescent="0.25">
      <c r="B133" s="5">
        <f t="shared" si="2"/>
        <v>131</v>
      </c>
      <c r="C133" s="5">
        <v>2008</v>
      </c>
      <c r="D133" s="5">
        <v>3</v>
      </c>
      <c r="E133" s="5"/>
      <c r="F133" s="6" t="s">
        <v>674</v>
      </c>
      <c r="G133" s="5" t="s">
        <v>673</v>
      </c>
      <c r="H133" s="13" t="b">
        <f>OR(NOT(ISERROR(SEARCH(Lista!$A$2,G133))),NOT(ISERROR(SEARCH(Lista!$A$3,G133))),NOT(ISERROR(SEARCH(Lista!$A$4,G133))),NOT(ISERROR(SEARCH(Lista!$A$5,G133))),NOT(ISERROR(SEARCH(Lista!$A$6,G133))),NOT(ISERROR(SEARCH(Lista!$A$7,G133))),NOT(ISERROR(SEARCH(Lista!$A$8,G133))),NOT(ISERROR(SEARCH(Lista!$A$9,G133))),NOT(ISERROR(SEARCH(Lista!$A$10,G133))))</f>
        <v>0</v>
      </c>
      <c r="I133" s="13" t="b">
        <v>0</v>
      </c>
      <c r="J133" s="13" t="b">
        <v>0</v>
      </c>
      <c r="K133" s="13"/>
      <c r="L133" s="13"/>
    </row>
    <row r="134" spans="2:12" ht="90" x14ac:dyDescent="0.25">
      <c r="B134" s="5">
        <f t="shared" si="2"/>
        <v>132</v>
      </c>
      <c r="C134" s="5">
        <v>2008</v>
      </c>
      <c r="D134" s="5">
        <v>4</v>
      </c>
      <c r="E134" s="5" t="s">
        <v>672</v>
      </c>
      <c r="F134" s="6" t="s">
        <v>671</v>
      </c>
      <c r="G134" s="5" t="s">
        <v>670</v>
      </c>
      <c r="H134" s="13" t="b">
        <f>OR(NOT(ISERROR(SEARCH(Lista!$A$2,G134))),NOT(ISERROR(SEARCH(Lista!$A$3,G134))),NOT(ISERROR(SEARCH(Lista!$A$4,G134))),NOT(ISERROR(SEARCH(Lista!$A$5,G134))),NOT(ISERROR(SEARCH(Lista!$A$6,G134))),NOT(ISERROR(SEARCH(Lista!$A$7,G134))),NOT(ISERROR(SEARCH(Lista!$A$8,G134))),NOT(ISERROR(SEARCH(Lista!$A$9,G134))),NOT(ISERROR(SEARCH(Lista!$A$10,G134))))</f>
        <v>0</v>
      </c>
      <c r="I134" s="13" t="b">
        <v>0</v>
      </c>
      <c r="J134" s="13" t="b">
        <v>0</v>
      </c>
      <c r="K134" s="13"/>
      <c r="L134" s="13"/>
    </row>
    <row r="135" spans="2:12" ht="135" x14ac:dyDescent="0.25">
      <c r="B135" s="5">
        <f t="shared" si="2"/>
        <v>133</v>
      </c>
      <c r="C135" s="5">
        <v>2008</v>
      </c>
      <c r="D135" s="5">
        <v>4</v>
      </c>
      <c r="E135" s="5"/>
      <c r="F135" s="6" t="s">
        <v>669</v>
      </c>
      <c r="G135" s="5" t="s">
        <v>668</v>
      </c>
      <c r="H135" s="13" t="b">
        <f>OR(NOT(ISERROR(SEARCH(Lista!$A$2,G135))),NOT(ISERROR(SEARCH(Lista!$A$3,G135))),NOT(ISERROR(SEARCH(Lista!$A$4,G135))),NOT(ISERROR(SEARCH(Lista!$A$5,G135))),NOT(ISERROR(SEARCH(Lista!$A$6,G135))),NOT(ISERROR(SEARCH(Lista!$A$7,G135))),NOT(ISERROR(SEARCH(Lista!$A$8,G135))),NOT(ISERROR(SEARCH(Lista!$A$9,G135))),NOT(ISERROR(SEARCH(Lista!$A$10,G135))))</f>
        <v>0</v>
      </c>
      <c r="I135" s="13" t="b">
        <v>0</v>
      </c>
      <c r="J135" s="13" t="b">
        <v>0</v>
      </c>
      <c r="K135" s="13"/>
      <c r="L135" s="13"/>
    </row>
    <row r="136" spans="2:12" ht="150" x14ac:dyDescent="0.25">
      <c r="B136" s="5">
        <f t="shared" si="2"/>
        <v>134</v>
      </c>
      <c r="C136" s="5">
        <v>2008</v>
      </c>
      <c r="D136" s="5">
        <v>4</v>
      </c>
      <c r="E136" s="5"/>
      <c r="F136" s="6" t="s">
        <v>667</v>
      </c>
      <c r="G136" s="5" t="s">
        <v>666</v>
      </c>
      <c r="H136" s="13" t="b">
        <f>OR(NOT(ISERROR(SEARCH(Lista!$A$2,G136))),NOT(ISERROR(SEARCH(Lista!$A$3,G136))),NOT(ISERROR(SEARCH(Lista!$A$4,G136))),NOT(ISERROR(SEARCH(Lista!$A$5,G136))),NOT(ISERROR(SEARCH(Lista!$A$6,G136))),NOT(ISERROR(SEARCH(Lista!$A$7,G136))),NOT(ISERROR(SEARCH(Lista!$A$8,G136))),NOT(ISERROR(SEARCH(Lista!$A$9,G136))),NOT(ISERROR(SEARCH(Lista!$A$10,G136))))</f>
        <v>1</v>
      </c>
      <c r="I136" s="13" t="b">
        <v>0</v>
      </c>
      <c r="J136" s="13" t="b">
        <v>0</v>
      </c>
      <c r="K136" s="13"/>
      <c r="L136" s="13"/>
    </row>
    <row r="137" spans="2:12" ht="105" x14ac:dyDescent="0.25">
      <c r="B137" s="5">
        <f t="shared" si="2"/>
        <v>135</v>
      </c>
      <c r="C137" s="5">
        <v>2008</v>
      </c>
      <c r="D137" s="5">
        <v>4</v>
      </c>
      <c r="E137" s="5"/>
      <c r="F137" s="6" t="s">
        <v>665</v>
      </c>
      <c r="G137" s="5" t="s">
        <v>664</v>
      </c>
      <c r="H137" s="13" t="b">
        <f>OR(NOT(ISERROR(SEARCH(Lista!$A$2,G137))),NOT(ISERROR(SEARCH(Lista!$A$3,G137))),NOT(ISERROR(SEARCH(Lista!$A$4,G137))),NOT(ISERROR(SEARCH(Lista!$A$5,G137))),NOT(ISERROR(SEARCH(Lista!$A$6,G137))),NOT(ISERROR(SEARCH(Lista!$A$7,G137))),NOT(ISERROR(SEARCH(Lista!$A$8,G137))),NOT(ISERROR(SEARCH(Lista!$A$9,G137))),NOT(ISERROR(SEARCH(Lista!$A$10,G137))))</f>
        <v>0</v>
      </c>
      <c r="I137" s="13" t="b">
        <v>0</v>
      </c>
      <c r="J137" s="13" t="b">
        <v>0</v>
      </c>
      <c r="K137" s="13"/>
      <c r="L137" s="13"/>
    </row>
    <row r="138" spans="2:12" x14ac:dyDescent="0.25">
      <c r="B138" s="5">
        <f t="shared" si="2"/>
        <v>136</v>
      </c>
      <c r="C138" s="5">
        <v>2008</v>
      </c>
      <c r="D138" s="5">
        <v>4</v>
      </c>
      <c r="E138" s="5"/>
      <c r="F138" s="6" t="s">
        <v>663</v>
      </c>
      <c r="G138" s="5"/>
      <c r="H138" s="13" t="b">
        <f>OR(NOT(ISERROR(SEARCH(Lista!$A$2,G138))),NOT(ISERROR(SEARCH(Lista!$A$3,G138))),NOT(ISERROR(SEARCH(Lista!$A$4,G138))),NOT(ISERROR(SEARCH(Lista!$A$5,G138))),NOT(ISERROR(SEARCH(Lista!$A$6,G138))),NOT(ISERROR(SEARCH(Lista!$A$7,G138))),NOT(ISERROR(SEARCH(Lista!$A$8,G138))),NOT(ISERROR(SEARCH(Lista!$A$9,G138))),NOT(ISERROR(SEARCH(Lista!$A$10,G138))))</f>
        <v>0</v>
      </c>
      <c r="I138" s="13" t="b">
        <v>0</v>
      </c>
      <c r="J138" s="13" t="b">
        <v>0</v>
      </c>
      <c r="K138" s="13"/>
      <c r="L138" s="13"/>
    </row>
    <row r="139" spans="2:12" ht="30" x14ac:dyDescent="0.25">
      <c r="B139" s="5">
        <f t="shared" si="2"/>
        <v>137</v>
      </c>
      <c r="C139" s="5">
        <v>2009</v>
      </c>
      <c r="D139" s="5">
        <v>1</v>
      </c>
      <c r="E139" s="5" t="s">
        <v>662</v>
      </c>
      <c r="F139" s="6" t="s">
        <v>162</v>
      </c>
      <c r="G139" s="5"/>
      <c r="H139" s="13" t="b">
        <f>OR(NOT(ISERROR(SEARCH(Lista!$A$2,G139))),NOT(ISERROR(SEARCH(Lista!$A$3,G139))),NOT(ISERROR(SEARCH(Lista!$A$4,G139))),NOT(ISERROR(SEARCH(Lista!$A$5,G139))),NOT(ISERROR(SEARCH(Lista!$A$6,G139))),NOT(ISERROR(SEARCH(Lista!$A$7,G139))),NOT(ISERROR(SEARCH(Lista!$A$8,G139))),NOT(ISERROR(SEARCH(Lista!$A$9,G139))),NOT(ISERROR(SEARCH(Lista!$A$10,G139))))</f>
        <v>0</v>
      </c>
      <c r="I139" s="13" t="b">
        <v>0</v>
      </c>
      <c r="J139" s="13" t="b">
        <v>0</v>
      </c>
      <c r="K139" s="13"/>
      <c r="L139" s="13"/>
    </row>
    <row r="140" spans="2:12" ht="150" x14ac:dyDescent="0.25">
      <c r="B140" s="5">
        <f t="shared" si="2"/>
        <v>138</v>
      </c>
      <c r="C140" s="5">
        <v>2009</v>
      </c>
      <c r="D140" s="5">
        <v>1</v>
      </c>
      <c r="E140" s="5"/>
      <c r="F140" s="6" t="s">
        <v>661</v>
      </c>
      <c r="G140" s="5" t="s">
        <v>660</v>
      </c>
      <c r="H140" s="13" t="b">
        <f>OR(NOT(ISERROR(SEARCH(Lista!$A$2,G140))),NOT(ISERROR(SEARCH(Lista!$A$3,G140))),NOT(ISERROR(SEARCH(Lista!$A$4,G140))),NOT(ISERROR(SEARCH(Lista!$A$5,G140))),NOT(ISERROR(SEARCH(Lista!$A$6,G140))),NOT(ISERROR(SEARCH(Lista!$A$7,G140))),NOT(ISERROR(SEARCH(Lista!$A$8,G140))),NOT(ISERROR(SEARCH(Lista!$A$9,G140))),NOT(ISERROR(SEARCH(Lista!$A$10,G140))))</f>
        <v>1</v>
      </c>
      <c r="I140" s="13" t="b">
        <v>0</v>
      </c>
      <c r="J140" s="13" t="b">
        <v>0</v>
      </c>
      <c r="K140" s="13"/>
      <c r="L140" s="13"/>
    </row>
    <row r="141" spans="2:12" ht="105" x14ac:dyDescent="0.25">
      <c r="B141" s="5">
        <f t="shared" si="2"/>
        <v>139</v>
      </c>
      <c r="C141" s="5">
        <v>2009</v>
      </c>
      <c r="D141" s="5">
        <v>1</v>
      </c>
      <c r="E141" s="5"/>
      <c r="F141" s="6" t="s">
        <v>659</v>
      </c>
      <c r="G141" s="5" t="s">
        <v>658</v>
      </c>
      <c r="H141" s="13" t="b">
        <f>OR(NOT(ISERROR(SEARCH(Lista!$A$2,G141))),NOT(ISERROR(SEARCH(Lista!$A$3,G141))),NOT(ISERROR(SEARCH(Lista!$A$4,G141))),NOT(ISERROR(SEARCH(Lista!$A$5,G141))),NOT(ISERROR(SEARCH(Lista!$A$6,G141))),NOT(ISERROR(SEARCH(Lista!$A$7,G141))),NOT(ISERROR(SEARCH(Lista!$A$8,G141))),NOT(ISERROR(SEARCH(Lista!$A$9,G141))),NOT(ISERROR(SEARCH(Lista!$A$10,G141))))</f>
        <v>1</v>
      </c>
      <c r="I141" s="13" t="b">
        <v>0</v>
      </c>
      <c r="J141" s="13" t="b">
        <v>0</v>
      </c>
      <c r="K141" s="13"/>
      <c r="L141" s="13"/>
    </row>
    <row r="142" spans="2:12" ht="135" x14ac:dyDescent="0.25">
      <c r="B142" s="5">
        <f t="shared" si="2"/>
        <v>140</v>
      </c>
      <c r="C142" s="5">
        <v>2009</v>
      </c>
      <c r="D142" s="5">
        <v>1</v>
      </c>
      <c r="E142" s="5"/>
      <c r="F142" s="6" t="s">
        <v>657</v>
      </c>
      <c r="G142" s="5" t="s">
        <v>656</v>
      </c>
      <c r="H142" s="13" t="b">
        <f>OR(NOT(ISERROR(SEARCH(Lista!$A$2,G142))),NOT(ISERROR(SEARCH(Lista!$A$3,G142))),NOT(ISERROR(SEARCH(Lista!$A$4,G142))),NOT(ISERROR(SEARCH(Lista!$A$5,G142))),NOT(ISERROR(SEARCH(Lista!$A$6,G142))),NOT(ISERROR(SEARCH(Lista!$A$7,G142))),NOT(ISERROR(SEARCH(Lista!$A$8,G142))),NOT(ISERROR(SEARCH(Lista!$A$9,G142))),NOT(ISERROR(SEARCH(Lista!$A$10,G142))))</f>
        <v>1</v>
      </c>
      <c r="I142" s="13" t="b">
        <v>0</v>
      </c>
      <c r="J142" s="13" t="b">
        <v>0</v>
      </c>
      <c r="K142" s="13"/>
      <c r="L142" s="13"/>
    </row>
    <row r="143" spans="2:12" ht="150" x14ac:dyDescent="0.25">
      <c r="B143" s="5">
        <f t="shared" si="2"/>
        <v>141</v>
      </c>
      <c r="C143" s="5">
        <v>2009</v>
      </c>
      <c r="D143" s="5">
        <v>1</v>
      </c>
      <c r="E143" s="5"/>
      <c r="F143" s="6" t="s">
        <v>655</v>
      </c>
      <c r="G143" s="5" t="s">
        <v>654</v>
      </c>
      <c r="H143" s="13" t="b">
        <f>OR(NOT(ISERROR(SEARCH(Lista!$A$2,G143))),NOT(ISERROR(SEARCH(Lista!$A$3,G143))),NOT(ISERROR(SEARCH(Lista!$A$4,G143))),NOT(ISERROR(SEARCH(Lista!$A$5,G143))),NOT(ISERROR(SEARCH(Lista!$A$6,G143))),NOT(ISERROR(SEARCH(Lista!$A$7,G143))),NOT(ISERROR(SEARCH(Lista!$A$8,G143))),NOT(ISERROR(SEARCH(Lista!$A$9,G143))),NOT(ISERROR(SEARCH(Lista!$A$10,G143))))</f>
        <v>1</v>
      </c>
      <c r="I143" s="13" t="b">
        <v>0</v>
      </c>
      <c r="J143" s="13" t="b">
        <v>0</v>
      </c>
      <c r="K143" s="13"/>
      <c r="L143" s="13"/>
    </row>
    <row r="144" spans="2:12" ht="120" x14ac:dyDescent="0.25">
      <c r="B144" s="5">
        <f t="shared" si="2"/>
        <v>142</v>
      </c>
      <c r="C144" s="5">
        <v>2009</v>
      </c>
      <c r="D144" s="5">
        <v>1</v>
      </c>
      <c r="E144" s="5"/>
      <c r="F144" s="6" t="s">
        <v>653</v>
      </c>
      <c r="G144" s="5" t="s">
        <v>652</v>
      </c>
      <c r="H144" s="13" t="b">
        <f>OR(NOT(ISERROR(SEARCH(Lista!$A$2,G144))),NOT(ISERROR(SEARCH(Lista!$A$3,G144))),NOT(ISERROR(SEARCH(Lista!$A$4,G144))),NOT(ISERROR(SEARCH(Lista!$A$5,G144))),NOT(ISERROR(SEARCH(Lista!$A$6,G144))),NOT(ISERROR(SEARCH(Lista!$A$7,G144))),NOT(ISERROR(SEARCH(Lista!$A$8,G144))),NOT(ISERROR(SEARCH(Lista!$A$9,G144))),NOT(ISERROR(SEARCH(Lista!$A$10,G144))))</f>
        <v>1</v>
      </c>
      <c r="I144" s="13" t="b">
        <v>0</v>
      </c>
      <c r="J144" s="13" t="b">
        <v>0</v>
      </c>
      <c r="K144" s="13"/>
      <c r="L144" s="13"/>
    </row>
    <row r="145" spans="2:12" ht="60" x14ac:dyDescent="0.25">
      <c r="B145" s="5">
        <f t="shared" si="2"/>
        <v>143</v>
      </c>
      <c r="C145" s="5">
        <v>2009</v>
      </c>
      <c r="D145" s="5">
        <v>1</v>
      </c>
      <c r="E145" s="5"/>
      <c r="F145" s="6" t="s">
        <v>651</v>
      </c>
      <c r="G145" s="5" t="s">
        <v>650</v>
      </c>
      <c r="H145" s="13" t="b">
        <f>OR(NOT(ISERROR(SEARCH(Lista!$A$2,G145))),NOT(ISERROR(SEARCH(Lista!$A$3,G145))),NOT(ISERROR(SEARCH(Lista!$A$4,G145))),NOT(ISERROR(SEARCH(Lista!$A$5,G145))),NOT(ISERROR(SEARCH(Lista!$A$6,G145))),NOT(ISERROR(SEARCH(Lista!$A$7,G145))),NOT(ISERROR(SEARCH(Lista!$A$8,G145))),NOT(ISERROR(SEARCH(Lista!$A$9,G145))),NOT(ISERROR(SEARCH(Lista!$A$10,G145))))</f>
        <v>0</v>
      </c>
      <c r="I145" s="13" t="b">
        <v>0</v>
      </c>
      <c r="J145" s="13" t="b">
        <v>0</v>
      </c>
      <c r="K145" s="13"/>
      <c r="L145" s="13"/>
    </row>
    <row r="146" spans="2:12" x14ac:dyDescent="0.25">
      <c r="B146" s="5">
        <f t="shared" si="2"/>
        <v>144</v>
      </c>
      <c r="C146" s="5">
        <v>2009</v>
      </c>
      <c r="D146" s="5">
        <v>1</v>
      </c>
      <c r="E146" s="5"/>
      <c r="F146" s="6" t="s">
        <v>649</v>
      </c>
      <c r="G146" s="5"/>
      <c r="H146" s="13" t="b">
        <f>OR(NOT(ISERROR(SEARCH(Lista!$A$2,G146))),NOT(ISERROR(SEARCH(Lista!$A$3,G146))),NOT(ISERROR(SEARCH(Lista!$A$4,G146))),NOT(ISERROR(SEARCH(Lista!$A$5,G146))),NOT(ISERROR(SEARCH(Lista!$A$6,G146))),NOT(ISERROR(SEARCH(Lista!$A$7,G146))),NOT(ISERROR(SEARCH(Lista!$A$8,G146))),NOT(ISERROR(SEARCH(Lista!$A$9,G146))),NOT(ISERROR(SEARCH(Lista!$A$10,G146))))</f>
        <v>0</v>
      </c>
      <c r="I146" s="13" t="b">
        <v>0</v>
      </c>
      <c r="J146" s="13" t="b">
        <v>0</v>
      </c>
      <c r="K146" s="13"/>
      <c r="L146" s="13"/>
    </row>
    <row r="147" spans="2:12" ht="135" x14ac:dyDescent="0.25">
      <c r="B147" s="5">
        <f t="shared" si="2"/>
        <v>145</v>
      </c>
      <c r="C147" s="5">
        <v>2009</v>
      </c>
      <c r="D147" s="5">
        <v>2</v>
      </c>
      <c r="E147" s="5" t="s">
        <v>648</v>
      </c>
      <c r="F147" s="6" t="s">
        <v>647</v>
      </c>
      <c r="G147" s="5" t="s">
        <v>646</v>
      </c>
      <c r="H147" s="13" t="b">
        <f>OR(NOT(ISERROR(SEARCH(Lista!$A$2,G147))),NOT(ISERROR(SEARCH(Lista!$A$3,G147))),NOT(ISERROR(SEARCH(Lista!$A$4,G147))),NOT(ISERROR(SEARCH(Lista!$A$5,G147))),NOT(ISERROR(SEARCH(Lista!$A$6,G147))),NOT(ISERROR(SEARCH(Lista!$A$7,G147))),NOT(ISERROR(SEARCH(Lista!$A$8,G147))),NOT(ISERROR(SEARCH(Lista!$A$9,G147))),NOT(ISERROR(SEARCH(Lista!$A$10,G147))))</f>
        <v>0</v>
      </c>
      <c r="I147" s="13" t="b">
        <v>0</v>
      </c>
      <c r="J147" s="13" t="b">
        <v>0</v>
      </c>
      <c r="K147" s="13"/>
      <c r="L147" s="13"/>
    </row>
    <row r="148" spans="2:12" ht="165" x14ac:dyDescent="0.25">
      <c r="B148" s="5">
        <f t="shared" si="2"/>
        <v>146</v>
      </c>
      <c r="C148" s="5">
        <v>2009</v>
      </c>
      <c r="D148" s="5">
        <v>2</v>
      </c>
      <c r="E148" s="5"/>
      <c r="F148" s="6" t="s">
        <v>645</v>
      </c>
      <c r="G148" s="5" t="s">
        <v>644</v>
      </c>
      <c r="H148" s="13" t="b">
        <f>OR(NOT(ISERROR(SEARCH(Lista!$A$2,G148))),NOT(ISERROR(SEARCH(Lista!$A$3,G148))),NOT(ISERROR(SEARCH(Lista!$A$4,G148))),NOT(ISERROR(SEARCH(Lista!$A$5,G148))),NOT(ISERROR(SEARCH(Lista!$A$6,G148))),NOT(ISERROR(SEARCH(Lista!$A$7,G148))),NOT(ISERROR(SEARCH(Lista!$A$8,G148))),NOT(ISERROR(SEARCH(Lista!$A$9,G148))),NOT(ISERROR(SEARCH(Lista!$A$10,G148))))</f>
        <v>1</v>
      </c>
      <c r="I148" s="13" t="b">
        <v>0</v>
      </c>
      <c r="J148" s="13" t="b">
        <v>0</v>
      </c>
      <c r="K148" s="13"/>
      <c r="L148" s="13"/>
    </row>
    <row r="149" spans="2:12" ht="135" x14ac:dyDescent="0.25">
      <c r="B149" s="5">
        <f t="shared" si="2"/>
        <v>147</v>
      </c>
      <c r="C149" s="5">
        <v>2009</v>
      </c>
      <c r="D149" s="5">
        <v>2</v>
      </c>
      <c r="E149" s="5"/>
      <c r="F149" s="6" t="s">
        <v>643</v>
      </c>
      <c r="G149" s="5" t="s">
        <v>642</v>
      </c>
      <c r="H149" s="13" t="b">
        <f>OR(NOT(ISERROR(SEARCH(Lista!$A$2,G149))),NOT(ISERROR(SEARCH(Lista!$A$3,G149))),NOT(ISERROR(SEARCH(Lista!$A$4,G149))),NOT(ISERROR(SEARCH(Lista!$A$5,G149))),NOT(ISERROR(SEARCH(Lista!$A$6,G149))),NOT(ISERROR(SEARCH(Lista!$A$7,G149))),NOT(ISERROR(SEARCH(Lista!$A$8,G149))),NOT(ISERROR(SEARCH(Lista!$A$9,G149))),NOT(ISERROR(SEARCH(Lista!$A$10,G149))))</f>
        <v>0</v>
      </c>
      <c r="I149" s="13" t="b">
        <v>0</v>
      </c>
      <c r="J149" s="13" t="b">
        <v>0</v>
      </c>
      <c r="K149" s="13"/>
      <c r="L149" s="13"/>
    </row>
    <row r="150" spans="2:12" ht="165" x14ac:dyDescent="0.25">
      <c r="B150" s="5">
        <f t="shared" si="2"/>
        <v>148</v>
      </c>
      <c r="C150" s="5">
        <v>2009</v>
      </c>
      <c r="D150" s="5">
        <v>2</v>
      </c>
      <c r="E150" s="5"/>
      <c r="F150" s="6" t="s">
        <v>641</v>
      </c>
      <c r="G150" s="5" t="s">
        <v>640</v>
      </c>
      <c r="H150" s="13" t="b">
        <f>OR(NOT(ISERROR(SEARCH(Lista!$A$2,G150))),NOT(ISERROR(SEARCH(Lista!$A$3,G150))),NOT(ISERROR(SEARCH(Lista!$A$4,G150))),NOT(ISERROR(SEARCH(Lista!$A$5,G150))),NOT(ISERROR(SEARCH(Lista!$A$6,G150))),NOT(ISERROR(SEARCH(Lista!$A$7,G150))),NOT(ISERROR(SEARCH(Lista!$A$8,G150))),NOT(ISERROR(SEARCH(Lista!$A$9,G150))),NOT(ISERROR(SEARCH(Lista!$A$10,G150))))</f>
        <v>1</v>
      </c>
      <c r="I150" s="13" t="b">
        <v>0</v>
      </c>
      <c r="J150" s="13" t="b">
        <v>0</v>
      </c>
      <c r="K150" s="13"/>
      <c r="L150" s="13"/>
    </row>
    <row r="151" spans="2:12" ht="165" x14ac:dyDescent="0.25">
      <c r="B151" s="5">
        <f t="shared" si="2"/>
        <v>149</v>
      </c>
      <c r="C151" s="5">
        <v>2009</v>
      </c>
      <c r="D151" s="5">
        <v>2</v>
      </c>
      <c r="E151" s="5"/>
      <c r="F151" s="6" t="s">
        <v>639</v>
      </c>
      <c r="G151" s="5" t="s">
        <v>638</v>
      </c>
      <c r="H151" s="13" t="b">
        <f>OR(NOT(ISERROR(SEARCH(Lista!$A$2,G151))),NOT(ISERROR(SEARCH(Lista!$A$3,G151))),NOT(ISERROR(SEARCH(Lista!$A$4,G151))),NOT(ISERROR(SEARCH(Lista!$A$5,G151))),NOT(ISERROR(SEARCH(Lista!$A$6,G151))),NOT(ISERROR(SEARCH(Lista!$A$7,G151))),NOT(ISERROR(SEARCH(Lista!$A$8,G151))),NOT(ISERROR(SEARCH(Lista!$A$9,G151))),NOT(ISERROR(SEARCH(Lista!$A$10,G151))))</f>
        <v>1</v>
      </c>
      <c r="I151" s="13" t="b">
        <v>0</v>
      </c>
      <c r="J151" s="13" t="b">
        <v>0</v>
      </c>
      <c r="K151" s="13"/>
      <c r="L151" s="13"/>
    </row>
    <row r="152" spans="2:12" ht="165" x14ac:dyDescent="0.25">
      <c r="B152" s="5">
        <f t="shared" si="2"/>
        <v>150</v>
      </c>
      <c r="C152" s="5">
        <v>2009</v>
      </c>
      <c r="D152" s="5">
        <v>2</v>
      </c>
      <c r="E152" s="5"/>
      <c r="F152" s="6" t="s">
        <v>637</v>
      </c>
      <c r="G152" s="5" t="s">
        <v>636</v>
      </c>
      <c r="H152" s="13" t="b">
        <f>OR(NOT(ISERROR(SEARCH(Lista!$A$2,G152))),NOT(ISERROR(SEARCH(Lista!$A$3,G152))),NOT(ISERROR(SEARCH(Lista!$A$4,G152))),NOT(ISERROR(SEARCH(Lista!$A$5,G152))),NOT(ISERROR(SEARCH(Lista!$A$6,G152))),NOT(ISERROR(SEARCH(Lista!$A$7,G152))),NOT(ISERROR(SEARCH(Lista!$A$8,G152))),NOT(ISERROR(SEARCH(Lista!$A$9,G152))),NOT(ISERROR(SEARCH(Lista!$A$10,G152))))</f>
        <v>0</v>
      </c>
      <c r="I152" s="13" t="b">
        <v>0</v>
      </c>
      <c r="J152" s="13" t="b">
        <v>0</v>
      </c>
      <c r="K152" s="13"/>
      <c r="L152" s="13"/>
    </row>
    <row r="153" spans="2:12" ht="105" x14ac:dyDescent="0.25">
      <c r="B153" s="5">
        <f t="shared" si="2"/>
        <v>151</v>
      </c>
      <c r="C153" s="5">
        <v>2009</v>
      </c>
      <c r="D153" s="5">
        <v>2</v>
      </c>
      <c r="E153" s="5"/>
      <c r="F153" s="6" t="s">
        <v>635</v>
      </c>
      <c r="G153" s="5" t="s">
        <v>634</v>
      </c>
      <c r="H153" s="13" t="b">
        <f>OR(NOT(ISERROR(SEARCH(Lista!$A$2,G153))),NOT(ISERROR(SEARCH(Lista!$A$3,G153))),NOT(ISERROR(SEARCH(Lista!$A$4,G153))),NOT(ISERROR(SEARCH(Lista!$A$5,G153))),NOT(ISERROR(SEARCH(Lista!$A$6,G153))),NOT(ISERROR(SEARCH(Lista!$A$7,G153))),NOT(ISERROR(SEARCH(Lista!$A$8,G153))),NOT(ISERROR(SEARCH(Lista!$A$9,G153))),NOT(ISERROR(SEARCH(Lista!$A$10,G153))))</f>
        <v>1</v>
      </c>
      <c r="I153" s="13" t="b">
        <v>0</v>
      </c>
      <c r="J153" s="13" t="b">
        <v>0</v>
      </c>
      <c r="K153" s="13"/>
      <c r="L153" s="13"/>
    </row>
    <row r="154" spans="2:12" ht="75" x14ac:dyDescent="0.25">
      <c r="B154" s="5">
        <f t="shared" si="2"/>
        <v>152</v>
      </c>
      <c r="C154" s="5">
        <v>2009</v>
      </c>
      <c r="D154" s="5">
        <v>2</v>
      </c>
      <c r="E154" s="5"/>
      <c r="F154" s="6" t="s">
        <v>633</v>
      </c>
      <c r="G154" s="5" t="s">
        <v>632</v>
      </c>
      <c r="H154" s="13" t="b">
        <f>OR(NOT(ISERROR(SEARCH(Lista!$A$2,G154))),NOT(ISERROR(SEARCH(Lista!$A$3,G154))),NOT(ISERROR(SEARCH(Lista!$A$4,G154))),NOT(ISERROR(SEARCH(Lista!$A$5,G154))),NOT(ISERROR(SEARCH(Lista!$A$6,G154))),NOT(ISERROR(SEARCH(Lista!$A$7,G154))),NOT(ISERROR(SEARCH(Lista!$A$8,G154))),NOT(ISERROR(SEARCH(Lista!$A$9,G154))),NOT(ISERROR(SEARCH(Lista!$A$10,G154))))</f>
        <v>0</v>
      </c>
      <c r="I154" s="13" t="b">
        <v>0</v>
      </c>
      <c r="J154" s="13" t="b">
        <v>0</v>
      </c>
      <c r="K154" s="13"/>
      <c r="L154" s="13"/>
    </row>
    <row r="155" spans="2:12" ht="105" x14ac:dyDescent="0.25">
      <c r="B155" s="5">
        <f t="shared" si="2"/>
        <v>153</v>
      </c>
      <c r="C155" s="5">
        <v>2009</v>
      </c>
      <c r="D155" s="5">
        <v>3</v>
      </c>
      <c r="E155" s="5" t="s">
        <v>631</v>
      </c>
      <c r="F155" s="6" t="s">
        <v>630</v>
      </c>
      <c r="G155" s="5" t="s">
        <v>629</v>
      </c>
      <c r="H155" s="13" t="b">
        <f>OR(NOT(ISERROR(SEARCH(Lista!$A$2,G155))),NOT(ISERROR(SEARCH(Lista!$A$3,G155))),NOT(ISERROR(SEARCH(Lista!$A$4,G155))),NOT(ISERROR(SEARCH(Lista!$A$5,G155))),NOT(ISERROR(SEARCH(Lista!$A$6,G155))),NOT(ISERROR(SEARCH(Lista!$A$7,G155))),NOT(ISERROR(SEARCH(Lista!$A$8,G155))),NOT(ISERROR(SEARCH(Lista!$A$9,G155))),NOT(ISERROR(SEARCH(Lista!$A$10,G155))))</f>
        <v>1</v>
      </c>
      <c r="I155" s="13" t="b">
        <v>0</v>
      </c>
      <c r="J155" s="13" t="b">
        <v>0</v>
      </c>
      <c r="K155" s="13"/>
      <c r="L155" s="13"/>
    </row>
    <row r="156" spans="2:12" ht="165" x14ac:dyDescent="0.25">
      <c r="B156" s="5">
        <f t="shared" si="2"/>
        <v>154</v>
      </c>
      <c r="C156" s="5">
        <v>2009</v>
      </c>
      <c r="D156" s="5">
        <v>3</v>
      </c>
      <c r="E156" s="5"/>
      <c r="F156" s="6" t="s">
        <v>628</v>
      </c>
      <c r="G156" s="5" t="s">
        <v>627</v>
      </c>
      <c r="H156" s="13" t="b">
        <f>OR(NOT(ISERROR(SEARCH(Lista!$A$2,G156))),NOT(ISERROR(SEARCH(Lista!$A$3,G156))),NOT(ISERROR(SEARCH(Lista!$A$4,G156))),NOT(ISERROR(SEARCH(Lista!$A$5,G156))),NOT(ISERROR(SEARCH(Lista!$A$6,G156))),NOT(ISERROR(SEARCH(Lista!$A$7,G156))),NOT(ISERROR(SEARCH(Lista!$A$8,G156))),NOT(ISERROR(SEARCH(Lista!$A$9,G156))),NOT(ISERROR(SEARCH(Lista!$A$10,G156))))</f>
        <v>1</v>
      </c>
      <c r="I156" s="13" t="b">
        <v>0</v>
      </c>
      <c r="J156" s="13" t="b">
        <v>0</v>
      </c>
      <c r="K156" s="13"/>
      <c r="L156" s="13"/>
    </row>
    <row r="157" spans="2:12" ht="135" x14ac:dyDescent="0.25">
      <c r="B157" s="5">
        <f t="shared" si="2"/>
        <v>155</v>
      </c>
      <c r="C157" s="5">
        <v>2009</v>
      </c>
      <c r="D157" s="5">
        <v>3</v>
      </c>
      <c r="E157" s="5"/>
      <c r="F157" s="6" t="s">
        <v>626</v>
      </c>
      <c r="G157" s="5" t="s">
        <v>625</v>
      </c>
      <c r="H157" s="13" t="b">
        <f>OR(NOT(ISERROR(SEARCH(Lista!$A$2,G157))),NOT(ISERROR(SEARCH(Lista!$A$3,G157))),NOT(ISERROR(SEARCH(Lista!$A$4,G157))),NOT(ISERROR(SEARCH(Lista!$A$5,G157))),NOT(ISERROR(SEARCH(Lista!$A$6,G157))),NOT(ISERROR(SEARCH(Lista!$A$7,G157))),NOT(ISERROR(SEARCH(Lista!$A$8,G157))),NOT(ISERROR(SEARCH(Lista!$A$9,G157))),NOT(ISERROR(SEARCH(Lista!$A$10,G157))))</f>
        <v>0</v>
      </c>
      <c r="I157" s="13" t="b">
        <v>0</v>
      </c>
      <c r="J157" s="13" t="b">
        <v>0</v>
      </c>
      <c r="K157" s="13"/>
      <c r="L157" s="13"/>
    </row>
    <row r="158" spans="2:12" ht="135" x14ac:dyDescent="0.25">
      <c r="B158" s="5">
        <f t="shared" si="2"/>
        <v>156</v>
      </c>
      <c r="C158" s="5">
        <v>2009</v>
      </c>
      <c r="D158" s="5">
        <v>3</v>
      </c>
      <c r="E158" s="5"/>
      <c r="F158" s="6" t="s">
        <v>624</v>
      </c>
      <c r="G158" s="5" t="s">
        <v>623</v>
      </c>
      <c r="H158" s="13" t="b">
        <f>OR(NOT(ISERROR(SEARCH(Lista!$A$2,G158))),NOT(ISERROR(SEARCH(Lista!$A$3,G158))),NOT(ISERROR(SEARCH(Lista!$A$4,G158))),NOT(ISERROR(SEARCH(Lista!$A$5,G158))),NOT(ISERROR(SEARCH(Lista!$A$6,G158))),NOT(ISERROR(SEARCH(Lista!$A$7,G158))),NOT(ISERROR(SEARCH(Lista!$A$8,G158))),NOT(ISERROR(SEARCH(Lista!$A$9,G158))),NOT(ISERROR(SEARCH(Lista!$A$10,G158))))</f>
        <v>1</v>
      </c>
      <c r="I158" s="13" t="b">
        <v>0</v>
      </c>
      <c r="J158" s="13" t="b">
        <v>0</v>
      </c>
      <c r="K158" s="13"/>
      <c r="L158" s="13"/>
    </row>
    <row r="159" spans="2:12" ht="165" x14ac:dyDescent="0.25">
      <c r="B159" s="5">
        <f t="shared" si="2"/>
        <v>157</v>
      </c>
      <c r="C159" s="5">
        <v>2009</v>
      </c>
      <c r="D159" s="5">
        <v>3</v>
      </c>
      <c r="E159" s="5"/>
      <c r="F159" s="6" t="s">
        <v>622</v>
      </c>
      <c r="G159" s="5" t="s">
        <v>621</v>
      </c>
      <c r="H159" s="13" t="b">
        <f>OR(NOT(ISERROR(SEARCH(Lista!$A$2,G159))),NOT(ISERROR(SEARCH(Lista!$A$3,G159))),NOT(ISERROR(SEARCH(Lista!$A$4,G159))),NOT(ISERROR(SEARCH(Lista!$A$5,G159))),NOT(ISERROR(SEARCH(Lista!$A$6,G159))),NOT(ISERROR(SEARCH(Lista!$A$7,G159))),NOT(ISERROR(SEARCH(Lista!$A$8,G159))),NOT(ISERROR(SEARCH(Lista!$A$9,G159))),NOT(ISERROR(SEARCH(Lista!$A$10,G159))))</f>
        <v>1</v>
      </c>
      <c r="I159" s="13" t="b">
        <v>0</v>
      </c>
      <c r="J159" s="13" t="b">
        <v>0</v>
      </c>
      <c r="K159" s="13"/>
      <c r="L159" s="13"/>
    </row>
    <row r="160" spans="2:12" ht="105" x14ac:dyDescent="0.25">
      <c r="B160" s="5">
        <f t="shared" si="2"/>
        <v>158</v>
      </c>
      <c r="C160" s="5">
        <v>2009</v>
      </c>
      <c r="D160" s="5">
        <v>3</v>
      </c>
      <c r="E160" s="5"/>
      <c r="F160" s="6" t="s">
        <v>620</v>
      </c>
      <c r="G160" s="5" t="s">
        <v>619</v>
      </c>
      <c r="H160" s="13" t="b">
        <f>OR(NOT(ISERROR(SEARCH(Lista!$A$2,G160))),NOT(ISERROR(SEARCH(Lista!$A$3,G160))),NOT(ISERROR(SEARCH(Lista!$A$4,G160))),NOT(ISERROR(SEARCH(Lista!$A$5,G160))),NOT(ISERROR(SEARCH(Lista!$A$6,G160))),NOT(ISERROR(SEARCH(Lista!$A$7,G160))),NOT(ISERROR(SEARCH(Lista!$A$8,G160))),NOT(ISERROR(SEARCH(Lista!$A$9,G160))),NOT(ISERROR(SEARCH(Lista!$A$10,G160))))</f>
        <v>1</v>
      </c>
      <c r="I160" s="13" t="b">
        <v>0</v>
      </c>
      <c r="J160" s="13" t="b">
        <v>0</v>
      </c>
      <c r="K160" s="13"/>
      <c r="L160" s="13"/>
    </row>
    <row r="161" spans="2:12" ht="150" x14ac:dyDescent="0.25">
      <c r="B161" s="5">
        <f t="shared" si="2"/>
        <v>159</v>
      </c>
      <c r="C161" s="5">
        <v>2009</v>
      </c>
      <c r="D161" s="5">
        <v>4</v>
      </c>
      <c r="E161" s="5" t="s">
        <v>618</v>
      </c>
      <c r="F161" s="6" t="s">
        <v>617</v>
      </c>
      <c r="G161" s="5" t="s">
        <v>616</v>
      </c>
      <c r="H161" s="13" t="b">
        <f>OR(NOT(ISERROR(SEARCH(Lista!$A$2,G161))),NOT(ISERROR(SEARCH(Lista!$A$3,G161))),NOT(ISERROR(SEARCH(Lista!$A$4,G161))),NOT(ISERROR(SEARCH(Lista!$A$5,G161))),NOT(ISERROR(SEARCH(Lista!$A$6,G161))),NOT(ISERROR(SEARCH(Lista!$A$7,G161))),NOT(ISERROR(SEARCH(Lista!$A$8,G161))),NOT(ISERROR(SEARCH(Lista!$A$9,G161))),NOT(ISERROR(SEARCH(Lista!$A$10,G161))))</f>
        <v>1</v>
      </c>
      <c r="I161" s="13" t="b">
        <v>0</v>
      </c>
      <c r="J161" s="13" t="b">
        <v>0</v>
      </c>
      <c r="K161" s="13"/>
      <c r="L161" s="13"/>
    </row>
    <row r="162" spans="2:12" ht="120" x14ac:dyDescent="0.25">
      <c r="B162" s="5">
        <f t="shared" si="2"/>
        <v>160</v>
      </c>
      <c r="C162" s="5">
        <v>2009</v>
      </c>
      <c r="D162" s="5">
        <v>4</v>
      </c>
      <c r="E162" s="5"/>
      <c r="F162" s="6" t="s">
        <v>615</v>
      </c>
      <c r="G162" s="5" t="s">
        <v>614</v>
      </c>
      <c r="H162" s="13" t="b">
        <f>OR(NOT(ISERROR(SEARCH(Lista!$A$2,G162))),NOT(ISERROR(SEARCH(Lista!$A$3,G162))),NOT(ISERROR(SEARCH(Lista!$A$4,G162))),NOT(ISERROR(SEARCH(Lista!$A$5,G162))),NOT(ISERROR(SEARCH(Lista!$A$6,G162))),NOT(ISERROR(SEARCH(Lista!$A$7,G162))),NOT(ISERROR(SEARCH(Lista!$A$8,G162))),NOT(ISERROR(SEARCH(Lista!$A$9,G162))),NOT(ISERROR(SEARCH(Lista!$A$10,G162))))</f>
        <v>0</v>
      </c>
      <c r="I162" s="13" t="b">
        <v>0</v>
      </c>
      <c r="J162" s="13" t="b">
        <v>0</v>
      </c>
      <c r="K162" s="13"/>
      <c r="L162" s="13"/>
    </row>
    <row r="163" spans="2:12" ht="120" x14ac:dyDescent="0.25">
      <c r="B163" s="5">
        <f t="shared" si="2"/>
        <v>161</v>
      </c>
      <c r="C163" s="5">
        <v>2009</v>
      </c>
      <c r="D163" s="5">
        <v>4</v>
      </c>
      <c r="E163" s="5"/>
      <c r="F163" s="6" t="s">
        <v>613</v>
      </c>
      <c r="G163" s="5" t="s">
        <v>612</v>
      </c>
      <c r="H163" s="13" t="b">
        <f>OR(NOT(ISERROR(SEARCH(Lista!$A$2,G163))),NOT(ISERROR(SEARCH(Lista!$A$3,G163))),NOT(ISERROR(SEARCH(Lista!$A$4,G163))),NOT(ISERROR(SEARCH(Lista!$A$5,G163))),NOT(ISERROR(SEARCH(Lista!$A$6,G163))),NOT(ISERROR(SEARCH(Lista!$A$7,G163))),NOT(ISERROR(SEARCH(Lista!$A$8,G163))),NOT(ISERROR(SEARCH(Lista!$A$9,G163))),NOT(ISERROR(SEARCH(Lista!$A$10,G163))))</f>
        <v>1</v>
      </c>
      <c r="I163" s="13" t="b">
        <v>0</v>
      </c>
      <c r="J163" s="13" t="b">
        <v>0</v>
      </c>
      <c r="K163" s="13"/>
      <c r="L163" s="13"/>
    </row>
    <row r="164" spans="2:12" ht="165" x14ac:dyDescent="0.25">
      <c r="B164" s="5">
        <f t="shared" si="2"/>
        <v>162</v>
      </c>
      <c r="C164" s="5">
        <v>2009</v>
      </c>
      <c r="D164" s="5">
        <v>4</v>
      </c>
      <c r="E164" s="5"/>
      <c r="F164" s="6" t="s">
        <v>611</v>
      </c>
      <c r="G164" s="5" t="s">
        <v>610</v>
      </c>
      <c r="H164" s="13" t="b">
        <f>OR(NOT(ISERROR(SEARCH(Lista!$A$2,G164))),NOT(ISERROR(SEARCH(Lista!$A$3,G164))),NOT(ISERROR(SEARCH(Lista!$A$4,G164))),NOT(ISERROR(SEARCH(Lista!$A$5,G164))),NOT(ISERROR(SEARCH(Lista!$A$6,G164))),NOT(ISERROR(SEARCH(Lista!$A$7,G164))),NOT(ISERROR(SEARCH(Lista!$A$8,G164))),NOT(ISERROR(SEARCH(Lista!$A$9,G164))),NOT(ISERROR(SEARCH(Lista!$A$10,G164))))</f>
        <v>1</v>
      </c>
      <c r="I164" s="13" t="b">
        <v>0</v>
      </c>
      <c r="J164" s="13" t="b">
        <v>0</v>
      </c>
      <c r="K164" s="13"/>
      <c r="L164" s="13"/>
    </row>
    <row r="165" spans="2:12" ht="150" x14ac:dyDescent="0.25">
      <c r="B165" s="5">
        <f t="shared" si="2"/>
        <v>163</v>
      </c>
      <c r="C165" s="5">
        <v>2009</v>
      </c>
      <c r="D165" s="5">
        <v>4</v>
      </c>
      <c r="E165" s="5"/>
      <c r="F165" s="6" t="s">
        <v>609</v>
      </c>
      <c r="G165" s="5" t="s">
        <v>608</v>
      </c>
      <c r="H165" s="13" t="b">
        <f>OR(NOT(ISERROR(SEARCH(Lista!$A$2,G165))),NOT(ISERROR(SEARCH(Lista!$A$3,G165))),NOT(ISERROR(SEARCH(Lista!$A$4,G165))),NOT(ISERROR(SEARCH(Lista!$A$5,G165))),NOT(ISERROR(SEARCH(Lista!$A$6,G165))),NOT(ISERROR(SEARCH(Lista!$A$7,G165))),NOT(ISERROR(SEARCH(Lista!$A$8,G165))),NOT(ISERROR(SEARCH(Lista!$A$9,G165))),NOT(ISERROR(SEARCH(Lista!$A$10,G165))))</f>
        <v>0</v>
      </c>
      <c r="I165" s="13" t="b">
        <v>0</v>
      </c>
      <c r="J165" s="13" t="b">
        <v>0</v>
      </c>
      <c r="K165" s="13"/>
      <c r="L165" s="13"/>
    </row>
    <row r="166" spans="2:12" ht="135" x14ac:dyDescent="0.25">
      <c r="B166" s="5">
        <f t="shared" si="2"/>
        <v>164</v>
      </c>
      <c r="C166" s="5">
        <v>2009</v>
      </c>
      <c r="D166" s="5">
        <v>4</v>
      </c>
      <c r="E166" s="5"/>
      <c r="F166" s="6" t="s">
        <v>607</v>
      </c>
      <c r="G166" s="5" t="s">
        <v>606</v>
      </c>
      <c r="H166" s="13" t="b">
        <f>OR(NOT(ISERROR(SEARCH(Lista!$A$2,G166))),NOT(ISERROR(SEARCH(Lista!$A$3,G166))),NOT(ISERROR(SEARCH(Lista!$A$4,G166))),NOT(ISERROR(SEARCH(Lista!$A$5,G166))),NOT(ISERROR(SEARCH(Lista!$A$6,G166))),NOT(ISERROR(SEARCH(Lista!$A$7,G166))),NOT(ISERROR(SEARCH(Lista!$A$8,G166))),NOT(ISERROR(SEARCH(Lista!$A$9,G166))),NOT(ISERROR(SEARCH(Lista!$A$10,G166))))</f>
        <v>1</v>
      </c>
      <c r="I166" s="13" t="b">
        <v>0</v>
      </c>
      <c r="J166" s="13" t="b">
        <v>0</v>
      </c>
      <c r="K166" s="13"/>
      <c r="L166" s="13"/>
    </row>
    <row r="167" spans="2:12" ht="90" x14ac:dyDescent="0.25">
      <c r="B167" s="5">
        <f t="shared" si="2"/>
        <v>165</v>
      </c>
      <c r="C167" s="5">
        <v>2009</v>
      </c>
      <c r="D167" s="5">
        <v>4</v>
      </c>
      <c r="E167" s="5"/>
      <c r="F167" s="6" t="s">
        <v>605</v>
      </c>
      <c r="G167" s="5" t="s">
        <v>604</v>
      </c>
      <c r="H167" s="13" t="b">
        <f>OR(NOT(ISERROR(SEARCH(Lista!$A$2,G167))),NOT(ISERROR(SEARCH(Lista!$A$3,G167))),NOT(ISERROR(SEARCH(Lista!$A$4,G167))),NOT(ISERROR(SEARCH(Lista!$A$5,G167))),NOT(ISERROR(SEARCH(Lista!$A$6,G167))),NOT(ISERROR(SEARCH(Lista!$A$7,G167))),NOT(ISERROR(SEARCH(Lista!$A$8,G167))),NOT(ISERROR(SEARCH(Lista!$A$9,G167))),NOT(ISERROR(SEARCH(Lista!$A$10,G167))))</f>
        <v>1</v>
      </c>
      <c r="I167" s="13" t="b">
        <v>0</v>
      </c>
      <c r="J167" s="13" t="b">
        <v>0</v>
      </c>
      <c r="K167" s="13"/>
      <c r="L167" s="13"/>
    </row>
    <row r="168" spans="2:12" x14ac:dyDescent="0.25">
      <c r="B168" s="5">
        <f t="shared" si="2"/>
        <v>166</v>
      </c>
      <c r="C168" s="5">
        <v>2009</v>
      </c>
      <c r="D168" s="5">
        <v>4</v>
      </c>
      <c r="E168" s="5"/>
      <c r="F168" s="6" t="s">
        <v>603</v>
      </c>
      <c r="G168" s="5"/>
      <c r="H168" s="13" t="b">
        <f>OR(NOT(ISERROR(SEARCH(Lista!$A$2,G168))),NOT(ISERROR(SEARCH(Lista!$A$3,G168))),NOT(ISERROR(SEARCH(Lista!$A$4,G168))),NOT(ISERROR(SEARCH(Lista!$A$5,G168))),NOT(ISERROR(SEARCH(Lista!$A$6,G168))),NOT(ISERROR(SEARCH(Lista!$A$7,G168))),NOT(ISERROR(SEARCH(Lista!$A$8,G168))),NOT(ISERROR(SEARCH(Lista!$A$9,G168))),NOT(ISERROR(SEARCH(Lista!$A$10,G168))))</f>
        <v>0</v>
      </c>
      <c r="I168" s="13" t="b">
        <v>0</v>
      </c>
      <c r="J168" s="13" t="b">
        <v>0</v>
      </c>
      <c r="K168" s="13"/>
      <c r="L168" s="13"/>
    </row>
    <row r="169" spans="2:12" ht="30" x14ac:dyDescent="0.25">
      <c r="B169" s="5">
        <f t="shared" si="2"/>
        <v>167</v>
      </c>
      <c r="C169" s="5">
        <v>2010</v>
      </c>
      <c r="D169" s="5">
        <v>1</v>
      </c>
      <c r="E169" s="5" t="s">
        <v>602</v>
      </c>
      <c r="F169" s="6" t="s">
        <v>162</v>
      </c>
      <c r="G169" s="5"/>
      <c r="H169" s="13" t="b">
        <f>OR(NOT(ISERROR(SEARCH(Lista!$A$2,G169))),NOT(ISERROR(SEARCH(Lista!$A$3,G169))),NOT(ISERROR(SEARCH(Lista!$A$4,G169))),NOT(ISERROR(SEARCH(Lista!$A$5,G169))),NOT(ISERROR(SEARCH(Lista!$A$6,G169))),NOT(ISERROR(SEARCH(Lista!$A$7,G169))),NOT(ISERROR(SEARCH(Lista!$A$8,G169))),NOT(ISERROR(SEARCH(Lista!$A$9,G169))),NOT(ISERROR(SEARCH(Lista!$A$10,G169))))</f>
        <v>0</v>
      </c>
      <c r="I169" s="13" t="b">
        <v>0</v>
      </c>
      <c r="J169" s="13" t="b">
        <v>0</v>
      </c>
      <c r="K169" s="13"/>
      <c r="L169" s="13"/>
    </row>
    <row r="170" spans="2:12" x14ac:dyDescent="0.25">
      <c r="B170" s="5">
        <f t="shared" si="2"/>
        <v>168</v>
      </c>
      <c r="C170" s="5">
        <v>2010</v>
      </c>
      <c r="D170" s="5">
        <v>1</v>
      </c>
      <c r="E170" s="5"/>
      <c r="F170" s="6" t="s">
        <v>162</v>
      </c>
      <c r="G170" s="5"/>
      <c r="H170" s="13" t="b">
        <f>OR(NOT(ISERROR(SEARCH(Lista!$A$2,G170))),NOT(ISERROR(SEARCH(Lista!$A$3,G170))),NOT(ISERROR(SEARCH(Lista!$A$4,G170))),NOT(ISERROR(SEARCH(Lista!$A$5,G170))),NOT(ISERROR(SEARCH(Lista!$A$6,G170))),NOT(ISERROR(SEARCH(Lista!$A$7,G170))),NOT(ISERROR(SEARCH(Lista!$A$8,G170))),NOT(ISERROR(SEARCH(Lista!$A$9,G170))),NOT(ISERROR(SEARCH(Lista!$A$10,G170))))</f>
        <v>0</v>
      </c>
      <c r="I170" s="13" t="b">
        <v>0</v>
      </c>
      <c r="J170" s="13" t="b">
        <v>0</v>
      </c>
      <c r="K170" s="13"/>
      <c r="L170" s="13"/>
    </row>
    <row r="171" spans="2:12" ht="90" x14ac:dyDescent="0.25">
      <c r="B171" s="5">
        <f t="shared" si="2"/>
        <v>169</v>
      </c>
      <c r="C171" s="5">
        <v>2010</v>
      </c>
      <c r="D171" s="5">
        <v>1</v>
      </c>
      <c r="E171" s="5"/>
      <c r="F171" s="6" t="s">
        <v>601</v>
      </c>
      <c r="G171" s="5" t="s">
        <v>600</v>
      </c>
      <c r="H171" s="13" t="b">
        <f>OR(NOT(ISERROR(SEARCH(Lista!$A$2,G171))),NOT(ISERROR(SEARCH(Lista!$A$3,G171))),NOT(ISERROR(SEARCH(Lista!$A$4,G171))),NOT(ISERROR(SEARCH(Lista!$A$5,G171))),NOT(ISERROR(SEARCH(Lista!$A$6,G171))),NOT(ISERROR(SEARCH(Lista!$A$7,G171))),NOT(ISERROR(SEARCH(Lista!$A$8,G171))),NOT(ISERROR(SEARCH(Lista!$A$9,G171))),NOT(ISERROR(SEARCH(Lista!$A$10,G171))))</f>
        <v>1</v>
      </c>
      <c r="I171" s="13" t="b">
        <v>0</v>
      </c>
      <c r="J171" s="13" t="b">
        <v>0</v>
      </c>
      <c r="K171" s="13"/>
      <c r="L171" s="13"/>
    </row>
    <row r="172" spans="2:12" ht="90" x14ac:dyDescent="0.25">
      <c r="B172" s="5">
        <f t="shared" si="2"/>
        <v>170</v>
      </c>
      <c r="C172" s="5">
        <v>2010</v>
      </c>
      <c r="D172" s="5">
        <v>1</v>
      </c>
      <c r="E172" s="5"/>
      <c r="F172" s="6" t="s">
        <v>599</v>
      </c>
      <c r="G172" s="5" t="s">
        <v>598</v>
      </c>
      <c r="H172" s="13" t="b">
        <f>OR(NOT(ISERROR(SEARCH(Lista!$A$2,G172))),NOT(ISERROR(SEARCH(Lista!$A$3,G172))),NOT(ISERROR(SEARCH(Lista!$A$4,G172))),NOT(ISERROR(SEARCH(Lista!$A$5,G172))),NOT(ISERROR(SEARCH(Lista!$A$6,G172))),NOT(ISERROR(SEARCH(Lista!$A$7,G172))),NOT(ISERROR(SEARCH(Lista!$A$8,G172))),NOT(ISERROR(SEARCH(Lista!$A$9,G172))),NOT(ISERROR(SEARCH(Lista!$A$10,G172))))</f>
        <v>1</v>
      </c>
      <c r="I172" s="13" t="b">
        <v>0</v>
      </c>
      <c r="J172" s="13" t="b">
        <v>0</v>
      </c>
      <c r="K172" s="13"/>
      <c r="L172" s="13"/>
    </row>
    <row r="173" spans="2:12" ht="120" x14ac:dyDescent="0.25">
      <c r="B173" s="5">
        <f t="shared" si="2"/>
        <v>171</v>
      </c>
      <c r="C173" s="5">
        <v>2010</v>
      </c>
      <c r="D173" s="5">
        <v>1</v>
      </c>
      <c r="E173" s="5"/>
      <c r="F173" s="6" t="s">
        <v>597</v>
      </c>
      <c r="G173" s="5" t="s">
        <v>596</v>
      </c>
      <c r="H173" s="13" t="b">
        <f>OR(NOT(ISERROR(SEARCH(Lista!$A$2,G173))),NOT(ISERROR(SEARCH(Lista!$A$3,G173))),NOT(ISERROR(SEARCH(Lista!$A$4,G173))),NOT(ISERROR(SEARCH(Lista!$A$5,G173))),NOT(ISERROR(SEARCH(Lista!$A$6,G173))),NOT(ISERROR(SEARCH(Lista!$A$7,G173))),NOT(ISERROR(SEARCH(Lista!$A$8,G173))),NOT(ISERROR(SEARCH(Lista!$A$9,G173))),NOT(ISERROR(SEARCH(Lista!$A$10,G173))))</f>
        <v>1</v>
      </c>
      <c r="I173" s="13" t="b">
        <v>0</v>
      </c>
      <c r="J173" s="13" t="b">
        <v>0</v>
      </c>
      <c r="K173" s="13"/>
      <c r="L173" s="13"/>
    </row>
    <row r="174" spans="2:12" ht="165" x14ac:dyDescent="0.25">
      <c r="B174" s="5">
        <f t="shared" si="2"/>
        <v>172</v>
      </c>
      <c r="C174" s="5">
        <v>2010</v>
      </c>
      <c r="D174" s="5">
        <v>1</v>
      </c>
      <c r="E174" s="5"/>
      <c r="F174" s="6" t="s">
        <v>595</v>
      </c>
      <c r="G174" s="5" t="s">
        <v>594</v>
      </c>
      <c r="H174" s="13" t="b">
        <f>OR(NOT(ISERROR(SEARCH(Lista!$A$2,G174))),NOT(ISERROR(SEARCH(Lista!$A$3,G174))),NOT(ISERROR(SEARCH(Lista!$A$4,G174))),NOT(ISERROR(SEARCH(Lista!$A$5,G174))),NOT(ISERROR(SEARCH(Lista!$A$6,G174))),NOT(ISERROR(SEARCH(Lista!$A$7,G174))),NOT(ISERROR(SEARCH(Lista!$A$8,G174))),NOT(ISERROR(SEARCH(Lista!$A$9,G174))),NOT(ISERROR(SEARCH(Lista!$A$10,G174))))</f>
        <v>1</v>
      </c>
      <c r="I174" s="13" t="b">
        <v>0</v>
      </c>
      <c r="J174" s="13" t="b">
        <v>0</v>
      </c>
      <c r="K174" s="13"/>
      <c r="L174" s="13"/>
    </row>
    <row r="175" spans="2:12" ht="150" x14ac:dyDescent="0.25">
      <c r="B175" s="5">
        <f t="shared" si="2"/>
        <v>173</v>
      </c>
      <c r="C175" s="5">
        <v>2010</v>
      </c>
      <c r="D175" s="5">
        <v>1</v>
      </c>
      <c r="E175" s="5"/>
      <c r="F175" s="6" t="s">
        <v>593</v>
      </c>
      <c r="G175" s="5" t="s">
        <v>592</v>
      </c>
      <c r="H175" s="13" t="b">
        <f>OR(NOT(ISERROR(SEARCH(Lista!$A$2,G175))),NOT(ISERROR(SEARCH(Lista!$A$3,G175))),NOT(ISERROR(SEARCH(Lista!$A$4,G175))),NOT(ISERROR(SEARCH(Lista!$A$5,G175))),NOT(ISERROR(SEARCH(Lista!$A$6,G175))),NOT(ISERROR(SEARCH(Lista!$A$7,G175))),NOT(ISERROR(SEARCH(Lista!$A$8,G175))),NOT(ISERROR(SEARCH(Lista!$A$9,G175))),NOT(ISERROR(SEARCH(Lista!$A$10,G175))))</f>
        <v>0</v>
      </c>
      <c r="I175" s="13" t="b">
        <v>0</v>
      </c>
      <c r="J175" s="13" t="b">
        <v>0</v>
      </c>
      <c r="K175" s="13"/>
      <c r="L175" s="13"/>
    </row>
    <row r="176" spans="2:12" ht="105" x14ac:dyDescent="0.25">
      <c r="B176" s="5">
        <f t="shared" si="2"/>
        <v>174</v>
      </c>
      <c r="C176" s="5">
        <v>2010</v>
      </c>
      <c r="D176" s="5">
        <v>1</v>
      </c>
      <c r="E176" s="5"/>
      <c r="F176" s="6" t="s">
        <v>591</v>
      </c>
      <c r="G176" s="5" t="s">
        <v>590</v>
      </c>
      <c r="H176" s="13" t="b">
        <f>OR(NOT(ISERROR(SEARCH(Lista!$A$2,G176))),NOT(ISERROR(SEARCH(Lista!$A$3,G176))),NOT(ISERROR(SEARCH(Lista!$A$4,G176))),NOT(ISERROR(SEARCH(Lista!$A$5,G176))),NOT(ISERROR(SEARCH(Lista!$A$6,G176))),NOT(ISERROR(SEARCH(Lista!$A$7,G176))),NOT(ISERROR(SEARCH(Lista!$A$8,G176))),NOT(ISERROR(SEARCH(Lista!$A$9,G176))),NOT(ISERROR(SEARCH(Lista!$A$10,G176))))</f>
        <v>1</v>
      </c>
      <c r="I176" s="13" t="b">
        <v>0</v>
      </c>
      <c r="J176" s="13" t="b">
        <v>0</v>
      </c>
      <c r="K176" s="13"/>
      <c r="L176" s="13"/>
    </row>
    <row r="177" spans="2:12" ht="195" x14ac:dyDescent="0.25">
      <c r="B177" s="5">
        <f t="shared" si="2"/>
        <v>175</v>
      </c>
      <c r="C177" s="5">
        <v>2010</v>
      </c>
      <c r="D177" s="5">
        <v>1</v>
      </c>
      <c r="E177" s="5"/>
      <c r="F177" s="6" t="s">
        <v>589</v>
      </c>
      <c r="G177" s="5" t="s">
        <v>588</v>
      </c>
      <c r="H177" s="13" t="b">
        <f>OR(NOT(ISERROR(SEARCH(Lista!$A$2,G177))),NOT(ISERROR(SEARCH(Lista!$A$3,G177))),NOT(ISERROR(SEARCH(Lista!$A$4,G177))),NOT(ISERROR(SEARCH(Lista!$A$5,G177))),NOT(ISERROR(SEARCH(Lista!$A$6,G177))),NOT(ISERROR(SEARCH(Lista!$A$7,G177))),NOT(ISERROR(SEARCH(Lista!$A$8,G177))),NOT(ISERROR(SEARCH(Lista!$A$9,G177))),NOT(ISERROR(SEARCH(Lista!$A$10,G177))))</f>
        <v>1</v>
      </c>
      <c r="I177" s="13" t="b">
        <v>0</v>
      </c>
      <c r="J177" s="13" t="b">
        <v>0</v>
      </c>
      <c r="K177" s="13"/>
      <c r="L177" s="13"/>
    </row>
    <row r="178" spans="2:12" x14ac:dyDescent="0.25">
      <c r="B178" s="5">
        <f t="shared" si="2"/>
        <v>176</v>
      </c>
      <c r="C178" s="5">
        <v>2010</v>
      </c>
      <c r="D178" s="5">
        <v>1</v>
      </c>
      <c r="E178" s="5"/>
      <c r="F178" s="6" t="s">
        <v>587</v>
      </c>
      <c r="G178" s="5"/>
      <c r="H178" s="13" t="b">
        <f>OR(NOT(ISERROR(SEARCH(Lista!$A$2,G178))),NOT(ISERROR(SEARCH(Lista!$A$3,G178))),NOT(ISERROR(SEARCH(Lista!$A$4,G178))),NOT(ISERROR(SEARCH(Lista!$A$5,G178))),NOT(ISERROR(SEARCH(Lista!$A$6,G178))),NOT(ISERROR(SEARCH(Lista!$A$7,G178))),NOT(ISERROR(SEARCH(Lista!$A$8,G178))),NOT(ISERROR(SEARCH(Lista!$A$9,G178))),NOT(ISERROR(SEARCH(Lista!$A$10,G178))))</f>
        <v>0</v>
      </c>
      <c r="I178" s="13" t="b">
        <v>0</v>
      </c>
      <c r="J178" s="13" t="b">
        <v>0</v>
      </c>
      <c r="K178" s="13"/>
      <c r="L178" s="13"/>
    </row>
    <row r="179" spans="2:12" ht="105" x14ac:dyDescent="0.25">
      <c r="B179" s="5">
        <f t="shared" si="2"/>
        <v>177</v>
      </c>
      <c r="C179" s="5">
        <v>2010</v>
      </c>
      <c r="D179" s="5">
        <v>2</v>
      </c>
      <c r="E179" s="5" t="s">
        <v>586</v>
      </c>
      <c r="F179" s="6" t="s">
        <v>585</v>
      </c>
      <c r="G179" s="5" t="s">
        <v>584</v>
      </c>
      <c r="H179" s="13" t="b">
        <f>OR(NOT(ISERROR(SEARCH(Lista!$A$2,G179))),NOT(ISERROR(SEARCH(Lista!$A$3,G179))),NOT(ISERROR(SEARCH(Lista!$A$4,G179))),NOT(ISERROR(SEARCH(Lista!$A$5,G179))),NOT(ISERROR(SEARCH(Lista!$A$6,G179))),NOT(ISERROR(SEARCH(Lista!$A$7,G179))),NOT(ISERROR(SEARCH(Lista!$A$8,G179))),NOT(ISERROR(SEARCH(Lista!$A$9,G179))),NOT(ISERROR(SEARCH(Lista!$A$10,G179))))</f>
        <v>1</v>
      </c>
      <c r="I179" s="13" t="b">
        <v>0</v>
      </c>
      <c r="J179" s="13" t="b">
        <v>0</v>
      </c>
      <c r="K179" s="13"/>
      <c r="L179" s="13"/>
    </row>
    <row r="180" spans="2:12" ht="135" x14ac:dyDescent="0.25">
      <c r="B180" s="5">
        <f t="shared" si="2"/>
        <v>178</v>
      </c>
      <c r="C180" s="5">
        <v>2010</v>
      </c>
      <c r="D180" s="5">
        <v>2</v>
      </c>
      <c r="E180" s="5"/>
      <c r="F180" s="6" t="s">
        <v>583</v>
      </c>
      <c r="G180" s="5" t="s">
        <v>582</v>
      </c>
      <c r="H180" s="13" t="b">
        <f>OR(NOT(ISERROR(SEARCH(Lista!$A$2,G180))),NOT(ISERROR(SEARCH(Lista!$A$3,G180))),NOT(ISERROR(SEARCH(Lista!$A$4,G180))),NOT(ISERROR(SEARCH(Lista!$A$5,G180))),NOT(ISERROR(SEARCH(Lista!$A$6,G180))),NOT(ISERROR(SEARCH(Lista!$A$7,G180))),NOT(ISERROR(SEARCH(Lista!$A$8,G180))),NOT(ISERROR(SEARCH(Lista!$A$9,G180))),NOT(ISERROR(SEARCH(Lista!$A$10,G180))))</f>
        <v>1</v>
      </c>
      <c r="I180" s="13" t="b">
        <v>0</v>
      </c>
      <c r="J180" s="13" t="b">
        <v>0</v>
      </c>
      <c r="K180" s="13"/>
      <c r="L180" s="13"/>
    </row>
    <row r="181" spans="2:12" ht="90" x14ac:dyDescent="0.25">
      <c r="B181" s="5">
        <f t="shared" si="2"/>
        <v>179</v>
      </c>
      <c r="C181" s="5">
        <v>2010</v>
      </c>
      <c r="D181" s="5">
        <v>2</v>
      </c>
      <c r="E181" s="5"/>
      <c r="F181" s="6" t="s">
        <v>581</v>
      </c>
      <c r="G181" s="5" t="s">
        <v>580</v>
      </c>
      <c r="H181" s="13" t="b">
        <f>OR(NOT(ISERROR(SEARCH(Lista!$A$2,G181))),NOT(ISERROR(SEARCH(Lista!$A$3,G181))),NOT(ISERROR(SEARCH(Lista!$A$4,G181))),NOT(ISERROR(SEARCH(Lista!$A$5,G181))),NOT(ISERROR(SEARCH(Lista!$A$6,G181))),NOT(ISERROR(SEARCH(Lista!$A$7,G181))),NOT(ISERROR(SEARCH(Lista!$A$8,G181))),NOT(ISERROR(SEARCH(Lista!$A$9,G181))),NOT(ISERROR(SEARCH(Lista!$A$10,G181))))</f>
        <v>0</v>
      </c>
      <c r="I181" s="13" t="b">
        <v>0</v>
      </c>
      <c r="J181" s="13" t="b">
        <v>0</v>
      </c>
      <c r="K181" s="13"/>
      <c r="L181" s="13"/>
    </row>
    <row r="182" spans="2:12" ht="150" x14ac:dyDescent="0.25">
      <c r="B182" s="5">
        <f t="shared" si="2"/>
        <v>180</v>
      </c>
      <c r="C182" s="5">
        <v>2010</v>
      </c>
      <c r="D182" s="5">
        <v>2</v>
      </c>
      <c r="E182" s="5"/>
      <c r="F182" s="6" t="s">
        <v>579</v>
      </c>
      <c r="G182" s="5" t="s">
        <v>578</v>
      </c>
      <c r="H182" s="13" t="b">
        <f>OR(NOT(ISERROR(SEARCH(Lista!$A$2,G182))),NOT(ISERROR(SEARCH(Lista!$A$3,G182))),NOT(ISERROR(SEARCH(Lista!$A$4,G182))),NOT(ISERROR(SEARCH(Lista!$A$5,G182))),NOT(ISERROR(SEARCH(Lista!$A$6,G182))),NOT(ISERROR(SEARCH(Lista!$A$7,G182))),NOT(ISERROR(SEARCH(Lista!$A$8,G182))),NOT(ISERROR(SEARCH(Lista!$A$9,G182))),NOT(ISERROR(SEARCH(Lista!$A$10,G182))))</f>
        <v>1</v>
      </c>
      <c r="I182" s="13" t="b">
        <v>0</v>
      </c>
      <c r="J182" s="13" t="b">
        <v>0</v>
      </c>
      <c r="K182" s="13"/>
      <c r="L182" s="13"/>
    </row>
    <row r="183" spans="2:12" ht="135" x14ac:dyDescent="0.25">
      <c r="B183" s="5">
        <f t="shared" si="2"/>
        <v>181</v>
      </c>
      <c r="C183" s="5">
        <v>2010</v>
      </c>
      <c r="D183" s="5">
        <v>2</v>
      </c>
      <c r="E183" s="5"/>
      <c r="F183" s="6" t="s">
        <v>577</v>
      </c>
      <c r="G183" s="5" t="s">
        <v>576</v>
      </c>
      <c r="H183" s="13" t="b">
        <f>OR(NOT(ISERROR(SEARCH(Lista!$A$2,G183))),NOT(ISERROR(SEARCH(Lista!$A$3,G183))),NOT(ISERROR(SEARCH(Lista!$A$4,G183))),NOT(ISERROR(SEARCH(Lista!$A$5,G183))),NOT(ISERROR(SEARCH(Lista!$A$6,G183))),NOT(ISERROR(SEARCH(Lista!$A$7,G183))),NOT(ISERROR(SEARCH(Lista!$A$8,G183))),NOT(ISERROR(SEARCH(Lista!$A$9,G183))),NOT(ISERROR(SEARCH(Lista!$A$10,G183))))</f>
        <v>0</v>
      </c>
      <c r="I183" s="13" t="b">
        <v>0</v>
      </c>
      <c r="J183" s="13" t="b">
        <v>0</v>
      </c>
      <c r="K183" s="13"/>
      <c r="L183" s="13"/>
    </row>
    <row r="184" spans="2:12" ht="150" x14ac:dyDescent="0.25">
      <c r="B184" s="5">
        <f t="shared" si="2"/>
        <v>182</v>
      </c>
      <c r="C184" s="5">
        <v>2010</v>
      </c>
      <c r="D184" s="5">
        <v>2</v>
      </c>
      <c r="E184" s="5"/>
      <c r="F184" s="6" t="s">
        <v>575</v>
      </c>
      <c r="G184" s="5" t="s">
        <v>574</v>
      </c>
      <c r="H184" s="13" t="b">
        <f>OR(NOT(ISERROR(SEARCH(Lista!$A$2,G184))),NOT(ISERROR(SEARCH(Lista!$A$3,G184))),NOT(ISERROR(SEARCH(Lista!$A$4,G184))),NOT(ISERROR(SEARCH(Lista!$A$5,G184))),NOT(ISERROR(SEARCH(Lista!$A$6,G184))),NOT(ISERROR(SEARCH(Lista!$A$7,G184))),NOT(ISERROR(SEARCH(Lista!$A$8,G184))),NOT(ISERROR(SEARCH(Lista!$A$9,G184))),NOT(ISERROR(SEARCH(Lista!$A$10,G184))))</f>
        <v>1</v>
      </c>
      <c r="I184" s="13" t="b">
        <v>0</v>
      </c>
      <c r="J184" s="13" t="b">
        <v>0</v>
      </c>
      <c r="K184" s="13"/>
      <c r="L184" s="13"/>
    </row>
    <row r="185" spans="2:12" ht="150" x14ac:dyDescent="0.25">
      <c r="B185" s="5">
        <f t="shared" si="2"/>
        <v>183</v>
      </c>
      <c r="C185" s="5">
        <v>2010</v>
      </c>
      <c r="D185" s="5">
        <v>2</v>
      </c>
      <c r="E185" s="5"/>
      <c r="F185" s="6" t="s">
        <v>573</v>
      </c>
      <c r="G185" s="5" t="s">
        <v>572</v>
      </c>
      <c r="H185" s="13" t="b">
        <f>OR(NOT(ISERROR(SEARCH(Lista!$A$2,G185))),NOT(ISERROR(SEARCH(Lista!$A$3,G185))),NOT(ISERROR(SEARCH(Lista!$A$4,G185))),NOT(ISERROR(SEARCH(Lista!$A$5,G185))),NOT(ISERROR(SEARCH(Lista!$A$6,G185))),NOT(ISERROR(SEARCH(Lista!$A$7,G185))),NOT(ISERROR(SEARCH(Lista!$A$8,G185))),NOT(ISERROR(SEARCH(Lista!$A$9,G185))),NOT(ISERROR(SEARCH(Lista!$A$10,G185))))</f>
        <v>1</v>
      </c>
      <c r="I185" s="13" t="b">
        <v>1</v>
      </c>
      <c r="J185" s="13" t="b">
        <v>0</v>
      </c>
      <c r="K185" s="13"/>
      <c r="L185" s="13"/>
    </row>
    <row r="186" spans="2:12" ht="75" x14ac:dyDescent="0.25">
      <c r="B186" s="5">
        <f t="shared" si="2"/>
        <v>184</v>
      </c>
      <c r="C186" s="5">
        <v>2010</v>
      </c>
      <c r="D186" s="5">
        <v>2</v>
      </c>
      <c r="E186" s="5"/>
      <c r="F186" s="6" t="s">
        <v>571</v>
      </c>
      <c r="G186" s="5" t="s">
        <v>570</v>
      </c>
      <c r="H186" s="13" t="b">
        <f>OR(NOT(ISERROR(SEARCH(Lista!$A$2,G186))),NOT(ISERROR(SEARCH(Lista!$A$3,G186))),NOT(ISERROR(SEARCH(Lista!$A$4,G186))),NOT(ISERROR(SEARCH(Lista!$A$5,G186))),NOT(ISERROR(SEARCH(Lista!$A$6,G186))),NOT(ISERROR(SEARCH(Lista!$A$7,G186))),NOT(ISERROR(SEARCH(Lista!$A$8,G186))),NOT(ISERROR(SEARCH(Lista!$A$9,G186))),NOT(ISERROR(SEARCH(Lista!$A$10,G186))))</f>
        <v>1</v>
      </c>
      <c r="I186" s="13" t="b">
        <v>0</v>
      </c>
      <c r="J186" s="13" t="b">
        <v>0</v>
      </c>
      <c r="K186" s="13"/>
      <c r="L186" s="13"/>
    </row>
    <row r="187" spans="2:12" ht="30" x14ac:dyDescent="0.25">
      <c r="B187" s="5">
        <f t="shared" si="2"/>
        <v>185</v>
      </c>
      <c r="C187" s="5">
        <v>2010</v>
      </c>
      <c r="D187" s="5">
        <v>3</v>
      </c>
      <c r="E187" s="5" t="s">
        <v>569</v>
      </c>
      <c r="F187" s="6" t="s">
        <v>162</v>
      </c>
      <c r="G187" s="5"/>
      <c r="H187" s="13" t="b">
        <f>OR(NOT(ISERROR(SEARCH(Lista!$A$2,G187))),NOT(ISERROR(SEARCH(Lista!$A$3,G187))),NOT(ISERROR(SEARCH(Lista!$A$4,G187))),NOT(ISERROR(SEARCH(Lista!$A$5,G187))),NOT(ISERROR(SEARCH(Lista!$A$6,G187))),NOT(ISERROR(SEARCH(Lista!$A$7,G187))),NOT(ISERROR(SEARCH(Lista!$A$8,G187))),NOT(ISERROR(SEARCH(Lista!$A$9,G187))),NOT(ISERROR(SEARCH(Lista!$A$10,G187))))</f>
        <v>0</v>
      </c>
      <c r="I187" s="13" t="b">
        <v>0</v>
      </c>
      <c r="J187" s="13" t="b">
        <v>0</v>
      </c>
      <c r="K187" s="13"/>
      <c r="L187" s="13"/>
    </row>
    <row r="188" spans="2:12" ht="150" x14ac:dyDescent="0.25">
      <c r="B188" s="5">
        <f t="shared" si="2"/>
        <v>186</v>
      </c>
      <c r="C188" s="5">
        <v>2010</v>
      </c>
      <c r="D188" s="5">
        <v>3</v>
      </c>
      <c r="E188" s="5"/>
      <c r="F188" s="6" t="s">
        <v>568</v>
      </c>
      <c r="G188" s="5" t="s">
        <v>567</v>
      </c>
      <c r="H188" s="13" t="b">
        <f>OR(NOT(ISERROR(SEARCH(Lista!$A$2,G188))),NOT(ISERROR(SEARCH(Lista!$A$3,G188))),NOT(ISERROR(SEARCH(Lista!$A$4,G188))),NOT(ISERROR(SEARCH(Lista!$A$5,G188))),NOT(ISERROR(SEARCH(Lista!$A$6,G188))),NOT(ISERROR(SEARCH(Lista!$A$7,G188))),NOT(ISERROR(SEARCH(Lista!$A$8,G188))),NOT(ISERROR(SEARCH(Lista!$A$9,G188))),NOT(ISERROR(SEARCH(Lista!$A$10,G188))))</f>
        <v>1</v>
      </c>
      <c r="I188" s="13" t="b">
        <v>0</v>
      </c>
      <c r="J188" s="13" t="b">
        <v>0</v>
      </c>
      <c r="K188" s="13"/>
      <c r="L188" s="13"/>
    </row>
    <row r="189" spans="2:12" ht="120" x14ac:dyDescent="0.25">
      <c r="B189" s="5">
        <f t="shared" si="2"/>
        <v>187</v>
      </c>
      <c r="C189" s="5">
        <v>2010</v>
      </c>
      <c r="D189" s="5">
        <v>3</v>
      </c>
      <c r="E189" s="5"/>
      <c r="F189" s="6" t="s">
        <v>566</v>
      </c>
      <c r="G189" s="5" t="s">
        <v>565</v>
      </c>
      <c r="H189" s="13" t="b">
        <f>OR(NOT(ISERROR(SEARCH(Lista!$A$2,G189))),NOT(ISERROR(SEARCH(Lista!$A$3,G189))),NOT(ISERROR(SEARCH(Lista!$A$4,G189))),NOT(ISERROR(SEARCH(Lista!$A$5,G189))),NOT(ISERROR(SEARCH(Lista!$A$6,G189))),NOT(ISERROR(SEARCH(Lista!$A$7,G189))),NOT(ISERROR(SEARCH(Lista!$A$8,G189))),NOT(ISERROR(SEARCH(Lista!$A$9,G189))),NOT(ISERROR(SEARCH(Lista!$A$10,G189))))</f>
        <v>1</v>
      </c>
      <c r="I189" s="13" t="b">
        <v>0</v>
      </c>
      <c r="J189" s="13" t="b">
        <v>0</v>
      </c>
      <c r="K189" s="13"/>
      <c r="L189" s="13"/>
    </row>
    <row r="190" spans="2:12" ht="195" x14ac:dyDescent="0.25">
      <c r="B190" s="5">
        <f t="shared" si="2"/>
        <v>188</v>
      </c>
      <c r="C190" s="5">
        <v>2010</v>
      </c>
      <c r="D190" s="5">
        <v>3</v>
      </c>
      <c r="E190" s="5"/>
      <c r="F190" s="6" t="s">
        <v>564</v>
      </c>
      <c r="G190" s="5" t="s">
        <v>563</v>
      </c>
      <c r="H190" s="13" t="b">
        <f>OR(NOT(ISERROR(SEARCH(Lista!$A$2,G190))),NOT(ISERROR(SEARCH(Lista!$A$3,G190))),NOT(ISERROR(SEARCH(Lista!$A$4,G190))),NOT(ISERROR(SEARCH(Lista!$A$5,G190))),NOT(ISERROR(SEARCH(Lista!$A$6,G190))),NOT(ISERROR(SEARCH(Lista!$A$7,G190))),NOT(ISERROR(SEARCH(Lista!$A$8,G190))),NOT(ISERROR(SEARCH(Lista!$A$9,G190))),NOT(ISERROR(SEARCH(Lista!$A$10,G190))))</f>
        <v>1</v>
      </c>
      <c r="I190" s="13" t="b">
        <v>0</v>
      </c>
      <c r="J190" s="13" t="b">
        <v>0</v>
      </c>
      <c r="K190" s="13"/>
      <c r="L190" s="13"/>
    </row>
    <row r="191" spans="2:12" ht="90" x14ac:dyDescent="0.25">
      <c r="B191" s="5">
        <f t="shared" si="2"/>
        <v>189</v>
      </c>
      <c r="C191" s="5">
        <v>2010</v>
      </c>
      <c r="D191" s="5">
        <v>3</v>
      </c>
      <c r="E191" s="5"/>
      <c r="F191" s="6" t="s">
        <v>562</v>
      </c>
      <c r="G191" s="5" t="s">
        <v>561</v>
      </c>
      <c r="H191" s="13" t="b">
        <f>OR(NOT(ISERROR(SEARCH(Lista!$A$2,G191))),NOT(ISERROR(SEARCH(Lista!$A$3,G191))),NOT(ISERROR(SEARCH(Lista!$A$4,G191))),NOT(ISERROR(SEARCH(Lista!$A$5,G191))),NOT(ISERROR(SEARCH(Lista!$A$6,G191))),NOT(ISERROR(SEARCH(Lista!$A$7,G191))),NOT(ISERROR(SEARCH(Lista!$A$8,G191))),NOT(ISERROR(SEARCH(Lista!$A$9,G191))),NOT(ISERROR(SEARCH(Lista!$A$10,G191))))</f>
        <v>1</v>
      </c>
      <c r="I191" s="13" t="b">
        <v>0</v>
      </c>
      <c r="J191" s="13" t="b">
        <v>0</v>
      </c>
      <c r="K191" s="13"/>
      <c r="L191" s="13"/>
    </row>
    <row r="192" spans="2:12" ht="135" x14ac:dyDescent="0.25">
      <c r="B192" s="5">
        <f t="shared" si="2"/>
        <v>190</v>
      </c>
      <c r="C192" s="5">
        <v>2010</v>
      </c>
      <c r="D192" s="5">
        <v>3</v>
      </c>
      <c r="E192" s="5"/>
      <c r="F192" s="6" t="s">
        <v>560</v>
      </c>
      <c r="G192" s="5" t="s">
        <v>559</v>
      </c>
      <c r="H192" s="13" t="b">
        <f>OR(NOT(ISERROR(SEARCH(Lista!$A$2,G192))),NOT(ISERROR(SEARCH(Lista!$A$3,G192))),NOT(ISERROR(SEARCH(Lista!$A$4,G192))),NOT(ISERROR(SEARCH(Lista!$A$5,G192))),NOT(ISERROR(SEARCH(Lista!$A$6,G192))),NOT(ISERROR(SEARCH(Lista!$A$7,G192))),NOT(ISERROR(SEARCH(Lista!$A$8,G192))),NOT(ISERROR(SEARCH(Lista!$A$9,G192))),NOT(ISERROR(SEARCH(Lista!$A$10,G192))))</f>
        <v>1</v>
      </c>
      <c r="I192" s="13" t="b">
        <v>0</v>
      </c>
      <c r="J192" s="13" t="b">
        <v>0</v>
      </c>
      <c r="K192" s="13"/>
      <c r="L192" s="13"/>
    </row>
    <row r="193" spans="2:12" ht="210" x14ac:dyDescent="0.25">
      <c r="B193" s="5">
        <f t="shared" si="2"/>
        <v>191</v>
      </c>
      <c r="C193" s="5">
        <v>2010</v>
      </c>
      <c r="D193" s="5">
        <v>3</v>
      </c>
      <c r="E193" s="5"/>
      <c r="F193" s="6" t="s">
        <v>558</v>
      </c>
      <c r="G193" s="5" t="s">
        <v>557</v>
      </c>
      <c r="H193" s="13" t="b">
        <f>OR(NOT(ISERROR(SEARCH(Lista!$A$2,G193))),NOT(ISERROR(SEARCH(Lista!$A$3,G193))),NOT(ISERROR(SEARCH(Lista!$A$4,G193))),NOT(ISERROR(SEARCH(Lista!$A$5,G193))),NOT(ISERROR(SEARCH(Lista!$A$6,G193))),NOT(ISERROR(SEARCH(Lista!$A$7,G193))),NOT(ISERROR(SEARCH(Lista!$A$8,G193))),NOT(ISERROR(SEARCH(Lista!$A$9,G193))),NOT(ISERROR(SEARCH(Lista!$A$10,G193))))</f>
        <v>1</v>
      </c>
      <c r="I193" s="13" t="b">
        <v>0</v>
      </c>
      <c r="J193" s="13" t="b">
        <v>0</v>
      </c>
      <c r="K193" s="13"/>
      <c r="L193" s="13"/>
    </row>
    <row r="194" spans="2:12" ht="165" x14ac:dyDescent="0.25">
      <c r="B194" s="5">
        <f t="shared" si="2"/>
        <v>192</v>
      </c>
      <c r="C194" s="5">
        <v>2010</v>
      </c>
      <c r="D194" s="5">
        <v>3</v>
      </c>
      <c r="E194" s="5"/>
      <c r="F194" s="6" t="s">
        <v>556</v>
      </c>
      <c r="G194" s="5" t="s">
        <v>555</v>
      </c>
      <c r="H194" s="13" t="b">
        <f>OR(NOT(ISERROR(SEARCH(Lista!$A$2,G194))),NOT(ISERROR(SEARCH(Lista!$A$3,G194))),NOT(ISERROR(SEARCH(Lista!$A$4,G194))),NOT(ISERROR(SEARCH(Lista!$A$5,G194))),NOT(ISERROR(SEARCH(Lista!$A$6,G194))),NOT(ISERROR(SEARCH(Lista!$A$7,G194))),NOT(ISERROR(SEARCH(Lista!$A$8,G194))),NOT(ISERROR(SEARCH(Lista!$A$9,G194))),NOT(ISERROR(SEARCH(Lista!$A$10,G194))))</f>
        <v>1</v>
      </c>
      <c r="I194" s="13" t="b">
        <v>0</v>
      </c>
      <c r="J194" s="13" t="b">
        <v>0</v>
      </c>
      <c r="K194" s="13"/>
      <c r="L194" s="13"/>
    </row>
    <row r="195" spans="2:12" ht="60" x14ac:dyDescent="0.25">
      <c r="B195" s="5">
        <f t="shared" si="2"/>
        <v>193</v>
      </c>
      <c r="C195" s="5">
        <v>2010</v>
      </c>
      <c r="D195" s="5">
        <v>3</v>
      </c>
      <c r="E195" s="5"/>
      <c r="F195" s="6" t="s">
        <v>554</v>
      </c>
      <c r="G195" s="5" t="s">
        <v>553</v>
      </c>
      <c r="H195" s="13" t="b">
        <f>OR(NOT(ISERROR(SEARCH(Lista!$A$2,G195))),NOT(ISERROR(SEARCH(Lista!$A$3,G195))),NOT(ISERROR(SEARCH(Lista!$A$4,G195))),NOT(ISERROR(SEARCH(Lista!$A$5,G195))),NOT(ISERROR(SEARCH(Lista!$A$6,G195))),NOT(ISERROR(SEARCH(Lista!$A$7,G195))),NOT(ISERROR(SEARCH(Lista!$A$8,G195))),NOT(ISERROR(SEARCH(Lista!$A$9,G195))),NOT(ISERROR(SEARCH(Lista!$A$10,G195))))</f>
        <v>0</v>
      </c>
      <c r="I195" s="13" t="b">
        <v>0</v>
      </c>
      <c r="J195" s="13" t="b">
        <v>0</v>
      </c>
      <c r="K195" s="13"/>
      <c r="L195" s="13"/>
    </row>
    <row r="196" spans="2:12" x14ac:dyDescent="0.25">
      <c r="B196" s="5">
        <f t="shared" ref="B196:B259" si="3">B195+1</f>
        <v>194</v>
      </c>
      <c r="C196" s="5">
        <v>2010</v>
      </c>
      <c r="D196" s="5">
        <v>3</v>
      </c>
      <c r="E196" s="5"/>
      <c r="F196" s="6" t="s">
        <v>552</v>
      </c>
      <c r="G196" s="5"/>
      <c r="H196" s="13" t="b">
        <f>OR(NOT(ISERROR(SEARCH(Lista!$A$2,G196))),NOT(ISERROR(SEARCH(Lista!$A$3,G196))),NOT(ISERROR(SEARCH(Lista!$A$4,G196))),NOT(ISERROR(SEARCH(Lista!$A$5,G196))),NOT(ISERROR(SEARCH(Lista!$A$6,G196))),NOT(ISERROR(SEARCH(Lista!$A$7,G196))),NOT(ISERROR(SEARCH(Lista!$A$8,G196))),NOT(ISERROR(SEARCH(Lista!$A$9,G196))),NOT(ISERROR(SEARCH(Lista!$A$10,G196))))</f>
        <v>0</v>
      </c>
      <c r="I196" s="13" t="b">
        <v>0</v>
      </c>
      <c r="J196" s="13" t="b">
        <v>0</v>
      </c>
      <c r="K196" s="13"/>
      <c r="L196" s="13"/>
    </row>
    <row r="197" spans="2:12" ht="135" x14ac:dyDescent="0.25">
      <c r="B197" s="5">
        <f t="shared" si="3"/>
        <v>195</v>
      </c>
      <c r="C197" s="5">
        <v>2010</v>
      </c>
      <c r="D197" s="5">
        <v>4</v>
      </c>
      <c r="E197" s="5" t="s">
        <v>551</v>
      </c>
      <c r="F197" s="6" t="s">
        <v>550</v>
      </c>
      <c r="G197" s="5" t="s">
        <v>549</v>
      </c>
      <c r="H197" s="13" t="b">
        <f>OR(NOT(ISERROR(SEARCH(Lista!$A$2,G197))),NOT(ISERROR(SEARCH(Lista!$A$3,G197))),NOT(ISERROR(SEARCH(Lista!$A$4,G197))),NOT(ISERROR(SEARCH(Lista!$A$5,G197))),NOT(ISERROR(SEARCH(Lista!$A$6,G197))),NOT(ISERROR(SEARCH(Lista!$A$7,G197))),NOT(ISERROR(SEARCH(Lista!$A$8,G197))),NOT(ISERROR(SEARCH(Lista!$A$9,G197))),NOT(ISERROR(SEARCH(Lista!$A$10,G197))))</f>
        <v>1</v>
      </c>
      <c r="I197" s="13" t="b">
        <v>0</v>
      </c>
      <c r="J197" s="13" t="b">
        <v>0</v>
      </c>
      <c r="K197" s="13"/>
      <c r="L197" s="13"/>
    </row>
    <row r="198" spans="2:12" ht="120" x14ac:dyDescent="0.25">
      <c r="B198" s="5">
        <f t="shared" si="3"/>
        <v>196</v>
      </c>
      <c r="C198" s="5">
        <v>2010</v>
      </c>
      <c r="D198" s="5">
        <v>4</v>
      </c>
      <c r="E198" s="5"/>
      <c r="F198" s="6" t="s">
        <v>548</v>
      </c>
      <c r="G198" s="5" t="s">
        <v>547</v>
      </c>
      <c r="H198" s="13" t="b">
        <f>OR(NOT(ISERROR(SEARCH(Lista!$A$2,G198))),NOT(ISERROR(SEARCH(Lista!$A$3,G198))),NOT(ISERROR(SEARCH(Lista!$A$4,G198))),NOT(ISERROR(SEARCH(Lista!$A$5,G198))),NOT(ISERROR(SEARCH(Lista!$A$6,G198))),NOT(ISERROR(SEARCH(Lista!$A$7,G198))),NOT(ISERROR(SEARCH(Lista!$A$8,G198))),NOT(ISERROR(SEARCH(Lista!$A$9,G198))),NOT(ISERROR(SEARCH(Lista!$A$10,G198))))</f>
        <v>1</v>
      </c>
      <c r="I198" s="13" t="b">
        <v>0</v>
      </c>
      <c r="J198" s="13" t="b">
        <v>0</v>
      </c>
      <c r="K198" s="13"/>
      <c r="L198" s="13"/>
    </row>
    <row r="199" spans="2:12" ht="150" x14ac:dyDescent="0.25">
      <c r="B199" s="5">
        <f t="shared" si="3"/>
        <v>197</v>
      </c>
      <c r="C199" s="5">
        <v>2010</v>
      </c>
      <c r="D199" s="5">
        <v>4</v>
      </c>
      <c r="E199" s="5"/>
      <c r="F199" s="6" t="s">
        <v>546</v>
      </c>
      <c r="G199" s="5" t="s">
        <v>545</v>
      </c>
      <c r="H199" s="13" t="b">
        <f>OR(NOT(ISERROR(SEARCH(Lista!$A$2,G199))),NOT(ISERROR(SEARCH(Lista!$A$3,G199))),NOT(ISERROR(SEARCH(Lista!$A$4,G199))),NOT(ISERROR(SEARCH(Lista!$A$5,G199))),NOT(ISERROR(SEARCH(Lista!$A$6,G199))),NOT(ISERROR(SEARCH(Lista!$A$7,G199))),NOT(ISERROR(SEARCH(Lista!$A$8,G199))),NOT(ISERROR(SEARCH(Lista!$A$9,G199))),NOT(ISERROR(SEARCH(Lista!$A$10,G199))))</f>
        <v>1</v>
      </c>
      <c r="I199" s="13" t="b">
        <v>0</v>
      </c>
      <c r="J199" s="13" t="b">
        <v>0</v>
      </c>
      <c r="K199" s="13"/>
      <c r="L199" s="13"/>
    </row>
    <row r="200" spans="2:12" ht="90" x14ac:dyDescent="0.25">
      <c r="B200" s="5">
        <f t="shared" si="3"/>
        <v>198</v>
      </c>
      <c r="C200" s="5">
        <v>2010</v>
      </c>
      <c r="D200" s="5">
        <v>4</v>
      </c>
      <c r="E200" s="5"/>
      <c r="F200" s="6" t="s">
        <v>544</v>
      </c>
      <c r="G200" s="5" t="s">
        <v>543</v>
      </c>
      <c r="H200" s="13" t="b">
        <f>OR(NOT(ISERROR(SEARCH(Lista!$A$2,G200))),NOT(ISERROR(SEARCH(Lista!$A$3,G200))),NOT(ISERROR(SEARCH(Lista!$A$4,G200))),NOT(ISERROR(SEARCH(Lista!$A$5,G200))),NOT(ISERROR(SEARCH(Lista!$A$6,G200))),NOT(ISERROR(SEARCH(Lista!$A$7,G200))),NOT(ISERROR(SEARCH(Lista!$A$8,G200))),NOT(ISERROR(SEARCH(Lista!$A$9,G200))),NOT(ISERROR(SEARCH(Lista!$A$10,G200))))</f>
        <v>1</v>
      </c>
      <c r="I200" s="13" t="b">
        <v>0</v>
      </c>
      <c r="J200" s="13" t="b">
        <v>0</v>
      </c>
      <c r="K200" s="13"/>
      <c r="L200" s="13"/>
    </row>
    <row r="201" spans="2:12" ht="135" x14ac:dyDescent="0.25">
      <c r="B201" s="5">
        <f t="shared" si="3"/>
        <v>199</v>
      </c>
      <c r="C201" s="5">
        <v>2010</v>
      </c>
      <c r="D201" s="5">
        <v>4</v>
      </c>
      <c r="E201" s="5"/>
      <c r="F201" s="6" t="s">
        <v>542</v>
      </c>
      <c r="G201" s="5" t="s">
        <v>541</v>
      </c>
      <c r="H201" s="13" t="b">
        <f>OR(NOT(ISERROR(SEARCH(Lista!$A$2,G201))),NOT(ISERROR(SEARCH(Lista!$A$3,G201))),NOT(ISERROR(SEARCH(Lista!$A$4,G201))),NOT(ISERROR(SEARCH(Lista!$A$5,G201))),NOT(ISERROR(SEARCH(Lista!$A$6,G201))),NOT(ISERROR(SEARCH(Lista!$A$7,G201))),NOT(ISERROR(SEARCH(Lista!$A$8,G201))),NOT(ISERROR(SEARCH(Lista!$A$9,G201))),NOT(ISERROR(SEARCH(Lista!$A$10,G201))))</f>
        <v>1</v>
      </c>
      <c r="I201" s="13" t="b">
        <v>0</v>
      </c>
      <c r="J201" s="13" t="b">
        <v>0</v>
      </c>
      <c r="K201" s="13"/>
      <c r="L201" s="13"/>
    </row>
    <row r="202" spans="2:12" ht="120" x14ac:dyDescent="0.25">
      <c r="B202" s="5">
        <f t="shared" si="3"/>
        <v>200</v>
      </c>
      <c r="C202" s="5">
        <v>2010</v>
      </c>
      <c r="D202" s="5">
        <v>4</v>
      </c>
      <c r="E202" s="5"/>
      <c r="F202" s="6" t="s">
        <v>540</v>
      </c>
      <c r="G202" s="5" t="s">
        <v>539</v>
      </c>
      <c r="H202" s="13" t="b">
        <f>OR(NOT(ISERROR(SEARCH(Lista!$A$2,G202))),NOT(ISERROR(SEARCH(Lista!$A$3,G202))),NOT(ISERROR(SEARCH(Lista!$A$4,G202))),NOT(ISERROR(SEARCH(Lista!$A$5,G202))),NOT(ISERROR(SEARCH(Lista!$A$6,G202))),NOT(ISERROR(SEARCH(Lista!$A$7,G202))),NOT(ISERROR(SEARCH(Lista!$A$8,G202))),NOT(ISERROR(SEARCH(Lista!$A$9,G202))),NOT(ISERROR(SEARCH(Lista!$A$10,G202))))</f>
        <v>0</v>
      </c>
      <c r="I202" s="13" t="b">
        <v>0</v>
      </c>
      <c r="J202" s="13" t="b">
        <v>0</v>
      </c>
      <c r="K202" s="13"/>
      <c r="L202" s="13"/>
    </row>
    <row r="203" spans="2:12" ht="150" x14ac:dyDescent="0.25">
      <c r="B203" s="5">
        <f t="shared" si="3"/>
        <v>201</v>
      </c>
      <c r="C203" s="5">
        <v>2010</v>
      </c>
      <c r="D203" s="5">
        <v>4</v>
      </c>
      <c r="E203" s="5"/>
      <c r="F203" s="6" t="s">
        <v>538</v>
      </c>
      <c r="G203" s="5" t="s">
        <v>537</v>
      </c>
      <c r="H203" s="13" t="b">
        <f>OR(NOT(ISERROR(SEARCH(Lista!$A$2,G203))),NOT(ISERROR(SEARCH(Lista!$A$3,G203))),NOT(ISERROR(SEARCH(Lista!$A$4,G203))),NOT(ISERROR(SEARCH(Lista!$A$5,G203))),NOT(ISERROR(SEARCH(Lista!$A$6,G203))),NOT(ISERROR(SEARCH(Lista!$A$7,G203))),NOT(ISERROR(SEARCH(Lista!$A$8,G203))),NOT(ISERROR(SEARCH(Lista!$A$9,G203))),NOT(ISERROR(SEARCH(Lista!$A$10,G203))))</f>
        <v>0</v>
      </c>
      <c r="I203" s="13" t="b">
        <v>0</v>
      </c>
      <c r="J203" s="13" t="b">
        <v>0</v>
      </c>
      <c r="K203" s="13"/>
      <c r="L203" s="13"/>
    </row>
    <row r="204" spans="2:12" ht="120" x14ac:dyDescent="0.25">
      <c r="B204" s="5">
        <f t="shared" si="3"/>
        <v>202</v>
      </c>
      <c r="C204" s="5">
        <v>2010</v>
      </c>
      <c r="D204" s="5">
        <v>4</v>
      </c>
      <c r="E204" s="5"/>
      <c r="F204" s="6" t="s">
        <v>536</v>
      </c>
      <c r="G204" s="5" t="s">
        <v>535</v>
      </c>
      <c r="H204" s="13" t="b">
        <f>OR(NOT(ISERROR(SEARCH(Lista!$A$2,G204))),NOT(ISERROR(SEARCH(Lista!$A$3,G204))),NOT(ISERROR(SEARCH(Lista!$A$4,G204))),NOT(ISERROR(SEARCH(Lista!$A$5,G204))),NOT(ISERROR(SEARCH(Lista!$A$6,G204))),NOT(ISERROR(SEARCH(Lista!$A$7,G204))),NOT(ISERROR(SEARCH(Lista!$A$8,G204))),NOT(ISERROR(SEARCH(Lista!$A$9,G204))),NOT(ISERROR(SEARCH(Lista!$A$10,G204))))</f>
        <v>1</v>
      </c>
      <c r="I204" s="13" t="b">
        <v>0</v>
      </c>
      <c r="J204" s="13" t="b">
        <v>0</v>
      </c>
      <c r="K204" s="13"/>
      <c r="L204" s="13"/>
    </row>
    <row r="205" spans="2:12" ht="150" x14ac:dyDescent="0.25">
      <c r="B205" s="5">
        <f t="shared" si="3"/>
        <v>203</v>
      </c>
      <c r="C205" s="5">
        <v>2011</v>
      </c>
      <c r="D205" s="5">
        <v>1</v>
      </c>
      <c r="E205" s="5" t="s">
        <v>534</v>
      </c>
      <c r="F205" s="6" t="s">
        <v>533</v>
      </c>
      <c r="G205" s="5" t="s">
        <v>532</v>
      </c>
      <c r="H205" s="13" t="b">
        <f>OR(NOT(ISERROR(SEARCH(Lista!$A$2,G205))),NOT(ISERROR(SEARCH(Lista!$A$3,G205))),NOT(ISERROR(SEARCH(Lista!$A$4,G205))),NOT(ISERROR(SEARCH(Lista!$A$5,G205))),NOT(ISERROR(SEARCH(Lista!$A$6,G205))),NOT(ISERROR(SEARCH(Lista!$A$7,G205))),NOT(ISERROR(SEARCH(Lista!$A$8,G205))),NOT(ISERROR(SEARCH(Lista!$A$9,G205))),NOT(ISERROR(SEARCH(Lista!$A$10,G205))))</f>
        <v>0</v>
      </c>
      <c r="I205" s="13" t="b">
        <v>0</v>
      </c>
      <c r="J205" s="13" t="b">
        <v>0</v>
      </c>
      <c r="K205" s="13"/>
      <c r="L205" s="13"/>
    </row>
    <row r="206" spans="2:12" ht="105" x14ac:dyDescent="0.25">
      <c r="B206" s="5">
        <f t="shared" si="3"/>
        <v>204</v>
      </c>
      <c r="C206" s="5">
        <v>2011</v>
      </c>
      <c r="D206" s="5">
        <v>1</v>
      </c>
      <c r="E206" s="5"/>
      <c r="F206" s="6" t="s">
        <v>531</v>
      </c>
      <c r="G206" s="5" t="s">
        <v>530</v>
      </c>
      <c r="H206" s="13" t="b">
        <f>OR(NOT(ISERROR(SEARCH(Lista!$A$2,G206))),NOT(ISERROR(SEARCH(Lista!$A$3,G206))),NOT(ISERROR(SEARCH(Lista!$A$4,G206))),NOT(ISERROR(SEARCH(Lista!$A$5,G206))),NOT(ISERROR(SEARCH(Lista!$A$6,G206))),NOT(ISERROR(SEARCH(Lista!$A$7,G206))),NOT(ISERROR(SEARCH(Lista!$A$8,G206))),NOT(ISERROR(SEARCH(Lista!$A$9,G206))),NOT(ISERROR(SEARCH(Lista!$A$10,G206))))</f>
        <v>0</v>
      </c>
      <c r="I206" s="13" t="b">
        <v>0</v>
      </c>
      <c r="J206" s="13" t="b">
        <v>0</v>
      </c>
      <c r="K206" s="13"/>
      <c r="L206" s="13"/>
    </row>
    <row r="207" spans="2:12" ht="165" x14ac:dyDescent="0.25">
      <c r="B207" s="5">
        <f t="shared" si="3"/>
        <v>205</v>
      </c>
      <c r="C207" s="5">
        <v>2011</v>
      </c>
      <c r="D207" s="5">
        <v>1</v>
      </c>
      <c r="E207" s="5"/>
      <c r="F207" s="6" t="s">
        <v>529</v>
      </c>
      <c r="G207" s="5" t="s">
        <v>528</v>
      </c>
      <c r="H207" s="13" t="b">
        <f>OR(NOT(ISERROR(SEARCH(Lista!$A$2,G207))),NOT(ISERROR(SEARCH(Lista!$A$3,G207))),NOT(ISERROR(SEARCH(Lista!$A$4,G207))),NOT(ISERROR(SEARCH(Lista!$A$5,G207))),NOT(ISERROR(SEARCH(Lista!$A$6,G207))),NOT(ISERROR(SEARCH(Lista!$A$7,G207))),NOT(ISERROR(SEARCH(Lista!$A$8,G207))),NOT(ISERROR(SEARCH(Lista!$A$9,G207))),NOT(ISERROR(SEARCH(Lista!$A$10,G207))))</f>
        <v>1</v>
      </c>
      <c r="I207" s="13" t="b">
        <v>0</v>
      </c>
      <c r="J207" s="13" t="b">
        <v>0</v>
      </c>
      <c r="K207" s="13"/>
      <c r="L207" s="13"/>
    </row>
    <row r="208" spans="2:12" ht="120" x14ac:dyDescent="0.25">
      <c r="B208" s="5">
        <f t="shared" si="3"/>
        <v>206</v>
      </c>
      <c r="C208" s="5">
        <v>2011</v>
      </c>
      <c r="D208" s="5">
        <v>1</v>
      </c>
      <c r="E208" s="5"/>
      <c r="F208" s="6" t="s">
        <v>527</v>
      </c>
      <c r="G208" s="5" t="s">
        <v>526</v>
      </c>
      <c r="H208" s="13" t="b">
        <f>OR(NOT(ISERROR(SEARCH(Lista!$A$2,G208))),NOT(ISERROR(SEARCH(Lista!$A$3,G208))),NOT(ISERROR(SEARCH(Lista!$A$4,G208))),NOT(ISERROR(SEARCH(Lista!$A$5,G208))),NOT(ISERROR(SEARCH(Lista!$A$6,G208))),NOT(ISERROR(SEARCH(Lista!$A$7,G208))),NOT(ISERROR(SEARCH(Lista!$A$8,G208))),NOT(ISERROR(SEARCH(Lista!$A$9,G208))),NOT(ISERROR(SEARCH(Lista!$A$10,G208))))</f>
        <v>0</v>
      </c>
      <c r="I208" s="13" t="b">
        <v>0</v>
      </c>
      <c r="J208" s="13" t="b">
        <v>0</v>
      </c>
      <c r="K208" s="13"/>
      <c r="L208" s="13"/>
    </row>
    <row r="209" spans="2:12" ht="135" x14ac:dyDescent="0.25">
      <c r="B209" s="5">
        <f t="shared" si="3"/>
        <v>207</v>
      </c>
      <c r="C209" s="5">
        <v>2011</v>
      </c>
      <c r="D209" s="5">
        <v>1</v>
      </c>
      <c r="E209" s="5"/>
      <c r="F209" s="6" t="s">
        <v>525</v>
      </c>
      <c r="G209" s="5" t="s">
        <v>524</v>
      </c>
      <c r="H209" s="13" t="b">
        <f>OR(NOT(ISERROR(SEARCH(Lista!$A$2,G209))),NOT(ISERROR(SEARCH(Lista!$A$3,G209))),NOT(ISERROR(SEARCH(Lista!$A$4,G209))),NOT(ISERROR(SEARCH(Lista!$A$5,G209))),NOT(ISERROR(SEARCH(Lista!$A$6,G209))),NOT(ISERROR(SEARCH(Lista!$A$7,G209))),NOT(ISERROR(SEARCH(Lista!$A$8,G209))),NOT(ISERROR(SEARCH(Lista!$A$9,G209))),NOT(ISERROR(SEARCH(Lista!$A$10,G209))))</f>
        <v>0</v>
      </c>
      <c r="I209" s="13" t="b">
        <v>0</v>
      </c>
      <c r="J209" s="13" t="b">
        <v>0</v>
      </c>
      <c r="K209" s="13"/>
      <c r="L209" s="13"/>
    </row>
    <row r="210" spans="2:12" ht="120" x14ac:dyDescent="0.25">
      <c r="B210" s="5">
        <f t="shared" si="3"/>
        <v>208</v>
      </c>
      <c r="C210" s="5">
        <v>2011</v>
      </c>
      <c r="D210" s="5">
        <v>1</v>
      </c>
      <c r="E210" s="5"/>
      <c r="F210" s="6" t="s">
        <v>523</v>
      </c>
      <c r="G210" s="5" t="s">
        <v>522</v>
      </c>
      <c r="H210" s="13" t="b">
        <f>OR(NOT(ISERROR(SEARCH(Lista!$A$2,G210))),NOT(ISERROR(SEARCH(Lista!$A$3,G210))),NOT(ISERROR(SEARCH(Lista!$A$4,G210))),NOT(ISERROR(SEARCH(Lista!$A$5,G210))),NOT(ISERROR(SEARCH(Lista!$A$6,G210))),NOT(ISERROR(SEARCH(Lista!$A$7,G210))),NOT(ISERROR(SEARCH(Lista!$A$8,G210))),NOT(ISERROR(SEARCH(Lista!$A$9,G210))),NOT(ISERROR(SEARCH(Lista!$A$10,G210))))</f>
        <v>1</v>
      </c>
      <c r="I210" s="13" t="b">
        <v>0</v>
      </c>
      <c r="J210" s="13" t="b">
        <v>0</v>
      </c>
      <c r="K210" s="13"/>
      <c r="L210" s="13"/>
    </row>
    <row r="211" spans="2:12" ht="180" x14ac:dyDescent="0.25">
      <c r="B211" s="5">
        <f t="shared" si="3"/>
        <v>209</v>
      </c>
      <c r="C211" s="5">
        <v>2011</v>
      </c>
      <c r="D211" s="5">
        <v>1</v>
      </c>
      <c r="E211" s="5"/>
      <c r="F211" s="6" t="s">
        <v>521</v>
      </c>
      <c r="G211" s="5" t="s">
        <v>520</v>
      </c>
      <c r="H211" s="13" t="b">
        <f>OR(NOT(ISERROR(SEARCH(Lista!$A$2,G211))),NOT(ISERROR(SEARCH(Lista!$A$3,G211))),NOT(ISERROR(SEARCH(Lista!$A$4,G211))),NOT(ISERROR(SEARCH(Lista!$A$5,G211))),NOT(ISERROR(SEARCH(Lista!$A$6,G211))),NOT(ISERROR(SEARCH(Lista!$A$7,G211))),NOT(ISERROR(SEARCH(Lista!$A$8,G211))),NOT(ISERROR(SEARCH(Lista!$A$9,G211))),NOT(ISERROR(SEARCH(Lista!$A$10,G211))))</f>
        <v>1</v>
      </c>
      <c r="I211" s="13" t="b">
        <v>0</v>
      </c>
      <c r="J211" s="13" t="b">
        <v>0</v>
      </c>
      <c r="K211" s="13"/>
      <c r="L211" s="13"/>
    </row>
    <row r="212" spans="2:12" ht="135" x14ac:dyDescent="0.25">
      <c r="B212" s="5">
        <f t="shared" si="3"/>
        <v>210</v>
      </c>
      <c r="C212" s="5">
        <v>2011</v>
      </c>
      <c r="D212" s="5">
        <v>1</v>
      </c>
      <c r="E212" s="5"/>
      <c r="F212" s="6" t="s">
        <v>519</v>
      </c>
      <c r="G212" s="5" t="s">
        <v>518</v>
      </c>
      <c r="H212" s="13" t="b">
        <f>OR(NOT(ISERROR(SEARCH(Lista!$A$2,G212))),NOT(ISERROR(SEARCH(Lista!$A$3,G212))),NOT(ISERROR(SEARCH(Lista!$A$4,G212))),NOT(ISERROR(SEARCH(Lista!$A$5,G212))),NOT(ISERROR(SEARCH(Lista!$A$6,G212))),NOT(ISERROR(SEARCH(Lista!$A$7,G212))),NOT(ISERROR(SEARCH(Lista!$A$8,G212))),NOT(ISERROR(SEARCH(Lista!$A$9,G212))),NOT(ISERROR(SEARCH(Lista!$A$10,G212))))</f>
        <v>1</v>
      </c>
      <c r="I212" s="13" t="b">
        <v>0</v>
      </c>
      <c r="J212" s="13" t="b">
        <v>0</v>
      </c>
      <c r="K212" s="13"/>
      <c r="L212" s="13"/>
    </row>
    <row r="213" spans="2:12" ht="105" x14ac:dyDescent="0.25">
      <c r="B213" s="5">
        <f t="shared" si="3"/>
        <v>211</v>
      </c>
      <c r="C213" s="5">
        <v>2011</v>
      </c>
      <c r="D213" s="5">
        <v>1</v>
      </c>
      <c r="E213" s="5"/>
      <c r="F213" s="6" t="s">
        <v>517</v>
      </c>
      <c r="G213" s="5" t="s">
        <v>516</v>
      </c>
      <c r="H213" s="13" t="b">
        <f>OR(NOT(ISERROR(SEARCH(Lista!$A$2,G213))),NOT(ISERROR(SEARCH(Lista!$A$3,G213))),NOT(ISERROR(SEARCH(Lista!$A$4,G213))),NOT(ISERROR(SEARCH(Lista!$A$5,G213))),NOT(ISERROR(SEARCH(Lista!$A$6,G213))),NOT(ISERROR(SEARCH(Lista!$A$7,G213))),NOT(ISERROR(SEARCH(Lista!$A$8,G213))),NOT(ISERROR(SEARCH(Lista!$A$9,G213))),NOT(ISERROR(SEARCH(Lista!$A$10,G213))))</f>
        <v>1</v>
      </c>
      <c r="I213" s="13" t="b">
        <v>0</v>
      </c>
      <c r="J213" s="13" t="b">
        <v>0</v>
      </c>
      <c r="K213" s="13"/>
      <c r="L213" s="13"/>
    </row>
    <row r="214" spans="2:12" ht="90" x14ac:dyDescent="0.25">
      <c r="B214" s="5">
        <f t="shared" si="3"/>
        <v>212</v>
      </c>
      <c r="C214" s="5">
        <v>2011</v>
      </c>
      <c r="D214" s="5">
        <v>1</v>
      </c>
      <c r="E214" s="5"/>
      <c r="F214" s="6" t="s">
        <v>515</v>
      </c>
      <c r="G214" s="5" t="s">
        <v>514</v>
      </c>
      <c r="H214" s="13" t="b">
        <f>OR(NOT(ISERROR(SEARCH(Lista!$A$2,G214))),NOT(ISERROR(SEARCH(Lista!$A$3,G214))),NOT(ISERROR(SEARCH(Lista!$A$4,G214))),NOT(ISERROR(SEARCH(Lista!$A$5,G214))),NOT(ISERROR(SEARCH(Lista!$A$6,G214))),NOT(ISERROR(SEARCH(Lista!$A$7,G214))),NOT(ISERROR(SEARCH(Lista!$A$8,G214))),NOT(ISERROR(SEARCH(Lista!$A$9,G214))),NOT(ISERROR(SEARCH(Lista!$A$10,G214))))</f>
        <v>1</v>
      </c>
      <c r="I214" s="13" t="b">
        <v>0</v>
      </c>
      <c r="J214" s="13" t="b">
        <v>0</v>
      </c>
      <c r="K214" s="13"/>
      <c r="L214" s="13"/>
    </row>
    <row r="215" spans="2:12" ht="210" x14ac:dyDescent="0.25">
      <c r="B215" s="5">
        <f t="shared" si="3"/>
        <v>213</v>
      </c>
      <c r="C215" s="5">
        <v>2011</v>
      </c>
      <c r="D215" s="5">
        <v>1</v>
      </c>
      <c r="E215" s="5"/>
      <c r="F215" s="6" t="s">
        <v>513</v>
      </c>
      <c r="G215" s="5" t="s">
        <v>512</v>
      </c>
      <c r="H215" s="13" t="b">
        <f>OR(NOT(ISERROR(SEARCH(Lista!$A$2,G215))),NOT(ISERROR(SEARCH(Lista!$A$3,G215))),NOT(ISERROR(SEARCH(Lista!$A$4,G215))),NOT(ISERROR(SEARCH(Lista!$A$5,G215))),NOT(ISERROR(SEARCH(Lista!$A$6,G215))),NOT(ISERROR(SEARCH(Lista!$A$7,G215))),NOT(ISERROR(SEARCH(Lista!$A$8,G215))),NOT(ISERROR(SEARCH(Lista!$A$9,G215))),NOT(ISERROR(SEARCH(Lista!$A$10,G215))))</f>
        <v>0</v>
      </c>
      <c r="I215" s="13" t="b">
        <v>0</v>
      </c>
      <c r="J215" s="13" t="b">
        <v>0</v>
      </c>
      <c r="K215" s="13"/>
      <c r="L215" s="13"/>
    </row>
    <row r="216" spans="2:12" x14ac:dyDescent="0.25">
      <c r="B216" s="5">
        <f t="shared" si="3"/>
        <v>214</v>
      </c>
      <c r="C216" s="5">
        <v>2011</v>
      </c>
      <c r="D216" s="5">
        <v>1</v>
      </c>
      <c r="E216" s="5"/>
      <c r="F216" s="6" t="s">
        <v>511</v>
      </c>
      <c r="G216" s="5"/>
      <c r="H216" s="13" t="b">
        <f>OR(NOT(ISERROR(SEARCH(Lista!$A$2,G216))),NOT(ISERROR(SEARCH(Lista!$A$3,G216))),NOT(ISERROR(SEARCH(Lista!$A$4,G216))),NOT(ISERROR(SEARCH(Lista!$A$5,G216))),NOT(ISERROR(SEARCH(Lista!$A$6,G216))),NOT(ISERROR(SEARCH(Lista!$A$7,G216))),NOT(ISERROR(SEARCH(Lista!$A$8,G216))),NOT(ISERROR(SEARCH(Lista!$A$9,G216))),NOT(ISERROR(SEARCH(Lista!$A$10,G216))))</f>
        <v>0</v>
      </c>
      <c r="I216" s="13" t="b">
        <v>0</v>
      </c>
      <c r="J216" s="13" t="b">
        <v>0</v>
      </c>
      <c r="K216" s="13"/>
      <c r="L216" s="13"/>
    </row>
    <row r="217" spans="2:12" x14ac:dyDescent="0.25">
      <c r="B217" s="5">
        <f t="shared" si="3"/>
        <v>215</v>
      </c>
      <c r="C217" s="5">
        <v>2011</v>
      </c>
      <c r="D217" s="5">
        <v>1</v>
      </c>
      <c r="E217" s="5"/>
      <c r="F217" s="6" t="s">
        <v>510</v>
      </c>
      <c r="G217" s="5"/>
      <c r="H217" s="13" t="b">
        <f>OR(NOT(ISERROR(SEARCH(Lista!$A$2,G217))),NOT(ISERROR(SEARCH(Lista!$A$3,G217))),NOT(ISERROR(SEARCH(Lista!$A$4,G217))),NOT(ISERROR(SEARCH(Lista!$A$5,G217))),NOT(ISERROR(SEARCH(Lista!$A$6,G217))),NOT(ISERROR(SEARCH(Lista!$A$7,G217))),NOT(ISERROR(SEARCH(Lista!$A$8,G217))),NOT(ISERROR(SEARCH(Lista!$A$9,G217))),NOT(ISERROR(SEARCH(Lista!$A$10,G217))))</f>
        <v>0</v>
      </c>
      <c r="I217" s="13" t="b">
        <v>0</v>
      </c>
      <c r="J217" s="13" t="b">
        <v>0</v>
      </c>
      <c r="K217" s="13"/>
      <c r="L217" s="13"/>
    </row>
    <row r="218" spans="2:12" ht="165" x14ac:dyDescent="0.25">
      <c r="B218" s="5">
        <f t="shared" si="3"/>
        <v>216</v>
      </c>
      <c r="C218" s="5">
        <v>2011</v>
      </c>
      <c r="D218" s="5">
        <v>2</v>
      </c>
      <c r="E218" s="5" t="s">
        <v>509</v>
      </c>
      <c r="F218" s="6" t="s">
        <v>508</v>
      </c>
      <c r="G218" s="5" t="s">
        <v>507</v>
      </c>
      <c r="H218" s="13" t="b">
        <f>OR(NOT(ISERROR(SEARCH(Lista!$A$2,G218))),NOT(ISERROR(SEARCH(Lista!$A$3,G218))),NOT(ISERROR(SEARCH(Lista!$A$4,G218))),NOT(ISERROR(SEARCH(Lista!$A$5,G218))),NOT(ISERROR(SEARCH(Lista!$A$6,G218))),NOT(ISERROR(SEARCH(Lista!$A$7,G218))),NOT(ISERROR(SEARCH(Lista!$A$8,G218))),NOT(ISERROR(SEARCH(Lista!$A$9,G218))),NOT(ISERROR(SEARCH(Lista!$A$10,G218))))</f>
        <v>1</v>
      </c>
      <c r="I218" s="13" t="b">
        <v>0</v>
      </c>
      <c r="J218" s="13" t="b">
        <v>0</v>
      </c>
      <c r="K218" s="13"/>
      <c r="L218" s="13"/>
    </row>
    <row r="219" spans="2:12" ht="120" x14ac:dyDescent="0.25">
      <c r="B219" s="5">
        <f t="shared" si="3"/>
        <v>217</v>
      </c>
      <c r="C219" s="5">
        <v>2011</v>
      </c>
      <c r="D219" s="5">
        <v>2</v>
      </c>
      <c r="E219" s="5"/>
      <c r="F219" s="6" t="s">
        <v>506</v>
      </c>
      <c r="G219" s="5" t="s">
        <v>505</v>
      </c>
      <c r="H219" s="13" t="b">
        <f>OR(NOT(ISERROR(SEARCH(Lista!$A$2,G219))),NOT(ISERROR(SEARCH(Lista!$A$3,G219))),NOT(ISERROR(SEARCH(Lista!$A$4,G219))),NOT(ISERROR(SEARCH(Lista!$A$5,G219))),NOT(ISERROR(SEARCH(Lista!$A$6,G219))),NOT(ISERROR(SEARCH(Lista!$A$7,G219))),NOT(ISERROR(SEARCH(Lista!$A$8,G219))),NOT(ISERROR(SEARCH(Lista!$A$9,G219))),NOT(ISERROR(SEARCH(Lista!$A$10,G219))))</f>
        <v>1</v>
      </c>
      <c r="I219" s="13" t="b">
        <v>0</v>
      </c>
      <c r="J219" s="13" t="b">
        <v>0</v>
      </c>
      <c r="K219" s="13"/>
      <c r="L219" s="13"/>
    </row>
    <row r="220" spans="2:12" ht="120" x14ac:dyDescent="0.25">
      <c r="B220" s="5">
        <f t="shared" si="3"/>
        <v>218</v>
      </c>
      <c r="C220" s="5">
        <v>2011</v>
      </c>
      <c r="D220" s="5">
        <v>2</v>
      </c>
      <c r="E220" s="5"/>
      <c r="F220" s="6" t="s">
        <v>504</v>
      </c>
      <c r="G220" s="5" t="s">
        <v>503</v>
      </c>
      <c r="H220" s="13" t="b">
        <f>OR(NOT(ISERROR(SEARCH(Lista!$A$2,G220))),NOT(ISERROR(SEARCH(Lista!$A$3,G220))),NOT(ISERROR(SEARCH(Lista!$A$4,G220))),NOT(ISERROR(SEARCH(Lista!$A$5,G220))),NOT(ISERROR(SEARCH(Lista!$A$6,G220))),NOT(ISERROR(SEARCH(Lista!$A$7,G220))),NOT(ISERROR(SEARCH(Lista!$A$8,G220))),NOT(ISERROR(SEARCH(Lista!$A$9,G220))),NOT(ISERROR(SEARCH(Lista!$A$10,G220))))</f>
        <v>0</v>
      </c>
      <c r="I220" s="13" t="b">
        <v>0</v>
      </c>
      <c r="J220" s="13" t="b">
        <v>0</v>
      </c>
      <c r="K220" s="13"/>
      <c r="L220" s="13"/>
    </row>
    <row r="221" spans="2:12" ht="150" x14ac:dyDescent="0.25">
      <c r="B221" s="5">
        <f t="shared" si="3"/>
        <v>219</v>
      </c>
      <c r="C221" s="5">
        <v>2011</v>
      </c>
      <c r="D221" s="5">
        <v>2</v>
      </c>
      <c r="E221" s="5"/>
      <c r="F221" s="6" t="s">
        <v>502</v>
      </c>
      <c r="G221" s="5" t="s">
        <v>501</v>
      </c>
      <c r="H221" s="13" t="b">
        <f>OR(NOT(ISERROR(SEARCH(Lista!$A$2,G221))),NOT(ISERROR(SEARCH(Lista!$A$3,G221))),NOT(ISERROR(SEARCH(Lista!$A$4,G221))),NOT(ISERROR(SEARCH(Lista!$A$5,G221))),NOT(ISERROR(SEARCH(Lista!$A$6,G221))),NOT(ISERROR(SEARCH(Lista!$A$7,G221))),NOT(ISERROR(SEARCH(Lista!$A$8,G221))),NOT(ISERROR(SEARCH(Lista!$A$9,G221))),NOT(ISERROR(SEARCH(Lista!$A$10,G221))))</f>
        <v>0</v>
      </c>
      <c r="I221" s="13" t="b">
        <v>0</v>
      </c>
      <c r="J221" s="13" t="b">
        <v>0</v>
      </c>
      <c r="K221" s="13"/>
      <c r="L221" s="13"/>
    </row>
    <row r="222" spans="2:12" ht="150" x14ac:dyDescent="0.25">
      <c r="B222" s="5">
        <f t="shared" si="3"/>
        <v>220</v>
      </c>
      <c r="C222" s="5">
        <v>2011</v>
      </c>
      <c r="D222" s="5">
        <v>2</v>
      </c>
      <c r="E222" s="5"/>
      <c r="F222" s="6" t="s">
        <v>500</v>
      </c>
      <c r="G222" s="5" t="s">
        <v>499</v>
      </c>
      <c r="H222" s="13" t="b">
        <f>OR(NOT(ISERROR(SEARCH(Lista!$A$2,G222))),NOT(ISERROR(SEARCH(Lista!$A$3,G222))),NOT(ISERROR(SEARCH(Lista!$A$4,G222))),NOT(ISERROR(SEARCH(Lista!$A$5,G222))),NOT(ISERROR(SEARCH(Lista!$A$6,G222))),NOT(ISERROR(SEARCH(Lista!$A$7,G222))),NOT(ISERROR(SEARCH(Lista!$A$8,G222))),NOT(ISERROR(SEARCH(Lista!$A$9,G222))),NOT(ISERROR(SEARCH(Lista!$A$10,G222))))</f>
        <v>1</v>
      </c>
      <c r="I222" s="13" t="b">
        <v>0</v>
      </c>
      <c r="J222" s="13" t="b">
        <v>0</v>
      </c>
      <c r="K222" s="13"/>
      <c r="L222" s="13"/>
    </row>
    <row r="223" spans="2:12" ht="150" x14ac:dyDescent="0.25">
      <c r="B223" s="5">
        <f t="shared" si="3"/>
        <v>221</v>
      </c>
      <c r="C223" s="5">
        <v>2011</v>
      </c>
      <c r="D223" s="5">
        <v>2</v>
      </c>
      <c r="E223" s="5"/>
      <c r="F223" s="6" t="s">
        <v>498</v>
      </c>
      <c r="G223" s="5" t="s">
        <v>497</v>
      </c>
      <c r="H223" s="13" t="b">
        <f>OR(NOT(ISERROR(SEARCH(Lista!$A$2,G223))),NOT(ISERROR(SEARCH(Lista!$A$3,G223))),NOT(ISERROR(SEARCH(Lista!$A$4,G223))),NOT(ISERROR(SEARCH(Lista!$A$5,G223))),NOT(ISERROR(SEARCH(Lista!$A$6,G223))),NOT(ISERROR(SEARCH(Lista!$A$7,G223))),NOT(ISERROR(SEARCH(Lista!$A$8,G223))),NOT(ISERROR(SEARCH(Lista!$A$9,G223))),NOT(ISERROR(SEARCH(Lista!$A$10,G223))))</f>
        <v>1</v>
      </c>
      <c r="I223" s="13" t="b">
        <v>0</v>
      </c>
      <c r="J223" s="13" t="b">
        <v>0</v>
      </c>
      <c r="K223" s="13"/>
      <c r="L223" s="13"/>
    </row>
    <row r="224" spans="2:12" ht="60" x14ac:dyDescent="0.25">
      <c r="B224" s="5">
        <f t="shared" si="3"/>
        <v>222</v>
      </c>
      <c r="C224" s="5">
        <v>2011</v>
      </c>
      <c r="D224" s="5">
        <v>2</v>
      </c>
      <c r="E224" s="5"/>
      <c r="F224" s="6" t="s">
        <v>496</v>
      </c>
      <c r="G224" s="5" t="s">
        <v>495</v>
      </c>
      <c r="H224" s="13" t="b">
        <f>OR(NOT(ISERROR(SEARCH(Lista!$A$2,G224))),NOT(ISERROR(SEARCH(Lista!$A$3,G224))),NOT(ISERROR(SEARCH(Lista!$A$4,G224))),NOT(ISERROR(SEARCH(Lista!$A$5,G224))),NOT(ISERROR(SEARCH(Lista!$A$6,G224))),NOT(ISERROR(SEARCH(Lista!$A$7,G224))),NOT(ISERROR(SEARCH(Lista!$A$8,G224))),NOT(ISERROR(SEARCH(Lista!$A$9,G224))),NOT(ISERROR(SEARCH(Lista!$A$10,G224))))</f>
        <v>1</v>
      </c>
      <c r="I224" s="13" t="b">
        <v>0</v>
      </c>
      <c r="J224" s="13" t="b">
        <v>0</v>
      </c>
      <c r="K224" s="13"/>
      <c r="L224" s="13"/>
    </row>
    <row r="225" spans="2:12" ht="120" x14ac:dyDescent="0.25">
      <c r="B225" s="5">
        <f t="shared" si="3"/>
        <v>223</v>
      </c>
      <c r="C225" s="5">
        <v>2011</v>
      </c>
      <c r="D225" s="5">
        <v>2</v>
      </c>
      <c r="E225" s="5"/>
      <c r="F225" s="6" t="s">
        <v>494</v>
      </c>
      <c r="G225" s="5" t="s">
        <v>493</v>
      </c>
      <c r="H225" s="13" t="b">
        <f>OR(NOT(ISERROR(SEARCH(Lista!$A$2,G225))),NOT(ISERROR(SEARCH(Lista!$A$3,G225))),NOT(ISERROR(SEARCH(Lista!$A$4,G225))),NOT(ISERROR(SEARCH(Lista!$A$5,G225))),NOT(ISERROR(SEARCH(Lista!$A$6,G225))),NOT(ISERROR(SEARCH(Lista!$A$7,G225))),NOT(ISERROR(SEARCH(Lista!$A$8,G225))),NOT(ISERROR(SEARCH(Lista!$A$9,G225))),NOT(ISERROR(SEARCH(Lista!$A$10,G225))))</f>
        <v>1</v>
      </c>
      <c r="I225" s="13" t="b">
        <v>0</v>
      </c>
      <c r="J225" s="13" t="b">
        <v>0</v>
      </c>
      <c r="K225" s="13"/>
      <c r="L225" s="13"/>
    </row>
    <row r="226" spans="2:12" ht="150" x14ac:dyDescent="0.25">
      <c r="B226" s="5">
        <f t="shared" si="3"/>
        <v>224</v>
      </c>
      <c r="C226" s="5">
        <v>2011</v>
      </c>
      <c r="D226" s="5">
        <v>2</v>
      </c>
      <c r="E226" s="5"/>
      <c r="F226" s="6" t="s">
        <v>492</v>
      </c>
      <c r="G226" s="5" t="s">
        <v>491</v>
      </c>
      <c r="H226" s="13" t="b">
        <f>OR(NOT(ISERROR(SEARCH(Lista!$A$2,G226))),NOT(ISERROR(SEARCH(Lista!$A$3,G226))),NOT(ISERROR(SEARCH(Lista!$A$4,G226))),NOT(ISERROR(SEARCH(Lista!$A$5,G226))),NOT(ISERROR(SEARCH(Lista!$A$6,G226))),NOT(ISERROR(SEARCH(Lista!$A$7,G226))),NOT(ISERROR(SEARCH(Lista!$A$8,G226))),NOT(ISERROR(SEARCH(Lista!$A$9,G226))),NOT(ISERROR(SEARCH(Lista!$A$10,G226))))</f>
        <v>1</v>
      </c>
      <c r="I226" s="13" t="b">
        <v>0</v>
      </c>
      <c r="J226" s="13" t="b">
        <v>0</v>
      </c>
      <c r="K226" s="13"/>
      <c r="L226" s="13"/>
    </row>
    <row r="227" spans="2:12" ht="135" x14ac:dyDescent="0.25">
      <c r="B227" s="5">
        <f t="shared" si="3"/>
        <v>225</v>
      </c>
      <c r="C227" s="5">
        <v>2011</v>
      </c>
      <c r="D227" s="5">
        <v>2</v>
      </c>
      <c r="E227" s="5"/>
      <c r="F227" s="6" t="s">
        <v>490</v>
      </c>
      <c r="G227" s="5" t="s">
        <v>489</v>
      </c>
      <c r="H227" s="13" t="b">
        <f>OR(NOT(ISERROR(SEARCH(Lista!$A$2,G227))),NOT(ISERROR(SEARCH(Lista!$A$3,G227))),NOT(ISERROR(SEARCH(Lista!$A$4,G227))),NOT(ISERROR(SEARCH(Lista!$A$5,G227))),NOT(ISERROR(SEARCH(Lista!$A$6,G227))),NOT(ISERROR(SEARCH(Lista!$A$7,G227))),NOT(ISERROR(SEARCH(Lista!$A$8,G227))),NOT(ISERROR(SEARCH(Lista!$A$9,G227))),NOT(ISERROR(SEARCH(Lista!$A$10,G227))))</f>
        <v>1</v>
      </c>
      <c r="I227" s="13" t="b">
        <v>0</v>
      </c>
      <c r="J227" s="13" t="b">
        <v>0</v>
      </c>
      <c r="K227" s="13"/>
      <c r="L227" s="13"/>
    </row>
    <row r="228" spans="2:12" ht="120" x14ac:dyDescent="0.25">
      <c r="B228" s="5">
        <f t="shared" si="3"/>
        <v>226</v>
      </c>
      <c r="C228" s="5">
        <v>2011</v>
      </c>
      <c r="D228" s="5">
        <v>2</v>
      </c>
      <c r="E228" s="5"/>
      <c r="F228" s="6" t="s">
        <v>488</v>
      </c>
      <c r="G228" s="5" t="s">
        <v>487</v>
      </c>
      <c r="H228" s="13" t="b">
        <f>OR(NOT(ISERROR(SEARCH(Lista!$A$2,G228))),NOT(ISERROR(SEARCH(Lista!$A$3,G228))),NOT(ISERROR(SEARCH(Lista!$A$4,G228))),NOT(ISERROR(SEARCH(Lista!$A$5,G228))),NOT(ISERROR(SEARCH(Lista!$A$6,G228))),NOT(ISERROR(SEARCH(Lista!$A$7,G228))),NOT(ISERROR(SEARCH(Lista!$A$8,G228))),NOT(ISERROR(SEARCH(Lista!$A$9,G228))),NOT(ISERROR(SEARCH(Lista!$A$10,G228))))</f>
        <v>1</v>
      </c>
      <c r="I228" s="13" t="b">
        <v>0</v>
      </c>
      <c r="J228" s="13" t="b">
        <v>0</v>
      </c>
      <c r="K228" s="13"/>
      <c r="L228" s="13"/>
    </row>
    <row r="229" spans="2:12" ht="90" x14ac:dyDescent="0.25">
      <c r="B229" s="5">
        <f t="shared" si="3"/>
        <v>227</v>
      </c>
      <c r="C229" s="5">
        <v>2011</v>
      </c>
      <c r="D229" s="5">
        <v>2</v>
      </c>
      <c r="E229" s="5"/>
      <c r="F229" s="6" t="s">
        <v>486</v>
      </c>
      <c r="G229" s="5" t="s">
        <v>485</v>
      </c>
      <c r="H229" s="13" t="b">
        <f>OR(NOT(ISERROR(SEARCH(Lista!$A$2,G229))),NOT(ISERROR(SEARCH(Lista!$A$3,G229))),NOT(ISERROR(SEARCH(Lista!$A$4,G229))),NOT(ISERROR(SEARCH(Lista!$A$5,G229))),NOT(ISERROR(SEARCH(Lista!$A$6,G229))),NOT(ISERROR(SEARCH(Lista!$A$7,G229))),NOT(ISERROR(SEARCH(Lista!$A$8,G229))),NOT(ISERROR(SEARCH(Lista!$A$9,G229))),NOT(ISERROR(SEARCH(Lista!$A$10,G229))))</f>
        <v>1</v>
      </c>
      <c r="I229" s="13" t="b">
        <v>0</v>
      </c>
      <c r="J229" s="13" t="b">
        <v>0</v>
      </c>
      <c r="K229" s="13"/>
      <c r="L229" s="13"/>
    </row>
    <row r="230" spans="2:12" ht="60" x14ac:dyDescent="0.25">
      <c r="B230" s="5">
        <f t="shared" si="3"/>
        <v>228</v>
      </c>
      <c r="C230" s="5">
        <v>2011</v>
      </c>
      <c r="D230" s="5">
        <v>2</v>
      </c>
      <c r="E230" s="5"/>
      <c r="F230" s="6" t="s">
        <v>484</v>
      </c>
      <c r="G230" s="5" t="s">
        <v>483</v>
      </c>
      <c r="H230" s="13" t="b">
        <f>OR(NOT(ISERROR(SEARCH(Lista!$A$2,G230))),NOT(ISERROR(SEARCH(Lista!$A$3,G230))),NOT(ISERROR(SEARCH(Lista!$A$4,G230))),NOT(ISERROR(SEARCH(Lista!$A$5,G230))),NOT(ISERROR(SEARCH(Lista!$A$6,G230))),NOT(ISERROR(SEARCH(Lista!$A$7,G230))),NOT(ISERROR(SEARCH(Lista!$A$8,G230))),NOT(ISERROR(SEARCH(Lista!$A$9,G230))),NOT(ISERROR(SEARCH(Lista!$A$10,G230))))</f>
        <v>0</v>
      </c>
      <c r="I230" s="13" t="b">
        <v>0</v>
      </c>
      <c r="J230" s="13" t="b">
        <v>0</v>
      </c>
      <c r="K230" s="13"/>
      <c r="L230" s="13"/>
    </row>
    <row r="231" spans="2:12" ht="150" x14ac:dyDescent="0.25">
      <c r="B231" s="5">
        <f t="shared" si="3"/>
        <v>229</v>
      </c>
      <c r="C231" s="5">
        <v>2011</v>
      </c>
      <c r="D231" s="5">
        <v>3</v>
      </c>
      <c r="E231" s="5" t="s">
        <v>482</v>
      </c>
      <c r="F231" s="6" t="s">
        <v>481</v>
      </c>
      <c r="G231" s="5" t="s">
        <v>480</v>
      </c>
      <c r="H231" s="13" t="b">
        <f>OR(NOT(ISERROR(SEARCH(Lista!$A$2,G231))),NOT(ISERROR(SEARCH(Lista!$A$3,G231))),NOT(ISERROR(SEARCH(Lista!$A$4,G231))),NOT(ISERROR(SEARCH(Lista!$A$5,G231))),NOT(ISERROR(SEARCH(Lista!$A$6,G231))),NOT(ISERROR(SEARCH(Lista!$A$7,G231))),NOT(ISERROR(SEARCH(Lista!$A$8,G231))),NOT(ISERROR(SEARCH(Lista!$A$9,G231))),NOT(ISERROR(SEARCH(Lista!$A$10,G231))))</f>
        <v>1</v>
      </c>
      <c r="I231" s="13" t="b">
        <v>0</v>
      </c>
      <c r="J231" s="13" t="b">
        <v>0</v>
      </c>
      <c r="K231" s="13"/>
      <c r="L231" s="13"/>
    </row>
    <row r="232" spans="2:12" ht="105" x14ac:dyDescent="0.25">
      <c r="B232" s="5">
        <f t="shared" si="3"/>
        <v>230</v>
      </c>
      <c r="C232" s="5">
        <v>2011</v>
      </c>
      <c r="D232" s="5">
        <v>3</v>
      </c>
      <c r="E232" s="5"/>
      <c r="F232" s="6" t="s">
        <v>479</v>
      </c>
      <c r="G232" s="5" t="s">
        <v>478</v>
      </c>
      <c r="H232" s="13" t="b">
        <f>OR(NOT(ISERROR(SEARCH(Lista!$A$2,G232))),NOT(ISERROR(SEARCH(Lista!$A$3,G232))),NOT(ISERROR(SEARCH(Lista!$A$4,G232))),NOT(ISERROR(SEARCH(Lista!$A$5,G232))),NOT(ISERROR(SEARCH(Lista!$A$6,G232))),NOT(ISERROR(SEARCH(Lista!$A$7,G232))),NOT(ISERROR(SEARCH(Lista!$A$8,G232))),NOT(ISERROR(SEARCH(Lista!$A$9,G232))),NOT(ISERROR(SEARCH(Lista!$A$10,G232))))</f>
        <v>1</v>
      </c>
      <c r="I232" s="13" t="b">
        <v>0</v>
      </c>
      <c r="J232" s="13" t="b">
        <v>0</v>
      </c>
      <c r="K232" s="13"/>
      <c r="L232" s="13"/>
    </row>
    <row r="233" spans="2:12" ht="90" x14ac:dyDescent="0.25">
      <c r="B233" s="5">
        <f t="shared" si="3"/>
        <v>231</v>
      </c>
      <c r="C233" s="5">
        <v>2011</v>
      </c>
      <c r="D233" s="5">
        <v>3</v>
      </c>
      <c r="E233" s="5"/>
      <c r="F233" s="6" t="s">
        <v>477</v>
      </c>
      <c r="G233" s="5" t="s">
        <v>476</v>
      </c>
      <c r="H233" s="13" t="b">
        <f>OR(NOT(ISERROR(SEARCH(Lista!$A$2,G233))),NOT(ISERROR(SEARCH(Lista!$A$3,G233))),NOT(ISERROR(SEARCH(Lista!$A$4,G233))),NOT(ISERROR(SEARCH(Lista!$A$5,G233))),NOT(ISERROR(SEARCH(Lista!$A$6,G233))),NOT(ISERROR(SEARCH(Lista!$A$7,G233))),NOT(ISERROR(SEARCH(Lista!$A$8,G233))),NOT(ISERROR(SEARCH(Lista!$A$9,G233))),NOT(ISERROR(SEARCH(Lista!$A$10,G233))))</f>
        <v>1</v>
      </c>
      <c r="I233" s="13" t="b">
        <v>0</v>
      </c>
      <c r="J233" s="13" t="b">
        <v>0</v>
      </c>
      <c r="K233" s="13"/>
      <c r="L233" s="13"/>
    </row>
    <row r="234" spans="2:12" ht="195" x14ac:dyDescent="0.25">
      <c r="B234" s="5">
        <f t="shared" si="3"/>
        <v>232</v>
      </c>
      <c r="C234" s="5">
        <v>2011</v>
      </c>
      <c r="D234" s="5">
        <v>3</v>
      </c>
      <c r="E234" s="5"/>
      <c r="F234" s="6" t="s">
        <v>475</v>
      </c>
      <c r="G234" s="5" t="s">
        <v>474</v>
      </c>
      <c r="H234" s="13" t="b">
        <f>OR(NOT(ISERROR(SEARCH(Lista!$A$2,G234))),NOT(ISERROR(SEARCH(Lista!$A$3,G234))),NOT(ISERROR(SEARCH(Lista!$A$4,G234))),NOT(ISERROR(SEARCH(Lista!$A$5,G234))),NOT(ISERROR(SEARCH(Lista!$A$6,G234))),NOT(ISERROR(SEARCH(Lista!$A$7,G234))),NOT(ISERROR(SEARCH(Lista!$A$8,G234))),NOT(ISERROR(SEARCH(Lista!$A$9,G234))),NOT(ISERROR(SEARCH(Lista!$A$10,G234))))</f>
        <v>1</v>
      </c>
      <c r="I234" s="13" t="b">
        <v>0</v>
      </c>
      <c r="J234" s="13" t="b">
        <v>0</v>
      </c>
      <c r="K234" s="13"/>
      <c r="L234" s="13"/>
    </row>
    <row r="235" spans="2:12" ht="135" x14ac:dyDescent="0.25">
      <c r="B235" s="5">
        <f t="shared" si="3"/>
        <v>233</v>
      </c>
      <c r="C235" s="5">
        <v>2011</v>
      </c>
      <c r="D235" s="5">
        <v>3</v>
      </c>
      <c r="E235" s="5"/>
      <c r="F235" s="6" t="s">
        <v>473</v>
      </c>
      <c r="G235" s="5" t="s">
        <v>472</v>
      </c>
      <c r="H235" s="13" t="b">
        <f>OR(NOT(ISERROR(SEARCH(Lista!$A$2,G235))),NOT(ISERROR(SEARCH(Lista!$A$3,G235))),NOT(ISERROR(SEARCH(Lista!$A$4,G235))),NOT(ISERROR(SEARCH(Lista!$A$5,G235))),NOT(ISERROR(SEARCH(Lista!$A$6,G235))),NOT(ISERROR(SEARCH(Lista!$A$7,G235))),NOT(ISERROR(SEARCH(Lista!$A$8,G235))),NOT(ISERROR(SEARCH(Lista!$A$9,G235))),NOT(ISERROR(SEARCH(Lista!$A$10,G235))))</f>
        <v>1</v>
      </c>
      <c r="I235" s="13" t="b">
        <v>0</v>
      </c>
      <c r="J235" s="13" t="b">
        <v>0</v>
      </c>
      <c r="K235" s="13"/>
      <c r="L235" s="13"/>
    </row>
    <row r="236" spans="2:12" ht="105" x14ac:dyDescent="0.25">
      <c r="B236" s="5">
        <f t="shared" si="3"/>
        <v>234</v>
      </c>
      <c r="C236" s="5">
        <v>2011</v>
      </c>
      <c r="D236" s="5">
        <v>3</v>
      </c>
      <c r="E236" s="5"/>
      <c r="F236" s="6" t="s">
        <v>471</v>
      </c>
      <c r="G236" s="5" t="s">
        <v>470</v>
      </c>
      <c r="H236" s="13" t="b">
        <f>OR(NOT(ISERROR(SEARCH(Lista!$A$2,G236))),NOT(ISERROR(SEARCH(Lista!$A$3,G236))),NOT(ISERROR(SEARCH(Lista!$A$4,G236))),NOT(ISERROR(SEARCH(Lista!$A$5,G236))),NOT(ISERROR(SEARCH(Lista!$A$6,G236))),NOT(ISERROR(SEARCH(Lista!$A$7,G236))),NOT(ISERROR(SEARCH(Lista!$A$8,G236))),NOT(ISERROR(SEARCH(Lista!$A$9,G236))),NOT(ISERROR(SEARCH(Lista!$A$10,G236))))</f>
        <v>1</v>
      </c>
      <c r="I236" s="13" t="b">
        <v>0</v>
      </c>
      <c r="J236" s="13" t="b">
        <v>0</v>
      </c>
      <c r="K236" s="13"/>
      <c r="L236" s="13"/>
    </row>
    <row r="237" spans="2:12" ht="150" x14ac:dyDescent="0.25">
      <c r="B237" s="5">
        <f t="shared" si="3"/>
        <v>235</v>
      </c>
      <c r="C237" s="5">
        <v>2011</v>
      </c>
      <c r="D237" s="5">
        <v>3</v>
      </c>
      <c r="E237" s="5"/>
      <c r="F237" s="6" t="s">
        <v>469</v>
      </c>
      <c r="G237" s="5" t="s">
        <v>468</v>
      </c>
      <c r="H237" s="13" t="b">
        <f>OR(NOT(ISERROR(SEARCH(Lista!$A$2,G237))),NOT(ISERROR(SEARCH(Lista!$A$3,G237))),NOT(ISERROR(SEARCH(Lista!$A$4,G237))),NOT(ISERROR(SEARCH(Lista!$A$5,G237))),NOT(ISERROR(SEARCH(Lista!$A$6,G237))),NOT(ISERROR(SEARCH(Lista!$A$7,G237))),NOT(ISERROR(SEARCH(Lista!$A$8,G237))),NOT(ISERROR(SEARCH(Lista!$A$9,G237))),NOT(ISERROR(SEARCH(Lista!$A$10,G237))))</f>
        <v>1</v>
      </c>
      <c r="I237" s="13" t="b">
        <v>0</v>
      </c>
      <c r="J237" s="13" t="b">
        <v>0</v>
      </c>
      <c r="K237" s="13"/>
      <c r="L237" s="13"/>
    </row>
    <row r="238" spans="2:12" ht="270" x14ac:dyDescent="0.25">
      <c r="B238" s="5">
        <f t="shared" si="3"/>
        <v>236</v>
      </c>
      <c r="C238" s="5">
        <v>2011</v>
      </c>
      <c r="D238" s="5">
        <v>3</v>
      </c>
      <c r="E238" s="5"/>
      <c r="F238" s="6" t="s">
        <v>467</v>
      </c>
      <c r="G238" s="5" t="s">
        <v>466</v>
      </c>
      <c r="H238" s="13" t="b">
        <f>OR(NOT(ISERROR(SEARCH(Lista!$A$2,G238))),NOT(ISERROR(SEARCH(Lista!$A$3,G238))),NOT(ISERROR(SEARCH(Lista!$A$4,G238))),NOT(ISERROR(SEARCH(Lista!$A$5,G238))),NOT(ISERROR(SEARCH(Lista!$A$6,G238))),NOT(ISERROR(SEARCH(Lista!$A$7,G238))),NOT(ISERROR(SEARCH(Lista!$A$8,G238))),NOT(ISERROR(SEARCH(Lista!$A$9,G238))),NOT(ISERROR(SEARCH(Lista!$A$10,G238))))</f>
        <v>1</v>
      </c>
      <c r="I238" s="13" t="b">
        <v>0</v>
      </c>
      <c r="J238" s="13" t="b">
        <v>0</v>
      </c>
      <c r="K238" s="13"/>
      <c r="L238" s="13"/>
    </row>
    <row r="239" spans="2:12" ht="150" x14ac:dyDescent="0.25">
      <c r="B239" s="5">
        <f t="shared" si="3"/>
        <v>237</v>
      </c>
      <c r="C239" s="5">
        <v>2011</v>
      </c>
      <c r="D239" s="5">
        <v>3</v>
      </c>
      <c r="E239" s="5"/>
      <c r="F239" s="6" t="s">
        <v>465</v>
      </c>
      <c r="G239" s="5" t="s">
        <v>464</v>
      </c>
      <c r="H239" s="13" t="b">
        <f>OR(NOT(ISERROR(SEARCH(Lista!$A$2,G239))),NOT(ISERROR(SEARCH(Lista!$A$3,G239))),NOT(ISERROR(SEARCH(Lista!$A$4,G239))),NOT(ISERROR(SEARCH(Lista!$A$5,G239))),NOT(ISERROR(SEARCH(Lista!$A$6,G239))),NOT(ISERROR(SEARCH(Lista!$A$7,G239))),NOT(ISERROR(SEARCH(Lista!$A$8,G239))),NOT(ISERROR(SEARCH(Lista!$A$9,G239))),NOT(ISERROR(SEARCH(Lista!$A$10,G239))))</f>
        <v>1</v>
      </c>
      <c r="I239" s="13" t="b">
        <v>0</v>
      </c>
      <c r="J239" s="13" t="b">
        <v>0</v>
      </c>
      <c r="K239" s="13"/>
      <c r="L239" s="13"/>
    </row>
    <row r="240" spans="2:12" ht="90" x14ac:dyDescent="0.25">
      <c r="B240" s="5">
        <f t="shared" si="3"/>
        <v>238</v>
      </c>
      <c r="C240" s="5">
        <v>2011</v>
      </c>
      <c r="D240" s="5">
        <v>3</v>
      </c>
      <c r="E240" s="5"/>
      <c r="F240" s="6" t="s">
        <v>463</v>
      </c>
      <c r="G240" s="5" t="s">
        <v>462</v>
      </c>
      <c r="H240" s="13" t="b">
        <f>OR(NOT(ISERROR(SEARCH(Lista!$A$2,G240))),NOT(ISERROR(SEARCH(Lista!$A$3,G240))),NOT(ISERROR(SEARCH(Lista!$A$4,G240))),NOT(ISERROR(SEARCH(Lista!$A$5,G240))),NOT(ISERROR(SEARCH(Lista!$A$6,G240))),NOT(ISERROR(SEARCH(Lista!$A$7,G240))),NOT(ISERROR(SEARCH(Lista!$A$8,G240))),NOT(ISERROR(SEARCH(Lista!$A$9,G240))),NOT(ISERROR(SEARCH(Lista!$A$10,G240))))</f>
        <v>1</v>
      </c>
      <c r="I240" s="13" t="b">
        <v>0</v>
      </c>
      <c r="J240" s="13" t="b">
        <v>0</v>
      </c>
      <c r="K240" s="13"/>
      <c r="L240" s="13"/>
    </row>
    <row r="241" spans="2:12" ht="135" x14ac:dyDescent="0.25">
      <c r="B241" s="5">
        <f t="shared" si="3"/>
        <v>239</v>
      </c>
      <c r="C241" s="5">
        <v>2011</v>
      </c>
      <c r="D241" s="5">
        <v>4</v>
      </c>
      <c r="E241" s="5" t="s">
        <v>461</v>
      </c>
      <c r="F241" s="6" t="s">
        <v>460</v>
      </c>
      <c r="G241" s="5" t="s">
        <v>459</v>
      </c>
      <c r="H241" s="13" t="b">
        <f>OR(NOT(ISERROR(SEARCH(Lista!$A$2,G241))),NOT(ISERROR(SEARCH(Lista!$A$3,G241))),NOT(ISERROR(SEARCH(Lista!$A$4,G241))),NOT(ISERROR(SEARCH(Lista!$A$5,G241))),NOT(ISERROR(SEARCH(Lista!$A$6,G241))),NOT(ISERROR(SEARCH(Lista!$A$7,G241))),NOT(ISERROR(SEARCH(Lista!$A$8,G241))),NOT(ISERROR(SEARCH(Lista!$A$9,G241))),NOT(ISERROR(SEARCH(Lista!$A$10,G241))))</f>
        <v>1</v>
      </c>
      <c r="I241" s="13" t="b">
        <v>0</v>
      </c>
      <c r="J241" s="13" t="b">
        <v>0</v>
      </c>
      <c r="K241" s="13"/>
      <c r="L241" s="13"/>
    </row>
    <row r="242" spans="2:12" ht="150" x14ac:dyDescent="0.25">
      <c r="B242" s="5">
        <f t="shared" si="3"/>
        <v>240</v>
      </c>
      <c r="C242" s="5">
        <v>2011</v>
      </c>
      <c r="D242" s="5">
        <v>4</v>
      </c>
      <c r="E242" s="5"/>
      <c r="F242" s="6" t="s">
        <v>458</v>
      </c>
      <c r="G242" s="5" t="s">
        <v>457</v>
      </c>
      <c r="H242" s="13" t="b">
        <f>OR(NOT(ISERROR(SEARCH(Lista!$A$2,G242))),NOT(ISERROR(SEARCH(Lista!$A$3,G242))),NOT(ISERROR(SEARCH(Lista!$A$4,G242))),NOT(ISERROR(SEARCH(Lista!$A$5,G242))),NOT(ISERROR(SEARCH(Lista!$A$6,G242))),NOT(ISERROR(SEARCH(Lista!$A$7,G242))),NOT(ISERROR(SEARCH(Lista!$A$8,G242))),NOT(ISERROR(SEARCH(Lista!$A$9,G242))),NOT(ISERROR(SEARCH(Lista!$A$10,G242))))</f>
        <v>1</v>
      </c>
      <c r="I242" s="13" t="b">
        <v>0</v>
      </c>
      <c r="J242" s="13" t="b">
        <v>0</v>
      </c>
      <c r="K242" s="13"/>
      <c r="L242" s="13"/>
    </row>
    <row r="243" spans="2:12" ht="165" x14ac:dyDescent="0.25">
      <c r="B243" s="5">
        <f t="shared" si="3"/>
        <v>241</v>
      </c>
      <c r="C243" s="5">
        <v>2011</v>
      </c>
      <c r="D243" s="5">
        <v>4</v>
      </c>
      <c r="E243" s="5"/>
      <c r="F243" s="6" t="s">
        <v>456</v>
      </c>
      <c r="G243" s="5" t="s">
        <v>455</v>
      </c>
      <c r="H243" s="13" t="b">
        <f>OR(NOT(ISERROR(SEARCH(Lista!$A$2,G243))),NOT(ISERROR(SEARCH(Lista!$A$3,G243))),NOT(ISERROR(SEARCH(Lista!$A$4,G243))),NOT(ISERROR(SEARCH(Lista!$A$5,G243))),NOT(ISERROR(SEARCH(Lista!$A$6,G243))),NOT(ISERROR(SEARCH(Lista!$A$7,G243))),NOT(ISERROR(SEARCH(Lista!$A$8,G243))),NOT(ISERROR(SEARCH(Lista!$A$9,G243))),NOT(ISERROR(SEARCH(Lista!$A$10,G243))))</f>
        <v>1</v>
      </c>
      <c r="I243" s="13" t="b">
        <v>0</v>
      </c>
      <c r="J243" s="13" t="b">
        <v>0</v>
      </c>
      <c r="K243" s="13"/>
      <c r="L243" s="13"/>
    </row>
    <row r="244" spans="2:12" ht="165" x14ac:dyDescent="0.25">
      <c r="B244" s="5">
        <f t="shared" si="3"/>
        <v>242</v>
      </c>
      <c r="C244" s="5">
        <v>2011</v>
      </c>
      <c r="D244" s="5">
        <v>4</v>
      </c>
      <c r="E244" s="5"/>
      <c r="F244" s="6" t="s">
        <v>454</v>
      </c>
      <c r="G244" s="5" t="s">
        <v>453</v>
      </c>
      <c r="H244" s="13" t="b">
        <f>OR(NOT(ISERROR(SEARCH(Lista!$A$2,G244))),NOT(ISERROR(SEARCH(Lista!$A$3,G244))),NOT(ISERROR(SEARCH(Lista!$A$4,G244))),NOT(ISERROR(SEARCH(Lista!$A$5,G244))),NOT(ISERROR(SEARCH(Lista!$A$6,G244))),NOT(ISERROR(SEARCH(Lista!$A$7,G244))),NOT(ISERROR(SEARCH(Lista!$A$8,G244))),NOT(ISERROR(SEARCH(Lista!$A$9,G244))),NOT(ISERROR(SEARCH(Lista!$A$10,G244))))</f>
        <v>1</v>
      </c>
      <c r="I244" s="13" t="b">
        <v>0</v>
      </c>
      <c r="J244" s="13" t="b">
        <v>0</v>
      </c>
      <c r="K244" s="13"/>
      <c r="L244" s="13"/>
    </row>
    <row r="245" spans="2:12" ht="180" x14ac:dyDescent="0.25">
      <c r="B245" s="5">
        <f t="shared" si="3"/>
        <v>243</v>
      </c>
      <c r="C245" s="5">
        <v>2011</v>
      </c>
      <c r="D245" s="5">
        <v>4</v>
      </c>
      <c r="E245" s="5"/>
      <c r="F245" s="6" t="s">
        <v>452</v>
      </c>
      <c r="G245" s="5" t="s">
        <v>451</v>
      </c>
      <c r="H245" s="13" t="b">
        <f>OR(NOT(ISERROR(SEARCH(Lista!$A$2,G245))),NOT(ISERROR(SEARCH(Lista!$A$3,G245))),NOT(ISERROR(SEARCH(Lista!$A$4,G245))),NOT(ISERROR(SEARCH(Lista!$A$5,G245))),NOT(ISERROR(SEARCH(Lista!$A$6,G245))),NOT(ISERROR(SEARCH(Lista!$A$7,G245))),NOT(ISERROR(SEARCH(Lista!$A$8,G245))),NOT(ISERROR(SEARCH(Lista!$A$9,G245))),NOT(ISERROR(SEARCH(Lista!$A$10,G245))))</f>
        <v>1</v>
      </c>
      <c r="I245" s="13" t="b">
        <v>0</v>
      </c>
      <c r="J245" s="13" t="b">
        <v>0</v>
      </c>
      <c r="K245" s="13"/>
      <c r="L245" s="13"/>
    </row>
    <row r="246" spans="2:12" ht="270" x14ac:dyDescent="0.25">
      <c r="B246" s="5">
        <f t="shared" si="3"/>
        <v>244</v>
      </c>
      <c r="C246" s="5">
        <v>2011</v>
      </c>
      <c r="D246" s="5">
        <v>4</v>
      </c>
      <c r="E246" s="5"/>
      <c r="F246" s="6" t="s">
        <v>450</v>
      </c>
      <c r="G246" s="5" t="s">
        <v>449</v>
      </c>
      <c r="H246" s="13" t="b">
        <f>OR(NOT(ISERROR(SEARCH(Lista!$A$2,G246))),NOT(ISERROR(SEARCH(Lista!$A$3,G246))),NOT(ISERROR(SEARCH(Lista!$A$4,G246))),NOT(ISERROR(SEARCH(Lista!$A$5,G246))),NOT(ISERROR(SEARCH(Lista!$A$6,G246))),NOT(ISERROR(SEARCH(Lista!$A$7,G246))),NOT(ISERROR(SEARCH(Lista!$A$8,G246))),NOT(ISERROR(SEARCH(Lista!$A$9,G246))),NOT(ISERROR(SEARCH(Lista!$A$10,G246))))</f>
        <v>1</v>
      </c>
      <c r="I246" s="13" t="b">
        <v>0</v>
      </c>
      <c r="J246" s="13" t="b">
        <v>0</v>
      </c>
      <c r="K246" s="13"/>
      <c r="L246" s="13"/>
    </row>
    <row r="247" spans="2:12" ht="105" x14ac:dyDescent="0.25">
      <c r="B247" s="5">
        <f t="shared" si="3"/>
        <v>245</v>
      </c>
      <c r="C247" s="5">
        <v>2011</v>
      </c>
      <c r="D247" s="5">
        <v>4</v>
      </c>
      <c r="E247" s="5"/>
      <c r="F247" s="6" t="s">
        <v>448</v>
      </c>
      <c r="G247" s="5" t="s">
        <v>447</v>
      </c>
      <c r="H247" s="13" t="b">
        <f>OR(NOT(ISERROR(SEARCH(Lista!$A$2,G247))),NOT(ISERROR(SEARCH(Lista!$A$3,G247))),NOT(ISERROR(SEARCH(Lista!$A$4,G247))),NOT(ISERROR(SEARCH(Lista!$A$5,G247))),NOT(ISERROR(SEARCH(Lista!$A$6,G247))),NOT(ISERROR(SEARCH(Lista!$A$7,G247))),NOT(ISERROR(SEARCH(Lista!$A$8,G247))),NOT(ISERROR(SEARCH(Lista!$A$9,G247))),NOT(ISERROR(SEARCH(Lista!$A$10,G247))))</f>
        <v>0</v>
      </c>
      <c r="I247" s="13" t="b">
        <v>0</v>
      </c>
      <c r="J247" s="13" t="b">
        <v>0</v>
      </c>
      <c r="K247" s="13"/>
      <c r="L247" s="13"/>
    </row>
    <row r="248" spans="2:12" ht="120" x14ac:dyDescent="0.25">
      <c r="B248" s="5">
        <f t="shared" si="3"/>
        <v>246</v>
      </c>
      <c r="C248" s="5">
        <v>2011</v>
      </c>
      <c r="D248" s="5">
        <v>4</v>
      </c>
      <c r="E248" s="5"/>
      <c r="F248" s="6" t="s">
        <v>446</v>
      </c>
      <c r="G248" s="5" t="s">
        <v>445</v>
      </c>
      <c r="H248" s="13" t="b">
        <f>OR(NOT(ISERROR(SEARCH(Lista!$A$2,G248))),NOT(ISERROR(SEARCH(Lista!$A$3,G248))),NOT(ISERROR(SEARCH(Lista!$A$4,G248))),NOT(ISERROR(SEARCH(Lista!$A$5,G248))),NOT(ISERROR(SEARCH(Lista!$A$6,G248))),NOT(ISERROR(SEARCH(Lista!$A$7,G248))),NOT(ISERROR(SEARCH(Lista!$A$8,G248))),NOT(ISERROR(SEARCH(Lista!$A$9,G248))),NOT(ISERROR(SEARCH(Lista!$A$10,G248))))</f>
        <v>0</v>
      </c>
      <c r="I248" s="13" t="b">
        <v>0</v>
      </c>
      <c r="J248" s="13" t="b">
        <v>0</v>
      </c>
      <c r="K248" s="13"/>
      <c r="L248" s="13"/>
    </row>
    <row r="249" spans="2:12" ht="150" x14ac:dyDescent="0.25">
      <c r="B249" s="5">
        <f t="shared" si="3"/>
        <v>247</v>
      </c>
      <c r="C249" s="5">
        <v>2011</v>
      </c>
      <c r="D249" s="5">
        <v>4</v>
      </c>
      <c r="E249" s="5"/>
      <c r="F249" s="6" t="s">
        <v>444</v>
      </c>
      <c r="G249" s="5" t="s">
        <v>443</v>
      </c>
      <c r="H249" s="13" t="b">
        <f>OR(NOT(ISERROR(SEARCH(Lista!$A$2,G249))),NOT(ISERROR(SEARCH(Lista!$A$3,G249))),NOT(ISERROR(SEARCH(Lista!$A$4,G249))),NOT(ISERROR(SEARCH(Lista!$A$5,G249))),NOT(ISERROR(SEARCH(Lista!$A$6,G249))),NOT(ISERROR(SEARCH(Lista!$A$7,G249))),NOT(ISERROR(SEARCH(Lista!$A$8,G249))),NOT(ISERROR(SEARCH(Lista!$A$9,G249))),NOT(ISERROR(SEARCH(Lista!$A$10,G249))))</f>
        <v>1</v>
      </c>
      <c r="I249" s="13" t="b">
        <v>0</v>
      </c>
      <c r="J249" s="13" t="b">
        <v>0</v>
      </c>
      <c r="K249" s="13"/>
      <c r="L249" s="13"/>
    </row>
    <row r="250" spans="2:12" ht="135" x14ac:dyDescent="0.25">
      <c r="B250" s="5">
        <f t="shared" si="3"/>
        <v>248</v>
      </c>
      <c r="C250" s="5">
        <v>2011</v>
      </c>
      <c r="D250" s="5">
        <v>4</v>
      </c>
      <c r="E250" s="5"/>
      <c r="F250" s="6" t="s">
        <v>442</v>
      </c>
      <c r="G250" s="5" t="s">
        <v>441</v>
      </c>
      <c r="H250" s="13" t="b">
        <f>OR(NOT(ISERROR(SEARCH(Lista!$A$2,G250))),NOT(ISERROR(SEARCH(Lista!$A$3,G250))),NOT(ISERROR(SEARCH(Lista!$A$4,G250))),NOT(ISERROR(SEARCH(Lista!$A$5,G250))),NOT(ISERROR(SEARCH(Lista!$A$6,G250))),NOT(ISERROR(SEARCH(Lista!$A$7,G250))),NOT(ISERROR(SEARCH(Lista!$A$8,G250))),NOT(ISERROR(SEARCH(Lista!$A$9,G250))),NOT(ISERROR(SEARCH(Lista!$A$10,G250))))</f>
        <v>1</v>
      </c>
      <c r="I250" s="13" t="b">
        <v>0</v>
      </c>
      <c r="J250" s="13" t="b">
        <v>0</v>
      </c>
      <c r="K250" s="13"/>
      <c r="L250" s="13"/>
    </row>
    <row r="251" spans="2:12" ht="75" x14ac:dyDescent="0.25">
      <c r="B251" s="5">
        <f t="shared" si="3"/>
        <v>249</v>
      </c>
      <c r="C251" s="5">
        <v>2011</v>
      </c>
      <c r="D251" s="5">
        <v>4</v>
      </c>
      <c r="E251" s="5"/>
      <c r="F251" s="6" t="s">
        <v>440</v>
      </c>
      <c r="G251" s="5" t="s">
        <v>439</v>
      </c>
      <c r="H251" s="13" t="b">
        <f>OR(NOT(ISERROR(SEARCH(Lista!$A$2,G251))),NOT(ISERROR(SEARCH(Lista!$A$3,G251))),NOT(ISERROR(SEARCH(Lista!$A$4,G251))),NOT(ISERROR(SEARCH(Lista!$A$5,G251))),NOT(ISERROR(SEARCH(Lista!$A$6,G251))),NOT(ISERROR(SEARCH(Lista!$A$7,G251))),NOT(ISERROR(SEARCH(Lista!$A$8,G251))),NOT(ISERROR(SEARCH(Lista!$A$9,G251))),NOT(ISERROR(SEARCH(Lista!$A$10,G251))))</f>
        <v>1</v>
      </c>
      <c r="I251" s="13" t="b">
        <v>0</v>
      </c>
      <c r="J251" s="13" t="b">
        <v>0</v>
      </c>
      <c r="K251" s="13"/>
      <c r="L251" s="13"/>
    </row>
    <row r="252" spans="2:12" ht="105" x14ac:dyDescent="0.25">
      <c r="B252" s="5">
        <f t="shared" si="3"/>
        <v>250</v>
      </c>
      <c r="C252" s="5">
        <v>2011</v>
      </c>
      <c r="D252" s="5">
        <v>5</v>
      </c>
      <c r="E252" s="5" t="s">
        <v>438</v>
      </c>
      <c r="F252" s="6" t="s">
        <v>437</v>
      </c>
      <c r="G252" s="5" t="s">
        <v>436</v>
      </c>
      <c r="H252" s="13" t="b">
        <f>OR(NOT(ISERROR(SEARCH(Lista!$A$2,G252))),NOT(ISERROR(SEARCH(Lista!$A$3,G252))),NOT(ISERROR(SEARCH(Lista!$A$4,G252))),NOT(ISERROR(SEARCH(Lista!$A$5,G252))),NOT(ISERROR(SEARCH(Lista!$A$6,G252))),NOT(ISERROR(SEARCH(Lista!$A$7,G252))),NOT(ISERROR(SEARCH(Lista!$A$8,G252))),NOT(ISERROR(SEARCH(Lista!$A$9,G252))),NOT(ISERROR(SEARCH(Lista!$A$10,G252))))</f>
        <v>1</v>
      </c>
      <c r="I252" s="13" t="b">
        <v>0</v>
      </c>
      <c r="J252" s="13" t="b">
        <v>0</v>
      </c>
      <c r="K252" s="13"/>
      <c r="L252" s="13"/>
    </row>
    <row r="253" spans="2:12" ht="120" x14ac:dyDescent="0.25">
      <c r="B253" s="5">
        <f t="shared" si="3"/>
        <v>251</v>
      </c>
      <c r="C253" s="5">
        <v>2011</v>
      </c>
      <c r="D253" s="5">
        <v>5</v>
      </c>
      <c r="E253" s="5"/>
      <c r="F253" s="6" t="s">
        <v>435</v>
      </c>
      <c r="G253" s="5" t="s">
        <v>434</v>
      </c>
      <c r="H253" s="13" t="b">
        <f>OR(NOT(ISERROR(SEARCH(Lista!$A$2,G253))),NOT(ISERROR(SEARCH(Lista!$A$3,G253))),NOT(ISERROR(SEARCH(Lista!$A$4,G253))),NOT(ISERROR(SEARCH(Lista!$A$5,G253))),NOT(ISERROR(SEARCH(Lista!$A$6,G253))),NOT(ISERROR(SEARCH(Lista!$A$7,G253))),NOT(ISERROR(SEARCH(Lista!$A$8,G253))),NOT(ISERROR(SEARCH(Lista!$A$9,G253))),NOT(ISERROR(SEARCH(Lista!$A$10,G253))))</f>
        <v>1</v>
      </c>
      <c r="I253" s="13" t="b">
        <v>0</v>
      </c>
      <c r="J253" s="13" t="b">
        <v>0</v>
      </c>
      <c r="K253" s="13"/>
      <c r="L253" s="13"/>
    </row>
    <row r="254" spans="2:12" ht="120" x14ac:dyDescent="0.25">
      <c r="B254" s="5">
        <f t="shared" si="3"/>
        <v>252</v>
      </c>
      <c r="C254" s="5">
        <v>2011</v>
      </c>
      <c r="D254" s="5">
        <v>5</v>
      </c>
      <c r="E254" s="5"/>
      <c r="F254" s="6" t="s">
        <v>433</v>
      </c>
      <c r="G254" s="5" t="s">
        <v>432</v>
      </c>
      <c r="H254" s="13" t="b">
        <f>OR(NOT(ISERROR(SEARCH(Lista!$A$2,G254))),NOT(ISERROR(SEARCH(Lista!$A$3,G254))),NOT(ISERROR(SEARCH(Lista!$A$4,G254))),NOT(ISERROR(SEARCH(Lista!$A$5,G254))),NOT(ISERROR(SEARCH(Lista!$A$6,G254))),NOT(ISERROR(SEARCH(Lista!$A$7,G254))),NOT(ISERROR(SEARCH(Lista!$A$8,G254))),NOT(ISERROR(SEARCH(Lista!$A$9,G254))),NOT(ISERROR(SEARCH(Lista!$A$10,G254))))</f>
        <v>1</v>
      </c>
      <c r="I254" s="13" t="b">
        <v>0</v>
      </c>
      <c r="J254" s="13" t="b">
        <v>0</v>
      </c>
      <c r="K254" s="13"/>
      <c r="L254" s="13"/>
    </row>
    <row r="255" spans="2:12" ht="150" x14ac:dyDescent="0.25">
      <c r="B255" s="5">
        <f t="shared" si="3"/>
        <v>253</v>
      </c>
      <c r="C255" s="5">
        <v>2011</v>
      </c>
      <c r="D255" s="5">
        <v>5</v>
      </c>
      <c r="E255" s="5"/>
      <c r="F255" s="6" t="s">
        <v>431</v>
      </c>
      <c r="G255" s="5" t="s">
        <v>430</v>
      </c>
      <c r="H255" s="13" t="b">
        <f>OR(NOT(ISERROR(SEARCH(Lista!$A$2,G255))),NOT(ISERROR(SEARCH(Lista!$A$3,G255))),NOT(ISERROR(SEARCH(Lista!$A$4,G255))),NOT(ISERROR(SEARCH(Lista!$A$5,G255))),NOT(ISERROR(SEARCH(Lista!$A$6,G255))),NOT(ISERROR(SEARCH(Lista!$A$7,G255))),NOT(ISERROR(SEARCH(Lista!$A$8,G255))),NOT(ISERROR(SEARCH(Lista!$A$9,G255))),NOT(ISERROR(SEARCH(Lista!$A$10,G255))))</f>
        <v>0</v>
      </c>
      <c r="I255" s="13" t="b">
        <v>0</v>
      </c>
      <c r="J255" s="13" t="b">
        <v>0</v>
      </c>
      <c r="K255" s="13"/>
      <c r="L255" s="13"/>
    </row>
    <row r="256" spans="2:12" ht="105" x14ac:dyDescent="0.25">
      <c r="B256" s="5">
        <f t="shared" si="3"/>
        <v>254</v>
      </c>
      <c r="C256" s="5">
        <v>2011</v>
      </c>
      <c r="D256" s="5">
        <v>5</v>
      </c>
      <c r="E256" s="5"/>
      <c r="F256" s="6" t="s">
        <v>429</v>
      </c>
      <c r="G256" s="5" t="s">
        <v>428</v>
      </c>
      <c r="H256" s="13" t="b">
        <f>OR(NOT(ISERROR(SEARCH(Lista!$A$2,G256))),NOT(ISERROR(SEARCH(Lista!$A$3,G256))),NOT(ISERROR(SEARCH(Lista!$A$4,G256))),NOT(ISERROR(SEARCH(Lista!$A$5,G256))),NOT(ISERROR(SEARCH(Lista!$A$6,G256))),NOT(ISERROR(SEARCH(Lista!$A$7,G256))),NOT(ISERROR(SEARCH(Lista!$A$8,G256))),NOT(ISERROR(SEARCH(Lista!$A$9,G256))),NOT(ISERROR(SEARCH(Lista!$A$10,G256))))</f>
        <v>1</v>
      </c>
      <c r="I256" s="13" t="b">
        <v>0</v>
      </c>
      <c r="J256" s="13" t="b">
        <v>0</v>
      </c>
      <c r="K256" s="13"/>
      <c r="L256" s="13"/>
    </row>
    <row r="257" spans="2:12" ht="240" x14ac:dyDescent="0.25">
      <c r="B257" s="5">
        <f t="shared" si="3"/>
        <v>255</v>
      </c>
      <c r="C257" s="5">
        <v>2011</v>
      </c>
      <c r="D257" s="5">
        <v>5</v>
      </c>
      <c r="E257" s="5"/>
      <c r="F257" s="6" t="s">
        <v>427</v>
      </c>
      <c r="G257" s="5" t="s">
        <v>426</v>
      </c>
      <c r="H257" s="13" t="b">
        <f>OR(NOT(ISERROR(SEARCH(Lista!$A$2,G257))),NOT(ISERROR(SEARCH(Lista!$A$3,G257))),NOT(ISERROR(SEARCH(Lista!$A$4,G257))),NOT(ISERROR(SEARCH(Lista!$A$5,G257))),NOT(ISERROR(SEARCH(Lista!$A$6,G257))),NOT(ISERROR(SEARCH(Lista!$A$7,G257))),NOT(ISERROR(SEARCH(Lista!$A$8,G257))),NOT(ISERROR(SEARCH(Lista!$A$9,G257))),NOT(ISERROR(SEARCH(Lista!$A$10,G257))))</f>
        <v>1</v>
      </c>
      <c r="I257" s="13" t="b">
        <v>0</v>
      </c>
      <c r="J257" s="13" t="b">
        <v>0</v>
      </c>
      <c r="K257" s="13"/>
      <c r="L257" s="13"/>
    </row>
    <row r="258" spans="2:12" ht="150" x14ac:dyDescent="0.25">
      <c r="B258" s="5">
        <f t="shared" si="3"/>
        <v>256</v>
      </c>
      <c r="C258" s="5">
        <v>2011</v>
      </c>
      <c r="D258" s="5">
        <v>5</v>
      </c>
      <c r="E258" s="5"/>
      <c r="F258" s="6" t="s">
        <v>425</v>
      </c>
      <c r="G258" s="5" t="s">
        <v>424</v>
      </c>
      <c r="H258" s="13" t="b">
        <f>OR(NOT(ISERROR(SEARCH(Lista!$A$2,G258))),NOT(ISERROR(SEARCH(Lista!$A$3,G258))),NOT(ISERROR(SEARCH(Lista!$A$4,G258))),NOT(ISERROR(SEARCH(Lista!$A$5,G258))),NOT(ISERROR(SEARCH(Lista!$A$6,G258))),NOT(ISERROR(SEARCH(Lista!$A$7,G258))),NOT(ISERROR(SEARCH(Lista!$A$8,G258))),NOT(ISERROR(SEARCH(Lista!$A$9,G258))),NOT(ISERROR(SEARCH(Lista!$A$10,G258))))</f>
        <v>0</v>
      </c>
      <c r="I258" s="13" t="b">
        <v>0</v>
      </c>
      <c r="J258" s="13" t="b">
        <v>0</v>
      </c>
      <c r="K258" s="13"/>
      <c r="L258" s="13"/>
    </row>
    <row r="259" spans="2:12" ht="90" x14ac:dyDescent="0.25">
      <c r="B259" s="5">
        <f t="shared" si="3"/>
        <v>257</v>
      </c>
      <c r="C259" s="5">
        <v>2011</v>
      </c>
      <c r="D259" s="5">
        <v>5</v>
      </c>
      <c r="E259" s="5"/>
      <c r="F259" s="6" t="s">
        <v>423</v>
      </c>
      <c r="G259" s="5" t="s">
        <v>422</v>
      </c>
      <c r="H259" s="13" t="b">
        <f>OR(NOT(ISERROR(SEARCH(Lista!$A$2,G259))),NOT(ISERROR(SEARCH(Lista!$A$3,G259))),NOT(ISERROR(SEARCH(Lista!$A$4,G259))),NOT(ISERROR(SEARCH(Lista!$A$5,G259))),NOT(ISERROR(SEARCH(Lista!$A$6,G259))),NOT(ISERROR(SEARCH(Lista!$A$7,G259))),NOT(ISERROR(SEARCH(Lista!$A$8,G259))),NOT(ISERROR(SEARCH(Lista!$A$9,G259))),NOT(ISERROR(SEARCH(Lista!$A$10,G259))))</f>
        <v>1</v>
      </c>
      <c r="I259" s="13" t="b">
        <v>0</v>
      </c>
      <c r="J259" s="13" t="b">
        <v>0</v>
      </c>
      <c r="K259" s="13"/>
      <c r="L259" s="13"/>
    </row>
    <row r="260" spans="2:12" ht="120" x14ac:dyDescent="0.25">
      <c r="B260" s="5">
        <f t="shared" ref="B260:B323" si="4">B259+1</f>
        <v>258</v>
      </c>
      <c r="C260" s="5">
        <v>2011</v>
      </c>
      <c r="D260" s="5">
        <v>5</v>
      </c>
      <c r="E260" s="5"/>
      <c r="F260" s="6" t="s">
        <v>421</v>
      </c>
      <c r="G260" s="5" t="s">
        <v>420</v>
      </c>
      <c r="H260" s="13" t="b">
        <f>OR(NOT(ISERROR(SEARCH(Lista!$A$2,G260))),NOT(ISERROR(SEARCH(Lista!$A$3,G260))),NOT(ISERROR(SEARCH(Lista!$A$4,G260))),NOT(ISERROR(SEARCH(Lista!$A$5,G260))),NOT(ISERROR(SEARCH(Lista!$A$6,G260))),NOT(ISERROR(SEARCH(Lista!$A$7,G260))),NOT(ISERROR(SEARCH(Lista!$A$8,G260))),NOT(ISERROR(SEARCH(Lista!$A$9,G260))),NOT(ISERROR(SEARCH(Lista!$A$10,G260))))</f>
        <v>0</v>
      </c>
      <c r="I260" s="13" t="b">
        <v>0</v>
      </c>
      <c r="J260" s="13" t="b">
        <v>0</v>
      </c>
      <c r="K260" s="13"/>
      <c r="L260" s="13"/>
    </row>
    <row r="261" spans="2:12" ht="105" x14ac:dyDescent="0.25">
      <c r="B261" s="5">
        <f t="shared" si="4"/>
        <v>259</v>
      </c>
      <c r="C261" s="5">
        <v>2011</v>
      </c>
      <c r="D261" s="5">
        <v>5</v>
      </c>
      <c r="E261" s="5"/>
      <c r="F261" s="6" t="s">
        <v>419</v>
      </c>
      <c r="G261" s="5" t="s">
        <v>418</v>
      </c>
      <c r="H261" s="13" t="b">
        <f>OR(NOT(ISERROR(SEARCH(Lista!$A$2,G261))),NOT(ISERROR(SEARCH(Lista!$A$3,G261))),NOT(ISERROR(SEARCH(Lista!$A$4,G261))),NOT(ISERROR(SEARCH(Lista!$A$5,G261))),NOT(ISERROR(SEARCH(Lista!$A$6,G261))),NOT(ISERROR(SEARCH(Lista!$A$7,G261))),NOT(ISERROR(SEARCH(Lista!$A$8,G261))),NOT(ISERROR(SEARCH(Lista!$A$9,G261))),NOT(ISERROR(SEARCH(Lista!$A$10,G261))))</f>
        <v>1</v>
      </c>
      <c r="I261" s="13" t="b">
        <v>0</v>
      </c>
      <c r="J261" s="13" t="b">
        <v>0</v>
      </c>
      <c r="K261" s="13"/>
      <c r="L261" s="13"/>
    </row>
    <row r="262" spans="2:12" ht="105" x14ac:dyDescent="0.25">
      <c r="B262" s="5">
        <f t="shared" si="4"/>
        <v>260</v>
      </c>
      <c r="C262" s="5">
        <v>2011</v>
      </c>
      <c r="D262" s="5">
        <v>5</v>
      </c>
      <c r="E262" s="5"/>
      <c r="F262" s="6" t="s">
        <v>417</v>
      </c>
      <c r="G262" s="5" t="s">
        <v>416</v>
      </c>
      <c r="H262" s="13" t="b">
        <f>OR(NOT(ISERROR(SEARCH(Lista!$A$2,G262))),NOT(ISERROR(SEARCH(Lista!$A$3,G262))),NOT(ISERROR(SEARCH(Lista!$A$4,G262))),NOT(ISERROR(SEARCH(Lista!$A$5,G262))),NOT(ISERROR(SEARCH(Lista!$A$6,G262))),NOT(ISERROR(SEARCH(Lista!$A$7,G262))),NOT(ISERROR(SEARCH(Lista!$A$8,G262))),NOT(ISERROR(SEARCH(Lista!$A$9,G262))),NOT(ISERROR(SEARCH(Lista!$A$10,G262))))</f>
        <v>1</v>
      </c>
      <c r="I262" s="13" t="b">
        <v>0</v>
      </c>
      <c r="J262" s="13" t="b">
        <v>0</v>
      </c>
      <c r="K262" s="13"/>
      <c r="L262" s="13"/>
    </row>
    <row r="263" spans="2:12" ht="120" x14ac:dyDescent="0.25">
      <c r="B263" s="5">
        <f t="shared" si="4"/>
        <v>261</v>
      </c>
      <c r="C263" s="5">
        <v>2011</v>
      </c>
      <c r="D263" s="5">
        <v>6</v>
      </c>
      <c r="E263" s="5" t="s">
        <v>415</v>
      </c>
      <c r="F263" s="6" t="s">
        <v>414</v>
      </c>
      <c r="G263" s="5" t="s">
        <v>413</v>
      </c>
      <c r="H263" s="13" t="b">
        <f>OR(NOT(ISERROR(SEARCH(Lista!$A$2,G263))),NOT(ISERROR(SEARCH(Lista!$A$3,G263))),NOT(ISERROR(SEARCH(Lista!$A$4,G263))),NOT(ISERROR(SEARCH(Lista!$A$5,G263))),NOT(ISERROR(SEARCH(Lista!$A$6,G263))),NOT(ISERROR(SEARCH(Lista!$A$7,G263))),NOT(ISERROR(SEARCH(Lista!$A$8,G263))),NOT(ISERROR(SEARCH(Lista!$A$9,G263))),NOT(ISERROR(SEARCH(Lista!$A$10,G263))))</f>
        <v>0</v>
      </c>
      <c r="I263" s="13" t="b">
        <v>0</v>
      </c>
      <c r="J263" s="13" t="b">
        <v>0</v>
      </c>
      <c r="K263" s="13"/>
      <c r="L263" s="13"/>
    </row>
    <row r="264" spans="2:12" ht="150" x14ac:dyDescent="0.25">
      <c r="B264" s="5">
        <f t="shared" si="4"/>
        <v>262</v>
      </c>
      <c r="C264" s="5">
        <v>2011</v>
      </c>
      <c r="D264" s="5">
        <v>6</v>
      </c>
      <c r="E264" s="5"/>
      <c r="F264" s="6" t="s">
        <v>412</v>
      </c>
      <c r="G264" s="5" t="s">
        <v>411</v>
      </c>
      <c r="H264" s="13" t="b">
        <f>OR(NOT(ISERROR(SEARCH(Lista!$A$2,G264))),NOT(ISERROR(SEARCH(Lista!$A$3,G264))),NOT(ISERROR(SEARCH(Lista!$A$4,G264))),NOT(ISERROR(SEARCH(Lista!$A$5,G264))),NOT(ISERROR(SEARCH(Lista!$A$6,G264))),NOT(ISERROR(SEARCH(Lista!$A$7,G264))),NOT(ISERROR(SEARCH(Lista!$A$8,G264))),NOT(ISERROR(SEARCH(Lista!$A$9,G264))),NOT(ISERROR(SEARCH(Lista!$A$10,G264))))</f>
        <v>1</v>
      </c>
      <c r="I264" s="13" t="b">
        <v>0</v>
      </c>
      <c r="J264" s="13" t="b">
        <v>0</v>
      </c>
      <c r="K264" s="13"/>
      <c r="L264" s="13"/>
    </row>
    <row r="265" spans="2:12" ht="120" x14ac:dyDescent="0.25">
      <c r="B265" s="5">
        <f t="shared" si="4"/>
        <v>263</v>
      </c>
      <c r="C265" s="5">
        <v>2011</v>
      </c>
      <c r="D265" s="5">
        <v>6</v>
      </c>
      <c r="E265" s="5"/>
      <c r="F265" s="6" t="s">
        <v>410</v>
      </c>
      <c r="G265" s="5" t="s">
        <v>409</v>
      </c>
      <c r="H265" s="13" t="b">
        <f>OR(NOT(ISERROR(SEARCH(Lista!$A$2,G265))),NOT(ISERROR(SEARCH(Lista!$A$3,G265))),NOT(ISERROR(SEARCH(Lista!$A$4,G265))),NOT(ISERROR(SEARCH(Lista!$A$5,G265))),NOT(ISERROR(SEARCH(Lista!$A$6,G265))),NOT(ISERROR(SEARCH(Lista!$A$7,G265))),NOT(ISERROR(SEARCH(Lista!$A$8,G265))),NOT(ISERROR(SEARCH(Lista!$A$9,G265))),NOT(ISERROR(SEARCH(Lista!$A$10,G265))))</f>
        <v>1</v>
      </c>
      <c r="I265" s="13" t="b">
        <v>0</v>
      </c>
      <c r="J265" s="13" t="b">
        <v>0</v>
      </c>
      <c r="K265" s="13"/>
      <c r="L265" s="13"/>
    </row>
    <row r="266" spans="2:12" ht="75" x14ac:dyDescent="0.25">
      <c r="B266" s="5">
        <f t="shared" si="4"/>
        <v>264</v>
      </c>
      <c r="C266" s="5">
        <v>2011</v>
      </c>
      <c r="D266" s="5">
        <v>6</v>
      </c>
      <c r="E266" s="5"/>
      <c r="F266" s="6" t="s">
        <v>408</v>
      </c>
      <c r="G266" s="5" t="s">
        <v>407</v>
      </c>
      <c r="H266" s="13" t="b">
        <f>OR(NOT(ISERROR(SEARCH(Lista!$A$2,G266))),NOT(ISERROR(SEARCH(Lista!$A$3,G266))),NOT(ISERROR(SEARCH(Lista!$A$4,G266))),NOT(ISERROR(SEARCH(Lista!$A$5,G266))),NOT(ISERROR(SEARCH(Lista!$A$6,G266))),NOT(ISERROR(SEARCH(Lista!$A$7,G266))),NOT(ISERROR(SEARCH(Lista!$A$8,G266))),NOT(ISERROR(SEARCH(Lista!$A$9,G266))),NOT(ISERROR(SEARCH(Lista!$A$10,G266))))</f>
        <v>1</v>
      </c>
      <c r="I266" s="13" t="b">
        <v>0</v>
      </c>
      <c r="J266" s="13" t="b">
        <v>0</v>
      </c>
      <c r="K266" s="13"/>
      <c r="L266" s="13"/>
    </row>
    <row r="267" spans="2:12" ht="150" x14ac:dyDescent="0.25">
      <c r="B267" s="5">
        <f t="shared" si="4"/>
        <v>265</v>
      </c>
      <c r="C267" s="5">
        <v>2011</v>
      </c>
      <c r="D267" s="5">
        <v>6</v>
      </c>
      <c r="E267" s="5"/>
      <c r="F267" s="6" t="s">
        <v>406</v>
      </c>
      <c r="G267" s="5" t="s">
        <v>405</v>
      </c>
      <c r="H267" s="13" t="b">
        <f>OR(NOT(ISERROR(SEARCH(Lista!$A$2,G267))),NOT(ISERROR(SEARCH(Lista!$A$3,G267))),NOT(ISERROR(SEARCH(Lista!$A$4,G267))),NOT(ISERROR(SEARCH(Lista!$A$5,G267))),NOT(ISERROR(SEARCH(Lista!$A$6,G267))),NOT(ISERROR(SEARCH(Lista!$A$7,G267))),NOT(ISERROR(SEARCH(Lista!$A$8,G267))),NOT(ISERROR(SEARCH(Lista!$A$9,G267))),NOT(ISERROR(SEARCH(Lista!$A$10,G267))))</f>
        <v>1</v>
      </c>
      <c r="I267" s="13" t="b">
        <v>0</v>
      </c>
      <c r="J267" s="13" t="b">
        <v>0</v>
      </c>
      <c r="K267" s="13"/>
      <c r="L267" s="13"/>
    </row>
    <row r="268" spans="2:12" ht="120" x14ac:dyDescent="0.25">
      <c r="B268" s="5">
        <f t="shared" si="4"/>
        <v>266</v>
      </c>
      <c r="C268" s="5">
        <v>2011</v>
      </c>
      <c r="D268" s="5">
        <v>6</v>
      </c>
      <c r="E268" s="5"/>
      <c r="F268" s="6" t="s">
        <v>404</v>
      </c>
      <c r="G268" s="5" t="s">
        <v>403</v>
      </c>
      <c r="H268" s="13" t="b">
        <f>OR(NOT(ISERROR(SEARCH(Lista!$A$2,G268))),NOT(ISERROR(SEARCH(Lista!$A$3,G268))),NOT(ISERROR(SEARCH(Lista!$A$4,G268))),NOT(ISERROR(SEARCH(Lista!$A$5,G268))),NOT(ISERROR(SEARCH(Lista!$A$6,G268))),NOT(ISERROR(SEARCH(Lista!$A$7,G268))),NOT(ISERROR(SEARCH(Lista!$A$8,G268))),NOT(ISERROR(SEARCH(Lista!$A$9,G268))),NOT(ISERROR(SEARCH(Lista!$A$10,G268))))</f>
        <v>1</v>
      </c>
      <c r="I268" s="13" t="b">
        <v>0</v>
      </c>
      <c r="J268" s="13" t="b">
        <v>0</v>
      </c>
      <c r="K268" s="13"/>
      <c r="L268" s="13"/>
    </row>
    <row r="269" spans="2:12" ht="150" x14ac:dyDescent="0.25">
      <c r="B269" s="5">
        <f t="shared" si="4"/>
        <v>267</v>
      </c>
      <c r="C269" s="5">
        <v>2011</v>
      </c>
      <c r="D269" s="5">
        <v>6</v>
      </c>
      <c r="E269" s="5"/>
      <c r="F269" s="6" t="s">
        <v>402</v>
      </c>
      <c r="G269" s="5" t="s">
        <v>401</v>
      </c>
      <c r="H269" s="13" t="b">
        <f>OR(NOT(ISERROR(SEARCH(Lista!$A$2,G269))),NOT(ISERROR(SEARCH(Lista!$A$3,G269))),NOT(ISERROR(SEARCH(Lista!$A$4,G269))),NOT(ISERROR(SEARCH(Lista!$A$5,G269))),NOT(ISERROR(SEARCH(Lista!$A$6,G269))),NOT(ISERROR(SEARCH(Lista!$A$7,G269))),NOT(ISERROR(SEARCH(Lista!$A$8,G269))),NOT(ISERROR(SEARCH(Lista!$A$9,G269))),NOT(ISERROR(SEARCH(Lista!$A$10,G269))))</f>
        <v>0</v>
      </c>
      <c r="I269" s="13" t="b">
        <v>0</v>
      </c>
      <c r="J269" s="13" t="b">
        <v>0</v>
      </c>
      <c r="K269" s="13"/>
      <c r="L269" s="13"/>
    </row>
    <row r="270" spans="2:12" ht="120" x14ac:dyDescent="0.25">
      <c r="B270" s="5">
        <f t="shared" si="4"/>
        <v>268</v>
      </c>
      <c r="C270" s="5">
        <v>2011</v>
      </c>
      <c r="D270" s="5">
        <v>6</v>
      </c>
      <c r="E270" s="5"/>
      <c r="F270" s="6" t="s">
        <v>400</v>
      </c>
      <c r="G270" s="5" t="s">
        <v>399</v>
      </c>
      <c r="H270" s="13" t="b">
        <f>OR(NOT(ISERROR(SEARCH(Lista!$A$2,G270))),NOT(ISERROR(SEARCH(Lista!$A$3,G270))),NOT(ISERROR(SEARCH(Lista!$A$4,G270))),NOT(ISERROR(SEARCH(Lista!$A$5,G270))),NOT(ISERROR(SEARCH(Lista!$A$6,G270))),NOT(ISERROR(SEARCH(Lista!$A$7,G270))),NOT(ISERROR(SEARCH(Lista!$A$8,G270))),NOT(ISERROR(SEARCH(Lista!$A$9,G270))),NOT(ISERROR(SEARCH(Lista!$A$10,G270))))</f>
        <v>1</v>
      </c>
      <c r="I270" s="13" t="b">
        <v>0</v>
      </c>
      <c r="J270" s="13" t="b">
        <v>0</v>
      </c>
      <c r="K270" s="13"/>
      <c r="L270" s="13"/>
    </row>
    <row r="271" spans="2:12" ht="150" x14ac:dyDescent="0.25">
      <c r="B271" s="5">
        <f t="shared" si="4"/>
        <v>269</v>
      </c>
      <c r="C271" s="5">
        <v>2011</v>
      </c>
      <c r="D271" s="5">
        <v>6</v>
      </c>
      <c r="E271" s="5"/>
      <c r="F271" s="6" t="s">
        <v>398</v>
      </c>
      <c r="G271" s="5" t="s">
        <v>397</v>
      </c>
      <c r="H271" s="13" t="b">
        <f>OR(NOT(ISERROR(SEARCH(Lista!$A$2,G271))),NOT(ISERROR(SEARCH(Lista!$A$3,G271))),NOT(ISERROR(SEARCH(Lista!$A$4,G271))),NOT(ISERROR(SEARCH(Lista!$A$5,G271))),NOT(ISERROR(SEARCH(Lista!$A$6,G271))),NOT(ISERROR(SEARCH(Lista!$A$7,G271))),NOT(ISERROR(SEARCH(Lista!$A$8,G271))),NOT(ISERROR(SEARCH(Lista!$A$9,G271))),NOT(ISERROR(SEARCH(Lista!$A$10,G271))))</f>
        <v>1</v>
      </c>
      <c r="I271" s="13" t="b">
        <v>0</v>
      </c>
      <c r="J271" s="13" t="b">
        <v>0</v>
      </c>
      <c r="K271" s="13"/>
      <c r="L271" s="13"/>
    </row>
    <row r="272" spans="2:12" ht="120" x14ac:dyDescent="0.25">
      <c r="B272" s="5">
        <f t="shared" si="4"/>
        <v>270</v>
      </c>
      <c r="C272" s="5">
        <v>2011</v>
      </c>
      <c r="D272" s="5">
        <v>6</v>
      </c>
      <c r="E272" s="5"/>
      <c r="F272" s="6" t="s">
        <v>396</v>
      </c>
      <c r="G272" s="5" t="s">
        <v>395</v>
      </c>
      <c r="H272" s="13" t="b">
        <f>OR(NOT(ISERROR(SEARCH(Lista!$A$2,G272))),NOT(ISERROR(SEARCH(Lista!$A$3,G272))),NOT(ISERROR(SEARCH(Lista!$A$4,G272))),NOT(ISERROR(SEARCH(Lista!$A$5,G272))),NOT(ISERROR(SEARCH(Lista!$A$6,G272))),NOT(ISERROR(SEARCH(Lista!$A$7,G272))),NOT(ISERROR(SEARCH(Lista!$A$8,G272))),NOT(ISERROR(SEARCH(Lista!$A$9,G272))),NOT(ISERROR(SEARCH(Lista!$A$10,G272))))</f>
        <v>1</v>
      </c>
      <c r="I272" s="13" t="b">
        <v>0</v>
      </c>
      <c r="J272" s="13" t="b">
        <v>0</v>
      </c>
      <c r="K272" s="13"/>
      <c r="L272" s="13"/>
    </row>
    <row r="273" spans="2:12" ht="120" x14ac:dyDescent="0.25">
      <c r="B273" s="5">
        <f t="shared" si="4"/>
        <v>271</v>
      </c>
      <c r="C273" s="5">
        <v>2011</v>
      </c>
      <c r="D273" s="5">
        <v>6</v>
      </c>
      <c r="E273" s="5"/>
      <c r="F273" s="6" t="s">
        <v>394</v>
      </c>
      <c r="G273" s="5" t="s">
        <v>393</v>
      </c>
      <c r="H273" s="13" t="b">
        <f>OR(NOT(ISERROR(SEARCH(Lista!$A$2,G273))),NOT(ISERROR(SEARCH(Lista!$A$3,G273))),NOT(ISERROR(SEARCH(Lista!$A$4,G273))),NOT(ISERROR(SEARCH(Lista!$A$5,G273))),NOT(ISERROR(SEARCH(Lista!$A$6,G273))),NOT(ISERROR(SEARCH(Lista!$A$7,G273))),NOT(ISERROR(SEARCH(Lista!$A$8,G273))),NOT(ISERROR(SEARCH(Lista!$A$9,G273))),NOT(ISERROR(SEARCH(Lista!$A$10,G273))))</f>
        <v>0</v>
      </c>
      <c r="I273" s="13" t="b">
        <v>0</v>
      </c>
      <c r="J273" s="13" t="b">
        <v>0</v>
      </c>
      <c r="K273" s="13"/>
      <c r="L273" s="13"/>
    </row>
    <row r="274" spans="2:12" ht="105" x14ac:dyDescent="0.25">
      <c r="B274" s="5">
        <f t="shared" si="4"/>
        <v>272</v>
      </c>
      <c r="C274" s="5">
        <v>2011</v>
      </c>
      <c r="D274" s="5">
        <v>6</v>
      </c>
      <c r="E274" s="5"/>
      <c r="F274" s="6" t="s">
        <v>392</v>
      </c>
      <c r="G274" s="5" t="s">
        <v>391</v>
      </c>
      <c r="H274" s="13" t="b">
        <f>OR(NOT(ISERROR(SEARCH(Lista!$A$2,G274))),NOT(ISERROR(SEARCH(Lista!$A$3,G274))),NOT(ISERROR(SEARCH(Lista!$A$4,G274))),NOT(ISERROR(SEARCH(Lista!$A$5,G274))),NOT(ISERROR(SEARCH(Lista!$A$6,G274))),NOT(ISERROR(SEARCH(Lista!$A$7,G274))),NOT(ISERROR(SEARCH(Lista!$A$8,G274))),NOT(ISERROR(SEARCH(Lista!$A$9,G274))),NOT(ISERROR(SEARCH(Lista!$A$10,G274))))</f>
        <v>0</v>
      </c>
      <c r="I274" s="13" t="b">
        <v>0</v>
      </c>
      <c r="J274" s="13" t="b">
        <v>0</v>
      </c>
      <c r="K274" s="13"/>
      <c r="L274" s="13"/>
    </row>
    <row r="275" spans="2:12" ht="30" x14ac:dyDescent="0.25">
      <c r="B275" s="5">
        <f t="shared" si="4"/>
        <v>273</v>
      </c>
      <c r="C275" s="5">
        <v>2012</v>
      </c>
      <c r="D275" s="5">
        <v>1</v>
      </c>
      <c r="E275" s="5" t="s">
        <v>390</v>
      </c>
      <c r="F275" s="6" t="s">
        <v>162</v>
      </c>
      <c r="G275" s="5"/>
      <c r="H275" s="13" t="b">
        <f>OR(NOT(ISERROR(SEARCH(Lista!$A$2,G275))),NOT(ISERROR(SEARCH(Lista!$A$3,G275))),NOT(ISERROR(SEARCH(Lista!$A$4,G275))),NOT(ISERROR(SEARCH(Lista!$A$5,G275))),NOT(ISERROR(SEARCH(Lista!$A$6,G275))),NOT(ISERROR(SEARCH(Lista!$A$7,G275))),NOT(ISERROR(SEARCH(Lista!$A$8,G275))),NOT(ISERROR(SEARCH(Lista!$A$9,G275))),NOT(ISERROR(SEARCH(Lista!$A$10,G275))))</f>
        <v>0</v>
      </c>
      <c r="I275" s="13" t="b">
        <v>0</v>
      </c>
      <c r="J275" s="13" t="b">
        <v>0</v>
      </c>
      <c r="K275" s="13"/>
      <c r="L275" s="13"/>
    </row>
    <row r="276" spans="2:12" x14ac:dyDescent="0.25">
      <c r="B276" s="5">
        <f t="shared" si="4"/>
        <v>274</v>
      </c>
      <c r="C276" s="5">
        <v>2012</v>
      </c>
      <c r="D276" s="5">
        <v>1</v>
      </c>
      <c r="E276" s="5"/>
      <c r="F276" s="6" t="s">
        <v>366</v>
      </c>
      <c r="G276" s="5"/>
      <c r="H276" s="13" t="b">
        <f>OR(NOT(ISERROR(SEARCH(Lista!$A$2,G276))),NOT(ISERROR(SEARCH(Lista!$A$3,G276))),NOT(ISERROR(SEARCH(Lista!$A$4,G276))),NOT(ISERROR(SEARCH(Lista!$A$5,G276))),NOT(ISERROR(SEARCH(Lista!$A$6,G276))),NOT(ISERROR(SEARCH(Lista!$A$7,G276))),NOT(ISERROR(SEARCH(Lista!$A$8,G276))),NOT(ISERROR(SEARCH(Lista!$A$9,G276))),NOT(ISERROR(SEARCH(Lista!$A$10,G276))))</f>
        <v>0</v>
      </c>
      <c r="I276" s="13" t="b">
        <v>0</v>
      </c>
      <c r="J276" s="13" t="b">
        <v>0</v>
      </c>
      <c r="K276" s="13"/>
      <c r="L276" s="13"/>
    </row>
    <row r="277" spans="2:12" ht="120" x14ac:dyDescent="0.25">
      <c r="B277" s="5">
        <f t="shared" si="4"/>
        <v>275</v>
      </c>
      <c r="C277" s="5">
        <v>2012</v>
      </c>
      <c r="D277" s="5">
        <v>1</v>
      </c>
      <c r="E277" s="5"/>
      <c r="F277" s="6" t="s">
        <v>389</v>
      </c>
      <c r="G277" s="5" t="s">
        <v>388</v>
      </c>
      <c r="H277" s="13" t="b">
        <f>OR(NOT(ISERROR(SEARCH(Lista!$A$2,G277))),NOT(ISERROR(SEARCH(Lista!$A$3,G277))),NOT(ISERROR(SEARCH(Lista!$A$4,G277))),NOT(ISERROR(SEARCH(Lista!$A$5,G277))),NOT(ISERROR(SEARCH(Lista!$A$6,G277))),NOT(ISERROR(SEARCH(Lista!$A$7,G277))),NOT(ISERROR(SEARCH(Lista!$A$8,G277))),NOT(ISERROR(SEARCH(Lista!$A$9,G277))),NOT(ISERROR(SEARCH(Lista!$A$10,G277))))</f>
        <v>0</v>
      </c>
      <c r="I277" s="13" t="b">
        <v>0</v>
      </c>
      <c r="J277" s="13" t="b">
        <v>0</v>
      </c>
      <c r="K277" s="13"/>
      <c r="L277" s="13"/>
    </row>
    <row r="278" spans="2:12" ht="165" x14ac:dyDescent="0.25">
      <c r="B278" s="5">
        <f t="shared" si="4"/>
        <v>276</v>
      </c>
      <c r="C278" s="5">
        <v>2012</v>
      </c>
      <c r="D278" s="5">
        <v>1</v>
      </c>
      <c r="E278" s="5"/>
      <c r="F278" s="6" t="s">
        <v>387</v>
      </c>
      <c r="G278" s="5" t="s">
        <v>386</v>
      </c>
      <c r="H278" s="13" t="b">
        <f>OR(NOT(ISERROR(SEARCH(Lista!$A$2,G278))),NOT(ISERROR(SEARCH(Lista!$A$3,G278))),NOT(ISERROR(SEARCH(Lista!$A$4,G278))),NOT(ISERROR(SEARCH(Lista!$A$5,G278))),NOT(ISERROR(SEARCH(Lista!$A$6,G278))),NOT(ISERROR(SEARCH(Lista!$A$7,G278))),NOT(ISERROR(SEARCH(Lista!$A$8,G278))),NOT(ISERROR(SEARCH(Lista!$A$9,G278))),NOT(ISERROR(SEARCH(Lista!$A$10,G278))))</f>
        <v>0</v>
      </c>
      <c r="I278" s="13" t="b">
        <v>0</v>
      </c>
      <c r="J278" s="13" t="b">
        <v>0</v>
      </c>
      <c r="K278" s="13"/>
      <c r="L278" s="13"/>
    </row>
    <row r="279" spans="2:12" ht="150" x14ac:dyDescent="0.25">
      <c r="B279" s="5">
        <f t="shared" si="4"/>
        <v>277</v>
      </c>
      <c r="C279" s="5">
        <v>2012</v>
      </c>
      <c r="D279" s="5">
        <v>1</v>
      </c>
      <c r="E279" s="5"/>
      <c r="F279" s="6" t="s">
        <v>385</v>
      </c>
      <c r="G279" s="5" t="s">
        <v>384</v>
      </c>
      <c r="H279" s="13" t="b">
        <f>OR(NOT(ISERROR(SEARCH(Lista!$A$2,G279))),NOT(ISERROR(SEARCH(Lista!$A$3,G279))),NOT(ISERROR(SEARCH(Lista!$A$4,G279))),NOT(ISERROR(SEARCH(Lista!$A$5,G279))),NOT(ISERROR(SEARCH(Lista!$A$6,G279))),NOT(ISERROR(SEARCH(Lista!$A$7,G279))),NOT(ISERROR(SEARCH(Lista!$A$8,G279))),NOT(ISERROR(SEARCH(Lista!$A$9,G279))),NOT(ISERROR(SEARCH(Lista!$A$10,G279))))</f>
        <v>0</v>
      </c>
      <c r="I279" s="13" t="b">
        <v>0</v>
      </c>
      <c r="J279" s="13" t="b">
        <v>0</v>
      </c>
      <c r="K279" s="13"/>
      <c r="L279" s="13"/>
    </row>
    <row r="280" spans="2:12" ht="75" x14ac:dyDescent="0.25">
      <c r="B280" s="5">
        <f t="shared" si="4"/>
        <v>278</v>
      </c>
      <c r="C280" s="5">
        <v>2012</v>
      </c>
      <c r="D280" s="5">
        <v>1</v>
      </c>
      <c r="E280" s="5"/>
      <c r="F280" s="6" t="s">
        <v>383</v>
      </c>
      <c r="G280" s="5" t="s">
        <v>382</v>
      </c>
      <c r="H280" s="13" t="b">
        <f>OR(NOT(ISERROR(SEARCH(Lista!$A$2,G280))),NOT(ISERROR(SEARCH(Lista!$A$3,G280))),NOT(ISERROR(SEARCH(Lista!$A$4,G280))),NOT(ISERROR(SEARCH(Lista!$A$5,G280))),NOT(ISERROR(SEARCH(Lista!$A$6,G280))),NOT(ISERROR(SEARCH(Lista!$A$7,G280))),NOT(ISERROR(SEARCH(Lista!$A$8,G280))),NOT(ISERROR(SEARCH(Lista!$A$9,G280))),NOT(ISERROR(SEARCH(Lista!$A$10,G280))))</f>
        <v>1</v>
      </c>
      <c r="I280" s="13" t="b">
        <v>0</v>
      </c>
      <c r="J280" s="13" t="b">
        <v>0</v>
      </c>
      <c r="K280" s="13"/>
      <c r="L280" s="13"/>
    </row>
    <row r="281" spans="2:12" ht="135" x14ac:dyDescent="0.25">
      <c r="B281" s="5">
        <f t="shared" si="4"/>
        <v>279</v>
      </c>
      <c r="C281" s="5">
        <v>2012</v>
      </c>
      <c r="D281" s="5">
        <v>1</v>
      </c>
      <c r="E281" s="5"/>
      <c r="F281" s="6" t="s">
        <v>381</v>
      </c>
      <c r="G281" s="5" t="s">
        <v>380</v>
      </c>
      <c r="H281" s="13" t="b">
        <f>OR(NOT(ISERROR(SEARCH(Lista!$A$2,G281))),NOT(ISERROR(SEARCH(Lista!$A$3,G281))),NOT(ISERROR(SEARCH(Lista!$A$4,G281))),NOT(ISERROR(SEARCH(Lista!$A$5,G281))),NOT(ISERROR(SEARCH(Lista!$A$6,G281))),NOT(ISERROR(SEARCH(Lista!$A$7,G281))),NOT(ISERROR(SEARCH(Lista!$A$8,G281))),NOT(ISERROR(SEARCH(Lista!$A$9,G281))),NOT(ISERROR(SEARCH(Lista!$A$10,G281))))</f>
        <v>1</v>
      </c>
      <c r="I281" s="13" t="b">
        <v>1</v>
      </c>
      <c r="J281" s="13" t="b">
        <v>0</v>
      </c>
      <c r="K281" s="13"/>
      <c r="L281" s="13"/>
    </row>
    <row r="282" spans="2:12" ht="135" x14ac:dyDescent="0.25">
      <c r="B282" s="5">
        <f t="shared" si="4"/>
        <v>280</v>
      </c>
      <c r="C282" s="5">
        <v>2012</v>
      </c>
      <c r="D282" s="5">
        <v>1</v>
      </c>
      <c r="E282" s="5"/>
      <c r="F282" s="6" t="s">
        <v>379</v>
      </c>
      <c r="G282" s="5" t="s">
        <v>378</v>
      </c>
      <c r="H282" s="13" t="b">
        <f>OR(NOT(ISERROR(SEARCH(Lista!$A$2,G282))),NOT(ISERROR(SEARCH(Lista!$A$3,G282))),NOT(ISERROR(SEARCH(Lista!$A$4,G282))),NOT(ISERROR(SEARCH(Lista!$A$5,G282))),NOT(ISERROR(SEARCH(Lista!$A$6,G282))),NOT(ISERROR(SEARCH(Lista!$A$7,G282))),NOT(ISERROR(SEARCH(Lista!$A$8,G282))),NOT(ISERROR(SEARCH(Lista!$A$9,G282))),NOT(ISERROR(SEARCH(Lista!$A$10,G282))))</f>
        <v>0</v>
      </c>
      <c r="I282" s="13" t="b">
        <v>0</v>
      </c>
      <c r="J282" s="13" t="b">
        <v>0</v>
      </c>
      <c r="K282" s="13"/>
      <c r="L282" s="13"/>
    </row>
    <row r="283" spans="2:12" ht="180" x14ac:dyDescent="0.25">
      <c r="B283" s="5">
        <f t="shared" si="4"/>
        <v>281</v>
      </c>
      <c r="C283" s="5">
        <v>2012</v>
      </c>
      <c r="D283" s="5">
        <v>1</v>
      </c>
      <c r="E283" s="5"/>
      <c r="F283" s="6" t="s">
        <v>377</v>
      </c>
      <c r="G283" s="5" t="s">
        <v>376</v>
      </c>
      <c r="H283" s="13" t="b">
        <f>OR(NOT(ISERROR(SEARCH(Lista!$A$2,G283))),NOT(ISERROR(SEARCH(Lista!$A$3,G283))),NOT(ISERROR(SEARCH(Lista!$A$4,G283))),NOT(ISERROR(SEARCH(Lista!$A$5,G283))),NOT(ISERROR(SEARCH(Lista!$A$6,G283))),NOT(ISERROR(SEARCH(Lista!$A$7,G283))),NOT(ISERROR(SEARCH(Lista!$A$8,G283))),NOT(ISERROR(SEARCH(Lista!$A$9,G283))),NOT(ISERROR(SEARCH(Lista!$A$10,G283))))</f>
        <v>1</v>
      </c>
      <c r="I283" s="13" t="b">
        <v>0</v>
      </c>
      <c r="J283" s="13" t="b">
        <v>0</v>
      </c>
      <c r="K283" s="13"/>
      <c r="L283" s="13"/>
    </row>
    <row r="284" spans="2:12" ht="150" x14ac:dyDescent="0.25">
      <c r="B284" s="5">
        <f t="shared" si="4"/>
        <v>282</v>
      </c>
      <c r="C284" s="5">
        <v>2012</v>
      </c>
      <c r="D284" s="5">
        <v>1</v>
      </c>
      <c r="E284" s="5"/>
      <c r="F284" s="6" t="s">
        <v>375</v>
      </c>
      <c r="G284" s="5" t="s">
        <v>374</v>
      </c>
      <c r="H284" s="13" t="b">
        <f>OR(NOT(ISERROR(SEARCH(Lista!$A$2,G284))),NOT(ISERROR(SEARCH(Lista!$A$3,G284))),NOT(ISERROR(SEARCH(Lista!$A$4,G284))),NOT(ISERROR(SEARCH(Lista!$A$5,G284))),NOT(ISERROR(SEARCH(Lista!$A$6,G284))),NOT(ISERROR(SEARCH(Lista!$A$7,G284))),NOT(ISERROR(SEARCH(Lista!$A$8,G284))),NOT(ISERROR(SEARCH(Lista!$A$9,G284))),NOT(ISERROR(SEARCH(Lista!$A$10,G284))))</f>
        <v>0</v>
      </c>
      <c r="I284" s="13" t="b">
        <v>1</v>
      </c>
      <c r="J284" s="13" t="b">
        <v>0</v>
      </c>
      <c r="K284" s="13"/>
      <c r="L284" s="13"/>
    </row>
    <row r="285" spans="2:12" ht="120" x14ac:dyDescent="0.25">
      <c r="B285" s="5">
        <f t="shared" si="4"/>
        <v>283</v>
      </c>
      <c r="C285" s="5">
        <v>2012</v>
      </c>
      <c r="D285" s="5">
        <v>1</v>
      </c>
      <c r="E285" s="5"/>
      <c r="F285" s="6" t="s">
        <v>373</v>
      </c>
      <c r="G285" s="5" t="s">
        <v>372</v>
      </c>
      <c r="H285" s="13" t="b">
        <f>OR(NOT(ISERROR(SEARCH(Lista!$A$2,G285))),NOT(ISERROR(SEARCH(Lista!$A$3,G285))),NOT(ISERROR(SEARCH(Lista!$A$4,G285))),NOT(ISERROR(SEARCH(Lista!$A$5,G285))),NOT(ISERROR(SEARCH(Lista!$A$6,G285))),NOT(ISERROR(SEARCH(Lista!$A$7,G285))),NOT(ISERROR(SEARCH(Lista!$A$8,G285))),NOT(ISERROR(SEARCH(Lista!$A$9,G285))),NOT(ISERROR(SEARCH(Lista!$A$10,G285))))</f>
        <v>1</v>
      </c>
      <c r="I285" s="13" t="b">
        <v>0</v>
      </c>
      <c r="J285" s="13" t="b">
        <v>0</v>
      </c>
      <c r="K285" s="13"/>
      <c r="L285" s="13"/>
    </row>
    <row r="286" spans="2:12" ht="135" x14ac:dyDescent="0.25">
      <c r="B286" s="5">
        <f t="shared" si="4"/>
        <v>284</v>
      </c>
      <c r="C286" s="5">
        <v>2012</v>
      </c>
      <c r="D286" s="5">
        <v>1</v>
      </c>
      <c r="E286" s="5"/>
      <c r="F286" s="6" t="s">
        <v>371</v>
      </c>
      <c r="G286" s="5" t="s">
        <v>370</v>
      </c>
      <c r="H286" s="13" t="b">
        <f>OR(NOT(ISERROR(SEARCH(Lista!$A$2,G286))),NOT(ISERROR(SEARCH(Lista!$A$3,G286))),NOT(ISERROR(SEARCH(Lista!$A$4,G286))),NOT(ISERROR(SEARCH(Lista!$A$5,G286))),NOT(ISERROR(SEARCH(Lista!$A$6,G286))),NOT(ISERROR(SEARCH(Lista!$A$7,G286))),NOT(ISERROR(SEARCH(Lista!$A$8,G286))),NOT(ISERROR(SEARCH(Lista!$A$9,G286))),NOT(ISERROR(SEARCH(Lista!$A$10,G286))))</f>
        <v>1</v>
      </c>
      <c r="I286" s="13" t="b">
        <v>0</v>
      </c>
      <c r="J286" s="13" t="b">
        <v>0</v>
      </c>
      <c r="K286" s="13"/>
      <c r="L286" s="13"/>
    </row>
    <row r="287" spans="2:12" x14ac:dyDescent="0.25">
      <c r="B287" s="5">
        <f t="shared" si="4"/>
        <v>285</v>
      </c>
      <c r="C287" s="5">
        <v>2012</v>
      </c>
      <c r="D287" s="5">
        <v>1</v>
      </c>
      <c r="E287" s="5"/>
      <c r="F287" s="6" t="s">
        <v>369</v>
      </c>
      <c r="G287" s="5"/>
      <c r="H287" s="13" t="b">
        <f>OR(NOT(ISERROR(SEARCH(Lista!$A$2,G287))),NOT(ISERROR(SEARCH(Lista!$A$3,G287))),NOT(ISERROR(SEARCH(Lista!$A$4,G287))),NOT(ISERROR(SEARCH(Lista!$A$5,G287))),NOT(ISERROR(SEARCH(Lista!$A$6,G287))),NOT(ISERROR(SEARCH(Lista!$A$7,G287))),NOT(ISERROR(SEARCH(Lista!$A$8,G287))),NOT(ISERROR(SEARCH(Lista!$A$9,G287))),NOT(ISERROR(SEARCH(Lista!$A$10,G287))))</f>
        <v>0</v>
      </c>
      <c r="I287" s="13" t="b">
        <v>0</v>
      </c>
      <c r="J287" s="13" t="b">
        <v>0</v>
      </c>
      <c r="K287" s="13"/>
      <c r="L287" s="13"/>
    </row>
    <row r="288" spans="2:12" x14ac:dyDescent="0.25">
      <c r="B288" s="5">
        <f t="shared" si="4"/>
        <v>286</v>
      </c>
      <c r="C288" s="5">
        <v>2012</v>
      </c>
      <c r="D288" s="5">
        <v>1</v>
      </c>
      <c r="E288" s="5"/>
      <c r="F288" s="6" t="s">
        <v>368</v>
      </c>
      <c r="G288" s="5"/>
      <c r="H288" s="13" t="b">
        <f>OR(NOT(ISERROR(SEARCH(Lista!$A$2,G288))),NOT(ISERROR(SEARCH(Lista!$A$3,G288))),NOT(ISERROR(SEARCH(Lista!$A$4,G288))),NOT(ISERROR(SEARCH(Lista!$A$5,G288))),NOT(ISERROR(SEARCH(Lista!$A$6,G288))),NOT(ISERROR(SEARCH(Lista!$A$7,G288))),NOT(ISERROR(SEARCH(Lista!$A$8,G288))),NOT(ISERROR(SEARCH(Lista!$A$9,G288))),NOT(ISERROR(SEARCH(Lista!$A$10,G288))))</f>
        <v>0</v>
      </c>
      <c r="I288" s="13" t="b">
        <v>0</v>
      </c>
      <c r="J288" s="13" t="b">
        <v>0</v>
      </c>
      <c r="K288" s="13"/>
      <c r="L288" s="13"/>
    </row>
    <row r="289" spans="2:12" ht="30" x14ac:dyDescent="0.25">
      <c r="B289" s="5">
        <f t="shared" si="4"/>
        <v>287</v>
      </c>
      <c r="C289" s="5">
        <v>2012</v>
      </c>
      <c r="D289" s="5">
        <v>2</v>
      </c>
      <c r="E289" s="5" t="s">
        <v>367</v>
      </c>
      <c r="F289" s="6" t="s">
        <v>366</v>
      </c>
      <c r="G289" s="5"/>
      <c r="H289" s="13" t="b">
        <f>OR(NOT(ISERROR(SEARCH(Lista!$A$2,G289))),NOT(ISERROR(SEARCH(Lista!$A$3,G289))),NOT(ISERROR(SEARCH(Lista!$A$4,G289))),NOT(ISERROR(SEARCH(Lista!$A$5,G289))),NOT(ISERROR(SEARCH(Lista!$A$6,G289))),NOT(ISERROR(SEARCH(Lista!$A$7,G289))),NOT(ISERROR(SEARCH(Lista!$A$8,G289))),NOT(ISERROR(SEARCH(Lista!$A$9,G289))),NOT(ISERROR(SEARCH(Lista!$A$10,G289))))</f>
        <v>0</v>
      </c>
      <c r="I289" s="13" t="b">
        <v>0</v>
      </c>
      <c r="J289" s="13" t="b">
        <v>0</v>
      </c>
      <c r="K289" s="13"/>
      <c r="L289" s="13"/>
    </row>
    <row r="290" spans="2:12" ht="195" x14ac:dyDescent="0.25">
      <c r="B290" s="5">
        <f t="shared" si="4"/>
        <v>288</v>
      </c>
      <c r="C290" s="5">
        <v>2012</v>
      </c>
      <c r="D290" s="5">
        <v>2</v>
      </c>
      <c r="E290" s="5"/>
      <c r="F290" s="6" t="s">
        <v>365</v>
      </c>
      <c r="G290" s="5" t="s">
        <v>364</v>
      </c>
      <c r="H290" s="13" t="b">
        <f>OR(NOT(ISERROR(SEARCH(Lista!$A$2,G290))),NOT(ISERROR(SEARCH(Lista!$A$3,G290))),NOT(ISERROR(SEARCH(Lista!$A$4,G290))),NOT(ISERROR(SEARCH(Lista!$A$5,G290))),NOT(ISERROR(SEARCH(Lista!$A$6,G290))),NOT(ISERROR(SEARCH(Lista!$A$7,G290))),NOT(ISERROR(SEARCH(Lista!$A$8,G290))),NOT(ISERROR(SEARCH(Lista!$A$9,G290))),NOT(ISERROR(SEARCH(Lista!$A$10,G290))))</f>
        <v>1</v>
      </c>
      <c r="I290" s="13" t="b">
        <v>0</v>
      </c>
      <c r="J290" s="13" t="b">
        <v>0</v>
      </c>
      <c r="K290" s="13"/>
      <c r="L290" s="13"/>
    </row>
    <row r="291" spans="2:12" ht="165" x14ac:dyDescent="0.25">
      <c r="B291" s="5">
        <f t="shared" si="4"/>
        <v>289</v>
      </c>
      <c r="C291" s="5">
        <v>2012</v>
      </c>
      <c r="D291" s="5">
        <v>2</v>
      </c>
      <c r="E291" s="5"/>
      <c r="F291" s="6" t="s">
        <v>363</v>
      </c>
      <c r="G291" s="5" t="s">
        <v>362</v>
      </c>
      <c r="H291" s="13" t="b">
        <f>OR(NOT(ISERROR(SEARCH(Lista!$A$2,G291))),NOT(ISERROR(SEARCH(Lista!$A$3,G291))),NOT(ISERROR(SEARCH(Lista!$A$4,G291))),NOT(ISERROR(SEARCH(Lista!$A$5,G291))),NOT(ISERROR(SEARCH(Lista!$A$6,G291))),NOT(ISERROR(SEARCH(Lista!$A$7,G291))),NOT(ISERROR(SEARCH(Lista!$A$8,G291))),NOT(ISERROR(SEARCH(Lista!$A$9,G291))),NOT(ISERROR(SEARCH(Lista!$A$10,G291))))</f>
        <v>1</v>
      </c>
      <c r="I291" s="13" t="b">
        <v>0</v>
      </c>
      <c r="J291" s="13" t="b">
        <v>0</v>
      </c>
      <c r="K291" s="13"/>
      <c r="L291" s="13"/>
    </row>
    <row r="292" spans="2:12" ht="150" x14ac:dyDescent="0.25">
      <c r="B292" s="5">
        <f t="shared" si="4"/>
        <v>290</v>
      </c>
      <c r="C292" s="5">
        <v>2012</v>
      </c>
      <c r="D292" s="5">
        <v>2</v>
      </c>
      <c r="E292" s="5"/>
      <c r="F292" s="6" t="s">
        <v>361</v>
      </c>
      <c r="G292" s="5" t="s">
        <v>360</v>
      </c>
      <c r="H292" s="13" t="b">
        <f>OR(NOT(ISERROR(SEARCH(Lista!$A$2,G292))),NOT(ISERROR(SEARCH(Lista!$A$3,G292))),NOT(ISERROR(SEARCH(Lista!$A$4,G292))),NOT(ISERROR(SEARCH(Lista!$A$5,G292))),NOT(ISERROR(SEARCH(Lista!$A$6,G292))),NOT(ISERROR(SEARCH(Lista!$A$7,G292))),NOT(ISERROR(SEARCH(Lista!$A$8,G292))),NOT(ISERROR(SEARCH(Lista!$A$9,G292))),NOT(ISERROR(SEARCH(Lista!$A$10,G292))))</f>
        <v>1</v>
      </c>
      <c r="I292" s="13" t="b">
        <v>0</v>
      </c>
      <c r="J292" s="13" t="b">
        <v>0</v>
      </c>
      <c r="K292" s="13"/>
      <c r="L292" s="13"/>
    </row>
    <row r="293" spans="2:12" ht="165" x14ac:dyDescent="0.25">
      <c r="B293" s="5">
        <f t="shared" si="4"/>
        <v>291</v>
      </c>
      <c r="C293" s="5">
        <v>2012</v>
      </c>
      <c r="D293" s="5">
        <v>2</v>
      </c>
      <c r="E293" s="5"/>
      <c r="F293" s="6" t="s">
        <v>359</v>
      </c>
      <c r="G293" s="5" t="s">
        <v>358</v>
      </c>
      <c r="H293" s="13" t="b">
        <f>OR(NOT(ISERROR(SEARCH(Lista!$A$2,G293))),NOT(ISERROR(SEARCH(Lista!$A$3,G293))),NOT(ISERROR(SEARCH(Lista!$A$4,G293))),NOT(ISERROR(SEARCH(Lista!$A$5,G293))),NOT(ISERROR(SEARCH(Lista!$A$6,G293))),NOT(ISERROR(SEARCH(Lista!$A$7,G293))),NOT(ISERROR(SEARCH(Lista!$A$8,G293))),NOT(ISERROR(SEARCH(Lista!$A$9,G293))),NOT(ISERROR(SEARCH(Lista!$A$10,G293))))</f>
        <v>1</v>
      </c>
      <c r="I293" s="13" t="b">
        <v>0</v>
      </c>
      <c r="J293" s="13" t="b">
        <v>0</v>
      </c>
      <c r="K293" s="13"/>
      <c r="L293" s="13"/>
    </row>
    <row r="294" spans="2:12" ht="195" x14ac:dyDescent="0.25">
      <c r="B294" s="5">
        <f t="shared" si="4"/>
        <v>292</v>
      </c>
      <c r="C294" s="5">
        <v>2012</v>
      </c>
      <c r="D294" s="5">
        <v>2</v>
      </c>
      <c r="E294" s="5"/>
      <c r="F294" s="6" t="s">
        <v>357</v>
      </c>
      <c r="G294" s="5" t="s">
        <v>356</v>
      </c>
      <c r="H294" s="13" t="b">
        <f>OR(NOT(ISERROR(SEARCH(Lista!$A$2,G294))),NOT(ISERROR(SEARCH(Lista!$A$3,G294))),NOT(ISERROR(SEARCH(Lista!$A$4,G294))),NOT(ISERROR(SEARCH(Lista!$A$5,G294))),NOT(ISERROR(SEARCH(Lista!$A$6,G294))),NOT(ISERROR(SEARCH(Lista!$A$7,G294))),NOT(ISERROR(SEARCH(Lista!$A$8,G294))),NOT(ISERROR(SEARCH(Lista!$A$9,G294))),NOT(ISERROR(SEARCH(Lista!$A$10,G294))))</f>
        <v>1</v>
      </c>
      <c r="I294" s="13" t="b">
        <v>1</v>
      </c>
      <c r="J294" s="13" t="b">
        <v>0</v>
      </c>
      <c r="K294" s="13"/>
      <c r="L294" s="13"/>
    </row>
    <row r="295" spans="2:12" ht="120" x14ac:dyDescent="0.25">
      <c r="B295" s="5">
        <f t="shared" si="4"/>
        <v>293</v>
      </c>
      <c r="C295" s="5">
        <v>2012</v>
      </c>
      <c r="D295" s="5">
        <v>2</v>
      </c>
      <c r="E295" s="5"/>
      <c r="F295" s="6" t="s">
        <v>355</v>
      </c>
      <c r="G295" s="5" t="s">
        <v>354</v>
      </c>
      <c r="H295" s="13" t="b">
        <f>OR(NOT(ISERROR(SEARCH(Lista!$A$2,G295))),NOT(ISERROR(SEARCH(Lista!$A$3,G295))),NOT(ISERROR(SEARCH(Lista!$A$4,G295))),NOT(ISERROR(SEARCH(Lista!$A$5,G295))),NOT(ISERROR(SEARCH(Lista!$A$6,G295))),NOT(ISERROR(SEARCH(Lista!$A$7,G295))),NOT(ISERROR(SEARCH(Lista!$A$8,G295))),NOT(ISERROR(SEARCH(Lista!$A$9,G295))),NOT(ISERROR(SEARCH(Lista!$A$10,G295))))</f>
        <v>0</v>
      </c>
      <c r="I295" s="13" t="b">
        <v>0</v>
      </c>
      <c r="J295" s="13" t="b">
        <v>0</v>
      </c>
      <c r="K295" s="13"/>
      <c r="L295" s="13"/>
    </row>
    <row r="296" spans="2:12" ht="60" x14ac:dyDescent="0.25">
      <c r="B296" s="5">
        <f t="shared" si="4"/>
        <v>294</v>
      </c>
      <c r="C296" s="5">
        <v>2012</v>
      </c>
      <c r="D296" s="5">
        <v>2</v>
      </c>
      <c r="E296" s="5"/>
      <c r="F296" s="6" t="s">
        <v>353</v>
      </c>
      <c r="G296" s="5" t="s">
        <v>352</v>
      </c>
      <c r="H296" s="13" t="b">
        <f>OR(NOT(ISERROR(SEARCH(Lista!$A$2,G296))),NOT(ISERROR(SEARCH(Lista!$A$3,G296))),NOT(ISERROR(SEARCH(Lista!$A$4,G296))),NOT(ISERROR(SEARCH(Lista!$A$5,G296))),NOT(ISERROR(SEARCH(Lista!$A$6,G296))),NOT(ISERROR(SEARCH(Lista!$A$7,G296))),NOT(ISERROR(SEARCH(Lista!$A$8,G296))),NOT(ISERROR(SEARCH(Lista!$A$9,G296))),NOT(ISERROR(SEARCH(Lista!$A$10,G296))))</f>
        <v>1</v>
      </c>
      <c r="I296" s="13" t="b">
        <v>0</v>
      </c>
      <c r="J296" s="13" t="b">
        <v>0</v>
      </c>
      <c r="K296" s="13"/>
      <c r="L296" s="13"/>
    </row>
    <row r="297" spans="2:12" ht="120" x14ac:dyDescent="0.25">
      <c r="B297" s="5">
        <f t="shared" si="4"/>
        <v>295</v>
      </c>
      <c r="C297" s="5">
        <v>2012</v>
      </c>
      <c r="D297" s="5">
        <v>2</v>
      </c>
      <c r="E297" s="5"/>
      <c r="F297" s="6" t="s">
        <v>351</v>
      </c>
      <c r="G297" s="5" t="s">
        <v>350</v>
      </c>
      <c r="H297" s="13" t="b">
        <f>OR(NOT(ISERROR(SEARCH(Lista!$A$2,G297))),NOT(ISERROR(SEARCH(Lista!$A$3,G297))),NOT(ISERROR(SEARCH(Lista!$A$4,G297))),NOT(ISERROR(SEARCH(Lista!$A$5,G297))),NOT(ISERROR(SEARCH(Lista!$A$6,G297))),NOT(ISERROR(SEARCH(Lista!$A$7,G297))),NOT(ISERROR(SEARCH(Lista!$A$8,G297))),NOT(ISERROR(SEARCH(Lista!$A$9,G297))),NOT(ISERROR(SEARCH(Lista!$A$10,G297))))</f>
        <v>1</v>
      </c>
      <c r="I297" s="13" t="b">
        <v>0</v>
      </c>
      <c r="J297" s="13" t="b">
        <v>0</v>
      </c>
      <c r="K297" s="13"/>
      <c r="L297" s="13"/>
    </row>
    <row r="298" spans="2:12" ht="120" x14ac:dyDescent="0.25">
      <c r="B298" s="5">
        <f t="shared" si="4"/>
        <v>296</v>
      </c>
      <c r="C298" s="5">
        <v>2012</v>
      </c>
      <c r="D298" s="5">
        <v>2</v>
      </c>
      <c r="E298" s="5"/>
      <c r="F298" s="6" t="s">
        <v>349</v>
      </c>
      <c r="G298" s="5" t="s">
        <v>348</v>
      </c>
      <c r="H298" s="13" t="b">
        <f>OR(NOT(ISERROR(SEARCH(Lista!$A$2,G298))),NOT(ISERROR(SEARCH(Lista!$A$3,G298))),NOT(ISERROR(SEARCH(Lista!$A$4,G298))),NOT(ISERROR(SEARCH(Lista!$A$5,G298))),NOT(ISERROR(SEARCH(Lista!$A$6,G298))),NOT(ISERROR(SEARCH(Lista!$A$7,G298))),NOT(ISERROR(SEARCH(Lista!$A$8,G298))),NOT(ISERROR(SEARCH(Lista!$A$9,G298))),NOT(ISERROR(SEARCH(Lista!$A$10,G298))))</f>
        <v>1</v>
      </c>
      <c r="I298" s="13" t="b">
        <v>0</v>
      </c>
      <c r="J298" s="13" t="b">
        <v>0</v>
      </c>
      <c r="K298" s="13"/>
      <c r="L298" s="13"/>
    </row>
    <row r="299" spans="2:12" ht="195" x14ac:dyDescent="0.25">
      <c r="B299" s="5">
        <f t="shared" si="4"/>
        <v>297</v>
      </c>
      <c r="C299" s="5">
        <v>2012</v>
      </c>
      <c r="D299" s="5">
        <v>2</v>
      </c>
      <c r="E299" s="5"/>
      <c r="F299" s="6" t="s">
        <v>347</v>
      </c>
      <c r="G299" s="5" t="s">
        <v>346</v>
      </c>
      <c r="H299" s="13" t="b">
        <f>OR(NOT(ISERROR(SEARCH(Lista!$A$2,G299))),NOT(ISERROR(SEARCH(Lista!$A$3,G299))),NOT(ISERROR(SEARCH(Lista!$A$4,G299))),NOT(ISERROR(SEARCH(Lista!$A$5,G299))),NOT(ISERROR(SEARCH(Lista!$A$6,G299))),NOT(ISERROR(SEARCH(Lista!$A$7,G299))),NOT(ISERROR(SEARCH(Lista!$A$8,G299))),NOT(ISERROR(SEARCH(Lista!$A$9,G299))),NOT(ISERROR(SEARCH(Lista!$A$10,G299))))</f>
        <v>1</v>
      </c>
      <c r="I299" s="13" t="b">
        <v>0</v>
      </c>
      <c r="J299" s="13" t="b">
        <v>0</v>
      </c>
      <c r="K299" s="13"/>
      <c r="L299" s="13"/>
    </row>
    <row r="300" spans="2:12" ht="150" x14ac:dyDescent="0.25">
      <c r="B300" s="5">
        <f t="shared" si="4"/>
        <v>298</v>
      </c>
      <c r="C300" s="5">
        <v>2012</v>
      </c>
      <c r="D300" s="5">
        <v>2</v>
      </c>
      <c r="E300" s="5"/>
      <c r="F300" s="6" t="s">
        <v>345</v>
      </c>
      <c r="G300" s="5" t="s">
        <v>344</v>
      </c>
      <c r="H300" s="13" t="b">
        <f>OR(NOT(ISERROR(SEARCH(Lista!$A$2,G300))),NOT(ISERROR(SEARCH(Lista!$A$3,G300))),NOT(ISERROR(SEARCH(Lista!$A$4,G300))),NOT(ISERROR(SEARCH(Lista!$A$5,G300))),NOT(ISERROR(SEARCH(Lista!$A$6,G300))),NOT(ISERROR(SEARCH(Lista!$A$7,G300))),NOT(ISERROR(SEARCH(Lista!$A$8,G300))),NOT(ISERROR(SEARCH(Lista!$A$9,G300))),NOT(ISERROR(SEARCH(Lista!$A$10,G300))))</f>
        <v>1</v>
      </c>
      <c r="I300" s="13" t="b">
        <v>0</v>
      </c>
      <c r="J300" s="13" t="b">
        <v>0</v>
      </c>
      <c r="K300" s="13"/>
      <c r="L300" s="13"/>
    </row>
    <row r="301" spans="2:12" ht="120" x14ac:dyDescent="0.25">
      <c r="B301" s="5">
        <f t="shared" si="4"/>
        <v>299</v>
      </c>
      <c r="C301" s="5">
        <v>2012</v>
      </c>
      <c r="D301" s="5">
        <v>2</v>
      </c>
      <c r="E301" s="5"/>
      <c r="F301" s="6" t="s">
        <v>343</v>
      </c>
      <c r="G301" s="5" t="s">
        <v>342</v>
      </c>
      <c r="H301" s="13" t="b">
        <f>OR(NOT(ISERROR(SEARCH(Lista!$A$2,G301))),NOT(ISERROR(SEARCH(Lista!$A$3,G301))),NOT(ISERROR(SEARCH(Lista!$A$4,G301))),NOT(ISERROR(SEARCH(Lista!$A$5,G301))),NOT(ISERROR(SEARCH(Lista!$A$6,G301))),NOT(ISERROR(SEARCH(Lista!$A$7,G301))),NOT(ISERROR(SEARCH(Lista!$A$8,G301))),NOT(ISERROR(SEARCH(Lista!$A$9,G301))),NOT(ISERROR(SEARCH(Lista!$A$10,G301))))</f>
        <v>1</v>
      </c>
      <c r="I301" s="13" t="b">
        <v>1</v>
      </c>
      <c r="J301" s="13" t="b">
        <v>0</v>
      </c>
      <c r="K301" s="13"/>
      <c r="L301" s="13"/>
    </row>
    <row r="302" spans="2:12" ht="60" x14ac:dyDescent="0.25">
      <c r="B302" s="5">
        <f t="shared" si="4"/>
        <v>300</v>
      </c>
      <c r="C302" s="5">
        <v>2012</v>
      </c>
      <c r="D302" s="5">
        <v>2</v>
      </c>
      <c r="E302" s="5"/>
      <c r="F302" s="6" t="s">
        <v>341</v>
      </c>
      <c r="G302" s="5" t="s">
        <v>340</v>
      </c>
      <c r="H302" s="13" t="b">
        <f>OR(NOT(ISERROR(SEARCH(Lista!$A$2,G302))),NOT(ISERROR(SEARCH(Lista!$A$3,G302))),NOT(ISERROR(SEARCH(Lista!$A$4,G302))),NOT(ISERROR(SEARCH(Lista!$A$5,G302))),NOT(ISERROR(SEARCH(Lista!$A$6,G302))),NOT(ISERROR(SEARCH(Lista!$A$7,G302))),NOT(ISERROR(SEARCH(Lista!$A$8,G302))),NOT(ISERROR(SEARCH(Lista!$A$9,G302))),NOT(ISERROR(SEARCH(Lista!$A$10,G302))))</f>
        <v>0</v>
      </c>
      <c r="I302" s="13" t="b">
        <v>0</v>
      </c>
      <c r="J302" s="13" t="b">
        <v>0</v>
      </c>
      <c r="K302" s="13"/>
      <c r="L302" s="13"/>
    </row>
    <row r="303" spans="2:12" ht="90" x14ac:dyDescent="0.25">
      <c r="B303" s="5">
        <f t="shared" si="4"/>
        <v>301</v>
      </c>
      <c r="C303" s="5">
        <v>2012</v>
      </c>
      <c r="D303" s="5">
        <v>3</v>
      </c>
      <c r="E303" s="5" t="s">
        <v>339</v>
      </c>
      <c r="F303" s="6" t="s">
        <v>338</v>
      </c>
      <c r="G303" s="5" t="s">
        <v>337</v>
      </c>
      <c r="H303" s="13" t="b">
        <f>OR(NOT(ISERROR(SEARCH(Lista!$A$2,G303))),NOT(ISERROR(SEARCH(Lista!$A$3,G303))),NOT(ISERROR(SEARCH(Lista!$A$4,G303))),NOT(ISERROR(SEARCH(Lista!$A$5,G303))),NOT(ISERROR(SEARCH(Lista!$A$6,G303))),NOT(ISERROR(SEARCH(Lista!$A$7,G303))),NOT(ISERROR(SEARCH(Lista!$A$8,G303))),NOT(ISERROR(SEARCH(Lista!$A$9,G303))),NOT(ISERROR(SEARCH(Lista!$A$10,G303))))</f>
        <v>1</v>
      </c>
      <c r="I303" s="13" t="b">
        <v>0</v>
      </c>
      <c r="J303" s="13" t="b">
        <v>0</v>
      </c>
      <c r="K303" s="13"/>
      <c r="L303" s="13"/>
    </row>
    <row r="304" spans="2:12" ht="150" x14ac:dyDescent="0.25">
      <c r="B304" s="5">
        <f t="shared" si="4"/>
        <v>302</v>
      </c>
      <c r="C304" s="5">
        <v>2012</v>
      </c>
      <c r="D304" s="5">
        <v>3</v>
      </c>
      <c r="E304" s="5"/>
      <c r="F304" s="6" t="s">
        <v>336</v>
      </c>
      <c r="G304" s="5" t="s">
        <v>335</v>
      </c>
      <c r="H304" s="13" t="b">
        <f>OR(NOT(ISERROR(SEARCH(Lista!$A$2,G304))),NOT(ISERROR(SEARCH(Lista!$A$3,G304))),NOT(ISERROR(SEARCH(Lista!$A$4,G304))),NOT(ISERROR(SEARCH(Lista!$A$5,G304))),NOT(ISERROR(SEARCH(Lista!$A$6,G304))),NOT(ISERROR(SEARCH(Lista!$A$7,G304))),NOT(ISERROR(SEARCH(Lista!$A$8,G304))),NOT(ISERROR(SEARCH(Lista!$A$9,G304))),NOT(ISERROR(SEARCH(Lista!$A$10,G304))))</f>
        <v>1</v>
      </c>
      <c r="I304" s="13" t="b">
        <v>0</v>
      </c>
      <c r="J304" s="13" t="b">
        <v>0</v>
      </c>
      <c r="K304" s="13"/>
      <c r="L304" s="13"/>
    </row>
    <row r="305" spans="2:12" ht="165" x14ac:dyDescent="0.25">
      <c r="B305" s="5">
        <f t="shared" si="4"/>
        <v>303</v>
      </c>
      <c r="C305" s="5">
        <v>2012</v>
      </c>
      <c r="D305" s="5">
        <v>3</v>
      </c>
      <c r="E305" s="5"/>
      <c r="F305" s="6" t="s">
        <v>334</v>
      </c>
      <c r="G305" s="5" t="s">
        <v>333</v>
      </c>
      <c r="H305" s="13" t="b">
        <f>OR(NOT(ISERROR(SEARCH(Lista!$A$2,G305))),NOT(ISERROR(SEARCH(Lista!$A$3,G305))),NOT(ISERROR(SEARCH(Lista!$A$4,G305))),NOT(ISERROR(SEARCH(Lista!$A$5,G305))),NOT(ISERROR(SEARCH(Lista!$A$6,G305))),NOT(ISERROR(SEARCH(Lista!$A$7,G305))),NOT(ISERROR(SEARCH(Lista!$A$8,G305))),NOT(ISERROR(SEARCH(Lista!$A$9,G305))),NOT(ISERROR(SEARCH(Lista!$A$10,G305))))</f>
        <v>1</v>
      </c>
      <c r="I305" s="13" t="b">
        <v>0</v>
      </c>
      <c r="J305" s="13" t="b">
        <v>0</v>
      </c>
      <c r="K305" s="13"/>
      <c r="L305" s="13"/>
    </row>
    <row r="306" spans="2:12" ht="165" x14ac:dyDescent="0.25">
      <c r="B306" s="5">
        <f t="shared" si="4"/>
        <v>304</v>
      </c>
      <c r="C306" s="5">
        <v>2012</v>
      </c>
      <c r="D306" s="5">
        <v>3</v>
      </c>
      <c r="E306" s="5"/>
      <c r="F306" s="6" t="s">
        <v>332</v>
      </c>
      <c r="G306" s="5" t="s">
        <v>331</v>
      </c>
      <c r="H306" s="13" t="b">
        <f>OR(NOT(ISERROR(SEARCH(Lista!$A$2,G306))),NOT(ISERROR(SEARCH(Lista!$A$3,G306))),NOT(ISERROR(SEARCH(Lista!$A$4,G306))),NOT(ISERROR(SEARCH(Lista!$A$5,G306))),NOT(ISERROR(SEARCH(Lista!$A$6,G306))),NOT(ISERROR(SEARCH(Lista!$A$7,G306))),NOT(ISERROR(SEARCH(Lista!$A$8,G306))),NOT(ISERROR(SEARCH(Lista!$A$9,G306))),NOT(ISERROR(SEARCH(Lista!$A$10,G306))))</f>
        <v>0</v>
      </c>
      <c r="I306" s="13" t="b">
        <v>0</v>
      </c>
      <c r="J306" s="13" t="b">
        <v>0</v>
      </c>
      <c r="K306" s="13"/>
      <c r="L306" s="13"/>
    </row>
    <row r="307" spans="2:12" x14ac:dyDescent="0.25">
      <c r="B307" s="5">
        <f t="shared" si="4"/>
        <v>305</v>
      </c>
      <c r="C307" s="5">
        <v>2012</v>
      </c>
      <c r="D307" s="5">
        <v>3</v>
      </c>
      <c r="E307" s="5"/>
      <c r="F307" s="6" t="s">
        <v>330</v>
      </c>
      <c r="G307" s="5" t="s">
        <v>329</v>
      </c>
      <c r="H307" s="13" t="b">
        <f>OR(NOT(ISERROR(SEARCH(Lista!$A$2,G307))),NOT(ISERROR(SEARCH(Lista!$A$3,G307))),NOT(ISERROR(SEARCH(Lista!$A$4,G307))),NOT(ISERROR(SEARCH(Lista!$A$5,G307))),NOT(ISERROR(SEARCH(Lista!$A$6,G307))),NOT(ISERROR(SEARCH(Lista!$A$7,G307))),NOT(ISERROR(SEARCH(Lista!$A$8,G307))),NOT(ISERROR(SEARCH(Lista!$A$9,G307))),NOT(ISERROR(SEARCH(Lista!$A$10,G307))))</f>
        <v>0</v>
      </c>
      <c r="I307" s="13" t="b">
        <v>0</v>
      </c>
      <c r="J307" s="13" t="b">
        <v>0</v>
      </c>
      <c r="K307" s="13"/>
      <c r="L307" s="13"/>
    </row>
    <row r="308" spans="2:12" ht="240" x14ac:dyDescent="0.25">
      <c r="B308" s="5">
        <f t="shared" si="4"/>
        <v>306</v>
      </c>
      <c r="C308" s="5">
        <v>2012</v>
      </c>
      <c r="D308" s="5">
        <v>3</v>
      </c>
      <c r="E308" s="5"/>
      <c r="F308" s="6" t="s">
        <v>328</v>
      </c>
      <c r="G308" s="5" t="s">
        <v>327</v>
      </c>
      <c r="H308" s="13" t="b">
        <f>OR(NOT(ISERROR(SEARCH(Lista!$A$2,G308))),NOT(ISERROR(SEARCH(Lista!$A$3,G308))),NOT(ISERROR(SEARCH(Lista!$A$4,G308))),NOT(ISERROR(SEARCH(Lista!$A$5,G308))),NOT(ISERROR(SEARCH(Lista!$A$6,G308))),NOT(ISERROR(SEARCH(Lista!$A$7,G308))),NOT(ISERROR(SEARCH(Lista!$A$8,G308))),NOT(ISERROR(SEARCH(Lista!$A$9,G308))),NOT(ISERROR(SEARCH(Lista!$A$10,G308))))</f>
        <v>1</v>
      </c>
      <c r="I308" s="13" t="b">
        <v>0</v>
      </c>
      <c r="J308" s="13" t="b">
        <v>0</v>
      </c>
      <c r="K308" s="13"/>
      <c r="L308" s="13"/>
    </row>
    <row r="309" spans="2:12" ht="120" x14ac:dyDescent="0.25">
      <c r="B309" s="5">
        <f t="shared" si="4"/>
        <v>307</v>
      </c>
      <c r="C309" s="5">
        <v>2012</v>
      </c>
      <c r="D309" s="5">
        <v>3</v>
      </c>
      <c r="E309" s="5"/>
      <c r="F309" s="6" t="s">
        <v>326</v>
      </c>
      <c r="G309" s="5" t="s">
        <v>325</v>
      </c>
      <c r="H309" s="13" t="b">
        <f>OR(NOT(ISERROR(SEARCH(Lista!$A$2,G309))),NOT(ISERROR(SEARCH(Lista!$A$3,G309))),NOT(ISERROR(SEARCH(Lista!$A$4,G309))),NOT(ISERROR(SEARCH(Lista!$A$5,G309))),NOT(ISERROR(SEARCH(Lista!$A$6,G309))),NOT(ISERROR(SEARCH(Lista!$A$7,G309))),NOT(ISERROR(SEARCH(Lista!$A$8,G309))),NOT(ISERROR(SEARCH(Lista!$A$9,G309))),NOT(ISERROR(SEARCH(Lista!$A$10,G309))))</f>
        <v>1</v>
      </c>
      <c r="I309" s="13" t="b">
        <v>0</v>
      </c>
      <c r="J309" s="13" t="b">
        <v>0</v>
      </c>
      <c r="K309" s="13"/>
      <c r="L309" s="13"/>
    </row>
    <row r="310" spans="2:12" ht="150" x14ac:dyDescent="0.25">
      <c r="B310" s="5">
        <f t="shared" si="4"/>
        <v>308</v>
      </c>
      <c r="C310" s="5">
        <v>2012</v>
      </c>
      <c r="D310" s="5">
        <v>3</v>
      </c>
      <c r="E310" s="5"/>
      <c r="F310" s="6" t="s">
        <v>324</v>
      </c>
      <c r="G310" s="5" t="s">
        <v>323</v>
      </c>
      <c r="H310" s="13" t="b">
        <f>OR(NOT(ISERROR(SEARCH(Lista!$A$2,G310))),NOT(ISERROR(SEARCH(Lista!$A$3,G310))),NOT(ISERROR(SEARCH(Lista!$A$4,G310))),NOT(ISERROR(SEARCH(Lista!$A$5,G310))),NOT(ISERROR(SEARCH(Lista!$A$6,G310))),NOT(ISERROR(SEARCH(Lista!$A$7,G310))),NOT(ISERROR(SEARCH(Lista!$A$8,G310))),NOT(ISERROR(SEARCH(Lista!$A$9,G310))),NOT(ISERROR(SEARCH(Lista!$A$10,G310))))</f>
        <v>0</v>
      </c>
      <c r="I310" s="13" t="b">
        <v>0</v>
      </c>
      <c r="J310" s="13" t="b">
        <v>0</v>
      </c>
      <c r="K310" s="13"/>
      <c r="L310" s="13"/>
    </row>
    <row r="311" spans="2:12" ht="105" x14ac:dyDescent="0.25">
      <c r="B311" s="5">
        <f t="shared" si="4"/>
        <v>309</v>
      </c>
      <c r="C311" s="5">
        <v>2012</v>
      </c>
      <c r="D311" s="5">
        <v>3</v>
      </c>
      <c r="E311" s="5"/>
      <c r="F311" s="6" t="s">
        <v>322</v>
      </c>
      <c r="G311" s="5" t="s">
        <v>321</v>
      </c>
      <c r="H311" s="13" t="b">
        <f>OR(NOT(ISERROR(SEARCH(Lista!$A$2,G311))),NOT(ISERROR(SEARCH(Lista!$A$3,G311))),NOT(ISERROR(SEARCH(Lista!$A$4,G311))),NOT(ISERROR(SEARCH(Lista!$A$5,G311))),NOT(ISERROR(SEARCH(Lista!$A$6,G311))),NOT(ISERROR(SEARCH(Lista!$A$7,G311))),NOT(ISERROR(SEARCH(Lista!$A$8,G311))),NOT(ISERROR(SEARCH(Lista!$A$9,G311))),NOT(ISERROR(SEARCH(Lista!$A$10,G311))))</f>
        <v>1</v>
      </c>
      <c r="I311" s="13" t="b">
        <v>0</v>
      </c>
      <c r="J311" s="13" t="b">
        <v>0</v>
      </c>
      <c r="K311" s="13"/>
      <c r="L311" s="13"/>
    </row>
    <row r="312" spans="2:12" ht="120" x14ac:dyDescent="0.25">
      <c r="B312" s="5">
        <f t="shared" si="4"/>
        <v>310</v>
      </c>
      <c r="C312" s="5">
        <v>2012</v>
      </c>
      <c r="D312" s="5">
        <v>3</v>
      </c>
      <c r="E312" s="5"/>
      <c r="F312" s="6" t="s">
        <v>320</v>
      </c>
      <c r="G312" s="5" t="s">
        <v>319</v>
      </c>
      <c r="H312" s="13" t="b">
        <f>OR(NOT(ISERROR(SEARCH(Lista!$A$2,G312))),NOT(ISERROR(SEARCH(Lista!$A$3,G312))),NOT(ISERROR(SEARCH(Lista!$A$4,G312))),NOT(ISERROR(SEARCH(Lista!$A$5,G312))),NOT(ISERROR(SEARCH(Lista!$A$6,G312))),NOT(ISERROR(SEARCH(Lista!$A$7,G312))),NOT(ISERROR(SEARCH(Lista!$A$8,G312))),NOT(ISERROR(SEARCH(Lista!$A$9,G312))),NOT(ISERROR(SEARCH(Lista!$A$10,G312))))</f>
        <v>1</v>
      </c>
      <c r="I312" s="13" t="b">
        <v>0</v>
      </c>
      <c r="J312" s="13" t="b">
        <v>0</v>
      </c>
      <c r="K312" s="13"/>
      <c r="L312" s="13"/>
    </row>
    <row r="313" spans="2:12" ht="60" x14ac:dyDescent="0.25">
      <c r="B313" s="5">
        <f t="shared" si="4"/>
        <v>311</v>
      </c>
      <c r="C313" s="5">
        <v>2012</v>
      </c>
      <c r="D313" s="5">
        <v>3</v>
      </c>
      <c r="E313" s="5"/>
      <c r="F313" s="6" t="s">
        <v>318</v>
      </c>
      <c r="G313" s="5" t="s">
        <v>317</v>
      </c>
      <c r="H313" s="13" t="b">
        <f>OR(NOT(ISERROR(SEARCH(Lista!$A$2,G313))),NOT(ISERROR(SEARCH(Lista!$A$3,G313))),NOT(ISERROR(SEARCH(Lista!$A$4,G313))),NOT(ISERROR(SEARCH(Lista!$A$5,G313))),NOT(ISERROR(SEARCH(Lista!$A$6,G313))),NOT(ISERROR(SEARCH(Lista!$A$7,G313))),NOT(ISERROR(SEARCH(Lista!$A$8,G313))),NOT(ISERROR(SEARCH(Lista!$A$9,G313))),NOT(ISERROR(SEARCH(Lista!$A$10,G313))))</f>
        <v>0</v>
      </c>
      <c r="I313" s="13" t="b">
        <v>0</v>
      </c>
      <c r="J313" s="13" t="b">
        <v>0</v>
      </c>
      <c r="K313" s="13"/>
      <c r="L313" s="13"/>
    </row>
    <row r="314" spans="2:12" ht="30" x14ac:dyDescent="0.25">
      <c r="B314" s="5">
        <f t="shared" si="4"/>
        <v>312</v>
      </c>
      <c r="C314" s="5">
        <v>2012</v>
      </c>
      <c r="D314" s="5">
        <v>4</v>
      </c>
      <c r="E314" s="5" t="s">
        <v>316</v>
      </c>
      <c r="F314" s="6" t="s">
        <v>315</v>
      </c>
      <c r="G314" s="5"/>
      <c r="H314" s="13" t="b">
        <f>OR(NOT(ISERROR(SEARCH(Lista!$A$2,G314))),NOT(ISERROR(SEARCH(Lista!$A$3,G314))),NOT(ISERROR(SEARCH(Lista!$A$4,G314))),NOT(ISERROR(SEARCH(Lista!$A$5,G314))),NOT(ISERROR(SEARCH(Lista!$A$6,G314))),NOT(ISERROR(SEARCH(Lista!$A$7,G314))),NOT(ISERROR(SEARCH(Lista!$A$8,G314))),NOT(ISERROR(SEARCH(Lista!$A$9,G314))),NOT(ISERROR(SEARCH(Lista!$A$10,G314))))</f>
        <v>0</v>
      </c>
      <c r="I314" s="13" t="b">
        <v>0</v>
      </c>
      <c r="J314" s="13" t="b">
        <v>0</v>
      </c>
      <c r="K314" s="13"/>
      <c r="L314" s="13"/>
    </row>
    <row r="315" spans="2:12" ht="90" x14ac:dyDescent="0.25">
      <c r="B315" s="5">
        <f t="shared" si="4"/>
        <v>313</v>
      </c>
      <c r="C315" s="5">
        <v>2012</v>
      </c>
      <c r="D315" s="5">
        <v>4</v>
      </c>
      <c r="E315" s="5"/>
      <c r="F315" s="6" t="s">
        <v>314</v>
      </c>
      <c r="G315" s="5" t="s">
        <v>313</v>
      </c>
      <c r="H315" s="13" t="b">
        <f>OR(NOT(ISERROR(SEARCH(Lista!$A$2,G315))),NOT(ISERROR(SEARCH(Lista!$A$3,G315))),NOT(ISERROR(SEARCH(Lista!$A$4,G315))),NOT(ISERROR(SEARCH(Lista!$A$5,G315))),NOT(ISERROR(SEARCH(Lista!$A$6,G315))),NOT(ISERROR(SEARCH(Lista!$A$7,G315))),NOT(ISERROR(SEARCH(Lista!$A$8,G315))),NOT(ISERROR(SEARCH(Lista!$A$9,G315))),NOT(ISERROR(SEARCH(Lista!$A$10,G315))))</f>
        <v>0</v>
      </c>
      <c r="I315" s="13" t="b">
        <v>0</v>
      </c>
      <c r="J315" s="13" t="b">
        <v>0</v>
      </c>
      <c r="K315" s="13"/>
      <c r="L315" s="13"/>
    </row>
    <row r="316" spans="2:12" ht="75" x14ac:dyDescent="0.25">
      <c r="B316" s="5">
        <f t="shared" si="4"/>
        <v>314</v>
      </c>
      <c r="C316" s="5">
        <v>2012</v>
      </c>
      <c r="D316" s="5">
        <v>4</v>
      </c>
      <c r="E316" s="5"/>
      <c r="F316" s="6" t="s">
        <v>312</v>
      </c>
      <c r="G316" s="5" t="s">
        <v>311</v>
      </c>
      <c r="H316" s="13" t="b">
        <f>OR(NOT(ISERROR(SEARCH(Lista!$A$2,G316))),NOT(ISERROR(SEARCH(Lista!$A$3,G316))),NOT(ISERROR(SEARCH(Lista!$A$4,G316))),NOT(ISERROR(SEARCH(Lista!$A$5,G316))),NOT(ISERROR(SEARCH(Lista!$A$6,G316))),NOT(ISERROR(SEARCH(Lista!$A$7,G316))),NOT(ISERROR(SEARCH(Lista!$A$8,G316))),NOT(ISERROR(SEARCH(Lista!$A$9,G316))),NOT(ISERROR(SEARCH(Lista!$A$10,G316))))</f>
        <v>0</v>
      </c>
      <c r="I316" s="13" t="b">
        <v>0</v>
      </c>
      <c r="J316" s="13" t="b">
        <v>0</v>
      </c>
      <c r="K316" s="13"/>
      <c r="L316" s="13"/>
    </row>
    <row r="317" spans="2:12" ht="120" x14ac:dyDescent="0.25">
      <c r="B317" s="5">
        <f t="shared" si="4"/>
        <v>315</v>
      </c>
      <c r="C317" s="5">
        <v>2012</v>
      </c>
      <c r="D317" s="5">
        <v>4</v>
      </c>
      <c r="E317" s="5"/>
      <c r="F317" s="6" t="s">
        <v>310</v>
      </c>
      <c r="G317" s="5" t="s">
        <v>309</v>
      </c>
      <c r="H317" s="13" t="b">
        <f>OR(NOT(ISERROR(SEARCH(Lista!$A$2,G317))),NOT(ISERROR(SEARCH(Lista!$A$3,G317))),NOT(ISERROR(SEARCH(Lista!$A$4,G317))),NOT(ISERROR(SEARCH(Lista!$A$5,G317))),NOT(ISERROR(SEARCH(Lista!$A$6,G317))),NOT(ISERROR(SEARCH(Lista!$A$7,G317))),NOT(ISERROR(SEARCH(Lista!$A$8,G317))),NOT(ISERROR(SEARCH(Lista!$A$9,G317))),NOT(ISERROR(SEARCH(Lista!$A$10,G317))))</f>
        <v>0</v>
      </c>
      <c r="I317" s="13" t="b">
        <v>0</v>
      </c>
      <c r="J317" s="13" t="b">
        <v>0</v>
      </c>
      <c r="K317" s="13"/>
      <c r="L317" s="13"/>
    </row>
    <row r="318" spans="2:12" ht="90" x14ac:dyDescent="0.25">
      <c r="B318" s="5">
        <f t="shared" si="4"/>
        <v>316</v>
      </c>
      <c r="C318" s="5">
        <v>2012</v>
      </c>
      <c r="D318" s="5">
        <v>4</v>
      </c>
      <c r="E318" s="5"/>
      <c r="F318" s="6" t="s">
        <v>308</v>
      </c>
      <c r="G318" s="5" t="s">
        <v>307</v>
      </c>
      <c r="H318" s="13" t="b">
        <f>OR(NOT(ISERROR(SEARCH(Lista!$A$2,G318))),NOT(ISERROR(SEARCH(Lista!$A$3,G318))),NOT(ISERROR(SEARCH(Lista!$A$4,G318))),NOT(ISERROR(SEARCH(Lista!$A$5,G318))),NOT(ISERROR(SEARCH(Lista!$A$6,G318))),NOT(ISERROR(SEARCH(Lista!$A$7,G318))),NOT(ISERROR(SEARCH(Lista!$A$8,G318))),NOT(ISERROR(SEARCH(Lista!$A$9,G318))),NOT(ISERROR(SEARCH(Lista!$A$10,G318))))</f>
        <v>0</v>
      </c>
      <c r="I318" s="13" t="b">
        <v>0</v>
      </c>
      <c r="J318" s="13" t="b">
        <v>0</v>
      </c>
      <c r="K318" s="13"/>
      <c r="L318" s="13"/>
    </row>
    <row r="319" spans="2:12" ht="210" x14ac:dyDescent="0.25">
      <c r="B319" s="5">
        <f t="shared" si="4"/>
        <v>317</v>
      </c>
      <c r="C319" s="5">
        <v>2012</v>
      </c>
      <c r="D319" s="5">
        <v>4</v>
      </c>
      <c r="E319" s="5"/>
      <c r="F319" s="6" t="s">
        <v>306</v>
      </c>
      <c r="G319" s="5" t="s">
        <v>305</v>
      </c>
      <c r="H319" s="13" t="b">
        <f>OR(NOT(ISERROR(SEARCH(Lista!$A$2,G319))),NOT(ISERROR(SEARCH(Lista!$A$3,G319))),NOT(ISERROR(SEARCH(Lista!$A$4,G319))),NOT(ISERROR(SEARCH(Lista!$A$5,G319))),NOT(ISERROR(SEARCH(Lista!$A$6,G319))),NOT(ISERROR(SEARCH(Lista!$A$7,G319))),NOT(ISERROR(SEARCH(Lista!$A$8,G319))),NOT(ISERROR(SEARCH(Lista!$A$9,G319))),NOT(ISERROR(SEARCH(Lista!$A$10,G319))))</f>
        <v>1</v>
      </c>
      <c r="I319" s="13" t="b">
        <v>0</v>
      </c>
      <c r="J319" s="13" t="b">
        <v>0</v>
      </c>
      <c r="K319" s="13"/>
      <c r="L319" s="13"/>
    </row>
    <row r="320" spans="2:12" ht="150" x14ac:dyDescent="0.25">
      <c r="B320" s="5">
        <f t="shared" si="4"/>
        <v>318</v>
      </c>
      <c r="C320" s="5">
        <v>2012</v>
      </c>
      <c r="D320" s="5">
        <v>4</v>
      </c>
      <c r="E320" s="5"/>
      <c r="F320" s="6" t="s">
        <v>304</v>
      </c>
      <c r="G320" s="5" t="s">
        <v>303</v>
      </c>
      <c r="H320" s="13" t="b">
        <f>OR(NOT(ISERROR(SEARCH(Lista!$A$2,G320))),NOT(ISERROR(SEARCH(Lista!$A$3,G320))),NOT(ISERROR(SEARCH(Lista!$A$4,G320))),NOT(ISERROR(SEARCH(Lista!$A$5,G320))),NOT(ISERROR(SEARCH(Lista!$A$6,G320))),NOT(ISERROR(SEARCH(Lista!$A$7,G320))),NOT(ISERROR(SEARCH(Lista!$A$8,G320))),NOT(ISERROR(SEARCH(Lista!$A$9,G320))),NOT(ISERROR(SEARCH(Lista!$A$10,G320))))</f>
        <v>1</v>
      </c>
      <c r="I320" s="13" t="b">
        <v>0</v>
      </c>
      <c r="J320" s="13" t="b">
        <v>0</v>
      </c>
      <c r="K320" s="13"/>
      <c r="L320" s="13"/>
    </row>
    <row r="321" spans="2:12" ht="180" x14ac:dyDescent="0.25">
      <c r="B321" s="5">
        <f t="shared" si="4"/>
        <v>319</v>
      </c>
      <c r="C321" s="5">
        <v>2012</v>
      </c>
      <c r="D321" s="5">
        <v>4</v>
      </c>
      <c r="E321" s="5"/>
      <c r="F321" s="6" t="s">
        <v>302</v>
      </c>
      <c r="G321" s="5" t="s">
        <v>301</v>
      </c>
      <c r="H321" s="13" t="b">
        <f>OR(NOT(ISERROR(SEARCH(Lista!$A$2,G321))),NOT(ISERROR(SEARCH(Lista!$A$3,G321))),NOT(ISERROR(SEARCH(Lista!$A$4,G321))),NOT(ISERROR(SEARCH(Lista!$A$5,G321))),NOT(ISERROR(SEARCH(Lista!$A$6,G321))),NOT(ISERROR(SEARCH(Lista!$A$7,G321))),NOT(ISERROR(SEARCH(Lista!$A$8,G321))),NOT(ISERROR(SEARCH(Lista!$A$9,G321))),NOT(ISERROR(SEARCH(Lista!$A$10,G321))))</f>
        <v>1</v>
      </c>
      <c r="I321" s="13" t="b">
        <v>0</v>
      </c>
      <c r="J321" s="13" t="b">
        <v>0</v>
      </c>
      <c r="K321" s="13"/>
      <c r="L321" s="13"/>
    </row>
    <row r="322" spans="2:12" ht="150" x14ac:dyDescent="0.25">
      <c r="B322" s="5">
        <f t="shared" si="4"/>
        <v>320</v>
      </c>
      <c r="C322" s="5">
        <v>2012</v>
      </c>
      <c r="D322" s="5">
        <v>4</v>
      </c>
      <c r="E322" s="5"/>
      <c r="F322" s="6" t="s">
        <v>300</v>
      </c>
      <c r="G322" s="5" t="s">
        <v>299</v>
      </c>
      <c r="H322" s="13" t="b">
        <f>OR(NOT(ISERROR(SEARCH(Lista!$A$2,G322))),NOT(ISERROR(SEARCH(Lista!$A$3,G322))),NOT(ISERROR(SEARCH(Lista!$A$4,G322))),NOT(ISERROR(SEARCH(Lista!$A$5,G322))),NOT(ISERROR(SEARCH(Lista!$A$6,G322))),NOT(ISERROR(SEARCH(Lista!$A$7,G322))),NOT(ISERROR(SEARCH(Lista!$A$8,G322))),NOT(ISERROR(SEARCH(Lista!$A$9,G322))),NOT(ISERROR(SEARCH(Lista!$A$10,G322))))</f>
        <v>1</v>
      </c>
      <c r="I322" s="13" t="b">
        <v>0</v>
      </c>
      <c r="J322" s="13" t="b">
        <v>0</v>
      </c>
      <c r="K322" s="13"/>
      <c r="L322" s="13"/>
    </row>
    <row r="323" spans="2:12" ht="135" x14ac:dyDescent="0.25">
      <c r="B323" s="5">
        <f t="shared" si="4"/>
        <v>321</v>
      </c>
      <c r="C323" s="5">
        <v>2012</v>
      </c>
      <c r="D323" s="5">
        <v>4</v>
      </c>
      <c r="E323" s="5"/>
      <c r="F323" s="6" t="s">
        <v>298</v>
      </c>
      <c r="G323" s="5" t="s">
        <v>297</v>
      </c>
      <c r="H323" s="13" t="b">
        <f>OR(NOT(ISERROR(SEARCH(Lista!$A$2,G323))),NOT(ISERROR(SEARCH(Lista!$A$3,G323))),NOT(ISERROR(SEARCH(Lista!$A$4,G323))),NOT(ISERROR(SEARCH(Lista!$A$5,G323))),NOT(ISERROR(SEARCH(Lista!$A$6,G323))),NOT(ISERROR(SEARCH(Lista!$A$7,G323))),NOT(ISERROR(SEARCH(Lista!$A$8,G323))),NOT(ISERROR(SEARCH(Lista!$A$9,G323))),NOT(ISERROR(SEARCH(Lista!$A$10,G323))))</f>
        <v>0</v>
      </c>
      <c r="I323" s="13" t="b">
        <v>0</v>
      </c>
      <c r="J323" s="13" t="b">
        <v>0</v>
      </c>
      <c r="K323" s="13"/>
      <c r="L323" s="13"/>
    </row>
    <row r="324" spans="2:12" ht="90" x14ac:dyDescent="0.25">
      <c r="B324" s="5">
        <f t="shared" ref="B324:B387" si="5">B323+1</f>
        <v>322</v>
      </c>
      <c r="C324" s="5">
        <v>2012</v>
      </c>
      <c r="D324" s="5">
        <v>4</v>
      </c>
      <c r="E324" s="5"/>
      <c r="F324" s="6" t="s">
        <v>296</v>
      </c>
      <c r="G324" s="5" t="s">
        <v>295</v>
      </c>
      <c r="H324" s="13" t="b">
        <f>OR(NOT(ISERROR(SEARCH(Lista!$A$2,G324))),NOT(ISERROR(SEARCH(Lista!$A$3,G324))),NOT(ISERROR(SEARCH(Lista!$A$4,G324))),NOT(ISERROR(SEARCH(Lista!$A$5,G324))),NOT(ISERROR(SEARCH(Lista!$A$6,G324))),NOT(ISERROR(SEARCH(Lista!$A$7,G324))),NOT(ISERROR(SEARCH(Lista!$A$8,G324))),NOT(ISERROR(SEARCH(Lista!$A$9,G324))),NOT(ISERROR(SEARCH(Lista!$A$10,G324))))</f>
        <v>0</v>
      </c>
      <c r="I324" s="13" t="b">
        <v>0</v>
      </c>
      <c r="J324" s="13" t="b">
        <v>0</v>
      </c>
      <c r="K324" s="13"/>
      <c r="L324" s="13"/>
    </row>
    <row r="325" spans="2:12" ht="165" x14ac:dyDescent="0.25">
      <c r="B325" s="5">
        <f t="shared" si="5"/>
        <v>323</v>
      </c>
      <c r="C325" s="5">
        <v>2012</v>
      </c>
      <c r="D325" s="5">
        <v>4</v>
      </c>
      <c r="E325" s="5"/>
      <c r="F325" s="6" t="s">
        <v>294</v>
      </c>
      <c r="G325" s="5" t="s">
        <v>293</v>
      </c>
      <c r="H325" s="13" t="b">
        <f>OR(NOT(ISERROR(SEARCH(Lista!$A$2,G325))),NOT(ISERROR(SEARCH(Lista!$A$3,G325))),NOT(ISERROR(SEARCH(Lista!$A$4,G325))),NOT(ISERROR(SEARCH(Lista!$A$5,G325))),NOT(ISERROR(SEARCH(Lista!$A$6,G325))),NOT(ISERROR(SEARCH(Lista!$A$7,G325))),NOT(ISERROR(SEARCH(Lista!$A$8,G325))),NOT(ISERROR(SEARCH(Lista!$A$9,G325))),NOT(ISERROR(SEARCH(Lista!$A$10,G325))))</f>
        <v>0</v>
      </c>
      <c r="I325" s="13" t="b">
        <v>0</v>
      </c>
      <c r="J325" s="13" t="b">
        <v>0</v>
      </c>
      <c r="K325" s="13"/>
      <c r="L325" s="13"/>
    </row>
    <row r="326" spans="2:12" ht="165" x14ac:dyDescent="0.25">
      <c r="B326" s="5">
        <f t="shared" si="5"/>
        <v>324</v>
      </c>
      <c r="C326" s="5">
        <v>2012</v>
      </c>
      <c r="D326" s="5">
        <v>4</v>
      </c>
      <c r="E326" s="5"/>
      <c r="F326" s="6" t="s">
        <v>292</v>
      </c>
      <c r="G326" s="5" t="s">
        <v>291</v>
      </c>
      <c r="H326" s="13" t="b">
        <f>OR(NOT(ISERROR(SEARCH(Lista!$A$2,G326))),NOT(ISERROR(SEARCH(Lista!$A$3,G326))),NOT(ISERROR(SEARCH(Lista!$A$4,G326))),NOT(ISERROR(SEARCH(Lista!$A$5,G326))),NOT(ISERROR(SEARCH(Lista!$A$6,G326))),NOT(ISERROR(SEARCH(Lista!$A$7,G326))),NOT(ISERROR(SEARCH(Lista!$A$8,G326))),NOT(ISERROR(SEARCH(Lista!$A$9,G326))),NOT(ISERROR(SEARCH(Lista!$A$10,G326))))</f>
        <v>1</v>
      </c>
      <c r="I326" s="13" t="b">
        <v>0</v>
      </c>
      <c r="J326" s="13" t="b">
        <v>0</v>
      </c>
      <c r="K326" s="13"/>
      <c r="L326" s="13"/>
    </row>
    <row r="327" spans="2:12" ht="120" x14ac:dyDescent="0.25">
      <c r="B327" s="5">
        <f t="shared" si="5"/>
        <v>325</v>
      </c>
      <c r="C327" s="5">
        <v>2012</v>
      </c>
      <c r="D327" s="5">
        <v>4</v>
      </c>
      <c r="E327" s="5"/>
      <c r="F327" s="6" t="s">
        <v>290</v>
      </c>
      <c r="G327" s="5" t="s">
        <v>289</v>
      </c>
      <c r="H327" s="13" t="b">
        <f>OR(NOT(ISERROR(SEARCH(Lista!$A$2,G327))),NOT(ISERROR(SEARCH(Lista!$A$3,G327))),NOT(ISERROR(SEARCH(Lista!$A$4,G327))),NOT(ISERROR(SEARCH(Lista!$A$5,G327))),NOT(ISERROR(SEARCH(Lista!$A$6,G327))),NOT(ISERROR(SEARCH(Lista!$A$7,G327))),NOT(ISERROR(SEARCH(Lista!$A$8,G327))),NOT(ISERROR(SEARCH(Lista!$A$9,G327))),NOT(ISERROR(SEARCH(Lista!$A$10,G327))))</f>
        <v>1</v>
      </c>
      <c r="I327" s="13" t="b">
        <v>0</v>
      </c>
      <c r="J327" s="13" t="b">
        <v>0</v>
      </c>
      <c r="K327" s="13"/>
      <c r="L327" s="13"/>
    </row>
    <row r="328" spans="2:12" ht="30" x14ac:dyDescent="0.25">
      <c r="B328" s="5">
        <f t="shared" si="5"/>
        <v>326</v>
      </c>
      <c r="C328" s="5">
        <v>2012</v>
      </c>
      <c r="D328" s="5">
        <v>5</v>
      </c>
      <c r="E328" s="5" t="s">
        <v>288</v>
      </c>
      <c r="F328" s="6" t="s">
        <v>287</v>
      </c>
      <c r="G328" s="5"/>
      <c r="H328" s="13" t="b">
        <f>OR(NOT(ISERROR(SEARCH(Lista!$A$2,G328))),NOT(ISERROR(SEARCH(Lista!$A$3,G328))),NOT(ISERROR(SEARCH(Lista!$A$4,G328))),NOT(ISERROR(SEARCH(Lista!$A$5,G328))),NOT(ISERROR(SEARCH(Lista!$A$6,G328))),NOT(ISERROR(SEARCH(Lista!$A$7,G328))),NOT(ISERROR(SEARCH(Lista!$A$8,G328))),NOT(ISERROR(SEARCH(Lista!$A$9,G328))),NOT(ISERROR(SEARCH(Lista!$A$10,G328))))</f>
        <v>0</v>
      </c>
      <c r="I328" s="13" t="b">
        <v>0</v>
      </c>
      <c r="J328" s="13" t="b">
        <v>0</v>
      </c>
      <c r="K328" s="13"/>
      <c r="L328" s="13"/>
    </row>
    <row r="329" spans="2:12" x14ac:dyDescent="0.25">
      <c r="B329" s="5">
        <f t="shared" si="5"/>
        <v>327</v>
      </c>
      <c r="C329" s="5">
        <v>2012</v>
      </c>
      <c r="D329" s="5">
        <v>5</v>
      </c>
      <c r="E329" s="5"/>
      <c r="F329" s="6" t="s">
        <v>286</v>
      </c>
      <c r="G329" s="5"/>
      <c r="H329" s="13" t="b">
        <f>OR(NOT(ISERROR(SEARCH(Lista!$A$2,G329))),NOT(ISERROR(SEARCH(Lista!$A$3,G329))),NOT(ISERROR(SEARCH(Lista!$A$4,G329))),NOT(ISERROR(SEARCH(Lista!$A$5,G329))),NOT(ISERROR(SEARCH(Lista!$A$6,G329))),NOT(ISERROR(SEARCH(Lista!$A$7,G329))),NOT(ISERROR(SEARCH(Lista!$A$8,G329))),NOT(ISERROR(SEARCH(Lista!$A$9,G329))),NOT(ISERROR(SEARCH(Lista!$A$10,G329))))</f>
        <v>0</v>
      </c>
      <c r="I329" s="13" t="b">
        <v>0</v>
      </c>
      <c r="J329" s="13" t="b">
        <v>0</v>
      </c>
      <c r="K329" s="13"/>
      <c r="L329" s="13"/>
    </row>
    <row r="330" spans="2:12" ht="30" x14ac:dyDescent="0.25">
      <c r="B330" s="5">
        <f t="shared" si="5"/>
        <v>328</v>
      </c>
      <c r="C330" s="5">
        <v>2012</v>
      </c>
      <c r="D330" s="5">
        <v>5</v>
      </c>
      <c r="E330" s="5"/>
      <c r="F330" s="6" t="s">
        <v>285</v>
      </c>
      <c r="G330" s="5" t="s">
        <v>284</v>
      </c>
      <c r="H330" s="13" t="b">
        <f>OR(NOT(ISERROR(SEARCH(Lista!$A$2,G330))),NOT(ISERROR(SEARCH(Lista!$A$3,G330))),NOT(ISERROR(SEARCH(Lista!$A$4,G330))),NOT(ISERROR(SEARCH(Lista!$A$5,G330))),NOT(ISERROR(SEARCH(Lista!$A$6,G330))),NOT(ISERROR(SEARCH(Lista!$A$7,G330))),NOT(ISERROR(SEARCH(Lista!$A$8,G330))),NOT(ISERROR(SEARCH(Lista!$A$9,G330))),NOT(ISERROR(SEARCH(Lista!$A$10,G330))))</f>
        <v>1</v>
      </c>
      <c r="I330" s="13" t="b">
        <v>0</v>
      </c>
      <c r="J330" s="13" t="b">
        <v>0</v>
      </c>
      <c r="K330" s="13"/>
      <c r="L330" s="13"/>
    </row>
    <row r="331" spans="2:12" ht="105" x14ac:dyDescent="0.25">
      <c r="B331" s="5">
        <f t="shared" si="5"/>
        <v>329</v>
      </c>
      <c r="C331" s="5">
        <v>2012</v>
      </c>
      <c r="D331" s="5">
        <v>5</v>
      </c>
      <c r="E331" s="5"/>
      <c r="F331" s="6" t="s">
        <v>283</v>
      </c>
      <c r="G331" s="5" t="s">
        <v>282</v>
      </c>
      <c r="H331" s="13" t="b">
        <f>OR(NOT(ISERROR(SEARCH(Lista!$A$2,G331))),NOT(ISERROR(SEARCH(Lista!$A$3,G331))),NOT(ISERROR(SEARCH(Lista!$A$4,G331))),NOT(ISERROR(SEARCH(Lista!$A$5,G331))),NOT(ISERROR(SEARCH(Lista!$A$6,G331))),NOT(ISERROR(SEARCH(Lista!$A$7,G331))),NOT(ISERROR(SEARCH(Lista!$A$8,G331))),NOT(ISERROR(SEARCH(Lista!$A$9,G331))),NOT(ISERROR(SEARCH(Lista!$A$10,G331))))</f>
        <v>0</v>
      </c>
      <c r="I331" s="13" t="b">
        <v>0</v>
      </c>
      <c r="J331" s="13" t="b">
        <v>0</v>
      </c>
      <c r="K331" s="13"/>
      <c r="L331" s="13"/>
    </row>
    <row r="332" spans="2:12" ht="105" x14ac:dyDescent="0.25">
      <c r="B332" s="5">
        <f t="shared" si="5"/>
        <v>330</v>
      </c>
      <c r="C332" s="5">
        <v>2012</v>
      </c>
      <c r="D332" s="5">
        <v>5</v>
      </c>
      <c r="E332" s="5"/>
      <c r="F332" s="6" t="s">
        <v>281</v>
      </c>
      <c r="G332" s="5" t="s">
        <v>280</v>
      </c>
      <c r="H332" s="13" t="b">
        <f>OR(NOT(ISERROR(SEARCH(Lista!$A$2,G332))),NOT(ISERROR(SEARCH(Lista!$A$3,G332))),NOT(ISERROR(SEARCH(Lista!$A$4,G332))),NOT(ISERROR(SEARCH(Lista!$A$5,G332))),NOT(ISERROR(SEARCH(Lista!$A$6,G332))),NOT(ISERROR(SEARCH(Lista!$A$7,G332))),NOT(ISERROR(SEARCH(Lista!$A$8,G332))),NOT(ISERROR(SEARCH(Lista!$A$9,G332))),NOT(ISERROR(SEARCH(Lista!$A$10,G332))))</f>
        <v>1</v>
      </c>
      <c r="I332" s="13" t="b">
        <v>0</v>
      </c>
      <c r="J332" s="13" t="b">
        <v>0</v>
      </c>
      <c r="K332" s="13"/>
      <c r="L332" s="13"/>
    </row>
    <row r="333" spans="2:12" ht="210" x14ac:dyDescent="0.25">
      <c r="B333" s="5">
        <f t="shared" si="5"/>
        <v>331</v>
      </c>
      <c r="C333" s="5">
        <v>2012</v>
      </c>
      <c r="D333" s="5">
        <v>5</v>
      </c>
      <c r="E333" s="5"/>
      <c r="F333" s="6" t="s">
        <v>279</v>
      </c>
      <c r="G333" s="5" t="s">
        <v>278</v>
      </c>
      <c r="H333" s="13" t="b">
        <f>OR(NOT(ISERROR(SEARCH(Lista!$A$2,G333))),NOT(ISERROR(SEARCH(Lista!$A$3,G333))),NOT(ISERROR(SEARCH(Lista!$A$4,G333))),NOT(ISERROR(SEARCH(Lista!$A$5,G333))),NOT(ISERROR(SEARCH(Lista!$A$6,G333))),NOT(ISERROR(SEARCH(Lista!$A$7,G333))),NOT(ISERROR(SEARCH(Lista!$A$8,G333))),NOT(ISERROR(SEARCH(Lista!$A$9,G333))),NOT(ISERROR(SEARCH(Lista!$A$10,G333))))</f>
        <v>0</v>
      </c>
      <c r="I333" s="13" t="b">
        <v>0</v>
      </c>
      <c r="J333" s="13" t="b">
        <v>0</v>
      </c>
      <c r="K333" s="13"/>
      <c r="L333" s="13"/>
    </row>
    <row r="334" spans="2:12" ht="60" x14ac:dyDescent="0.25">
      <c r="B334" s="5">
        <f t="shared" si="5"/>
        <v>332</v>
      </c>
      <c r="C334" s="5">
        <v>2012</v>
      </c>
      <c r="D334" s="5">
        <v>5</v>
      </c>
      <c r="E334" s="5"/>
      <c r="F334" s="6" t="s">
        <v>277</v>
      </c>
      <c r="G334" s="5" t="s">
        <v>276</v>
      </c>
      <c r="H334" s="13" t="b">
        <f>OR(NOT(ISERROR(SEARCH(Lista!$A$2,G334))),NOT(ISERROR(SEARCH(Lista!$A$3,G334))),NOT(ISERROR(SEARCH(Lista!$A$4,G334))),NOT(ISERROR(SEARCH(Lista!$A$5,G334))),NOT(ISERROR(SEARCH(Lista!$A$6,G334))),NOT(ISERROR(SEARCH(Lista!$A$7,G334))),NOT(ISERROR(SEARCH(Lista!$A$8,G334))),NOT(ISERROR(SEARCH(Lista!$A$9,G334))),NOT(ISERROR(SEARCH(Lista!$A$10,G334))))</f>
        <v>1</v>
      </c>
      <c r="I334" s="13" t="b">
        <v>0</v>
      </c>
      <c r="J334" s="13" t="b">
        <v>0</v>
      </c>
      <c r="K334" s="13"/>
      <c r="L334" s="13"/>
    </row>
    <row r="335" spans="2:12" ht="135" x14ac:dyDescent="0.25">
      <c r="B335" s="5">
        <f t="shared" si="5"/>
        <v>333</v>
      </c>
      <c r="C335" s="5">
        <v>2012</v>
      </c>
      <c r="D335" s="5">
        <v>5</v>
      </c>
      <c r="E335" s="5"/>
      <c r="F335" s="6" t="s">
        <v>275</v>
      </c>
      <c r="G335" s="5" t="s">
        <v>274</v>
      </c>
      <c r="H335" s="13" t="b">
        <f>OR(NOT(ISERROR(SEARCH(Lista!$A$2,G335))),NOT(ISERROR(SEARCH(Lista!$A$3,G335))),NOT(ISERROR(SEARCH(Lista!$A$4,G335))),NOT(ISERROR(SEARCH(Lista!$A$5,G335))),NOT(ISERROR(SEARCH(Lista!$A$6,G335))),NOT(ISERROR(SEARCH(Lista!$A$7,G335))),NOT(ISERROR(SEARCH(Lista!$A$8,G335))),NOT(ISERROR(SEARCH(Lista!$A$9,G335))),NOT(ISERROR(SEARCH(Lista!$A$10,G335))))</f>
        <v>0</v>
      </c>
      <c r="I335" s="13" t="b">
        <v>0</v>
      </c>
      <c r="J335" s="13" t="b">
        <v>0</v>
      </c>
      <c r="K335" s="13"/>
      <c r="L335" s="13"/>
    </row>
    <row r="336" spans="2:12" ht="165" x14ac:dyDescent="0.25">
      <c r="B336" s="5">
        <f t="shared" si="5"/>
        <v>334</v>
      </c>
      <c r="C336" s="5">
        <v>2012</v>
      </c>
      <c r="D336" s="5">
        <v>5</v>
      </c>
      <c r="E336" s="5"/>
      <c r="F336" s="6" t="s">
        <v>273</v>
      </c>
      <c r="G336" s="5" t="s">
        <v>272</v>
      </c>
      <c r="H336" s="13" t="b">
        <f>OR(NOT(ISERROR(SEARCH(Lista!$A$2,G336))),NOT(ISERROR(SEARCH(Lista!$A$3,G336))),NOT(ISERROR(SEARCH(Lista!$A$4,G336))),NOT(ISERROR(SEARCH(Lista!$A$5,G336))),NOT(ISERROR(SEARCH(Lista!$A$6,G336))),NOT(ISERROR(SEARCH(Lista!$A$7,G336))),NOT(ISERROR(SEARCH(Lista!$A$8,G336))),NOT(ISERROR(SEARCH(Lista!$A$9,G336))),NOT(ISERROR(SEARCH(Lista!$A$10,G336))))</f>
        <v>1</v>
      </c>
      <c r="I336" s="13" t="b">
        <v>0</v>
      </c>
      <c r="J336" s="13" t="b">
        <v>0</v>
      </c>
      <c r="K336" s="13"/>
      <c r="L336" s="13"/>
    </row>
    <row r="337" spans="2:12" ht="135" x14ac:dyDescent="0.25">
      <c r="B337" s="5">
        <f t="shared" si="5"/>
        <v>335</v>
      </c>
      <c r="C337" s="5">
        <v>2012</v>
      </c>
      <c r="D337" s="5">
        <v>5</v>
      </c>
      <c r="E337" s="5"/>
      <c r="F337" s="6" t="s">
        <v>271</v>
      </c>
      <c r="G337" s="5" t="s">
        <v>270</v>
      </c>
      <c r="H337" s="13" t="b">
        <f>OR(NOT(ISERROR(SEARCH(Lista!$A$2,G337))),NOT(ISERROR(SEARCH(Lista!$A$3,G337))),NOT(ISERROR(SEARCH(Lista!$A$4,G337))),NOT(ISERROR(SEARCH(Lista!$A$5,G337))),NOT(ISERROR(SEARCH(Lista!$A$6,G337))),NOT(ISERROR(SEARCH(Lista!$A$7,G337))),NOT(ISERROR(SEARCH(Lista!$A$8,G337))),NOT(ISERROR(SEARCH(Lista!$A$9,G337))),NOT(ISERROR(SEARCH(Lista!$A$10,G337))))</f>
        <v>1</v>
      </c>
      <c r="I337" s="13" t="b">
        <v>0</v>
      </c>
      <c r="J337" s="13" t="b">
        <v>0</v>
      </c>
      <c r="K337" s="13"/>
      <c r="L337" s="13"/>
    </row>
    <row r="338" spans="2:12" ht="135" x14ac:dyDescent="0.25">
      <c r="B338" s="5">
        <f t="shared" si="5"/>
        <v>336</v>
      </c>
      <c r="C338" s="5">
        <v>2012</v>
      </c>
      <c r="D338" s="5">
        <v>5</v>
      </c>
      <c r="E338" s="5"/>
      <c r="F338" s="6" t="s">
        <v>269</v>
      </c>
      <c r="G338" s="5" t="s">
        <v>268</v>
      </c>
      <c r="H338" s="13" t="b">
        <f>OR(NOT(ISERROR(SEARCH(Lista!$A$2,G338))),NOT(ISERROR(SEARCH(Lista!$A$3,G338))),NOT(ISERROR(SEARCH(Lista!$A$4,G338))),NOT(ISERROR(SEARCH(Lista!$A$5,G338))),NOT(ISERROR(SEARCH(Lista!$A$6,G338))),NOT(ISERROR(SEARCH(Lista!$A$7,G338))),NOT(ISERROR(SEARCH(Lista!$A$8,G338))),NOT(ISERROR(SEARCH(Lista!$A$9,G338))),NOT(ISERROR(SEARCH(Lista!$A$10,G338))))</f>
        <v>0</v>
      </c>
      <c r="I338" s="13" t="b">
        <v>0</v>
      </c>
      <c r="J338" s="13" t="b">
        <v>0</v>
      </c>
      <c r="K338" s="13"/>
      <c r="L338" s="13"/>
    </row>
    <row r="339" spans="2:12" ht="105" x14ac:dyDescent="0.25">
      <c r="B339" s="5">
        <f t="shared" si="5"/>
        <v>337</v>
      </c>
      <c r="C339" s="5">
        <v>2012</v>
      </c>
      <c r="D339" s="5">
        <v>5</v>
      </c>
      <c r="E339" s="5"/>
      <c r="F339" s="6" t="s">
        <v>267</v>
      </c>
      <c r="G339" s="5" t="s">
        <v>266</v>
      </c>
      <c r="H339" s="13" t="b">
        <f>OR(NOT(ISERROR(SEARCH(Lista!$A$2,G339))),NOT(ISERROR(SEARCH(Lista!$A$3,G339))),NOT(ISERROR(SEARCH(Lista!$A$4,G339))),NOT(ISERROR(SEARCH(Lista!$A$5,G339))),NOT(ISERROR(SEARCH(Lista!$A$6,G339))),NOT(ISERROR(SEARCH(Lista!$A$7,G339))),NOT(ISERROR(SEARCH(Lista!$A$8,G339))),NOT(ISERROR(SEARCH(Lista!$A$9,G339))),NOT(ISERROR(SEARCH(Lista!$A$10,G339))))</f>
        <v>1</v>
      </c>
      <c r="I339" s="13" t="b">
        <v>0</v>
      </c>
      <c r="J339" s="13" t="b">
        <v>0</v>
      </c>
      <c r="K339" s="13"/>
      <c r="L339" s="13"/>
    </row>
    <row r="340" spans="2:12" ht="195" x14ac:dyDescent="0.25">
      <c r="B340" s="5">
        <f t="shared" si="5"/>
        <v>338</v>
      </c>
      <c r="C340" s="5">
        <v>2012</v>
      </c>
      <c r="D340" s="5">
        <v>5</v>
      </c>
      <c r="E340" s="5"/>
      <c r="F340" s="6" t="s">
        <v>265</v>
      </c>
      <c r="G340" s="5" t="s">
        <v>264</v>
      </c>
      <c r="H340" s="13" t="b">
        <f>OR(NOT(ISERROR(SEARCH(Lista!$A$2,G340))),NOT(ISERROR(SEARCH(Lista!$A$3,G340))),NOT(ISERROR(SEARCH(Lista!$A$4,G340))),NOT(ISERROR(SEARCH(Lista!$A$5,G340))),NOT(ISERROR(SEARCH(Lista!$A$6,G340))),NOT(ISERROR(SEARCH(Lista!$A$7,G340))),NOT(ISERROR(SEARCH(Lista!$A$8,G340))),NOT(ISERROR(SEARCH(Lista!$A$9,G340))),NOT(ISERROR(SEARCH(Lista!$A$10,G340))))</f>
        <v>1</v>
      </c>
      <c r="I340" s="13" t="b">
        <v>0</v>
      </c>
      <c r="J340" s="13" t="b">
        <v>0</v>
      </c>
      <c r="K340" s="13"/>
      <c r="L340" s="13"/>
    </row>
    <row r="341" spans="2:12" x14ac:dyDescent="0.25">
      <c r="B341" s="5">
        <f t="shared" si="5"/>
        <v>339</v>
      </c>
      <c r="C341" s="5">
        <v>2012</v>
      </c>
      <c r="D341" s="5">
        <v>5</v>
      </c>
      <c r="E341" s="5"/>
      <c r="F341" s="6" t="s">
        <v>263</v>
      </c>
      <c r="G341" s="5"/>
      <c r="H341" s="13" t="b">
        <f>OR(NOT(ISERROR(SEARCH(Lista!$A$2,G341))),NOT(ISERROR(SEARCH(Lista!$A$3,G341))),NOT(ISERROR(SEARCH(Lista!$A$4,G341))),NOT(ISERROR(SEARCH(Lista!$A$5,G341))),NOT(ISERROR(SEARCH(Lista!$A$6,G341))),NOT(ISERROR(SEARCH(Lista!$A$7,G341))),NOT(ISERROR(SEARCH(Lista!$A$8,G341))),NOT(ISERROR(SEARCH(Lista!$A$9,G341))),NOT(ISERROR(SEARCH(Lista!$A$10,G341))))</f>
        <v>0</v>
      </c>
      <c r="I341" s="13" t="b">
        <v>0</v>
      </c>
      <c r="J341" s="13" t="b">
        <v>0</v>
      </c>
      <c r="K341" s="13"/>
      <c r="L341" s="13"/>
    </row>
    <row r="342" spans="2:12" x14ac:dyDescent="0.25">
      <c r="B342" s="5">
        <f t="shared" si="5"/>
        <v>340</v>
      </c>
      <c r="C342" s="5">
        <v>2012</v>
      </c>
      <c r="D342" s="5">
        <v>5</v>
      </c>
      <c r="E342" s="5"/>
      <c r="F342" s="6" t="s">
        <v>262</v>
      </c>
      <c r="G342" s="5"/>
      <c r="H342" s="13" t="b">
        <f>OR(NOT(ISERROR(SEARCH(Lista!$A$2,G342))),NOT(ISERROR(SEARCH(Lista!$A$3,G342))),NOT(ISERROR(SEARCH(Lista!$A$4,G342))),NOT(ISERROR(SEARCH(Lista!$A$5,G342))),NOT(ISERROR(SEARCH(Lista!$A$6,G342))),NOT(ISERROR(SEARCH(Lista!$A$7,G342))),NOT(ISERROR(SEARCH(Lista!$A$8,G342))),NOT(ISERROR(SEARCH(Lista!$A$9,G342))),NOT(ISERROR(SEARCH(Lista!$A$10,G342))))</f>
        <v>0</v>
      </c>
      <c r="I342" s="13" t="b">
        <v>0</v>
      </c>
      <c r="J342" s="13" t="b">
        <v>0</v>
      </c>
      <c r="K342" s="13"/>
      <c r="L342" s="13"/>
    </row>
    <row r="343" spans="2:12" x14ac:dyDescent="0.25">
      <c r="B343" s="5">
        <f t="shared" si="5"/>
        <v>341</v>
      </c>
      <c r="C343" s="5">
        <v>2012</v>
      </c>
      <c r="D343" s="5">
        <v>5</v>
      </c>
      <c r="E343" s="5"/>
      <c r="F343" s="6" t="s">
        <v>261</v>
      </c>
      <c r="G343" s="5"/>
      <c r="H343" s="13" t="b">
        <f>OR(NOT(ISERROR(SEARCH(Lista!$A$2,G343))),NOT(ISERROR(SEARCH(Lista!$A$3,G343))),NOT(ISERROR(SEARCH(Lista!$A$4,G343))),NOT(ISERROR(SEARCH(Lista!$A$5,G343))),NOT(ISERROR(SEARCH(Lista!$A$6,G343))),NOT(ISERROR(SEARCH(Lista!$A$7,G343))),NOT(ISERROR(SEARCH(Lista!$A$8,G343))),NOT(ISERROR(SEARCH(Lista!$A$9,G343))),NOT(ISERROR(SEARCH(Lista!$A$10,G343))))</f>
        <v>0</v>
      </c>
      <c r="I343" s="13" t="b">
        <v>0</v>
      </c>
      <c r="J343" s="13" t="b">
        <v>0</v>
      </c>
      <c r="K343" s="13"/>
      <c r="L343" s="13"/>
    </row>
    <row r="344" spans="2:12" x14ac:dyDescent="0.25">
      <c r="B344" s="5">
        <f t="shared" si="5"/>
        <v>342</v>
      </c>
      <c r="C344" s="5">
        <v>2012</v>
      </c>
      <c r="D344" s="5">
        <v>5</v>
      </c>
      <c r="E344" s="5"/>
      <c r="F344" s="6" t="s">
        <v>260</v>
      </c>
      <c r="G344" s="5"/>
      <c r="H344" s="13" t="b">
        <f>OR(NOT(ISERROR(SEARCH(Lista!$A$2,G344))),NOT(ISERROR(SEARCH(Lista!$A$3,G344))),NOT(ISERROR(SEARCH(Lista!$A$4,G344))),NOT(ISERROR(SEARCH(Lista!$A$5,G344))),NOT(ISERROR(SEARCH(Lista!$A$6,G344))),NOT(ISERROR(SEARCH(Lista!$A$7,G344))),NOT(ISERROR(SEARCH(Lista!$A$8,G344))),NOT(ISERROR(SEARCH(Lista!$A$9,G344))),NOT(ISERROR(SEARCH(Lista!$A$10,G344))))</f>
        <v>0</v>
      </c>
      <c r="I344" s="13" t="b">
        <v>0</v>
      </c>
      <c r="J344" s="13" t="b">
        <v>0</v>
      </c>
      <c r="K344" s="13"/>
      <c r="L344" s="13"/>
    </row>
    <row r="345" spans="2:12" x14ac:dyDescent="0.25">
      <c r="B345" s="5">
        <f t="shared" si="5"/>
        <v>343</v>
      </c>
      <c r="C345" s="5">
        <v>2012</v>
      </c>
      <c r="D345" s="5">
        <v>5</v>
      </c>
      <c r="E345" s="5"/>
      <c r="F345" s="6" t="s">
        <v>259</v>
      </c>
      <c r="G345" s="5"/>
      <c r="H345" s="13" t="b">
        <f>OR(NOT(ISERROR(SEARCH(Lista!$A$2,G345))),NOT(ISERROR(SEARCH(Lista!$A$3,G345))),NOT(ISERROR(SEARCH(Lista!$A$4,G345))),NOT(ISERROR(SEARCH(Lista!$A$5,G345))),NOT(ISERROR(SEARCH(Lista!$A$6,G345))),NOT(ISERROR(SEARCH(Lista!$A$7,G345))),NOT(ISERROR(SEARCH(Lista!$A$8,G345))),NOT(ISERROR(SEARCH(Lista!$A$9,G345))),NOT(ISERROR(SEARCH(Lista!$A$10,G345))))</f>
        <v>0</v>
      </c>
      <c r="I345" s="13" t="b">
        <v>0</v>
      </c>
      <c r="J345" s="13" t="b">
        <v>0</v>
      </c>
      <c r="K345" s="13"/>
      <c r="L345" s="13"/>
    </row>
    <row r="346" spans="2:12" x14ac:dyDescent="0.25">
      <c r="B346" s="5">
        <f t="shared" si="5"/>
        <v>344</v>
      </c>
      <c r="C346" s="5">
        <v>2012</v>
      </c>
      <c r="D346" s="5">
        <v>5</v>
      </c>
      <c r="E346" s="5"/>
      <c r="F346" s="6" t="s">
        <v>258</v>
      </c>
      <c r="G346" s="5"/>
      <c r="H346" s="13" t="b">
        <f>OR(NOT(ISERROR(SEARCH(Lista!$A$2,G346))),NOT(ISERROR(SEARCH(Lista!$A$3,G346))),NOT(ISERROR(SEARCH(Lista!$A$4,G346))),NOT(ISERROR(SEARCH(Lista!$A$5,G346))),NOT(ISERROR(SEARCH(Lista!$A$6,G346))),NOT(ISERROR(SEARCH(Lista!$A$7,G346))),NOT(ISERROR(SEARCH(Lista!$A$8,G346))),NOT(ISERROR(SEARCH(Lista!$A$9,G346))),NOT(ISERROR(SEARCH(Lista!$A$10,G346))))</f>
        <v>0</v>
      </c>
      <c r="I346" s="13" t="b">
        <v>0</v>
      </c>
      <c r="J346" s="13" t="b">
        <v>0</v>
      </c>
      <c r="K346" s="13"/>
      <c r="L346" s="13"/>
    </row>
    <row r="347" spans="2:12" x14ac:dyDescent="0.25">
      <c r="B347" s="5">
        <f t="shared" si="5"/>
        <v>345</v>
      </c>
      <c r="C347" s="5">
        <v>2012</v>
      </c>
      <c r="D347" s="5">
        <v>5</v>
      </c>
      <c r="E347" s="5"/>
      <c r="F347" s="6" t="s">
        <v>257</v>
      </c>
      <c r="G347" s="5"/>
      <c r="H347" s="13" t="b">
        <f>OR(NOT(ISERROR(SEARCH(Lista!$A$2,G347))),NOT(ISERROR(SEARCH(Lista!$A$3,G347))),NOT(ISERROR(SEARCH(Lista!$A$4,G347))),NOT(ISERROR(SEARCH(Lista!$A$5,G347))),NOT(ISERROR(SEARCH(Lista!$A$6,G347))),NOT(ISERROR(SEARCH(Lista!$A$7,G347))),NOT(ISERROR(SEARCH(Lista!$A$8,G347))),NOT(ISERROR(SEARCH(Lista!$A$9,G347))),NOT(ISERROR(SEARCH(Lista!$A$10,G347))))</f>
        <v>0</v>
      </c>
      <c r="I347" s="13" t="b">
        <v>0</v>
      </c>
      <c r="J347" s="13" t="b">
        <v>0</v>
      </c>
      <c r="K347" s="13"/>
      <c r="L347" s="13"/>
    </row>
    <row r="348" spans="2:12" x14ac:dyDescent="0.25">
      <c r="B348" s="5">
        <f t="shared" si="5"/>
        <v>346</v>
      </c>
      <c r="C348" s="5">
        <v>2012</v>
      </c>
      <c r="D348" s="5">
        <v>5</v>
      </c>
      <c r="E348" s="5"/>
      <c r="F348" s="6" t="s">
        <v>256</v>
      </c>
      <c r="G348" s="5"/>
      <c r="H348" s="13" t="b">
        <f>OR(NOT(ISERROR(SEARCH(Lista!$A$2,G348))),NOT(ISERROR(SEARCH(Lista!$A$3,G348))),NOT(ISERROR(SEARCH(Lista!$A$4,G348))),NOT(ISERROR(SEARCH(Lista!$A$5,G348))),NOT(ISERROR(SEARCH(Lista!$A$6,G348))),NOT(ISERROR(SEARCH(Lista!$A$7,G348))),NOT(ISERROR(SEARCH(Lista!$A$8,G348))),NOT(ISERROR(SEARCH(Lista!$A$9,G348))),NOT(ISERROR(SEARCH(Lista!$A$10,G348))))</f>
        <v>0</v>
      </c>
      <c r="I348" s="13" t="b">
        <v>0</v>
      </c>
      <c r="J348" s="13" t="b">
        <v>0</v>
      </c>
      <c r="K348" s="13"/>
      <c r="L348" s="13"/>
    </row>
    <row r="349" spans="2:12" ht="165" x14ac:dyDescent="0.25">
      <c r="B349" s="5">
        <f t="shared" si="5"/>
        <v>347</v>
      </c>
      <c r="C349" s="5">
        <v>2012</v>
      </c>
      <c r="D349" s="5">
        <v>6</v>
      </c>
      <c r="E349" s="5" t="s">
        <v>255</v>
      </c>
      <c r="F349" s="6" t="s">
        <v>254</v>
      </c>
      <c r="G349" s="5" t="s">
        <v>253</v>
      </c>
      <c r="H349" s="13" t="b">
        <f>OR(NOT(ISERROR(SEARCH(Lista!$A$2,G349))),NOT(ISERROR(SEARCH(Lista!$A$3,G349))),NOT(ISERROR(SEARCH(Lista!$A$4,G349))),NOT(ISERROR(SEARCH(Lista!$A$5,G349))),NOT(ISERROR(SEARCH(Lista!$A$6,G349))),NOT(ISERROR(SEARCH(Lista!$A$7,G349))),NOT(ISERROR(SEARCH(Lista!$A$8,G349))),NOT(ISERROR(SEARCH(Lista!$A$9,G349))),NOT(ISERROR(SEARCH(Lista!$A$10,G349))))</f>
        <v>1</v>
      </c>
      <c r="I349" s="13" t="b">
        <v>0</v>
      </c>
      <c r="J349" s="13" t="b">
        <v>0</v>
      </c>
      <c r="K349" s="13"/>
      <c r="L349" s="13"/>
    </row>
    <row r="350" spans="2:12" ht="165" x14ac:dyDescent="0.25">
      <c r="B350" s="5">
        <f t="shared" si="5"/>
        <v>348</v>
      </c>
      <c r="C350" s="5">
        <v>2012</v>
      </c>
      <c r="D350" s="5">
        <v>6</v>
      </c>
      <c r="E350" s="5"/>
      <c r="F350" s="6" t="s">
        <v>252</v>
      </c>
      <c r="G350" s="5" t="s">
        <v>251</v>
      </c>
      <c r="H350" s="13" t="b">
        <f>OR(NOT(ISERROR(SEARCH(Lista!$A$2,G350))),NOT(ISERROR(SEARCH(Lista!$A$3,G350))),NOT(ISERROR(SEARCH(Lista!$A$4,G350))),NOT(ISERROR(SEARCH(Lista!$A$5,G350))),NOT(ISERROR(SEARCH(Lista!$A$6,G350))),NOT(ISERROR(SEARCH(Lista!$A$7,G350))),NOT(ISERROR(SEARCH(Lista!$A$8,G350))),NOT(ISERROR(SEARCH(Lista!$A$9,G350))),NOT(ISERROR(SEARCH(Lista!$A$10,G350))))</f>
        <v>1</v>
      </c>
      <c r="I350" s="13" t="b">
        <v>0</v>
      </c>
      <c r="J350" s="13" t="b">
        <v>0</v>
      </c>
      <c r="K350" s="13"/>
      <c r="L350" s="13"/>
    </row>
    <row r="351" spans="2:12" ht="165" x14ac:dyDescent="0.25">
      <c r="B351" s="5">
        <f t="shared" si="5"/>
        <v>349</v>
      </c>
      <c r="C351" s="5">
        <v>2012</v>
      </c>
      <c r="D351" s="5">
        <v>6</v>
      </c>
      <c r="E351" s="5"/>
      <c r="F351" s="6" t="s">
        <v>250</v>
      </c>
      <c r="G351" s="5" t="s">
        <v>249</v>
      </c>
      <c r="H351" s="13" t="b">
        <f>OR(NOT(ISERROR(SEARCH(Lista!$A$2,G351))),NOT(ISERROR(SEARCH(Lista!$A$3,G351))),NOT(ISERROR(SEARCH(Lista!$A$4,G351))),NOT(ISERROR(SEARCH(Lista!$A$5,G351))),NOT(ISERROR(SEARCH(Lista!$A$6,G351))),NOT(ISERROR(SEARCH(Lista!$A$7,G351))),NOT(ISERROR(SEARCH(Lista!$A$8,G351))),NOT(ISERROR(SEARCH(Lista!$A$9,G351))),NOT(ISERROR(SEARCH(Lista!$A$10,G351))))</f>
        <v>1</v>
      </c>
      <c r="I351" s="13" t="b">
        <v>0</v>
      </c>
      <c r="J351" s="13" t="b">
        <v>0</v>
      </c>
      <c r="K351" s="13"/>
      <c r="L351" s="13"/>
    </row>
    <row r="352" spans="2:12" ht="150" x14ac:dyDescent="0.25">
      <c r="B352" s="5">
        <f t="shared" si="5"/>
        <v>350</v>
      </c>
      <c r="C352" s="5">
        <v>2012</v>
      </c>
      <c r="D352" s="5">
        <v>6</v>
      </c>
      <c r="E352" s="5"/>
      <c r="F352" s="6" t="s">
        <v>248</v>
      </c>
      <c r="G352" s="5" t="s">
        <v>247</v>
      </c>
      <c r="H352" s="13" t="b">
        <f>OR(NOT(ISERROR(SEARCH(Lista!$A$2,G352))),NOT(ISERROR(SEARCH(Lista!$A$3,G352))),NOT(ISERROR(SEARCH(Lista!$A$4,G352))),NOT(ISERROR(SEARCH(Lista!$A$5,G352))),NOT(ISERROR(SEARCH(Lista!$A$6,G352))),NOT(ISERROR(SEARCH(Lista!$A$7,G352))),NOT(ISERROR(SEARCH(Lista!$A$8,G352))),NOT(ISERROR(SEARCH(Lista!$A$9,G352))),NOT(ISERROR(SEARCH(Lista!$A$10,G352))))</f>
        <v>1</v>
      </c>
      <c r="I352" s="13" t="b">
        <v>0</v>
      </c>
      <c r="J352" s="13" t="b">
        <v>0</v>
      </c>
      <c r="K352" s="13"/>
      <c r="L352" s="13"/>
    </row>
    <row r="353" spans="2:12" ht="195" x14ac:dyDescent="0.25">
      <c r="B353" s="5">
        <f t="shared" si="5"/>
        <v>351</v>
      </c>
      <c r="C353" s="5">
        <v>2012</v>
      </c>
      <c r="D353" s="5">
        <v>6</v>
      </c>
      <c r="E353" s="5"/>
      <c r="F353" s="6" t="s">
        <v>246</v>
      </c>
      <c r="G353" s="5" t="s">
        <v>245</v>
      </c>
      <c r="H353" s="13" t="b">
        <f>OR(NOT(ISERROR(SEARCH(Lista!$A$2,G353))),NOT(ISERROR(SEARCH(Lista!$A$3,G353))),NOT(ISERROR(SEARCH(Lista!$A$4,G353))),NOT(ISERROR(SEARCH(Lista!$A$5,G353))),NOT(ISERROR(SEARCH(Lista!$A$6,G353))),NOT(ISERROR(SEARCH(Lista!$A$7,G353))),NOT(ISERROR(SEARCH(Lista!$A$8,G353))),NOT(ISERROR(SEARCH(Lista!$A$9,G353))),NOT(ISERROR(SEARCH(Lista!$A$10,G353))))</f>
        <v>1</v>
      </c>
      <c r="I353" s="13" t="b">
        <v>1</v>
      </c>
      <c r="J353" s="13" t="b">
        <v>0</v>
      </c>
      <c r="K353" s="13"/>
      <c r="L353" s="13"/>
    </row>
    <row r="354" spans="2:12" ht="135" x14ac:dyDescent="0.25">
      <c r="B354" s="5">
        <f t="shared" si="5"/>
        <v>352</v>
      </c>
      <c r="C354" s="5">
        <v>2012</v>
      </c>
      <c r="D354" s="5">
        <v>6</v>
      </c>
      <c r="E354" s="5"/>
      <c r="F354" s="6" t="s">
        <v>244</v>
      </c>
      <c r="G354" s="5" t="s">
        <v>243</v>
      </c>
      <c r="H354" s="13" t="b">
        <f>OR(NOT(ISERROR(SEARCH(Lista!$A$2,G354))),NOT(ISERROR(SEARCH(Lista!$A$3,G354))),NOT(ISERROR(SEARCH(Lista!$A$4,G354))),NOT(ISERROR(SEARCH(Lista!$A$5,G354))),NOT(ISERROR(SEARCH(Lista!$A$6,G354))),NOT(ISERROR(SEARCH(Lista!$A$7,G354))),NOT(ISERROR(SEARCH(Lista!$A$8,G354))),NOT(ISERROR(SEARCH(Lista!$A$9,G354))),NOT(ISERROR(SEARCH(Lista!$A$10,G354))))</f>
        <v>0</v>
      </c>
      <c r="I354" s="13" t="b">
        <v>0</v>
      </c>
      <c r="J354" s="13" t="b">
        <v>0</v>
      </c>
      <c r="K354" s="13"/>
      <c r="L354" s="13"/>
    </row>
    <row r="355" spans="2:12" ht="150" x14ac:dyDescent="0.25">
      <c r="B355" s="5">
        <f t="shared" si="5"/>
        <v>353</v>
      </c>
      <c r="C355" s="5">
        <v>2012</v>
      </c>
      <c r="D355" s="5">
        <v>6</v>
      </c>
      <c r="E355" s="5"/>
      <c r="F355" s="6" t="s">
        <v>242</v>
      </c>
      <c r="G355" s="5" t="s">
        <v>241</v>
      </c>
      <c r="H355" s="13" t="b">
        <f>OR(NOT(ISERROR(SEARCH(Lista!$A$2,G355))),NOT(ISERROR(SEARCH(Lista!$A$3,G355))),NOT(ISERROR(SEARCH(Lista!$A$4,G355))),NOT(ISERROR(SEARCH(Lista!$A$5,G355))),NOT(ISERROR(SEARCH(Lista!$A$6,G355))),NOT(ISERROR(SEARCH(Lista!$A$7,G355))),NOT(ISERROR(SEARCH(Lista!$A$8,G355))),NOT(ISERROR(SEARCH(Lista!$A$9,G355))),NOT(ISERROR(SEARCH(Lista!$A$10,G355))))</f>
        <v>1</v>
      </c>
      <c r="I355" s="13" t="b">
        <v>1</v>
      </c>
      <c r="J355" s="13" t="b">
        <v>0</v>
      </c>
      <c r="K355" s="13"/>
      <c r="L355" s="13"/>
    </row>
    <row r="356" spans="2:12" ht="135" x14ac:dyDescent="0.25">
      <c r="B356" s="5">
        <f t="shared" si="5"/>
        <v>354</v>
      </c>
      <c r="C356" s="5">
        <v>2012</v>
      </c>
      <c r="D356" s="5">
        <v>6</v>
      </c>
      <c r="E356" s="5"/>
      <c r="F356" s="6" t="s">
        <v>240</v>
      </c>
      <c r="G356" s="5" t="s">
        <v>239</v>
      </c>
      <c r="H356" s="13" t="b">
        <f>OR(NOT(ISERROR(SEARCH(Lista!$A$2,G356))),NOT(ISERROR(SEARCH(Lista!$A$3,G356))),NOT(ISERROR(SEARCH(Lista!$A$4,G356))),NOT(ISERROR(SEARCH(Lista!$A$5,G356))),NOT(ISERROR(SEARCH(Lista!$A$6,G356))),NOT(ISERROR(SEARCH(Lista!$A$7,G356))),NOT(ISERROR(SEARCH(Lista!$A$8,G356))),NOT(ISERROR(SEARCH(Lista!$A$9,G356))),NOT(ISERROR(SEARCH(Lista!$A$10,G356))))</f>
        <v>1</v>
      </c>
      <c r="I356" s="13" t="b">
        <v>0</v>
      </c>
      <c r="J356" s="13" t="b">
        <v>0</v>
      </c>
      <c r="K356" s="13"/>
      <c r="L356" s="13"/>
    </row>
    <row r="357" spans="2:12" ht="165" x14ac:dyDescent="0.25">
      <c r="B357" s="5">
        <f t="shared" si="5"/>
        <v>355</v>
      </c>
      <c r="C357" s="5">
        <v>2012</v>
      </c>
      <c r="D357" s="5">
        <v>6</v>
      </c>
      <c r="E357" s="5"/>
      <c r="F357" s="6" t="s">
        <v>238</v>
      </c>
      <c r="G357" s="5" t="s">
        <v>237</v>
      </c>
      <c r="H357" s="13" t="b">
        <f>OR(NOT(ISERROR(SEARCH(Lista!$A$2,G357))),NOT(ISERROR(SEARCH(Lista!$A$3,G357))),NOT(ISERROR(SEARCH(Lista!$A$4,G357))),NOT(ISERROR(SEARCH(Lista!$A$5,G357))),NOT(ISERROR(SEARCH(Lista!$A$6,G357))),NOT(ISERROR(SEARCH(Lista!$A$7,G357))),NOT(ISERROR(SEARCH(Lista!$A$8,G357))),NOT(ISERROR(SEARCH(Lista!$A$9,G357))),NOT(ISERROR(SEARCH(Lista!$A$10,G357))))</f>
        <v>0</v>
      </c>
      <c r="I357" s="13" t="b">
        <v>0</v>
      </c>
      <c r="J357" s="13" t="b">
        <v>0</v>
      </c>
      <c r="K357" s="13"/>
      <c r="L357" s="13"/>
    </row>
    <row r="358" spans="2:12" ht="135" x14ac:dyDescent="0.25">
      <c r="B358" s="5">
        <f t="shared" si="5"/>
        <v>356</v>
      </c>
      <c r="C358" s="5">
        <v>2012</v>
      </c>
      <c r="D358" s="5">
        <v>6</v>
      </c>
      <c r="E358" s="5"/>
      <c r="F358" s="6" t="s">
        <v>236</v>
      </c>
      <c r="G358" s="5" t="s">
        <v>235</v>
      </c>
      <c r="H358" s="13" t="b">
        <f>OR(NOT(ISERROR(SEARCH(Lista!$A$2,G358))),NOT(ISERROR(SEARCH(Lista!$A$3,G358))),NOT(ISERROR(SEARCH(Lista!$A$4,G358))),NOT(ISERROR(SEARCH(Lista!$A$5,G358))),NOT(ISERROR(SEARCH(Lista!$A$6,G358))),NOT(ISERROR(SEARCH(Lista!$A$7,G358))),NOT(ISERROR(SEARCH(Lista!$A$8,G358))),NOT(ISERROR(SEARCH(Lista!$A$9,G358))),NOT(ISERROR(SEARCH(Lista!$A$10,G358))))</f>
        <v>1</v>
      </c>
      <c r="I358" s="13" t="b">
        <v>0</v>
      </c>
      <c r="J358" s="13" t="b">
        <v>0</v>
      </c>
      <c r="K358" s="13"/>
      <c r="L358" s="13"/>
    </row>
    <row r="359" spans="2:12" ht="135" x14ac:dyDescent="0.25">
      <c r="B359" s="5">
        <f t="shared" si="5"/>
        <v>357</v>
      </c>
      <c r="C359" s="5">
        <v>2012</v>
      </c>
      <c r="D359" s="5">
        <v>6</v>
      </c>
      <c r="E359" s="5"/>
      <c r="F359" s="6" t="s">
        <v>234</v>
      </c>
      <c r="G359" s="5" t="s">
        <v>233</v>
      </c>
      <c r="H359" s="13" t="b">
        <f>OR(NOT(ISERROR(SEARCH(Lista!$A$2,G359))),NOT(ISERROR(SEARCH(Lista!$A$3,G359))),NOT(ISERROR(SEARCH(Lista!$A$4,G359))),NOT(ISERROR(SEARCH(Lista!$A$5,G359))),NOT(ISERROR(SEARCH(Lista!$A$6,G359))),NOT(ISERROR(SEARCH(Lista!$A$7,G359))),NOT(ISERROR(SEARCH(Lista!$A$8,G359))),NOT(ISERROR(SEARCH(Lista!$A$9,G359))),NOT(ISERROR(SEARCH(Lista!$A$10,G359))))</f>
        <v>0</v>
      </c>
      <c r="I359" s="13" t="b">
        <v>0</v>
      </c>
      <c r="J359" s="13" t="b">
        <v>0</v>
      </c>
      <c r="K359" s="13"/>
      <c r="L359" s="13"/>
    </row>
    <row r="360" spans="2:12" ht="165" x14ac:dyDescent="0.25">
      <c r="B360" s="5">
        <f t="shared" si="5"/>
        <v>358</v>
      </c>
      <c r="C360" s="5">
        <v>2012</v>
      </c>
      <c r="D360" s="5">
        <v>6</v>
      </c>
      <c r="E360" s="5"/>
      <c r="F360" s="6" t="s">
        <v>232</v>
      </c>
      <c r="G360" s="5" t="s">
        <v>231</v>
      </c>
      <c r="H360" s="13" t="b">
        <f>OR(NOT(ISERROR(SEARCH(Lista!$A$2,G360))),NOT(ISERROR(SEARCH(Lista!$A$3,G360))),NOT(ISERROR(SEARCH(Lista!$A$4,G360))),NOT(ISERROR(SEARCH(Lista!$A$5,G360))),NOT(ISERROR(SEARCH(Lista!$A$6,G360))),NOT(ISERROR(SEARCH(Lista!$A$7,G360))),NOT(ISERROR(SEARCH(Lista!$A$8,G360))),NOT(ISERROR(SEARCH(Lista!$A$9,G360))),NOT(ISERROR(SEARCH(Lista!$A$10,G360))))</f>
        <v>1</v>
      </c>
      <c r="I360" s="13" t="b">
        <v>0</v>
      </c>
      <c r="J360" s="13" t="b">
        <v>0</v>
      </c>
      <c r="K360" s="13"/>
      <c r="L360" s="13"/>
    </row>
    <row r="361" spans="2:12" x14ac:dyDescent="0.25">
      <c r="B361" s="5">
        <f t="shared" si="5"/>
        <v>359</v>
      </c>
      <c r="C361" s="5">
        <v>2012</v>
      </c>
      <c r="D361" s="5">
        <v>6</v>
      </c>
      <c r="E361" s="5"/>
      <c r="F361" s="6" t="s">
        <v>230</v>
      </c>
      <c r="G361" s="5"/>
      <c r="H361" s="13" t="b">
        <f>OR(NOT(ISERROR(SEARCH(Lista!$A$2,G361))),NOT(ISERROR(SEARCH(Lista!$A$3,G361))),NOT(ISERROR(SEARCH(Lista!$A$4,G361))),NOT(ISERROR(SEARCH(Lista!$A$5,G361))),NOT(ISERROR(SEARCH(Lista!$A$6,G361))),NOT(ISERROR(SEARCH(Lista!$A$7,G361))),NOT(ISERROR(SEARCH(Lista!$A$8,G361))),NOT(ISERROR(SEARCH(Lista!$A$9,G361))),NOT(ISERROR(SEARCH(Lista!$A$10,G361))))</f>
        <v>0</v>
      </c>
      <c r="I361" s="13" t="b">
        <v>0</v>
      </c>
      <c r="J361" s="13" t="b">
        <v>0</v>
      </c>
      <c r="K361" s="13"/>
      <c r="L361" s="13"/>
    </row>
    <row r="362" spans="2:12" ht="135" x14ac:dyDescent="0.25">
      <c r="B362" s="5">
        <f t="shared" si="5"/>
        <v>360</v>
      </c>
      <c r="C362" s="5">
        <v>2013</v>
      </c>
      <c r="D362" s="5">
        <v>1</v>
      </c>
      <c r="E362" s="5" t="s">
        <v>229</v>
      </c>
      <c r="F362" s="6" t="s">
        <v>228</v>
      </c>
      <c r="G362" s="5" t="s">
        <v>227</v>
      </c>
      <c r="H362" s="13" t="b">
        <f>OR(NOT(ISERROR(SEARCH(Lista!$A$2,G362))),NOT(ISERROR(SEARCH(Lista!$A$3,G362))),NOT(ISERROR(SEARCH(Lista!$A$4,G362))),NOT(ISERROR(SEARCH(Lista!$A$5,G362))),NOT(ISERROR(SEARCH(Lista!$A$6,G362))),NOT(ISERROR(SEARCH(Lista!$A$7,G362))),NOT(ISERROR(SEARCH(Lista!$A$8,G362))),NOT(ISERROR(SEARCH(Lista!$A$9,G362))),NOT(ISERROR(SEARCH(Lista!$A$10,G362))))</f>
        <v>1</v>
      </c>
      <c r="I362" s="13" t="b">
        <v>0</v>
      </c>
      <c r="J362" s="13" t="b">
        <v>0</v>
      </c>
      <c r="K362" s="13"/>
      <c r="L362" s="13"/>
    </row>
    <row r="363" spans="2:12" ht="135" x14ac:dyDescent="0.25">
      <c r="B363" s="5">
        <f t="shared" si="5"/>
        <v>361</v>
      </c>
      <c r="C363" s="5">
        <v>2013</v>
      </c>
      <c r="D363" s="5">
        <v>1</v>
      </c>
      <c r="E363" s="5"/>
      <c r="F363" s="6" t="s">
        <v>226</v>
      </c>
      <c r="G363" s="5" t="s">
        <v>225</v>
      </c>
      <c r="H363" s="13" t="b">
        <f>OR(NOT(ISERROR(SEARCH(Lista!$A$2,G363))),NOT(ISERROR(SEARCH(Lista!$A$3,G363))),NOT(ISERROR(SEARCH(Lista!$A$4,G363))),NOT(ISERROR(SEARCH(Lista!$A$5,G363))),NOT(ISERROR(SEARCH(Lista!$A$6,G363))),NOT(ISERROR(SEARCH(Lista!$A$7,G363))),NOT(ISERROR(SEARCH(Lista!$A$8,G363))),NOT(ISERROR(SEARCH(Lista!$A$9,G363))),NOT(ISERROR(SEARCH(Lista!$A$10,G363))))</f>
        <v>1</v>
      </c>
      <c r="I363" s="13" t="b">
        <v>0</v>
      </c>
      <c r="J363" s="13" t="b">
        <v>0</v>
      </c>
      <c r="K363" s="13"/>
      <c r="L363" s="13"/>
    </row>
    <row r="364" spans="2:12" ht="135" x14ac:dyDescent="0.25">
      <c r="B364" s="5">
        <f t="shared" si="5"/>
        <v>362</v>
      </c>
      <c r="C364" s="5">
        <v>2013</v>
      </c>
      <c r="D364" s="5">
        <v>1</v>
      </c>
      <c r="E364" s="5"/>
      <c r="F364" s="6" t="s">
        <v>224</v>
      </c>
      <c r="G364" s="5" t="s">
        <v>223</v>
      </c>
      <c r="H364" s="13" t="b">
        <f>OR(NOT(ISERROR(SEARCH(Lista!$A$2,G364))),NOT(ISERROR(SEARCH(Lista!$A$3,G364))),NOT(ISERROR(SEARCH(Lista!$A$4,G364))),NOT(ISERROR(SEARCH(Lista!$A$5,G364))),NOT(ISERROR(SEARCH(Lista!$A$6,G364))),NOT(ISERROR(SEARCH(Lista!$A$7,G364))),NOT(ISERROR(SEARCH(Lista!$A$8,G364))),NOT(ISERROR(SEARCH(Lista!$A$9,G364))),NOT(ISERROR(SEARCH(Lista!$A$10,G364))))</f>
        <v>1</v>
      </c>
      <c r="I364" s="13" t="b">
        <v>0</v>
      </c>
      <c r="J364" s="13" t="b">
        <v>0</v>
      </c>
      <c r="K364" s="13"/>
      <c r="L364" s="13"/>
    </row>
    <row r="365" spans="2:12" ht="150" x14ac:dyDescent="0.25">
      <c r="B365" s="5">
        <f t="shared" si="5"/>
        <v>363</v>
      </c>
      <c r="C365" s="5">
        <v>2013</v>
      </c>
      <c r="D365" s="5">
        <v>1</v>
      </c>
      <c r="E365" s="5"/>
      <c r="F365" s="6" t="s">
        <v>222</v>
      </c>
      <c r="G365" s="5" t="s">
        <v>221</v>
      </c>
      <c r="H365" s="13" t="b">
        <f>OR(NOT(ISERROR(SEARCH(Lista!$A$2,G365))),NOT(ISERROR(SEARCH(Lista!$A$3,G365))),NOT(ISERROR(SEARCH(Lista!$A$4,G365))),NOT(ISERROR(SEARCH(Lista!$A$5,G365))),NOT(ISERROR(SEARCH(Lista!$A$6,G365))),NOT(ISERROR(SEARCH(Lista!$A$7,G365))),NOT(ISERROR(SEARCH(Lista!$A$8,G365))),NOT(ISERROR(SEARCH(Lista!$A$9,G365))),NOT(ISERROR(SEARCH(Lista!$A$10,G365))))</f>
        <v>1</v>
      </c>
      <c r="I365" s="13" t="b">
        <v>0</v>
      </c>
      <c r="J365" s="13" t="b">
        <v>0</v>
      </c>
      <c r="K365" s="13"/>
      <c r="L365" s="13"/>
    </row>
    <row r="366" spans="2:12" x14ac:dyDescent="0.25">
      <c r="B366" s="5">
        <f t="shared" si="5"/>
        <v>364</v>
      </c>
      <c r="C366" s="5">
        <v>2013</v>
      </c>
      <c r="D366" s="5">
        <v>1</v>
      </c>
      <c r="E366" s="5"/>
      <c r="F366" s="6" t="s">
        <v>220</v>
      </c>
      <c r="G366" s="5"/>
      <c r="H366" s="13" t="b">
        <f>OR(NOT(ISERROR(SEARCH(Lista!$A$2,G366))),NOT(ISERROR(SEARCH(Lista!$A$3,G366))),NOT(ISERROR(SEARCH(Lista!$A$4,G366))),NOT(ISERROR(SEARCH(Lista!$A$5,G366))),NOT(ISERROR(SEARCH(Lista!$A$6,G366))),NOT(ISERROR(SEARCH(Lista!$A$7,G366))),NOT(ISERROR(SEARCH(Lista!$A$8,G366))),NOT(ISERROR(SEARCH(Lista!$A$9,G366))),NOT(ISERROR(SEARCH(Lista!$A$10,G366))))</f>
        <v>0</v>
      </c>
      <c r="I366" s="13" t="b">
        <v>0</v>
      </c>
      <c r="J366" s="13" t="b">
        <v>0</v>
      </c>
      <c r="K366" s="13"/>
      <c r="L366" s="13"/>
    </row>
    <row r="367" spans="2:12" x14ac:dyDescent="0.25">
      <c r="B367" s="5">
        <f t="shared" si="5"/>
        <v>365</v>
      </c>
      <c r="C367" s="5">
        <v>2013</v>
      </c>
      <c r="D367" s="5">
        <v>1</v>
      </c>
      <c r="E367" s="5"/>
      <c r="F367" s="6" t="s">
        <v>219</v>
      </c>
      <c r="G367" s="5"/>
      <c r="H367" s="13" t="b">
        <f>OR(NOT(ISERROR(SEARCH(Lista!$A$2,G367))),NOT(ISERROR(SEARCH(Lista!$A$3,G367))),NOT(ISERROR(SEARCH(Lista!$A$4,G367))),NOT(ISERROR(SEARCH(Lista!$A$5,G367))),NOT(ISERROR(SEARCH(Lista!$A$6,G367))),NOT(ISERROR(SEARCH(Lista!$A$7,G367))),NOT(ISERROR(SEARCH(Lista!$A$8,G367))),NOT(ISERROR(SEARCH(Lista!$A$9,G367))),NOT(ISERROR(SEARCH(Lista!$A$10,G367))))</f>
        <v>0</v>
      </c>
      <c r="I367" s="13" t="b">
        <v>0</v>
      </c>
      <c r="J367" s="13" t="b">
        <v>0</v>
      </c>
      <c r="K367" s="13"/>
      <c r="L367" s="13"/>
    </row>
    <row r="368" spans="2:12" ht="135" x14ac:dyDescent="0.25">
      <c r="B368" s="5">
        <f t="shared" si="5"/>
        <v>366</v>
      </c>
      <c r="C368" s="5">
        <v>2013</v>
      </c>
      <c r="D368" s="5">
        <v>2</v>
      </c>
      <c r="E368" s="5" t="s">
        <v>218</v>
      </c>
      <c r="F368" s="6" t="s">
        <v>217</v>
      </c>
      <c r="G368" s="5" t="s">
        <v>216</v>
      </c>
      <c r="H368" s="13" t="b">
        <f>OR(NOT(ISERROR(SEARCH(Lista!$A$2,G368))),NOT(ISERROR(SEARCH(Lista!$A$3,G368))),NOT(ISERROR(SEARCH(Lista!$A$4,G368))),NOT(ISERROR(SEARCH(Lista!$A$5,G368))),NOT(ISERROR(SEARCH(Lista!$A$6,G368))),NOT(ISERROR(SEARCH(Lista!$A$7,G368))),NOT(ISERROR(SEARCH(Lista!$A$8,G368))),NOT(ISERROR(SEARCH(Lista!$A$9,G368))),NOT(ISERROR(SEARCH(Lista!$A$10,G368))))</f>
        <v>1</v>
      </c>
      <c r="I368" s="13" t="b">
        <v>0</v>
      </c>
      <c r="J368" s="13" t="b">
        <v>0</v>
      </c>
      <c r="K368" s="13"/>
      <c r="L368" s="13"/>
    </row>
    <row r="369" spans="2:12" ht="240" x14ac:dyDescent="0.25">
      <c r="B369" s="5">
        <f t="shared" si="5"/>
        <v>367</v>
      </c>
      <c r="C369" s="5">
        <v>2013</v>
      </c>
      <c r="D369" s="5">
        <v>2</v>
      </c>
      <c r="E369" s="5"/>
      <c r="F369" s="6" t="s">
        <v>215</v>
      </c>
      <c r="G369" s="5" t="s">
        <v>214</v>
      </c>
      <c r="H369" s="13" t="b">
        <f>OR(NOT(ISERROR(SEARCH(Lista!$A$2,G369))),NOT(ISERROR(SEARCH(Lista!$A$3,G369))),NOT(ISERROR(SEARCH(Lista!$A$4,G369))),NOT(ISERROR(SEARCH(Lista!$A$5,G369))),NOT(ISERROR(SEARCH(Lista!$A$6,G369))),NOT(ISERROR(SEARCH(Lista!$A$7,G369))),NOT(ISERROR(SEARCH(Lista!$A$8,G369))),NOT(ISERROR(SEARCH(Lista!$A$9,G369))),NOT(ISERROR(SEARCH(Lista!$A$10,G369))))</f>
        <v>1</v>
      </c>
      <c r="I369" s="13" t="b">
        <v>0</v>
      </c>
      <c r="J369" s="13" t="b">
        <v>0</v>
      </c>
      <c r="K369" s="13"/>
      <c r="L369" s="13"/>
    </row>
    <row r="370" spans="2:12" ht="150" x14ac:dyDescent="0.25">
      <c r="B370" s="5">
        <f t="shared" si="5"/>
        <v>368</v>
      </c>
      <c r="C370" s="5">
        <v>2013</v>
      </c>
      <c r="D370" s="5">
        <v>2</v>
      </c>
      <c r="E370" s="5"/>
      <c r="F370" s="6" t="s">
        <v>213</v>
      </c>
      <c r="G370" s="5" t="s">
        <v>212</v>
      </c>
      <c r="H370" s="13" t="b">
        <f>OR(NOT(ISERROR(SEARCH(Lista!$A$2,G370))),NOT(ISERROR(SEARCH(Lista!$A$3,G370))),NOT(ISERROR(SEARCH(Lista!$A$4,G370))),NOT(ISERROR(SEARCH(Lista!$A$5,G370))),NOT(ISERROR(SEARCH(Lista!$A$6,G370))),NOT(ISERROR(SEARCH(Lista!$A$7,G370))),NOT(ISERROR(SEARCH(Lista!$A$8,G370))),NOT(ISERROR(SEARCH(Lista!$A$9,G370))),NOT(ISERROR(SEARCH(Lista!$A$10,G370))))</f>
        <v>1</v>
      </c>
      <c r="I370" s="13" t="b">
        <v>0</v>
      </c>
      <c r="J370" s="13" t="b">
        <v>0</v>
      </c>
      <c r="K370" s="13"/>
      <c r="L370" s="13"/>
    </row>
    <row r="371" spans="2:12" ht="105" x14ac:dyDescent="0.25">
      <c r="B371" s="5">
        <f t="shared" si="5"/>
        <v>369</v>
      </c>
      <c r="C371" s="5">
        <v>2013</v>
      </c>
      <c r="D371" s="5">
        <v>2</v>
      </c>
      <c r="E371" s="5"/>
      <c r="F371" s="6" t="s">
        <v>211</v>
      </c>
      <c r="G371" s="5" t="s">
        <v>210</v>
      </c>
      <c r="H371" s="13" t="b">
        <f>OR(NOT(ISERROR(SEARCH(Lista!$A$2,G371))),NOT(ISERROR(SEARCH(Lista!$A$3,G371))),NOT(ISERROR(SEARCH(Lista!$A$4,G371))),NOT(ISERROR(SEARCH(Lista!$A$5,G371))),NOT(ISERROR(SEARCH(Lista!$A$6,G371))),NOT(ISERROR(SEARCH(Lista!$A$7,G371))),NOT(ISERROR(SEARCH(Lista!$A$8,G371))),NOT(ISERROR(SEARCH(Lista!$A$9,G371))),NOT(ISERROR(SEARCH(Lista!$A$10,G371))))</f>
        <v>0</v>
      </c>
      <c r="I371" s="13" t="b">
        <v>0</v>
      </c>
      <c r="J371" s="13" t="b">
        <v>0</v>
      </c>
      <c r="K371" s="13"/>
      <c r="L371" s="13"/>
    </row>
    <row r="372" spans="2:12" ht="135" x14ac:dyDescent="0.25">
      <c r="B372" s="5">
        <f t="shared" si="5"/>
        <v>370</v>
      </c>
      <c r="C372" s="5">
        <v>2013</v>
      </c>
      <c r="D372" s="5">
        <v>2</v>
      </c>
      <c r="E372" s="5"/>
      <c r="F372" s="6" t="s">
        <v>209</v>
      </c>
      <c r="G372" s="5" t="s">
        <v>208</v>
      </c>
      <c r="H372" s="13" t="b">
        <f>OR(NOT(ISERROR(SEARCH(Lista!$A$2,G372))),NOT(ISERROR(SEARCH(Lista!$A$3,G372))),NOT(ISERROR(SEARCH(Lista!$A$4,G372))),NOT(ISERROR(SEARCH(Lista!$A$5,G372))),NOT(ISERROR(SEARCH(Lista!$A$6,G372))),NOT(ISERROR(SEARCH(Lista!$A$7,G372))),NOT(ISERROR(SEARCH(Lista!$A$8,G372))),NOT(ISERROR(SEARCH(Lista!$A$9,G372))),NOT(ISERROR(SEARCH(Lista!$A$10,G372))))</f>
        <v>0</v>
      </c>
      <c r="I372" s="13" t="b">
        <v>0</v>
      </c>
      <c r="J372" s="13" t="b">
        <v>0</v>
      </c>
      <c r="K372" s="13"/>
      <c r="L372" s="13"/>
    </row>
    <row r="373" spans="2:12" ht="60" x14ac:dyDescent="0.25">
      <c r="B373" s="5">
        <f t="shared" si="5"/>
        <v>371</v>
      </c>
      <c r="C373" s="5">
        <v>2013</v>
      </c>
      <c r="D373" s="5">
        <v>3</v>
      </c>
      <c r="E373" s="5" t="s">
        <v>207</v>
      </c>
      <c r="F373" s="6" t="s">
        <v>206</v>
      </c>
      <c r="G373" s="5" t="s">
        <v>205</v>
      </c>
      <c r="H373" s="13" t="b">
        <f>OR(NOT(ISERROR(SEARCH(Lista!$A$2,G373))),NOT(ISERROR(SEARCH(Lista!$A$3,G373))),NOT(ISERROR(SEARCH(Lista!$A$4,G373))),NOT(ISERROR(SEARCH(Lista!$A$5,G373))),NOT(ISERROR(SEARCH(Lista!$A$6,G373))),NOT(ISERROR(SEARCH(Lista!$A$7,G373))),NOT(ISERROR(SEARCH(Lista!$A$8,G373))),NOT(ISERROR(SEARCH(Lista!$A$9,G373))),NOT(ISERROR(SEARCH(Lista!$A$10,G373))))</f>
        <v>1</v>
      </c>
      <c r="I373" s="13" t="b">
        <v>0</v>
      </c>
      <c r="J373" s="13" t="b">
        <v>0</v>
      </c>
      <c r="K373" s="13"/>
      <c r="L373" s="13"/>
    </row>
    <row r="374" spans="2:12" ht="105" x14ac:dyDescent="0.25">
      <c r="B374" s="5">
        <f t="shared" si="5"/>
        <v>372</v>
      </c>
      <c r="C374" s="5">
        <v>2013</v>
      </c>
      <c r="D374" s="5">
        <v>3</v>
      </c>
      <c r="E374" s="5"/>
      <c r="F374" s="6" t="s">
        <v>204</v>
      </c>
      <c r="G374" s="5" t="s">
        <v>203</v>
      </c>
      <c r="H374" s="13" t="b">
        <f>OR(NOT(ISERROR(SEARCH(Lista!$A$2,G374))),NOT(ISERROR(SEARCH(Lista!$A$3,G374))),NOT(ISERROR(SEARCH(Lista!$A$4,G374))),NOT(ISERROR(SEARCH(Lista!$A$5,G374))),NOT(ISERROR(SEARCH(Lista!$A$6,G374))),NOT(ISERROR(SEARCH(Lista!$A$7,G374))),NOT(ISERROR(SEARCH(Lista!$A$8,G374))),NOT(ISERROR(SEARCH(Lista!$A$9,G374))),NOT(ISERROR(SEARCH(Lista!$A$10,G374))))</f>
        <v>1</v>
      </c>
      <c r="I374" s="13" t="b">
        <v>0</v>
      </c>
      <c r="J374" s="13" t="b">
        <v>0</v>
      </c>
      <c r="K374" s="13"/>
      <c r="L374" s="13"/>
    </row>
    <row r="375" spans="2:12" ht="150" x14ac:dyDescent="0.25">
      <c r="B375" s="5">
        <f t="shared" si="5"/>
        <v>373</v>
      </c>
      <c r="C375" s="5">
        <v>2013</v>
      </c>
      <c r="D375" s="5">
        <v>3</v>
      </c>
      <c r="E375" s="5"/>
      <c r="F375" s="6" t="s">
        <v>202</v>
      </c>
      <c r="G375" s="5" t="s">
        <v>201</v>
      </c>
      <c r="H375" s="13" t="b">
        <f>OR(NOT(ISERROR(SEARCH(Lista!$A$2,G375))),NOT(ISERROR(SEARCH(Lista!$A$3,G375))),NOT(ISERROR(SEARCH(Lista!$A$4,G375))),NOT(ISERROR(SEARCH(Lista!$A$5,G375))),NOT(ISERROR(SEARCH(Lista!$A$6,G375))),NOT(ISERROR(SEARCH(Lista!$A$7,G375))),NOT(ISERROR(SEARCH(Lista!$A$8,G375))),NOT(ISERROR(SEARCH(Lista!$A$9,G375))),NOT(ISERROR(SEARCH(Lista!$A$10,G375))))</f>
        <v>1</v>
      </c>
      <c r="I375" s="13" t="b">
        <v>0</v>
      </c>
      <c r="J375" s="13" t="b">
        <v>0</v>
      </c>
      <c r="K375" s="13"/>
      <c r="L375" s="13"/>
    </row>
    <row r="376" spans="2:12" ht="165" x14ac:dyDescent="0.25">
      <c r="B376" s="5">
        <f t="shared" si="5"/>
        <v>374</v>
      </c>
      <c r="C376" s="5">
        <v>2013</v>
      </c>
      <c r="D376" s="5">
        <v>3</v>
      </c>
      <c r="E376" s="5"/>
      <c r="F376" s="6" t="s">
        <v>200</v>
      </c>
      <c r="G376" s="5" t="s">
        <v>199</v>
      </c>
      <c r="H376" s="13" t="b">
        <f>OR(NOT(ISERROR(SEARCH(Lista!$A$2,G376))),NOT(ISERROR(SEARCH(Lista!$A$3,G376))),NOT(ISERROR(SEARCH(Lista!$A$4,G376))),NOT(ISERROR(SEARCH(Lista!$A$5,G376))),NOT(ISERROR(SEARCH(Lista!$A$6,G376))),NOT(ISERROR(SEARCH(Lista!$A$7,G376))),NOT(ISERROR(SEARCH(Lista!$A$8,G376))),NOT(ISERROR(SEARCH(Lista!$A$9,G376))),NOT(ISERROR(SEARCH(Lista!$A$10,G376))))</f>
        <v>0</v>
      </c>
      <c r="I376" s="13" t="b">
        <v>0</v>
      </c>
      <c r="J376" s="13" t="b">
        <v>0</v>
      </c>
      <c r="K376" s="13"/>
      <c r="L376" s="13"/>
    </row>
    <row r="377" spans="2:12" ht="150" x14ac:dyDescent="0.25">
      <c r="B377" s="5">
        <f t="shared" si="5"/>
        <v>375</v>
      </c>
      <c r="C377" s="5">
        <v>2013</v>
      </c>
      <c r="D377" s="5">
        <v>3</v>
      </c>
      <c r="E377" s="5"/>
      <c r="F377" s="6" t="s">
        <v>198</v>
      </c>
      <c r="G377" s="5" t="s">
        <v>197</v>
      </c>
      <c r="H377" s="13" t="b">
        <f>OR(NOT(ISERROR(SEARCH(Lista!$A$2,G377))),NOT(ISERROR(SEARCH(Lista!$A$3,G377))),NOT(ISERROR(SEARCH(Lista!$A$4,G377))),NOT(ISERROR(SEARCH(Lista!$A$5,G377))),NOT(ISERROR(SEARCH(Lista!$A$6,G377))),NOT(ISERROR(SEARCH(Lista!$A$7,G377))),NOT(ISERROR(SEARCH(Lista!$A$8,G377))),NOT(ISERROR(SEARCH(Lista!$A$9,G377))),NOT(ISERROR(SEARCH(Lista!$A$10,G377))))</f>
        <v>1</v>
      </c>
      <c r="I377" s="13" t="b">
        <v>0</v>
      </c>
      <c r="J377" s="13" t="b">
        <v>0</v>
      </c>
      <c r="K377" s="13"/>
      <c r="L377" s="13"/>
    </row>
    <row r="378" spans="2:12" ht="30" x14ac:dyDescent="0.25">
      <c r="B378" s="5">
        <f t="shared" si="5"/>
        <v>376</v>
      </c>
      <c r="C378" s="5">
        <v>2013</v>
      </c>
      <c r="D378" s="5">
        <v>4</v>
      </c>
      <c r="E378" s="5" t="s">
        <v>196</v>
      </c>
      <c r="F378" s="6" t="s">
        <v>186</v>
      </c>
      <c r="G378" s="5"/>
      <c r="H378" s="13" t="b">
        <f>OR(NOT(ISERROR(SEARCH(Lista!$A$2,G378))),NOT(ISERROR(SEARCH(Lista!$A$3,G378))),NOT(ISERROR(SEARCH(Lista!$A$4,G378))),NOT(ISERROR(SEARCH(Lista!$A$5,G378))),NOT(ISERROR(SEARCH(Lista!$A$6,G378))),NOT(ISERROR(SEARCH(Lista!$A$7,G378))),NOT(ISERROR(SEARCH(Lista!$A$8,G378))),NOT(ISERROR(SEARCH(Lista!$A$9,G378))),NOT(ISERROR(SEARCH(Lista!$A$10,G378))))</f>
        <v>0</v>
      </c>
      <c r="I378" s="13" t="b">
        <v>0</v>
      </c>
      <c r="J378" s="13" t="b">
        <v>0</v>
      </c>
      <c r="K378" s="13"/>
      <c r="L378" s="13"/>
    </row>
    <row r="379" spans="2:12" ht="165" x14ac:dyDescent="0.25">
      <c r="B379" s="5">
        <f t="shared" si="5"/>
        <v>377</v>
      </c>
      <c r="C379" s="5">
        <v>2013</v>
      </c>
      <c r="D379" s="5">
        <v>4</v>
      </c>
      <c r="E379" s="5"/>
      <c r="F379" s="6" t="s">
        <v>195</v>
      </c>
      <c r="G379" s="5" t="s">
        <v>194</v>
      </c>
      <c r="H379" s="13" t="b">
        <f>OR(NOT(ISERROR(SEARCH(Lista!$A$2,G379))),NOT(ISERROR(SEARCH(Lista!$A$3,G379))),NOT(ISERROR(SEARCH(Lista!$A$4,G379))),NOT(ISERROR(SEARCH(Lista!$A$5,G379))),NOT(ISERROR(SEARCH(Lista!$A$6,G379))),NOT(ISERROR(SEARCH(Lista!$A$7,G379))),NOT(ISERROR(SEARCH(Lista!$A$8,G379))),NOT(ISERROR(SEARCH(Lista!$A$9,G379))),NOT(ISERROR(SEARCH(Lista!$A$10,G379))))</f>
        <v>1</v>
      </c>
      <c r="I379" s="13" t="b">
        <v>1</v>
      </c>
      <c r="J379" s="13" t="b">
        <v>0</v>
      </c>
      <c r="K379" s="13"/>
      <c r="L379" s="13"/>
    </row>
    <row r="380" spans="2:12" ht="75" x14ac:dyDescent="0.25">
      <c r="B380" s="5">
        <f t="shared" si="5"/>
        <v>378</v>
      </c>
      <c r="C380" s="5">
        <v>2013</v>
      </c>
      <c r="D380" s="5">
        <v>4</v>
      </c>
      <c r="E380" s="5"/>
      <c r="F380" s="6" t="s">
        <v>193</v>
      </c>
      <c r="G380" s="5" t="s">
        <v>192</v>
      </c>
      <c r="H380" s="13" t="b">
        <f>OR(NOT(ISERROR(SEARCH(Lista!$A$2,G380))),NOT(ISERROR(SEARCH(Lista!$A$3,G380))),NOT(ISERROR(SEARCH(Lista!$A$4,G380))),NOT(ISERROR(SEARCH(Lista!$A$5,G380))),NOT(ISERROR(SEARCH(Lista!$A$6,G380))),NOT(ISERROR(SEARCH(Lista!$A$7,G380))),NOT(ISERROR(SEARCH(Lista!$A$8,G380))),NOT(ISERROR(SEARCH(Lista!$A$9,G380))),NOT(ISERROR(SEARCH(Lista!$A$10,G380))))</f>
        <v>0</v>
      </c>
      <c r="I380" s="13" t="b">
        <v>0</v>
      </c>
      <c r="J380" s="13" t="b">
        <v>0</v>
      </c>
      <c r="K380" s="13"/>
      <c r="L380" s="13"/>
    </row>
    <row r="381" spans="2:12" ht="135" x14ac:dyDescent="0.25">
      <c r="B381" s="5">
        <f t="shared" si="5"/>
        <v>379</v>
      </c>
      <c r="C381" s="5">
        <v>2013</v>
      </c>
      <c r="D381" s="5">
        <v>4</v>
      </c>
      <c r="E381" s="5"/>
      <c r="F381" s="6" t="s">
        <v>191</v>
      </c>
      <c r="G381" s="5" t="s">
        <v>190</v>
      </c>
      <c r="H381" s="13" t="b">
        <f>OR(NOT(ISERROR(SEARCH(Lista!$A$2,G381))),NOT(ISERROR(SEARCH(Lista!$A$3,G381))),NOT(ISERROR(SEARCH(Lista!$A$4,G381))),NOT(ISERROR(SEARCH(Lista!$A$5,G381))),NOT(ISERROR(SEARCH(Lista!$A$6,G381))),NOT(ISERROR(SEARCH(Lista!$A$7,G381))),NOT(ISERROR(SEARCH(Lista!$A$8,G381))),NOT(ISERROR(SEARCH(Lista!$A$9,G381))),NOT(ISERROR(SEARCH(Lista!$A$10,G381))))</f>
        <v>1</v>
      </c>
      <c r="I381" s="13" t="b">
        <v>0</v>
      </c>
      <c r="J381" s="13" t="b">
        <v>0</v>
      </c>
      <c r="K381" s="13"/>
      <c r="L381" s="13"/>
    </row>
    <row r="382" spans="2:12" ht="150" x14ac:dyDescent="0.25">
      <c r="B382" s="5">
        <f t="shared" si="5"/>
        <v>380</v>
      </c>
      <c r="C382" s="5">
        <v>2013</v>
      </c>
      <c r="D382" s="5">
        <v>4</v>
      </c>
      <c r="E382" s="5"/>
      <c r="F382" s="6" t="s">
        <v>189</v>
      </c>
      <c r="G382" s="5" t="s">
        <v>188</v>
      </c>
      <c r="H382" s="13" t="b">
        <f>OR(NOT(ISERROR(SEARCH(Lista!$A$2,G382))),NOT(ISERROR(SEARCH(Lista!$A$3,G382))),NOT(ISERROR(SEARCH(Lista!$A$4,G382))),NOT(ISERROR(SEARCH(Lista!$A$5,G382))),NOT(ISERROR(SEARCH(Lista!$A$6,G382))),NOT(ISERROR(SEARCH(Lista!$A$7,G382))),NOT(ISERROR(SEARCH(Lista!$A$8,G382))),NOT(ISERROR(SEARCH(Lista!$A$9,G382))),NOT(ISERROR(SEARCH(Lista!$A$10,G382))))</f>
        <v>0</v>
      </c>
      <c r="I382" s="13" t="b">
        <v>0</v>
      </c>
      <c r="J382" s="13" t="b">
        <v>0</v>
      </c>
      <c r="K382" s="13"/>
      <c r="L382" s="13"/>
    </row>
    <row r="383" spans="2:12" ht="30" x14ac:dyDescent="0.25">
      <c r="B383" s="5">
        <f t="shared" si="5"/>
        <v>381</v>
      </c>
      <c r="C383" s="5">
        <v>2013</v>
      </c>
      <c r="D383" s="5">
        <v>5</v>
      </c>
      <c r="E383" s="5" t="s">
        <v>187</v>
      </c>
      <c r="F383" s="6" t="s">
        <v>186</v>
      </c>
      <c r="G383" s="5" t="s">
        <v>185</v>
      </c>
      <c r="H383" s="13" t="b">
        <f>OR(NOT(ISERROR(SEARCH(Lista!$A$2,G383))),NOT(ISERROR(SEARCH(Lista!$A$3,G383))),NOT(ISERROR(SEARCH(Lista!$A$4,G383))),NOT(ISERROR(SEARCH(Lista!$A$5,G383))),NOT(ISERROR(SEARCH(Lista!$A$6,G383))),NOT(ISERROR(SEARCH(Lista!$A$7,G383))),NOT(ISERROR(SEARCH(Lista!$A$8,G383))),NOT(ISERROR(SEARCH(Lista!$A$9,G383))),NOT(ISERROR(SEARCH(Lista!$A$10,G383))))</f>
        <v>0</v>
      </c>
      <c r="I383" s="13" t="b">
        <v>0</v>
      </c>
      <c r="J383" s="13" t="b">
        <v>0</v>
      </c>
      <c r="K383" s="13"/>
      <c r="L383" s="13"/>
    </row>
    <row r="384" spans="2:12" ht="90" x14ac:dyDescent="0.25">
      <c r="B384" s="5">
        <f t="shared" si="5"/>
        <v>382</v>
      </c>
      <c r="C384" s="5">
        <v>2013</v>
      </c>
      <c r="D384" s="5">
        <v>5</v>
      </c>
      <c r="E384" s="5"/>
      <c r="F384" s="6" t="s">
        <v>184</v>
      </c>
      <c r="G384" s="5" t="s">
        <v>183</v>
      </c>
      <c r="H384" s="13" t="b">
        <f>OR(NOT(ISERROR(SEARCH(Lista!$A$2,G384))),NOT(ISERROR(SEARCH(Lista!$A$3,G384))),NOT(ISERROR(SEARCH(Lista!$A$4,G384))),NOT(ISERROR(SEARCH(Lista!$A$5,G384))),NOT(ISERROR(SEARCH(Lista!$A$6,G384))),NOT(ISERROR(SEARCH(Lista!$A$7,G384))),NOT(ISERROR(SEARCH(Lista!$A$8,G384))),NOT(ISERROR(SEARCH(Lista!$A$9,G384))),NOT(ISERROR(SEARCH(Lista!$A$10,G384))))</f>
        <v>0</v>
      </c>
      <c r="I384" s="13" t="b">
        <v>0</v>
      </c>
      <c r="J384" s="13" t="b">
        <v>0</v>
      </c>
      <c r="K384" s="13"/>
      <c r="L384" s="13"/>
    </row>
    <row r="385" spans="2:12" ht="150" x14ac:dyDescent="0.25">
      <c r="B385" s="5">
        <f t="shared" si="5"/>
        <v>383</v>
      </c>
      <c r="C385" s="5">
        <v>2013</v>
      </c>
      <c r="D385" s="5">
        <v>5</v>
      </c>
      <c r="E385" s="5"/>
      <c r="F385" s="6" t="s">
        <v>182</v>
      </c>
      <c r="G385" s="5" t="s">
        <v>181</v>
      </c>
      <c r="H385" s="13" t="b">
        <f>OR(NOT(ISERROR(SEARCH(Lista!$A$2,G385))),NOT(ISERROR(SEARCH(Lista!$A$3,G385))),NOT(ISERROR(SEARCH(Lista!$A$4,G385))),NOT(ISERROR(SEARCH(Lista!$A$5,G385))),NOT(ISERROR(SEARCH(Lista!$A$6,G385))),NOT(ISERROR(SEARCH(Lista!$A$7,G385))),NOT(ISERROR(SEARCH(Lista!$A$8,G385))),NOT(ISERROR(SEARCH(Lista!$A$9,G385))),NOT(ISERROR(SEARCH(Lista!$A$10,G385))))</f>
        <v>0</v>
      </c>
      <c r="I385" s="13" t="b">
        <v>0</v>
      </c>
      <c r="J385" s="13" t="b">
        <v>0</v>
      </c>
      <c r="K385" s="13"/>
      <c r="L385" s="13"/>
    </row>
    <row r="386" spans="2:12" ht="150" x14ac:dyDescent="0.25">
      <c r="B386" s="5">
        <f t="shared" si="5"/>
        <v>384</v>
      </c>
      <c r="C386" s="5">
        <v>2013</v>
      </c>
      <c r="D386" s="5">
        <v>5</v>
      </c>
      <c r="E386" s="5"/>
      <c r="F386" s="6" t="s">
        <v>180</v>
      </c>
      <c r="G386" s="5" t="s">
        <v>179</v>
      </c>
      <c r="H386" s="13" t="b">
        <f>OR(NOT(ISERROR(SEARCH(Lista!$A$2,G386))),NOT(ISERROR(SEARCH(Lista!$A$3,G386))),NOT(ISERROR(SEARCH(Lista!$A$4,G386))),NOT(ISERROR(SEARCH(Lista!$A$5,G386))),NOT(ISERROR(SEARCH(Lista!$A$6,G386))),NOT(ISERROR(SEARCH(Lista!$A$7,G386))),NOT(ISERROR(SEARCH(Lista!$A$8,G386))),NOT(ISERROR(SEARCH(Lista!$A$9,G386))),NOT(ISERROR(SEARCH(Lista!$A$10,G386))))</f>
        <v>1</v>
      </c>
      <c r="I386" s="13" t="b">
        <v>0</v>
      </c>
      <c r="J386" s="13" t="b">
        <v>0</v>
      </c>
      <c r="K386" s="13"/>
      <c r="L386" s="13"/>
    </row>
    <row r="387" spans="2:12" ht="75" x14ac:dyDescent="0.25">
      <c r="B387" s="5">
        <f t="shared" si="5"/>
        <v>385</v>
      </c>
      <c r="C387" s="5">
        <v>2013</v>
      </c>
      <c r="D387" s="5">
        <v>5</v>
      </c>
      <c r="E387" s="5"/>
      <c r="F387" s="6" t="s">
        <v>178</v>
      </c>
      <c r="G387" s="5" t="s">
        <v>177</v>
      </c>
      <c r="H387" s="13" t="b">
        <f>OR(NOT(ISERROR(SEARCH(Lista!$A$2,G387))),NOT(ISERROR(SEARCH(Lista!$A$3,G387))),NOT(ISERROR(SEARCH(Lista!$A$4,G387))),NOT(ISERROR(SEARCH(Lista!$A$5,G387))),NOT(ISERROR(SEARCH(Lista!$A$6,G387))),NOT(ISERROR(SEARCH(Lista!$A$7,G387))),NOT(ISERROR(SEARCH(Lista!$A$8,G387))),NOT(ISERROR(SEARCH(Lista!$A$9,G387))),NOT(ISERROR(SEARCH(Lista!$A$10,G387))))</f>
        <v>0</v>
      </c>
      <c r="I387" s="13" t="b">
        <v>0</v>
      </c>
      <c r="J387" s="13" t="b">
        <v>0</v>
      </c>
      <c r="K387" s="13"/>
      <c r="L387" s="13"/>
    </row>
    <row r="388" spans="2:12" ht="225" x14ac:dyDescent="0.25">
      <c r="B388" s="5">
        <f t="shared" ref="B388:B451" si="6">B387+1</f>
        <v>386</v>
      </c>
      <c r="C388" s="5">
        <v>2013</v>
      </c>
      <c r="D388" s="5">
        <v>5</v>
      </c>
      <c r="E388" s="5"/>
      <c r="F388" s="6" t="s">
        <v>176</v>
      </c>
      <c r="G388" s="5" t="s">
        <v>175</v>
      </c>
      <c r="H388" s="13" t="b">
        <f>OR(NOT(ISERROR(SEARCH(Lista!$A$2,G388))),NOT(ISERROR(SEARCH(Lista!$A$3,G388))),NOT(ISERROR(SEARCH(Lista!$A$4,G388))),NOT(ISERROR(SEARCH(Lista!$A$5,G388))),NOT(ISERROR(SEARCH(Lista!$A$6,G388))),NOT(ISERROR(SEARCH(Lista!$A$7,G388))),NOT(ISERROR(SEARCH(Lista!$A$8,G388))),NOT(ISERROR(SEARCH(Lista!$A$9,G388))),NOT(ISERROR(SEARCH(Lista!$A$10,G388))))</f>
        <v>1</v>
      </c>
      <c r="I388" s="13" t="b">
        <v>0</v>
      </c>
      <c r="J388" s="13" t="b">
        <v>0</v>
      </c>
      <c r="K388" s="13"/>
      <c r="L388" s="13"/>
    </row>
    <row r="389" spans="2:12" ht="165" x14ac:dyDescent="0.25">
      <c r="B389" s="5">
        <f t="shared" si="6"/>
        <v>387</v>
      </c>
      <c r="C389" s="5">
        <v>2013</v>
      </c>
      <c r="D389" s="5">
        <v>6</v>
      </c>
      <c r="E389" s="5" t="s">
        <v>174</v>
      </c>
      <c r="F389" s="6" t="s">
        <v>173</v>
      </c>
      <c r="G389" s="5" t="s">
        <v>172</v>
      </c>
      <c r="H389" s="13" t="b">
        <f>OR(NOT(ISERROR(SEARCH(Lista!$A$2,G389))),NOT(ISERROR(SEARCH(Lista!$A$3,G389))),NOT(ISERROR(SEARCH(Lista!$A$4,G389))),NOT(ISERROR(SEARCH(Lista!$A$5,G389))),NOT(ISERROR(SEARCH(Lista!$A$6,G389))),NOT(ISERROR(SEARCH(Lista!$A$7,G389))),NOT(ISERROR(SEARCH(Lista!$A$8,G389))),NOT(ISERROR(SEARCH(Lista!$A$9,G389))),NOT(ISERROR(SEARCH(Lista!$A$10,G389))))</f>
        <v>1</v>
      </c>
      <c r="I389" s="13" t="b">
        <v>0</v>
      </c>
      <c r="J389" s="13" t="b">
        <v>0</v>
      </c>
      <c r="K389" s="13"/>
      <c r="L389" s="13"/>
    </row>
    <row r="390" spans="2:12" ht="120" x14ac:dyDescent="0.25">
      <c r="B390" s="5">
        <f t="shared" si="6"/>
        <v>388</v>
      </c>
      <c r="C390" s="5">
        <v>2013</v>
      </c>
      <c r="D390" s="5">
        <v>6</v>
      </c>
      <c r="E390" s="5"/>
      <c r="F390" s="6" t="s">
        <v>171</v>
      </c>
      <c r="G390" s="5" t="s">
        <v>170</v>
      </c>
      <c r="H390" s="13" t="b">
        <f>OR(NOT(ISERROR(SEARCH(Lista!$A$2,G390))),NOT(ISERROR(SEARCH(Lista!$A$3,G390))),NOT(ISERROR(SEARCH(Lista!$A$4,G390))),NOT(ISERROR(SEARCH(Lista!$A$5,G390))),NOT(ISERROR(SEARCH(Lista!$A$6,G390))),NOT(ISERROR(SEARCH(Lista!$A$7,G390))),NOT(ISERROR(SEARCH(Lista!$A$8,G390))),NOT(ISERROR(SEARCH(Lista!$A$9,G390))),NOT(ISERROR(SEARCH(Lista!$A$10,G390))))</f>
        <v>1</v>
      </c>
      <c r="I390" s="13" t="b">
        <v>0</v>
      </c>
      <c r="J390" s="13" t="b">
        <v>0</v>
      </c>
      <c r="K390" s="13"/>
      <c r="L390" s="13"/>
    </row>
    <row r="391" spans="2:12" ht="90" x14ac:dyDescent="0.25">
      <c r="B391" s="5">
        <f t="shared" si="6"/>
        <v>389</v>
      </c>
      <c r="C391" s="5">
        <v>2013</v>
      </c>
      <c r="D391" s="5">
        <v>6</v>
      </c>
      <c r="E391" s="5"/>
      <c r="F391" s="6" t="s">
        <v>169</v>
      </c>
      <c r="G391" s="5" t="s">
        <v>168</v>
      </c>
      <c r="H391" s="13" t="b">
        <f>OR(NOT(ISERROR(SEARCH(Lista!$A$2,G391))),NOT(ISERROR(SEARCH(Lista!$A$3,G391))),NOT(ISERROR(SEARCH(Lista!$A$4,G391))),NOT(ISERROR(SEARCH(Lista!$A$5,G391))),NOT(ISERROR(SEARCH(Lista!$A$6,G391))),NOT(ISERROR(SEARCH(Lista!$A$7,G391))),NOT(ISERROR(SEARCH(Lista!$A$8,G391))),NOT(ISERROR(SEARCH(Lista!$A$9,G391))),NOT(ISERROR(SEARCH(Lista!$A$10,G391))))</f>
        <v>0</v>
      </c>
      <c r="I391" s="13" t="b">
        <v>0</v>
      </c>
      <c r="J391" s="13" t="b">
        <v>0</v>
      </c>
      <c r="K391" s="13"/>
      <c r="L391" s="13"/>
    </row>
    <row r="392" spans="2:12" ht="135" x14ac:dyDescent="0.25">
      <c r="B392" s="5">
        <f t="shared" si="6"/>
        <v>390</v>
      </c>
      <c r="C392" s="5">
        <v>2013</v>
      </c>
      <c r="D392" s="5">
        <v>6</v>
      </c>
      <c r="E392" s="5"/>
      <c r="F392" s="6" t="s">
        <v>167</v>
      </c>
      <c r="G392" s="5" t="s">
        <v>166</v>
      </c>
      <c r="H392" s="13" t="b">
        <f>OR(NOT(ISERROR(SEARCH(Lista!$A$2,G392))),NOT(ISERROR(SEARCH(Lista!$A$3,G392))),NOT(ISERROR(SEARCH(Lista!$A$4,G392))),NOT(ISERROR(SEARCH(Lista!$A$5,G392))),NOT(ISERROR(SEARCH(Lista!$A$6,G392))),NOT(ISERROR(SEARCH(Lista!$A$7,G392))),NOT(ISERROR(SEARCH(Lista!$A$8,G392))),NOT(ISERROR(SEARCH(Lista!$A$9,G392))),NOT(ISERROR(SEARCH(Lista!$A$10,G392))))</f>
        <v>1</v>
      </c>
      <c r="I392" s="13" t="b">
        <v>0</v>
      </c>
      <c r="J392" s="13" t="b">
        <v>0</v>
      </c>
      <c r="K392" s="13"/>
      <c r="L392" s="13"/>
    </row>
    <row r="393" spans="2:12" ht="180" x14ac:dyDescent="0.25">
      <c r="B393" s="5">
        <f t="shared" si="6"/>
        <v>391</v>
      </c>
      <c r="C393" s="5">
        <v>2013</v>
      </c>
      <c r="D393" s="5">
        <v>6</v>
      </c>
      <c r="E393" s="5"/>
      <c r="F393" s="6" t="s">
        <v>165</v>
      </c>
      <c r="G393" s="5" t="s">
        <v>164</v>
      </c>
      <c r="H393" s="13" t="b">
        <f>OR(NOT(ISERROR(SEARCH(Lista!$A$2,G393))),NOT(ISERROR(SEARCH(Lista!$A$3,G393))),NOT(ISERROR(SEARCH(Lista!$A$4,G393))),NOT(ISERROR(SEARCH(Lista!$A$5,G393))),NOT(ISERROR(SEARCH(Lista!$A$6,G393))),NOT(ISERROR(SEARCH(Lista!$A$7,G393))),NOT(ISERROR(SEARCH(Lista!$A$8,G393))),NOT(ISERROR(SEARCH(Lista!$A$9,G393))),NOT(ISERROR(SEARCH(Lista!$A$10,G393))))</f>
        <v>1</v>
      </c>
      <c r="I393" s="13" t="b">
        <v>0</v>
      </c>
      <c r="J393" s="13" t="b">
        <v>0</v>
      </c>
      <c r="K393" s="13"/>
      <c r="L393" s="13"/>
    </row>
    <row r="394" spans="2:12" ht="30" x14ac:dyDescent="0.25">
      <c r="B394" s="5">
        <f t="shared" si="6"/>
        <v>392</v>
      </c>
      <c r="C394" s="5">
        <v>2014</v>
      </c>
      <c r="D394" s="5">
        <v>1</v>
      </c>
      <c r="E394" s="5" t="s">
        <v>163</v>
      </c>
      <c r="F394" s="6" t="s">
        <v>162</v>
      </c>
      <c r="G394" s="5"/>
      <c r="H394" s="13" t="b">
        <f>OR(NOT(ISERROR(SEARCH(Lista!$A$2,G394))),NOT(ISERROR(SEARCH(Lista!$A$3,G394))),NOT(ISERROR(SEARCH(Lista!$A$4,G394))),NOT(ISERROR(SEARCH(Lista!$A$5,G394))),NOT(ISERROR(SEARCH(Lista!$A$6,G394))),NOT(ISERROR(SEARCH(Lista!$A$7,G394))),NOT(ISERROR(SEARCH(Lista!$A$8,G394))),NOT(ISERROR(SEARCH(Lista!$A$9,G394))),NOT(ISERROR(SEARCH(Lista!$A$10,G394))))</f>
        <v>0</v>
      </c>
      <c r="I394" s="13" t="b">
        <v>0</v>
      </c>
      <c r="J394" s="13" t="b">
        <v>0</v>
      </c>
      <c r="K394" s="13"/>
      <c r="L394" s="13"/>
    </row>
    <row r="395" spans="2:12" ht="120" x14ac:dyDescent="0.25">
      <c r="B395" s="5">
        <f t="shared" si="6"/>
        <v>393</v>
      </c>
      <c r="C395" s="5">
        <v>2014</v>
      </c>
      <c r="D395" s="5">
        <v>1</v>
      </c>
      <c r="E395" s="5"/>
      <c r="F395" s="6" t="s">
        <v>161</v>
      </c>
      <c r="G395" s="5" t="s">
        <v>160</v>
      </c>
      <c r="H395" s="13" t="b">
        <f>OR(NOT(ISERROR(SEARCH(Lista!$A$2,G395))),NOT(ISERROR(SEARCH(Lista!$A$3,G395))),NOT(ISERROR(SEARCH(Lista!$A$4,G395))),NOT(ISERROR(SEARCH(Lista!$A$5,G395))),NOT(ISERROR(SEARCH(Lista!$A$6,G395))),NOT(ISERROR(SEARCH(Lista!$A$7,G395))),NOT(ISERROR(SEARCH(Lista!$A$8,G395))),NOT(ISERROR(SEARCH(Lista!$A$9,G395))),NOT(ISERROR(SEARCH(Lista!$A$10,G395))))</f>
        <v>1</v>
      </c>
      <c r="I395" s="13" t="b">
        <v>0</v>
      </c>
      <c r="J395" s="13" t="b">
        <v>0</v>
      </c>
      <c r="K395" s="13"/>
      <c r="L395" s="13"/>
    </row>
    <row r="396" spans="2:12" ht="135" x14ac:dyDescent="0.25">
      <c r="B396" s="5">
        <f t="shared" si="6"/>
        <v>394</v>
      </c>
      <c r="C396" s="5">
        <v>2014</v>
      </c>
      <c r="D396" s="5">
        <v>1</v>
      </c>
      <c r="E396" s="5"/>
      <c r="F396" s="6" t="s">
        <v>159</v>
      </c>
      <c r="G396" s="5" t="s">
        <v>158</v>
      </c>
      <c r="H396" s="13" t="b">
        <f>OR(NOT(ISERROR(SEARCH(Lista!$A$2,G396))),NOT(ISERROR(SEARCH(Lista!$A$3,G396))),NOT(ISERROR(SEARCH(Lista!$A$4,G396))),NOT(ISERROR(SEARCH(Lista!$A$5,G396))),NOT(ISERROR(SEARCH(Lista!$A$6,G396))),NOT(ISERROR(SEARCH(Lista!$A$7,G396))),NOT(ISERROR(SEARCH(Lista!$A$8,G396))),NOT(ISERROR(SEARCH(Lista!$A$9,G396))),NOT(ISERROR(SEARCH(Lista!$A$10,G396))))</f>
        <v>1</v>
      </c>
      <c r="I396" s="13" t="b">
        <v>0</v>
      </c>
      <c r="J396" s="13" t="b">
        <v>0</v>
      </c>
      <c r="K396" s="13"/>
      <c r="L396" s="13"/>
    </row>
    <row r="397" spans="2:12" ht="150" x14ac:dyDescent="0.25">
      <c r="B397" s="5">
        <f t="shared" si="6"/>
        <v>395</v>
      </c>
      <c r="C397" s="5">
        <v>2014</v>
      </c>
      <c r="D397" s="5">
        <v>1</v>
      </c>
      <c r="E397" s="5"/>
      <c r="F397" s="6" t="s">
        <v>157</v>
      </c>
      <c r="G397" s="5" t="s">
        <v>156</v>
      </c>
      <c r="H397" s="13" t="b">
        <f>OR(NOT(ISERROR(SEARCH(Lista!$A$2,G397))),NOT(ISERROR(SEARCH(Lista!$A$3,G397))),NOT(ISERROR(SEARCH(Lista!$A$4,G397))),NOT(ISERROR(SEARCH(Lista!$A$5,G397))),NOT(ISERROR(SEARCH(Lista!$A$6,G397))),NOT(ISERROR(SEARCH(Lista!$A$7,G397))),NOT(ISERROR(SEARCH(Lista!$A$8,G397))),NOT(ISERROR(SEARCH(Lista!$A$9,G397))),NOT(ISERROR(SEARCH(Lista!$A$10,G397))))</f>
        <v>0</v>
      </c>
      <c r="I397" s="13" t="b">
        <v>0</v>
      </c>
      <c r="J397" s="13" t="b">
        <v>0</v>
      </c>
      <c r="K397" s="13"/>
      <c r="L397" s="13"/>
    </row>
    <row r="398" spans="2:12" ht="135" x14ac:dyDescent="0.25">
      <c r="B398" s="5">
        <f t="shared" si="6"/>
        <v>396</v>
      </c>
      <c r="C398" s="5">
        <v>2014</v>
      </c>
      <c r="D398" s="5">
        <v>1</v>
      </c>
      <c r="E398" s="5"/>
      <c r="F398" s="6" t="s">
        <v>155</v>
      </c>
      <c r="G398" s="5" t="s">
        <v>154</v>
      </c>
      <c r="H398" s="13" t="b">
        <f>OR(NOT(ISERROR(SEARCH(Lista!$A$2,G398))),NOT(ISERROR(SEARCH(Lista!$A$3,G398))),NOT(ISERROR(SEARCH(Lista!$A$4,G398))),NOT(ISERROR(SEARCH(Lista!$A$5,G398))),NOT(ISERROR(SEARCH(Lista!$A$6,G398))),NOT(ISERROR(SEARCH(Lista!$A$7,G398))),NOT(ISERROR(SEARCH(Lista!$A$8,G398))),NOT(ISERROR(SEARCH(Lista!$A$9,G398))),NOT(ISERROR(SEARCH(Lista!$A$10,G398))))</f>
        <v>1</v>
      </c>
      <c r="I398" s="13" t="b">
        <v>0</v>
      </c>
      <c r="J398" s="13" t="b">
        <v>0</v>
      </c>
      <c r="K398" s="13"/>
      <c r="L398" s="13"/>
    </row>
    <row r="399" spans="2:12" ht="120" x14ac:dyDescent="0.25">
      <c r="B399" s="5">
        <f t="shared" si="6"/>
        <v>397</v>
      </c>
      <c r="C399" s="5">
        <v>2014</v>
      </c>
      <c r="D399" s="5">
        <v>1</v>
      </c>
      <c r="E399" s="5"/>
      <c r="F399" s="6" t="s">
        <v>153</v>
      </c>
      <c r="G399" s="5" t="s">
        <v>152</v>
      </c>
      <c r="H399" s="13" t="b">
        <f>OR(NOT(ISERROR(SEARCH(Lista!$A$2,G399))),NOT(ISERROR(SEARCH(Lista!$A$3,G399))),NOT(ISERROR(SEARCH(Lista!$A$4,G399))),NOT(ISERROR(SEARCH(Lista!$A$5,G399))),NOT(ISERROR(SEARCH(Lista!$A$6,G399))),NOT(ISERROR(SEARCH(Lista!$A$7,G399))),NOT(ISERROR(SEARCH(Lista!$A$8,G399))),NOT(ISERROR(SEARCH(Lista!$A$9,G399))),NOT(ISERROR(SEARCH(Lista!$A$10,G399))))</f>
        <v>0</v>
      </c>
      <c r="I399" s="13" t="b">
        <v>0</v>
      </c>
      <c r="J399" s="13" t="b">
        <v>0</v>
      </c>
      <c r="K399" s="13"/>
      <c r="L399" s="13"/>
    </row>
    <row r="400" spans="2:12" ht="165" x14ac:dyDescent="0.25">
      <c r="B400" s="5">
        <f t="shared" si="6"/>
        <v>398</v>
      </c>
      <c r="C400" s="5">
        <v>2014</v>
      </c>
      <c r="D400" s="5">
        <v>1</v>
      </c>
      <c r="E400" s="5"/>
      <c r="F400" s="6" t="s">
        <v>151</v>
      </c>
      <c r="G400" s="5" t="s">
        <v>150</v>
      </c>
      <c r="H400" s="13" t="b">
        <f>OR(NOT(ISERROR(SEARCH(Lista!$A$2,G400))),NOT(ISERROR(SEARCH(Lista!$A$3,G400))),NOT(ISERROR(SEARCH(Lista!$A$4,G400))),NOT(ISERROR(SEARCH(Lista!$A$5,G400))),NOT(ISERROR(SEARCH(Lista!$A$6,G400))),NOT(ISERROR(SEARCH(Lista!$A$7,G400))),NOT(ISERROR(SEARCH(Lista!$A$8,G400))),NOT(ISERROR(SEARCH(Lista!$A$9,G400))),NOT(ISERROR(SEARCH(Lista!$A$10,G400))))</f>
        <v>0</v>
      </c>
      <c r="I400" s="13" t="b">
        <v>0</v>
      </c>
      <c r="J400" s="13" t="b">
        <v>0</v>
      </c>
      <c r="K400" s="13"/>
      <c r="L400" s="13"/>
    </row>
    <row r="401" spans="2:12" x14ac:dyDescent="0.25">
      <c r="B401" s="5">
        <f t="shared" si="6"/>
        <v>399</v>
      </c>
      <c r="C401" s="5">
        <v>2014</v>
      </c>
      <c r="D401" s="5">
        <v>1</v>
      </c>
      <c r="E401" s="5"/>
      <c r="F401" s="6" t="s">
        <v>149</v>
      </c>
      <c r="G401" s="5"/>
      <c r="H401" s="13" t="b">
        <f>OR(NOT(ISERROR(SEARCH(Lista!$A$2,G401))),NOT(ISERROR(SEARCH(Lista!$A$3,G401))),NOT(ISERROR(SEARCH(Lista!$A$4,G401))),NOT(ISERROR(SEARCH(Lista!$A$5,G401))),NOT(ISERROR(SEARCH(Lista!$A$6,G401))),NOT(ISERROR(SEARCH(Lista!$A$7,G401))),NOT(ISERROR(SEARCH(Lista!$A$8,G401))),NOT(ISERROR(SEARCH(Lista!$A$9,G401))),NOT(ISERROR(SEARCH(Lista!$A$10,G401))))</f>
        <v>0</v>
      </c>
      <c r="I401" s="13" t="b">
        <v>0</v>
      </c>
      <c r="J401" s="13" t="b">
        <v>0</v>
      </c>
      <c r="K401" s="13"/>
      <c r="L401" s="13"/>
    </row>
    <row r="402" spans="2:12" x14ac:dyDescent="0.25">
      <c r="B402" s="5">
        <f t="shared" si="6"/>
        <v>400</v>
      </c>
      <c r="C402" s="5">
        <v>2014</v>
      </c>
      <c r="D402" s="5">
        <v>1</v>
      </c>
      <c r="E402" s="5"/>
      <c r="F402" s="6" t="s">
        <v>148</v>
      </c>
      <c r="G402" s="5"/>
      <c r="H402" s="13" t="b">
        <f>OR(NOT(ISERROR(SEARCH(Lista!$A$2,G402))),NOT(ISERROR(SEARCH(Lista!$A$3,G402))),NOT(ISERROR(SEARCH(Lista!$A$4,G402))),NOT(ISERROR(SEARCH(Lista!$A$5,G402))),NOT(ISERROR(SEARCH(Lista!$A$6,G402))),NOT(ISERROR(SEARCH(Lista!$A$7,G402))),NOT(ISERROR(SEARCH(Lista!$A$8,G402))),NOT(ISERROR(SEARCH(Lista!$A$9,G402))),NOT(ISERROR(SEARCH(Lista!$A$10,G402))))</f>
        <v>0</v>
      </c>
      <c r="I402" s="13" t="b">
        <v>0</v>
      </c>
      <c r="J402" s="13" t="b">
        <v>0</v>
      </c>
      <c r="K402" s="13"/>
      <c r="L402" s="13"/>
    </row>
    <row r="403" spans="2:12" ht="135" x14ac:dyDescent="0.25">
      <c r="B403" s="5">
        <f t="shared" si="6"/>
        <v>401</v>
      </c>
      <c r="C403" s="5">
        <v>2014</v>
      </c>
      <c r="D403" s="5">
        <v>2</v>
      </c>
      <c r="E403" s="5" t="s">
        <v>147</v>
      </c>
      <c r="F403" s="6" t="s">
        <v>146</v>
      </c>
      <c r="G403" s="5" t="s">
        <v>145</v>
      </c>
      <c r="H403" s="13" t="b">
        <f>OR(NOT(ISERROR(SEARCH(Lista!$A$2,G403))),NOT(ISERROR(SEARCH(Lista!$A$3,G403))),NOT(ISERROR(SEARCH(Lista!$A$4,G403))),NOT(ISERROR(SEARCH(Lista!$A$5,G403))),NOT(ISERROR(SEARCH(Lista!$A$6,G403))),NOT(ISERROR(SEARCH(Lista!$A$7,G403))),NOT(ISERROR(SEARCH(Lista!$A$8,G403))),NOT(ISERROR(SEARCH(Lista!$A$9,G403))),NOT(ISERROR(SEARCH(Lista!$A$10,G403))))</f>
        <v>1</v>
      </c>
      <c r="I403" s="13" t="b">
        <v>0</v>
      </c>
      <c r="J403" s="13" t="b">
        <v>0</v>
      </c>
      <c r="K403" s="13"/>
      <c r="L403" s="13"/>
    </row>
    <row r="404" spans="2:12" ht="195" x14ac:dyDescent="0.25">
      <c r="B404" s="5">
        <f t="shared" si="6"/>
        <v>402</v>
      </c>
      <c r="C404" s="5">
        <v>2014</v>
      </c>
      <c r="D404" s="5">
        <v>2</v>
      </c>
      <c r="E404" s="5"/>
      <c r="F404" s="6" t="s">
        <v>144</v>
      </c>
      <c r="G404" s="5" t="s">
        <v>143</v>
      </c>
      <c r="H404" s="13" t="b">
        <f>OR(NOT(ISERROR(SEARCH(Lista!$A$2,G404))),NOT(ISERROR(SEARCH(Lista!$A$3,G404))),NOT(ISERROR(SEARCH(Lista!$A$4,G404))),NOT(ISERROR(SEARCH(Lista!$A$5,G404))),NOT(ISERROR(SEARCH(Lista!$A$6,G404))),NOT(ISERROR(SEARCH(Lista!$A$7,G404))),NOT(ISERROR(SEARCH(Lista!$A$8,G404))),NOT(ISERROR(SEARCH(Lista!$A$9,G404))),NOT(ISERROR(SEARCH(Lista!$A$10,G404))))</f>
        <v>1</v>
      </c>
      <c r="I404" s="13" t="b">
        <v>0</v>
      </c>
      <c r="J404" s="13" t="b">
        <v>0</v>
      </c>
      <c r="K404" s="13"/>
      <c r="L404" s="13"/>
    </row>
    <row r="405" spans="2:12" ht="150" x14ac:dyDescent="0.25">
      <c r="B405" s="5">
        <f t="shared" si="6"/>
        <v>403</v>
      </c>
      <c r="C405" s="5">
        <v>2014</v>
      </c>
      <c r="D405" s="5">
        <v>2</v>
      </c>
      <c r="E405" s="5"/>
      <c r="F405" s="6" t="s">
        <v>142</v>
      </c>
      <c r="G405" s="5" t="s">
        <v>141</v>
      </c>
      <c r="H405" s="13" t="b">
        <f>OR(NOT(ISERROR(SEARCH(Lista!$A$2,G405))),NOT(ISERROR(SEARCH(Lista!$A$3,G405))),NOT(ISERROR(SEARCH(Lista!$A$4,G405))),NOT(ISERROR(SEARCH(Lista!$A$5,G405))),NOT(ISERROR(SEARCH(Lista!$A$6,G405))),NOT(ISERROR(SEARCH(Lista!$A$7,G405))),NOT(ISERROR(SEARCH(Lista!$A$8,G405))),NOT(ISERROR(SEARCH(Lista!$A$9,G405))),NOT(ISERROR(SEARCH(Lista!$A$10,G405))))</f>
        <v>0</v>
      </c>
      <c r="I405" s="13" t="b">
        <v>0</v>
      </c>
      <c r="J405" s="13" t="b">
        <v>0</v>
      </c>
      <c r="K405" s="13"/>
      <c r="L405" s="13"/>
    </row>
    <row r="406" spans="2:12" ht="105" x14ac:dyDescent="0.25">
      <c r="B406" s="5">
        <f t="shared" si="6"/>
        <v>404</v>
      </c>
      <c r="C406" s="5">
        <v>2014</v>
      </c>
      <c r="D406" s="5">
        <v>2</v>
      </c>
      <c r="E406" s="5"/>
      <c r="F406" s="6" t="s">
        <v>140</v>
      </c>
      <c r="G406" s="5" t="s">
        <v>139</v>
      </c>
      <c r="H406" s="13" t="b">
        <f>OR(NOT(ISERROR(SEARCH(Lista!$A$2,G406))),NOT(ISERROR(SEARCH(Lista!$A$3,G406))),NOT(ISERROR(SEARCH(Lista!$A$4,G406))),NOT(ISERROR(SEARCH(Lista!$A$5,G406))),NOT(ISERROR(SEARCH(Lista!$A$6,G406))),NOT(ISERROR(SEARCH(Lista!$A$7,G406))),NOT(ISERROR(SEARCH(Lista!$A$8,G406))),NOT(ISERROR(SEARCH(Lista!$A$9,G406))),NOT(ISERROR(SEARCH(Lista!$A$10,G406))))</f>
        <v>0</v>
      </c>
      <c r="I406" s="13" t="b">
        <v>0</v>
      </c>
      <c r="J406" s="13" t="b">
        <v>0</v>
      </c>
      <c r="K406" s="13"/>
      <c r="L406" s="13"/>
    </row>
    <row r="407" spans="2:12" ht="135" x14ac:dyDescent="0.25">
      <c r="B407" s="5">
        <f t="shared" si="6"/>
        <v>405</v>
      </c>
      <c r="C407" s="5">
        <v>2014</v>
      </c>
      <c r="D407" s="5">
        <v>2</v>
      </c>
      <c r="E407" s="5"/>
      <c r="F407" s="6" t="s">
        <v>138</v>
      </c>
      <c r="G407" s="5" t="s">
        <v>137</v>
      </c>
      <c r="H407" s="13" t="b">
        <f>OR(NOT(ISERROR(SEARCH(Lista!$A$2,G407))),NOT(ISERROR(SEARCH(Lista!$A$3,G407))),NOT(ISERROR(SEARCH(Lista!$A$4,G407))),NOT(ISERROR(SEARCH(Lista!$A$5,G407))),NOT(ISERROR(SEARCH(Lista!$A$6,G407))),NOT(ISERROR(SEARCH(Lista!$A$7,G407))),NOT(ISERROR(SEARCH(Lista!$A$8,G407))),NOT(ISERROR(SEARCH(Lista!$A$9,G407))),NOT(ISERROR(SEARCH(Lista!$A$10,G407))))</f>
        <v>0</v>
      </c>
      <c r="I407" s="13" t="b">
        <v>0</v>
      </c>
      <c r="J407" s="13" t="b">
        <v>0</v>
      </c>
      <c r="K407" s="13"/>
      <c r="L407" s="13"/>
    </row>
    <row r="408" spans="2:12" ht="150" x14ac:dyDescent="0.25">
      <c r="B408" s="5">
        <f t="shared" si="6"/>
        <v>406</v>
      </c>
      <c r="C408" s="5">
        <v>2014</v>
      </c>
      <c r="D408" s="5">
        <v>2</v>
      </c>
      <c r="E408" s="5"/>
      <c r="F408" s="6" t="s">
        <v>136</v>
      </c>
      <c r="G408" s="5" t="s">
        <v>135</v>
      </c>
      <c r="H408" s="13" t="b">
        <f>OR(NOT(ISERROR(SEARCH(Lista!$A$2,G408))),NOT(ISERROR(SEARCH(Lista!$A$3,G408))),NOT(ISERROR(SEARCH(Lista!$A$4,G408))),NOT(ISERROR(SEARCH(Lista!$A$5,G408))),NOT(ISERROR(SEARCH(Lista!$A$6,G408))),NOT(ISERROR(SEARCH(Lista!$A$7,G408))),NOT(ISERROR(SEARCH(Lista!$A$8,G408))),NOT(ISERROR(SEARCH(Lista!$A$9,G408))),NOT(ISERROR(SEARCH(Lista!$A$10,G408))))</f>
        <v>0</v>
      </c>
      <c r="I408" s="13" t="b">
        <v>0</v>
      </c>
      <c r="J408" s="13" t="b">
        <v>0</v>
      </c>
      <c r="K408" s="13"/>
      <c r="L408" s="13"/>
    </row>
    <row r="409" spans="2:12" ht="150" x14ac:dyDescent="0.25">
      <c r="B409" s="5">
        <f t="shared" si="6"/>
        <v>407</v>
      </c>
      <c r="C409" s="5">
        <v>2014</v>
      </c>
      <c r="D409" s="5">
        <v>2</v>
      </c>
      <c r="E409" s="5"/>
      <c r="F409" s="6" t="s">
        <v>134</v>
      </c>
      <c r="G409" s="5" t="s">
        <v>133</v>
      </c>
      <c r="H409" s="13" t="b">
        <f>OR(NOT(ISERROR(SEARCH(Lista!$A$2,G409))),NOT(ISERROR(SEARCH(Lista!$A$3,G409))),NOT(ISERROR(SEARCH(Lista!$A$4,G409))),NOT(ISERROR(SEARCH(Lista!$A$5,G409))),NOT(ISERROR(SEARCH(Lista!$A$6,G409))),NOT(ISERROR(SEARCH(Lista!$A$7,G409))),NOT(ISERROR(SEARCH(Lista!$A$8,G409))),NOT(ISERROR(SEARCH(Lista!$A$9,G409))),NOT(ISERROR(SEARCH(Lista!$A$10,G409))))</f>
        <v>1</v>
      </c>
      <c r="I409" s="13" t="b">
        <v>0</v>
      </c>
      <c r="J409" s="13" t="b">
        <v>0</v>
      </c>
      <c r="K409" s="13"/>
      <c r="L409" s="13"/>
    </row>
    <row r="410" spans="2:12" ht="90" x14ac:dyDescent="0.25">
      <c r="B410" s="5">
        <f t="shared" si="6"/>
        <v>408</v>
      </c>
      <c r="C410" s="5">
        <v>2014</v>
      </c>
      <c r="D410" s="5">
        <v>2</v>
      </c>
      <c r="E410" s="5"/>
      <c r="F410" s="6" t="s">
        <v>132</v>
      </c>
      <c r="G410" s="5" t="s">
        <v>131</v>
      </c>
      <c r="H410" s="13" t="b">
        <f>OR(NOT(ISERROR(SEARCH(Lista!$A$2,G410))),NOT(ISERROR(SEARCH(Lista!$A$3,G410))),NOT(ISERROR(SEARCH(Lista!$A$4,G410))),NOT(ISERROR(SEARCH(Lista!$A$5,G410))),NOT(ISERROR(SEARCH(Lista!$A$6,G410))),NOT(ISERROR(SEARCH(Lista!$A$7,G410))),NOT(ISERROR(SEARCH(Lista!$A$8,G410))),NOT(ISERROR(SEARCH(Lista!$A$9,G410))),NOT(ISERROR(SEARCH(Lista!$A$10,G410))))</f>
        <v>1</v>
      </c>
      <c r="I410" s="13" t="b">
        <v>0</v>
      </c>
      <c r="J410" s="13" t="b">
        <v>0</v>
      </c>
      <c r="K410" s="13"/>
      <c r="L410" s="13"/>
    </row>
    <row r="411" spans="2:12" ht="150" x14ac:dyDescent="0.25">
      <c r="B411" s="5">
        <f t="shared" si="6"/>
        <v>409</v>
      </c>
      <c r="C411" s="5">
        <v>2014</v>
      </c>
      <c r="D411" s="5">
        <v>2</v>
      </c>
      <c r="E411" s="5"/>
      <c r="F411" s="6" t="s">
        <v>130</v>
      </c>
      <c r="G411" s="5" t="s">
        <v>129</v>
      </c>
      <c r="H411" s="13" t="b">
        <f>OR(NOT(ISERROR(SEARCH(Lista!$A$2,G411))),NOT(ISERROR(SEARCH(Lista!$A$3,G411))),NOT(ISERROR(SEARCH(Lista!$A$4,G411))),NOT(ISERROR(SEARCH(Lista!$A$5,G411))),NOT(ISERROR(SEARCH(Lista!$A$6,G411))),NOT(ISERROR(SEARCH(Lista!$A$7,G411))),NOT(ISERROR(SEARCH(Lista!$A$8,G411))),NOT(ISERROR(SEARCH(Lista!$A$9,G411))),NOT(ISERROR(SEARCH(Lista!$A$10,G411))))</f>
        <v>1</v>
      </c>
      <c r="I411" s="13" t="b">
        <v>0</v>
      </c>
      <c r="J411" s="13" t="b">
        <v>0</v>
      </c>
      <c r="K411" s="13"/>
      <c r="L411" s="13"/>
    </row>
    <row r="412" spans="2:12" ht="30" x14ac:dyDescent="0.25">
      <c r="B412" s="5">
        <f t="shared" si="6"/>
        <v>410</v>
      </c>
      <c r="C412" s="5">
        <v>2014</v>
      </c>
      <c r="D412" s="5">
        <v>3</v>
      </c>
      <c r="E412" s="5" t="s">
        <v>128</v>
      </c>
      <c r="F412" s="6" t="s">
        <v>127</v>
      </c>
      <c r="G412" s="5"/>
      <c r="H412" s="13" t="b">
        <f>OR(NOT(ISERROR(SEARCH(Lista!$A$2,G412))),NOT(ISERROR(SEARCH(Lista!$A$3,G412))),NOT(ISERROR(SEARCH(Lista!$A$4,G412))),NOT(ISERROR(SEARCH(Lista!$A$5,G412))),NOT(ISERROR(SEARCH(Lista!$A$6,G412))),NOT(ISERROR(SEARCH(Lista!$A$7,G412))),NOT(ISERROR(SEARCH(Lista!$A$8,G412))),NOT(ISERROR(SEARCH(Lista!$A$9,G412))),NOT(ISERROR(SEARCH(Lista!$A$10,G412))))</f>
        <v>0</v>
      </c>
      <c r="I412" s="13" t="b">
        <v>0</v>
      </c>
      <c r="J412" s="13" t="b">
        <v>0</v>
      </c>
      <c r="K412" s="13"/>
      <c r="L412" s="13"/>
    </row>
    <row r="413" spans="2:12" x14ac:dyDescent="0.25">
      <c r="B413" s="5">
        <f t="shared" si="6"/>
        <v>411</v>
      </c>
      <c r="C413" s="5">
        <v>2014</v>
      </c>
      <c r="D413" s="5">
        <v>3</v>
      </c>
      <c r="E413" s="5"/>
      <c r="F413" s="6" t="s">
        <v>126</v>
      </c>
      <c r="G413" s="5"/>
      <c r="H413" s="13" t="b">
        <f>OR(NOT(ISERROR(SEARCH(Lista!$A$2,G413))),NOT(ISERROR(SEARCH(Lista!$A$3,G413))),NOT(ISERROR(SEARCH(Lista!$A$4,G413))),NOT(ISERROR(SEARCH(Lista!$A$5,G413))),NOT(ISERROR(SEARCH(Lista!$A$6,G413))),NOT(ISERROR(SEARCH(Lista!$A$7,G413))),NOT(ISERROR(SEARCH(Lista!$A$8,G413))),NOT(ISERROR(SEARCH(Lista!$A$9,G413))),NOT(ISERROR(SEARCH(Lista!$A$10,G413))))</f>
        <v>0</v>
      </c>
      <c r="I413" s="13" t="b">
        <v>0</v>
      </c>
      <c r="J413" s="13" t="b">
        <v>0</v>
      </c>
      <c r="K413" s="13"/>
      <c r="L413" s="13"/>
    </row>
    <row r="414" spans="2:12" ht="135" x14ac:dyDescent="0.25">
      <c r="B414" s="5">
        <f t="shared" si="6"/>
        <v>412</v>
      </c>
      <c r="C414" s="5">
        <v>2014</v>
      </c>
      <c r="D414" s="5">
        <v>3</v>
      </c>
      <c r="E414" s="5"/>
      <c r="F414" s="6" t="s">
        <v>125</v>
      </c>
      <c r="G414" s="5" t="s">
        <v>124</v>
      </c>
      <c r="H414" s="13" t="b">
        <f>OR(NOT(ISERROR(SEARCH(Lista!$A$2,G414))),NOT(ISERROR(SEARCH(Lista!$A$3,G414))),NOT(ISERROR(SEARCH(Lista!$A$4,G414))),NOT(ISERROR(SEARCH(Lista!$A$5,G414))),NOT(ISERROR(SEARCH(Lista!$A$6,G414))),NOT(ISERROR(SEARCH(Lista!$A$7,G414))),NOT(ISERROR(SEARCH(Lista!$A$8,G414))),NOT(ISERROR(SEARCH(Lista!$A$9,G414))),NOT(ISERROR(SEARCH(Lista!$A$10,G414))))</f>
        <v>0</v>
      </c>
      <c r="I414" s="13" t="b">
        <v>0</v>
      </c>
      <c r="J414" s="13" t="b">
        <v>0</v>
      </c>
      <c r="K414" s="13"/>
      <c r="L414" s="13"/>
    </row>
    <row r="415" spans="2:12" ht="165" x14ac:dyDescent="0.25">
      <c r="B415" s="5">
        <f t="shared" si="6"/>
        <v>413</v>
      </c>
      <c r="C415" s="5">
        <v>2014</v>
      </c>
      <c r="D415" s="5">
        <v>3</v>
      </c>
      <c r="E415" s="5"/>
      <c r="F415" s="6" t="s">
        <v>123</v>
      </c>
      <c r="G415" s="5" t="s">
        <v>122</v>
      </c>
      <c r="H415" s="13" t="b">
        <f>OR(NOT(ISERROR(SEARCH(Lista!$A$2,G415))),NOT(ISERROR(SEARCH(Lista!$A$3,G415))),NOT(ISERROR(SEARCH(Lista!$A$4,G415))),NOT(ISERROR(SEARCH(Lista!$A$5,G415))),NOT(ISERROR(SEARCH(Lista!$A$6,G415))),NOT(ISERROR(SEARCH(Lista!$A$7,G415))),NOT(ISERROR(SEARCH(Lista!$A$8,G415))),NOT(ISERROR(SEARCH(Lista!$A$9,G415))),NOT(ISERROR(SEARCH(Lista!$A$10,G415))))</f>
        <v>1</v>
      </c>
      <c r="I415" s="13" t="b">
        <v>1</v>
      </c>
      <c r="J415" s="13" t="b">
        <v>0</v>
      </c>
      <c r="K415" s="13"/>
      <c r="L415" s="13"/>
    </row>
    <row r="416" spans="2:12" ht="105" x14ac:dyDescent="0.25">
      <c r="B416" s="5">
        <f t="shared" si="6"/>
        <v>414</v>
      </c>
      <c r="C416" s="5">
        <v>2014</v>
      </c>
      <c r="D416" s="5">
        <v>3</v>
      </c>
      <c r="E416" s="5"/>
      <c r="F416" s="6" t="s">
        <v>121</v>
      </c>
      <c r="G416" s="5" t="s">
        <v>120</v>
      </c>
      <c r="H416" s="13" t="b">
        <f>OR(NOT(ISERROR(SEARCH(Lista!$A$2,G416))),NOT(ISERROR(SEARCH(Lista!$A$3,G416))),NOT(ISERROR(SEARCH(Lista!$A$4,G416))),NOT(ISERROR(SEARCH(Lista!$A$5,G416))),NOT(ISERROR(SEARCH(Lista!$A$6,G416))),NOT(ISERROR(SEARCH(Lista!$A$7,G416))),NOT(ISERROR(SEARCH(Lista!$A$8,G416))),NOT(ISERROR(SEARCH(Lista!$A$9,G416))),NOT(ISERROR(SEARCH(Lista!$A$10,G416))))</f>
        <v>0</v>
      </c>
      <c r="I416" s="13" t="b">
        <v>0</v>
      </c>
      <c r="J416" s="13" t="b">
        <v>0</v>
      </c>
      <c r="K416" s="13"/>
      <c r="L416" s="13"/>
    </row>
    <row r="417" spans="2:12" ht="120" x14ac:dyDescent="0.25">
      <c r="B417" s="5">
        <f t="shared" si="6"/>
        <v>415</v>
      </c>
      <c r="C417" s="5">
        <v>2014</v>
      </c>
      <c r="D417" s="5">
        <v>3</v>
      </c>
      <c r="E417" s="5"/>
      <c r="F417" s="6" t="s">
        <v>119</v>
      </c>
      <c r="G417" s="5" t="s">
        <v>118</v>
      </c>
      <c r="H417" s="13" t="b">
        <f>OR(NOT(ISERROR(SEARCH(Lista!$A$2,G417))),NOT(ISERROR(SEARCH(Lista!$A$3,G417))),NOT(ISERROR(SEARCH(Lista!$A$4,G417))),NOT(ISERROR(SEARCH(Lista!$A$5,G417))),NOT(ISERROR(SEARCH(Lista!$A$6,G417))),NOT(ISERROR(SEARCH(Lista!$A$7,G417))),NOT(ISERROR(SEARCH(Lista!$A$8,G417))),NOT(ISERROR(SEARCH(Lista!$A$9,G417))),NOT(ISERROR(SEARCH(Lista!$A$10,G417))))</f>
        <v>1</v>
      </c>
      <c r="I417" s="13" t="b">
        <v>0</v>
      </c>
      <c r="J417" s="13" t="b">
        <v>0</v>
      </c>
      <c r="K417" s="13"/>
      <c r="L417" s="13"/>
    </row>
    <row r="418" spans="2:12" ht="180" x14ac:dyDescent="0.25">
      <c r="B418" s="5">
        <f t="shared" si="6"/>
        <v>416</v>
      </c>
      <c r="C418" s="5">
        <v>2014</v>
      </c>
      <c r="D418" s="5">
        <v>3</v>
      </c>
      <c r="E418" s="5"/>
      <c r="F418" s="6" t="s">
        <v>117</v>
      </c>
      <c r="G418" s="5" t="s">
        <v>116</v>
      </c>
      <c r="H418" s="13" t="b">
        <f>OR(NOT(ISERROR(SEARCH(Lista!$A$2,G418))),NOT(ISERROR(SEARCH(Lista!$A$3,G418))),NOT(ISERROR(SEARCH(Lista!$A$4,G418))),NOT(ISERROR(SEARCH(Lista!$A$5,G418))),NOT(ISERROR(SEARCH(Lista!$A$6,G418))),NOT(ISERROR(SEARCH(Lista!$A$7,G418))),NOT(ISERROR(SEARCH(Lista!$A$8,G418))),NOT(ISERROR(SEARCH(Lista!$A$9,G418))),NOT(ISERROR(SEARCH(Lista!$A$10,G418))))</f>
        <v>0</v>
      </c>
      <c r="I418" s="13" t="b">
        <v>0</v>
      </c>
      <c r="J418" s="13" t="b">
        <v>0</v>
      </c>
      <c r="K418" s="13"/>
      <c r="L418" s="13"/>
    </row>
    <row r="419" spans="2:12" ht="90" x14ac:dyDescent="0.25">
      <c r="B419" s="5">
        <f t="shared" si="6"/>
        <v>417</v>
      </c>
      <c r="C419" s="5">
        <v>2014</v>
      </c>
      <c r="D419" s="5">
        <v>3</v>
      </c>
      <c r="E419" s="5"/>
      <c r="F419" s="6" t="s">
        <v>115</v>
      </c>
      <c r="G419" s="5" t="s">
        <v>114</v>
      </c>
      <c r="H419" s="13" t="b">
        <f>OR(NOT(ISERROR(SEARCH(Lista!$A$2,G419))),NOT(ISERROR(SEARCH(Lista!$A$3,G419))),NOT(ISERROR(SEARCH(Lista!$A$4,G419))),NOT(ISERROR(SEARCH(Lista!$A$5,G419))),NOT(ISERROR(SEARCH(Lista!$A$6,G419))),NOT(ISERROR(SEARCH(Lista!$A$7,G419))),NOT(ISERROR(SEARCH(Lista!$A$8,G419))),NOT(ISERROR(SEARCH(Lista!$A$9,G419))),NOT(ISERROR(SEARCH(Lista!$A$10,G419))))</f>
        <v>0</v>
      </c>
      <c r="I419" s="13" t="b">
        <v>0</v>
      </c>
      <c r="J419" s="13" t="b">
        <v>0</v>
      </c>
      <c r="K419" s="13"/>
      <c r="L419" s="13"/>
    </row>
    <row r="420" spans="2:12" ht="195" x14ac:dyDescent="0.25">
      <c r="B420" s="5">
        <f t="shared" si="6"/>
        <v>418</v>
      </c>
      <c r="C420" s="5">
        <v>2014</v>
      </c>
      <c r="D420" s="5">
        <v>3</v>
      </c>
      <c r="E420" s="5"/>
      <c r="F420" s="6" t="s">
        <v>113</v>
      </c>
      <c r="G420" s="5" t="s">
        <v>112</v>
      </c>
      <c r="H420" s="13" t="b">
        <f>OR(NOT(ISERROR(SEARCH(Lista!$A$2,G420))),NOT(ISERROR(SEARCH(Lista!$A$3,G420))),NOT(ISERROR(SEARCH(Lista!$A$4,G420))),NOT(ISERROR(SEARCH(Lista!$A$5,G420))),NOT(ISERROR(SEARCH(Lista!$A$6,G420))),NOT(ISERROR(SEARCH(Lista!$A$7,G420))),NOT(ISERROR(SEARCH(Lista!$A$8,G420))),NOT(ISERROR(SEARCH(Lista!$A$9,G420))),NOT(ISERROR(SEARCH(Lista!$A$10,G420))))</f>
        <v>0</v>
      </c>
      <c r="I420" s="13" t="b">
        <v>0</v>
      </c>
      <c r="J420" s="13" t="b">
        <v>0</v>
      </c>
      <c r="K420" s="13"/>
      <c r="L420" s="13"/>
    </row>
    <row r="421" spans="2:12" ht="150" x14ac:dyDescent="0.25">
      <c r="B421" s="5">
        <f t="shared" si="6"/>
        <v>419</v>
      </c>
      <c r="C421" s="5">
        <v>2014</v>
      </c>
      <c r="D421" s="5">
        <v>4</v>
      </c>
      <c r="E421" s="5" t="s">
        <v>111</v>
      </c>
      <c r="F421" s="6" t="s">
        <v>110</v>
      </c>
      <c r="G421" s="5" t="s">
        <v>109</v>
      </c>
      <c r="H421" s="13" t="b">
        <f>OR(NOT(ISERROR(SEARCH(Lista!$A$2,G421))),NOT(ISERROR(SEARCH(Lista!$A$3,G421))),NOT(ISERROR(SEARCH(Lista!$A$4,G421))),NOT(ISERROR(SEARCH(Lista!$A$5,G421))),NOT(ISERROR(SEARCH(Lista!$A$6,G421))),NOT(ISERROR(SEARCH(Lista!$A$7,G421))),NOT(ISERROR(SEARCH(Lista!$A$8,G421))),NOT(ISERROR(SEARCH(Lista!$A$9,G421))),NOT(ISERROR(SEARCH(Lista!$A$10,G421))))</f>
        <v>1</v>
      </c>
      <c r="I421" s="13" t="b">
        <v>0</v>
      </c>
      <c r="J421" s="13" t="b">
        <v>0</v>
      </c>
      <c r="K421" s="13"/>
      <c r="L421" s="13"/>
    </row>
    <row r="422" spans="2:12" ht="120" x14ac:dyDescent="0.25">
      <c r="B422" s="5">
        <f t="shared" si="6"/>
        <v>420</v>
      </c>
      <c r="C422" s="5">
        <v>2014</v>
      </c>
      <c r="D422" s="5">
        <v>4</v>
      </c>
      <c r="E422" s="5"/>
      <c r="F422" s="6" t="s">
        <v>108</v>
      </c>
      <c r="G422" s="5" t="s">
        <v>107</v>
      </c>
      <c r="H422" s="13" t="b">
        <f>OR(NOT(ISERROR(SEARCH(Lista!$A$2,G422))),NOT(ISERROR(SEARCH(Lista!$A$3,G422))),NOT(ISERROR(SEARCH(Lista!$A$4,G422))),NOT(ISERROR(SEARCH(Lista!$A$5,G422))),NOT(ISERROR(SEARCH(Lista!$A$6,G422))),NOT(ISERROR(SEARCH(Lista!$A$7,G422))),NOT(ISERROR(SEARCH(Lista!$A$8,G422))),NOT(ISERROR(SEARCH(Lista!$A$9,G422))),NOT(ISERROR(SEARCH(Lista!$A$10,G422))))</f>
        <v>1</v>
      </c>
      <c r="I422" s="13" t="b">
        <v>0</v>
      </c>
      <c r="J422" s="13" t="b">
        <v>0</v>
      </c>
      <c r="K422" s="13"/>
      <c r="L422" s="13"/>
    </row>
    <row r="423" spans="2:12" ht="165" x14ac:dyDescent="0.25">
      <c r="B423" s="5">
        <f t="shared" si="6"/>
        <v>421</v>
      </c>
      <c r="C423" s="5">
        <v>2014</v>
      </c>
      <c r="D423" s="5">
        <v>4</v>
      </c>
      <c r="E423" s="5"/>
      <c r="F423" s="6" t="s">
        <v>106</v>
      </c>
      <c r="G423" s="5" t="s">
        <v>105</v>
      </c>
      <c r="H423" s="13" t="b">
        <f>OR(NOT(ISERROR(SEARCH(Lista!$A$2,G423))),NOT(ISERROR(SEARCH(Lista!$A$3,G423))),NOT(ISERROR(SEARCH(Lista!$A$4,G423))),NOT(ISERROR(SEARCH(Lista!$A$5,G423))),NOT(ISERROR(SEARCH(Lista!$A$6,G423))),NOT(ISERROR(SEARCH(Lista!$A$7,G423))),NOT(ISERROR(SEARCH(Lista!$A$8,G423))),NOT(ISERROR(SEARCH(Lista!$A$9,G423))),NOT(ISERROR(SEARCH(Lista!$A$10,G423))))</f>
        <v>1</v>
      </c>
      <c r="I423" s="13" t="b">
        <v>1</v>
      </c>
      <c r="J423" s="13" t="b">
        <v>0</v>
      </c>
      <c r="K423" s="13"/>
      <c r="L423" s="13"/>
    </row>
    <row r="424" spans="2:12" ht="150" x14ac:dyDescent="0.25">
      <c r="B424" s="5">
        <f t="shared" si="6"/>
        <v>422</v>
      </c>
      <c r="C424" s="5">
        <v>2014</v>
      </c>
      <c r="D424" s="5">
        <v>4</v>
      </c>
      <c r="E424" s="5"/>
      <c r="F424" s="6" t="s">
        <v>104</v>
      </c>
      <c r="G424" s="5" t="s">
        <v>103</v>
      </c>
      <c r="H424" s="13" t="b">
        <f>OR(NOT(ISERROR(SEARCH(Lista!$A$2,G424))),NOT(ISERROR(SEARCH(Lista!$A$3,G424))),NOT(ISERROR(SEARCH(Lista!$A$4,G424))),NOT(ISERROR(SEARCH(Lista!$A$5,G424))),NOT(ISERROR(SEARCH(Lista!$A$6,G424))),NOT(ISERROR(SEARCH(Lista!$A$7,G424))),NOT(ISERROR(SEARCH(Lista!$A$8,G424))),NOT(ISERROR(SEARCH(Lista!$A$9,G424))),NOT(ISERROR(SEARCH(Lista!$A$10,G424))))</f>
        <v>1</v>
      </c>
      <c r="I424" s="13" t="b">
        <v>0</v>
      </c>
      <c r="J424" s="13" t="b">
        <v>0</v>
      </c>
      <c r="K424" s="13"/>
      <c r="L424" s="13"/>
    </row>
    <row r="425" spans="2:12" ht="165" x14ac:dyDescent="0.25">
      <c r="B425" s="5">
        <f t="shared" si="6"/>
        <v>423</v>
      </c>
      <c r="C425" s="5">
        <v>2014</v>
      </c>
      <c r="D425" s="5">
        <v>4</v>
      </c>
      <c r="E425" s="5"/>
      <c r="F425" s="6" t="s">
        <v>102</v>
      </c>
      <c r="G425" s="5" t="s">
        <v>101</v>
      </c>
      <c r="H425" s="13" t="b">
        <f>OR(NOT(ISERROR(SEARCH(Lista!$A$2,G425))),NOT(ISERROR(SEARCH(Lista!$A$3,G425))),NOT(ISERROR(SEARCH(Lista!$A$4,G425))),NOT(ISERROR(SEARCH(Lista!$A$5,G425))),NOT(ISERROR(SEARCH(Lista!$A$6,G425))),NOT(ISERROR(SEARCH(Lista!$A$7,G425))),NOT(ISERROR(SEARCH(Lista!$A$8,G425))),NOT(ISERROR(SEARCH(Lista!$A$9,G425))),NOT(ISERROR(SEARCH(Lista!$A$10,G425))))</f>
        <v>1</v>
      </c>
      <c r="I425" s="13" t="b">
        <v>0</v>
      </c>
      <c r="J425" s="13" t="b">
        <v>0</v>
      </c>
      <c r="K425" s="13"/>
      <c r="L425" s="13"/>
    </row>
    <row r="426" spans="2:12" ht="150" x14ac:dyDescent="0.25">
      <c r="B426" s="5">
        <f t="shared" si="6"/>
        <v>424</v>
      </c>
      <c r="C426" s="5">
        <v>2014</v>
      </c>
      <c r="D426" s="5">
        <v>4</v>
      </c>
      <c r="E426" s="5"/>
      <c r="F426" s="6" t="s">
        <v>100</v>
      </c>
      <c r="G426" s="5" t="s">
        <v>99</v>
      </c>
      <c r="H426" s="13" t="b">
        <f>OR(NOT(ISERROR(SEARCH(Lista!$A$2,G426))),NOT(ISERROR(SEARCH(Lista!$A$3,G426))),NOT(ISERROR(SEARCH(Lista!$A$4,G426))),NOT(ISERROR(SEARCH(Lista!$A$5,G426))),NOT(ISERROR(SEARCH(Lista!$A$6,G426))),NOT(ISERROR(SEARCH(Lista!$A$7,G426))),NOT(ISERROR(SEARCH(Lista!$A$8,G426))),NOT(ISERROR(SEARCH(Lista!$A$9,G426))),NOT(ISERROR(SEARCH(Lista!$A$10,G426))))</f>
        <v>1</v>
      </c>
      <c r="I426" s="13" t="b">
        <v>0</v>
      </c>
      <c r="J426" s="13" t="b">
        <v>0</v>
      </c>
      <c r="K426" s="13"/>
      <c r="L426" s="13"/>
    </row>
    <row r="427" spans="2:12" ht="135" x14ac:dyDescent="0.25">
      <c r="B427" s="5">
        <f t="shared" si="6"/>
        <v>425</v>
      </c>
      <c r="C427" s="5">
        <v>2014</v>
      </c>
      <c r="D427" s="5">
        <v>4</v>
      </c>
      <c r="E427" s="5"/>
      <c r="F427" s="6" t="s">
        <v>98</v>
      </c>
      <c r="G427" s="5" t="s">
        <v>97</v>
      </c>
      <c r="H427" s="13" t="b">
        <f>OR(NOT(ISERROR(SEARCH(Lista!$A$2,G427))),NOT(ISERROR(SEARCH(Lista!$A$3,G427))),NOT(ISERROR(SEARCH(Lista!$A$4,G427))),NOT(ISERROR(SEARCH(Lista!$A$5,G427))),NOT(ISERROR(SEARCH(Lista!$A$6,G427))),NOT(ISERROR(SEARCH(Lista!$A$7,G427))),NOT(ISERROR(SEARCH(Lista!$A$8,G427))),NOT(ISERROR(SEARCH(Lista!$A$9,G427))),NOT(ISERROR(SEARCH(Lista!$A$10,G427))))</f>
        <v>1</v>
      </c>
      <c r="I427" s="13" t="b">
        <v>0</v>
      </c>
      <c r="J427" s="13" t="b">
        <v>0</v>
      </c>
      <c r="K427" s="13"/>
      <c r="L427" s="13"/>
    </row>
    <row r="428" spans="2:12" ht="90" x14ac:dyDescent="0.25">
      <c r="B428" s="5">
        <f t="shared" si="6"/>
        <v>426</v>
      </c>
      <c r="C428" s="5">
        <v>2014</v>
      </c>
      <c r="D428" s="5">
        <v>4</v>
      </c>
      <c r="E428" s="5"/>
      <c r="F428" s="6" t="s">
        <v>96</v>
      </c>
      <c r="G428" s="5" t="s">
        <v>95</v>
      </c>
      <c r="H428" s="13" t="b">
        <f>OR(NOT(ISERROR(SEARCH(Lista!$A$2,G428))),NOT(ISERROR(SEARCH(Lista!$A$3,G428))),NOT(ISERROR(SEARCH(Lista!$A$4,G428))),NOT(ISERROR(SEARCH(Lista!$A$5,G428))),NOT(ISERROR(SEARCH(Lista!$A$6,G428))),NOT(ISERROR(SEARCH(Lista!$A$7,G428))),NOT(ISERROR(SEARCH(Lista!$A$8,G428))),NOT(ISERROR(SEARCH(Lista!$A$9,G428))),NOT(ISERROR(SEARCH(Lista!$A$10,G428))))</f>
        <v>1</v>
      </c>
      <c r="I428" s="13" t="b">
        <v>0</v>
      </c>
      <c r="J428" s="13" t="b">
        <v>0</v>
      </c>
      <c r="K428" s="13"/>
      <c r="L428" s="13"/>
    </row>
    <row r="429" spans="2:12" ht="105" x14ac:dyDescent="0.25">
      <c r="B429" s="5">
        <f t="shared" si="6"/>
        <v>427</v>
      </c>
      <c r="C429" s="5">
        <v>2014</v>
      </c>
      <c r="D429" s="5">
        <v>5</v>
      </c>
      <c r="E429" s="5" t="s">
        <v>94</v>
      </c>
      <c r="F429" s="6" t="s">
        <v>93</v>
      </c>
      <c r="G429" s="5" t="s">
        <v>92</v>
      </c>
      <c r="H429" s="13" t="b">
        <f>OR(NOT(ISERROR(SEARCH(Lista!$A$2,G429))),NOT(ISERROR(SEARCH(Lista!$A$3,G429))),NOT(ISERROR(SEARCH(Lista!$A$4,G429))),NOT(ISERROR(SEARCH(Lista!$A$5,G429))),NOT(ISERROR(SEARCH(Lista!$A$6,G429))),NOT(ISERROR(SEARCH(Lista!$A$7,G429))),NOT(ISERROR(SEARCH(Lista!$A$8,G429))),NOT(ISERROR(SEARCH(Lista!$A$9,G429))),NOT(ISERROR(SEARCH(Lista!$A$10,G429))))</f>
        <v>0</v>
      </c>
      <c r="I429" s="13" t="b">
        <v>0</v>
      </c>
      <c r="J429" s="13" t="b">
        <v>0</v>
      </c>
      <c r="K429" s="13"/>
      <c r="L429" s="13"/>
    </row>
    <row r="430" spans="2:12" ht="135" x14ac:dyDescent="0.25">
      <c r="B430" s="5">
        <f t="shared" si="6"/>
        <v>428</v>
      </c>
      <c r="C430" s="5">
        <v>2014</v>
      </c>
      <c r="D430" s="5">
        <v>5</v>
      </c>
      <c r="E430" s="5"/>
      <c r="F430" s="6" t="s">
        <v>91</v>
      </c>
      <c r="G430" s="5" t="s">
        <v>90</v>
      </c>
      <c r="H430" s="13" t="b">
        <f>OR(NOT(ISERROR(SEARCH(Lista!$A$2,G430))),NOT(ISERROR(SEARCH(Lista!$A$3,G430))),NOT(ISERROR(SEARCH(Lista!$A$4,G430))),NOT(ISERROR(SEARCH(Lista!$A$5,G430))),NOT(ISERROR(SEARCH(Lista!$A$6,G430))),NOT(ISERROR(SEARCH(Lista!$A$7,G430))),NOT(ISERROR(SEARCH(Lista!$A$8,G430))),NOT(ISERROR(SEARCH(Lista!$A$9,G430))),NOT(ISERROR(SEARCH(Lista!$A$10,G430))))</f>
        <v>1</v>
      </c>
      <c r="I430" s="13" t="b">
        <v>0</v>
      </c>
      <c r="J430" s="13" t="b">
        <v>0</v>
      </c>
      <c r="K430" s="13"/>
      <c r="L430" s="13"/>
    </row>
    <row r="431" spans="2:12" ht="120" x14ac:dyDescent="0.25">
      <c r="B431" s="5">
        <f t="shared" si="6"/>
        <v>429</v>
      </c>
      <c r="C431" s="5">
        <v>2014</v>
      </c>
      <c r="D431" s="5">
        <v>5</v>
      </c>
      <c r="E431" s="5"/>
      <c r="F431" s="6" t="s">
        <v>89</v>
      </c>
      <c r="G431" s="5" t="s">
        <v>88</v>
      </c>
      <c r="H431" s="13" t="b">
        <f>OR(NOT(ISERROR(SEARCH(Lista!$A$2,G431))),NOT(ISERROR(SEARCH(Lista!$A$3,G431))),NOT(ISERROR(SEARCH(Lista!$A$4,G431))),NOT(ISERROR(SEARCH(Lista!$A$5,G431))),NOT(ISERROR(SEARCH(Lista!$A$6,G431))),NOT(ISERROR(SEARCH(Lista!$A$7,G431))),NOT(ISERROR(SEARCH(Lista!$A$8,G431))),NOT(ISERROR(SEARCH(Lista!$A$9,G431))),NOT(ISERROR(SEARCH(Lista!$A$10,G431))))</f>
        <v>1</v>
      </c>
      <c r="I431" s="13" t="b">
        <v>0</v>
      </c>
      <c r="J431" s="13" t="b">
        <v>0</v>
      </c>
      <c r="K431" s="13"/>
      <c r="L431" s="13"/>
    </row>
    <row r="432" spans="2:12" ht="135" x14ac:dyDescent="0.25">
      <c r="B432" s="5">
        <f t="shared" si="6"/>
        <v>430</v>
      </c>
      <c r="C432" s="5">
        <v>2014</v>
      </c>
      <c r="D432" s="5">
        <v>5</v>
      </c>
      <c r="E432" s="5"/>
      <c r="F432" s="6" t="s">
        <v>87</v>
      </c>
      <c r="G432" s="5" t="s">
        <v>86</v>
      </c>
      <c r="H432" s="13" t="b">
        <f>OR(NOT(ISERROR(SEARCH(Lista!$A$2,G432))),NOT(ISERROR(SEARCH(Lista!$A$3,G432))),NOT(ISERROR(SEARCH(Lista!$A$4,G432))),NOT(ISERROR(SEARCH(Lista!$A$5,G432))),NOT(ISERROR(SEARCH(Lista!$A$6,G432))),NOT(ISERROR(SEARCH(Lista!$A$7,G432))),NOT(ISERROR(SEARCH(Lista!$A$8,G432))),NOT(ISERROR(SEARCH(Lista!$A$9,G432))),NOT(ISERROR(SEARCH(Lista!$A$10,G432))))</f>
        <v>1</v>
      </c>
      <c r="I432" s="13" t="b">
        <v>0</v>
      </c>
      <c r="J432" s="13" t="b">
        <v>0</v>
      </c>
      <c r="K432" s="13"/>
      <c r="L432" s="13"/>
    </row>
    <row r="433" spans="2:12" ht="150" x14ac:dyDescent="0.25">
      <c r="B433" s="5">
        <f t="shared" si="6"/>
        <v>431</v>
      </c>
      <c r="C433" s="5">
        <v>2014</v>
      </c>
      <c r="D433" s="5">
        <v>5</v>
      </c>
      <c r="E433" s="5"/>
      <c r="F433" s="6" t="s">
        <v>85</v>
      </c>
      <c r="G433" s="5" t="s">
        <v>84</v>
      </c>
      <c r="H433" s="13" t="b">
        <f>OR(NOT(ISERROR(SEARCH(Lista!$A$2,G433))),NOT(ISERROR(SEARCH(Lista!$A$3,G433))),NOT(ISERROR(SEARCH(Lista!$A$4,G433))),NOT(ISERROR(SEARCH(Lista!$A$5,G433))),NOT(ISERROR(SEARCH(Lista!$A$6,G433))),NOT(ISERROR(SEARCH(Lista!$A$7,G433))),NOT(ISERROR(SEARCH(Lista!$A$8,G433))),NOT(ISERROR(SEARCH(Lista!$A$9,G433))),NOT(ISERROR(SEARCH(Lista!$A$10,G433))))</f>
        <v>1</v>
      </c>
      <c r="I433" s="13" t="b">
        <v>0</v>
      </c>
      <c r="J433" s="13" t="b">
        <v>0</v>
      </c>
      <c r="K433" s="13"/>
      <c r="L433" s="13"/>
    </row>
    <row r="434" spans="2:12" ht="120" x14ac:dyDescent="0.25">
      <c r="B434" s="5">
        <f t="shared" si="6"/>
        <v>432</v>
      </c>
      <c r="C434" s="5">
        <v>2014</v>
      </c>
      <c r="D434" s="5">
        <v>5</v>
      </c>
      <c r="E434" s="5"/>
      <c r="F434" s="6" t="s">
        <v>83</v>
      </c>
      <c r="G434" s="5" t="s">
        <v>82</v>
      </c>
      <c r="H434" s="13" t="b">
        <f>OR(NOT(ISERROR(SEARCH(Lista!$A$2,G434))),NOT(ISERROR(SEARCH(Lista!$A$3,G434))),NOT(ISERROR(SEARCH(Lista!$A$4,G434))),NOT(ISERROR(SEARCH(Lista!$A$5,G434))),NOT(ISERROR(SEARCH(Lista!$A$6,G434))),NOT(ISERROR(SEARCH(Lista!$A$7,G434))),NOT(ISERROR(SEARCH(Lista!$A$8,G434))),NOT(ISERROR(SEARCH(Lista!$A$9,G434))),NOT(ISERROR(SEARCH(Lista!$A$10,G434))))</f>
        <v>0</v>
      </c>
      <c r="I434" s="13" t="b">
        <v>0</v>
      </c>
      <c r="J434" s="13" t="b">
        <v>0</v>
      </c>
      <c r="K434" s="13"/>
      <c r="L434" s="13"/>
    </row>
    <row r="435" spans="2:12" ht="180" x14ac:dyDescent="0.25">
      <c r="B435" s="5">
        <f t="shared" si="6"/>
        <v>433</v>
      </c>
      <c r="C435" s="5">
        <v>2014</v>
      </c>
      <c r="D435" s="5">
        <v>5</v>
      </c>
      <c r="E435" s="5"/>
      <c r="F435" s="6" t="s">
        <v>81</v>
      </c>
      <c r="G435" s="5" t="s">
        <v>80</v>
      </c>
      <c r="H435" s="13" t="b">
        <f>OR(NOT(ISERROR(SEARCH(Lista!$A$2,G435))),NOT(ISERROR(SEARCH(Lista!$A$3,G435))),NOT(ISERROR(SEARCH(Lista!$A$4,G435))),NOT(ISERROR(SEARCH(Lista!$A$5,G435))),NOT(ISERROR(SEARCH(Lista!$A$6,G435))),NOT(ISERROR(SEARCH(Lista!$A$7,G435))),NOT(ISERROR(SEARCH(Lista!$A$8,G435))),NOT(ISERROR(SEARCH(Lista!$A$9,G435))),NOT(ISERROR(SEARCH(Lista!$A$10,G435))))</f>
        <v>1</v>
      </c>
      <c r="I435" s="13" t="b">
        <v>0</v>
      </c>
      <c r="J435" s="13" t="b">
        <v>0</v>
      </c>
      <c r="K435" s="13"/>
      <c r="L435" s="13"/>
    </row>
    <row r="436" spans="2:12" ht="45" x14ac:dyDescent="0.25">
      <c r="B436" s="5">
        <f t="shared" si="6"/>
        <v>434</v>
      </c>
      <c r="C436" s="5">
        <v>2014</v>
      </c>
      <c r="D436" s="5">
        <v>5</v>
      </c>
      <c r="E436" s="5"/>
      <c r="F436" s="6" t="s">
        <v>79</v>
      </c>
      <c r="G436" s="5" t="s">
        <v>78</v>
      </c>
      <c r="H436" s="13" t="b">
        <f>OR(NOT(ISERROR(SEARCH(Lista!$A$2,G436))),NOT(ISERROR(SEARCH(Lista!$A$3,G436))),NOT(ISERROR(SEARCH(Lista!$A$4,G436))),NOT(ISERROR(SEARCH(Lista!$A$5,G436))),NOT(ISERROR(SEARCH(Lista!$A$6,G436))),NOT(ISERROR(SEARCH(Lista!$A$7,G436))),NOT(ISERROR(SEARCH(Lista!$A$8,G436))),NOT(ISERROR(SEARCH(Lista!$A$9,G436))),NOT(ISERROR(SEARCH(Lista!$A$10,G436))))</f>
        <v>0</v>
      </c>
      <c r="I436" s="13" t="b">
        <v>0</v>
      </c>
      <c r="J436" s="13" t="b">
        <v>0</v>
      </c>
      <c r="K436" s="13"/>
      <c r="L436" s="13"/>
    </row>
    <row r="437" spans="2:12" ht="105" x14ac:dyDescent="0.25">
      <c r="B437" s="5">
        <f t="shared" si="6"/>
        <v>435</v>
      </c>
      <c r="C437" s="5">
        <v>2014</v>
      </c>
      <c r="D437" s="5">
        <v>6</v>
      </c>
      <c r="E437" s="5" t="s">
        <v>77</v>
      </c>
      <c r="F437" s="6" t="s">
        <v>76</v>
      </c>
      <c r="G437" s="5" t="s">
        <v>75</v>
      </c>
      <c r="H437" s="13" t="b">
        <f>OR(NOT(ISERROR(SEARCH(Lista!$A$2,G437))),NOT(ISERROR(SEARCH(Lista!$A$3,G437))),NOT(ISERROR(SEARCH(Lista!$A$4,G437))),NOT(ISERROR(SEARCH(Lista!$A$5,G437))),NOT(ISERROR(SEARCH(Lista!$A$6,G437))),NOT(ISERROR(SEARCH(Lista!$A$7,G437))),NOT(ISERROR(SEARCH(Lista!$A$8,G437))),NOT(ISERROR(SEARCH(Lista!$A$9,G437))),NOT(ISERROR(SEARCH(Lista!$A$10,G437))))</f>
        <v>1</v>
      </c>
      <c r="I437" s="13" t="b">
        <v>0</v>
      </c>
      <c r="J437" s="13" t="b">
        <v>0</v>
      </c>
      <c r="K437" s="13"/>
      <c r="L437" s="13"/>
    </row>
    <row r="438" spans="2:12" ht="105" x14ac:dyDescent="0.25">
      <c r="B438" s="5">
        <f t="shared" si="6"/>
        <v>436</v>
      </c>
      <c r="C438" s="5">
        <v>2014</v>
      </c>
      <c r="D438" s="5">
        <v>6</v>
      </c>
      <c r="E438" s="5"/>
      <c r="F438" s="6" t="s">
        <v>74</v>
      </c>
      <c r="G438" s="5" t="s">
        <v>73</v>
      </c>
      <c r="H438" s="13" t="b">
        <f>OR(NOT(ISERROR(SEARCH(Lista!$A$2,G438))),NOT(ISERROR(SEARCH(Lista!$A$3,G438))),NOT(ISERROR(SEARCH(Lista!$A$4,G438))),NOT(ISERROR(SEARCH(Lista!$A$5,G438))),NOT(ISERROR(SEARCH(Lista!$A$6,G438))),NOT(ISERROR(SEARCH(Lista!$A$7,G438))),NOT(ISERROR(SEARCH(Lista!$A$8,G438))),NOT(ISERROR(SEARCH(Lista!$A$9,G438))),NOT(ISERROR(SEARCH(Lista!$A$10,G438))))</f>
        <v>1</v>
      </c>
      <c r="I438" s="13" t="b">
        <v>0</v>
      </c>
      <c r="J438" s="13" t="b">
        <v>0</v>
      </c>
      <c r="K438" s="13"/>
      <c r="L438" s="13"/>
    </row>
    <row r="439" spans="2:12" ht="195" x14ac:dyDescent="0.25">
      <c r="B439" s="5">
        <f t="shared" si="6"/>
        <v>437</v>
      </c>
      <c r="C439" s="5">
        <v>2014</v>
      </c>
      <c r="D439" s="5">
        <v>6</v>
      </c>
      <c r="E439" s="5"/>
      <c r="F439" s="6" t="s">
        <v>72</v>
      </c>
      <c r="G439" s="5" t="s">
        <v>71</v>
      </c>
      <c r="H439" s="13" t="b">
        <f>OR(NOT(ISERROR(SEARCH(Lista!$A$2,G439))),NOT(ISERROR(SEARCH(Lista!$A$3,G439))),NOT(ISERROR(SEARCH(Lista!$A$4,G439))),NOT(ISERROR(SEARCH(Lista!$A$5,G439))),NOT(ISERROR(SEARCH(Lista!$A$6,G439))),NOT(ISERROR(SEARCH(Lista!$A$7,G439))),NOT(ISERROR(SEARCH(Lista!$A$8,G439))),NOT(ISERROR(SEARCH(Lista!$A$9,G439))),NOT(ISERROR(SEARCH(Lista!$A$10,G439))))</f>
        <v>1</v>
      </c>
      <c r="I439" s="13" t="b">
        <v>0</v>
      </c>
      <c r="J439" s="13" t="b">
        <v>0</v>
      </c>
      <c r="K439" s="13"/>
      <c r="L439" s="13"/>
    </row>
    <row r="440" spans="2:12" ht="135" x14ac:dyDescent="0.25">
      <c r="B440" s="5">
        <f t="shared" si="6"/>
        <v>438</v>
      </c>
      <c r="C440" s="5">
        <v>2014</v>
      </c>
      <c r="D440" s="5">
        <v>6</v>
      </c>
      <c r="E440" s="5"/>
      <c r="F440" s="6" t="s">
        <v>70</v>
      </c>
      <c r="G440" s="5" t="s">
        <v>69</v>
      </c>
      <c r="H440" s="13" t="b">
        <f>OR(NOT(ISERROR(SEARCH(Lista!$A$2,G440))),NOT(ISERROR(SEARCH(Lista!$A$3,G440))),NOT(ISERROR(SEARCH(Lista!$A$4,G440))),NOT(ISERROR(SEARCH(Lista!$A$5,G440))),NOT(ISERROR(SEARCH(Lista!$A$6,G440))),NOT(ISERROR(SEARCH(Lista!$A$7,G440))),NOT(ISERROR(SEARCH(Lista!$A$8,G440))),NOT(ISERROR(SEARCH(Lista!$A$9,G440))),NOT(ISERROR(SEARCH(Lista!$A$10,G440))))</f>
        <v>1</v>
      </c>
      <c r="I440" s="13" t="b">
        <v>0</v>
      </c>
      <c r="J440" s="13" t="b">
        <v>0</v>
      </c>
      <c r="K440" s="13"/>
      <c r="L440" s="13"/>
    </row>
    <row r="441" spans="2:12" ht="90" x14ac:dyDescent="0.25">
      <c r="B441" s="5">
        <f t="shared" si="6"/>
        <v>439</v>
      </c>
      <c r="C441" s="5">
        <v>2014</v>
      </c>
      <c r="D441" s="5">
        <v>6</v>
      </c>
      <c r="E441" s="5"/>
      <c r="F441" s="6" t="s">
        <v>68</v>
      </c>
      <c r="G441" s="5" t="s">
        <v>67</v>
      </c>
      <c r="H441" s="13" t="b">
        <f>OR(NOT(ISERROR(SEARCH(Lista!$A$2,G441))),NOT(ISERROR(SEARCH(Lista!$A$3,G441))),NOT(ISERROR(SEARCH(Lista!$A$4,G441))),NOT(ISERROR(SEARCH(Lista!$A$5,G441))),NOT(ISERROR(SEARCH(Lista!$A$6,G441))),NOT(ISERROR(SEARCH(Lista!$A$7,G441))),NOT(ISERROR(SEARCH(Lista!$A$8,G441))),NOT(ISERROR(SEARCH(Lista!$A$9,G441))),NOT(ISERROR(SEARCH(Lista!$A$10,G441))))</f>
        <v>0</v>
      </c>
      <c r="I441" s="13" t="b">
        <v>0</v>
      </c>
      <c r="J441" s="13" t="b">
        <v>0</v>
      </c>
      <c r="K441" s="13"/>
      <c r="L441" s="13"/>
    </row>
    <row r="442" spans="2:12" ht="120" x14ac:dyDescent="0.25">
      <c r="B442" s="5">
        <f t="shared" si="6"/>
        <v>440</v>
      </c>
      <c r="C442" s="5">
        <v>2014</v>
      </c>
      <c r="D442" s="5">
        <v>6</v>
      </c>
      <c r="E442" s="5"/>
      <c r="F442" s="6" t="s">
        <v>66</v>
      </c>
      <c r="G442" s="5" t="s">
        <v>65</v>
      </c>
      <c r="H442" s="13" t="b">
        <f>OR(NOT(ISERROR(SEARCH(Lista!$A$2,G442))),NOT(ISERROR(SEARCH(Lista!$A$3,G442))),NOT(ISERROR(SEARCH(Lista!$A$4,G442))),NOT(ISERROR(SEARCH(Lista!$A$5,G442))),NOT(ISERROR(SEARCH(Lista!$A$6,G442))),NOT(ISERROR(SEARCH(Lista!$A$7,G442))),NOT(ISERROR(SEARCH(Lista!$A$8,G442))),NOT(ISERROR(SEARCH(Lista!$A$9,G442))),NOT(ISERROR(SEARCH(Lista!$A$10,G442))))</f>
        <v>1</v>
      </c>
      <c r="I442" s="13" t="b">
        <v>0</v>
      </c>
      <c r="J442" s="13" t="b">
        <v>0</v>
      </c>
      <c r="K442" s="13"/>
      <c r="L442" s="13"/>
    </row>
    <row r="443" spans="2:12" ht="195" x14ac:dyDescent="0.25">
      <c r="B443" s="5">
        <f t="shared" si="6"/>
        <v>441</v>
      </c>
      <c r="C443" s="5">
        <v>2014</v>
      </c>
      <c r="D443" s="5">
        <v>6</v>
      </c>
      <c r="E443" s="5"/>
      <c r="F443" s="6" t="s">
        <v>64</v>
      </c>
      <c r="G443" s="5" t="s">
        <v>63</v>
      </c>
      <c r="H443" s="13" t="b">
        <f>OR(NOT(ISERROR(SEARCH(Lista!$A$2,G443))),NOT(ISERROR(SEARCH(Lista!$A$3,G443))),NOT(ISERROR(SEARCH(Lista!$A$4,G443))),NOT(ISERROR(SEARCH(Lista!$A$5,G443))),NOT(ISERROR(SEARCH(Lista!$A$6,G443))),NOT(ISERROR(SEARCH(Lista!$A$7,G443))),NOT(ISERROR(SEARCH(Lista!$A$8,G443))),NOT(ISERROR(SEARCH(Lista!$A$9,G443))),NOT(ISERROR(SEARCH(Lista!$A$10,G443))))</f>
        <v>1</v>
      </c>
      <c r="I443" s="13" t="b">
        <v>0</v>
      </c>
      <c r="J443" s="13" t="b">
        <v>0</v>
      </c>
      <c r="K443" s="13"/>
      <c r="L443" s="13"/>
    </row>
    <row r="444" spans="2:12" ht="105" x14ac:dyDescent="0.25">
      <c r="B444" s="5">
        <f t="shared" si="6"/>
        <v>442</v>
      </c>
      <c r="C444" s="5">
        <v>2015</v>
      </c>
      <c r="D444" s="5">
        <v>1</v>
      </c>
      <c r="E444" s="5" t="s">
        <v>62</v>
      </c>
      <c r="F444" s="6" t="s">
        <v>61</v>
      </c>
      <c r="G444" s="5" t="s">
        <v>60</v>
      </c>
      <c r="H444" s="13" t="b">
        <f>OR(NOT(ISERROR(SEARCH(Lista!$A$2,G444))),NOT(ISERROR(SEARCH(Lista!$A$3,G444))),NOT(ISERROR(SEARCH(Lista!$A$4,G444))),NOT(ISERROR(SEARCH(Lista!$A$5,G444))),NOT(ISERROR(SEARCH(Lista!$A$6,G444))),NOT(ISERROR(SEARCH(Lista!$A$7,G444))),NOT(ISERROR(SEARCH(Lista!$A$8,G444))),NOT(ISERROR(SEARCH(Lista!$A$9,G444))),NOT(ISERROR(SEARCH(Lista!$A$10,G444))))</f>
        <v>0</v>
      </c>
      <c r="I444" s="13" t="b">
        <v>0</v>
      </c>
      <c r="J444" s="13" t="b">
        <v>0</v>
      </c>
      <c r="K444" s="13"/>
      <c r="L444" s="13"/>
    </row>
    <row r="445" spans="2:12" ht="120" x14ac:dyDescent="0.25">
      <c r="B445" s="5">
        <f t="shared" si="6"/>
        <v>443</v>
      </c>
      <c r="C445" s="5">
        <v>2015</v>
      </c>
      <c r="D445" s="5">
        <v>1</v>
      </c>
      <c r="E445" s="5"/>
      <c r="F445" s="6" t="s">
        <v>59</v>
      </c>
      <c r="G445" s="5" t="s">
        <v>58</v>
      </c>
      <c r="H445" s="13" t="b">
        <f>OR(NOT(ISERROR(SEARCH(Lista!$A$2,G445))),NOT(ISERROR(SEARCH(Lista!$A$3,G445))),NOT(ISERROR(SEARCH(Lista!$A$4,G445))),NOT(ISERROR(SEARCH(Lista!$A$5,G445))),NOT(ISERROR(SEARCH(Lista!$A$6,G445))),NOT(ISERROR(SEARCH(Lista!$A$7,G445))),NOT(ISERROR(SEARCH(Lista!$A$8,G445))),NOT(ISERROR(SEARCH(Lista!$A$9,G445))),NOT(ISERROR(SEARCH(Lista!$A$10,G445))))</f>
        <v>1</v>
      </c>
      <c r="I445" s="13" t="b">
        <v>0</v>
      </c>
      <c r="J445" s="13" t="b">
        <v>0</v>
      </c>
      <c r="K445" s="13"/>
      <c r="L445" s="13"/>
    </row>
    <row r="446" spans="2:12" ht="210" x14ac:dyDescent="0.25">
      <c r="B446" s="5">
        <f t="shared" si="6"/>
        <v>444</v>
      </c>
      <c r="C446" s="5">
        <v>2015</v>
      </c>
      <c r="D446" s="5">
        <v>1</v>
      </c>
      <c r="E446" s="5"/>
      <c r="F446" s="6" t="s">
        <v>57</v>
      </c>
      <c r="G446" s="5" t="s">
        <v>56</v>
      </c>
      <c r="H446" s="13" t="b">
        <f>OR(NOT(ISERROR(SEARCH(Lista!$A$2,G446))),NOT(ISERROR(SEARCH(Lista!$A$3,G446))),NOT(ISERROR(SEARCH(Lista!$A$4,G446))),NOT(ISERROR(SEARCH(Lista!$A$5,G446))),NOT(ISERROR(SEARCH(Lista!$A$6,G446))),NOT(ISERROR(SEARCH(Lista!$A$7,G446))),NOT(ISERROR(SEARCH(Lista!$A$8,G446))),NOT(ISERROR(SEARCH(Lista!$A$9,G446))),NOT(ISERROR(SEARCH(Lista!$A$10,G446))))</f>
        <v>1</v>
      </c>
      <c r="I446" s="13" t="b">
        <v>0</v>
      </c>
      <c r="J446" s="13" t="b">
        <v>0</v>
      </c>
      <c r="K446" s="13"/>
      <c r="L446" s="13"/>
    </row>
    <row r="447" spans="2:12" ht="150" x14ac:dyDescent="0.25">
      <c r="B447" s="5">
        <f t="shared" si="6"/>
        <v>445</v>
      </c>
      <c r="C447" s="5">
        <v>2015</v>
      </c>
      <c r="D447" s="5">
        <v>1</v>
      </c>
      <c r="E447" s="5"/>
      <c r="F447" s="6" t="s">
        <v>55</v>
      </c>
      <c r="G447" s="5" t="s">
        <v>54</v>
      </c>
      <c r="H447" s="13" t="b">
        <f>OR(NOT(ISERROR(SEARCH(Lista!$A$2,G447))),NOT(ISERROR(SEARCH(Lista!$A$3,G447))),NOT(ISERROR(SEARCH(Lista!$A$4,G447))),NOT(ISERROR(SEARCH(Lista!$A$5,G447))),NOT(ISERROR(SEARCH(Lista!$A$6,G447))),NOT(ISERROR(SEARCH(Lista!$A$7,G447))),NOT(ISERROR(SEARCH(Lista!$A$8,G447))),NOT(ISERROR(SEARCH(Lista!$A$9,G447))),NOT(ISERROR(SEARCH(Lista!$A$10,G447))))</f>
        <v>0</v>
      </c>
      <c r="I447" s="13" t="b">
        <v>0</v>
      </c>
      <c r="J447" s="13" t="b">
        <v>0</v>
      </c>
      <c r="K447" s="13"/>
      <c r="L447" s="13"/>
    </row>
    <row r="448" spans="2:12" ht="120" x14ac:dyDescent="0.25">
      <c r="B448" s="5">
        <f t="shared" si="6"/>
        <v>446</v>
      </c>
      <c r="C448" s="5">
        <v>2015</v>
      </c>
      <c r="D448" s="5">
        <v>1</v>
      </c>
      <c r="E448" s="5"/>
      <c r="F448" s="6" t="s">
        <v>53</v>
      </c>
      <c r="G448" s="5" t="s">
        <v>52</v>
      </c>
      <c r="H448" s="13" t="b">
        <f>OR(NOT(ISERROR(SEARCH(Lista!$A$2,G448))),NOT(ISERROR(SEARCH(Lista!$A$3,G448))),NOT(ISERROR(SEARCH(Lista!$A$4,G448))),NOT(ISERROR(SEARCH(Lista!$A$5,G448))),NOT(ISERROR(SEARCH(Lista!$A$6,G448))),NOT(ISERROR(SEARCH(Lista!$A$7,G448))),NOT(ISERROR(SEARCH(Lista!$A$8,G448))),NOT(ISERROR(SEARCH(Lista!$A$9,G448))),NOT(ISERROR(SEARCH(Lista!$A$10,G448))))</f>
        <v>0</v>
      </c>
      <c r="I448" s="13" t="b">
        <v>0</v>
      </c>
      <c r="J448" s="13" t="b">
        <v>0</v>
      </c>
      <c r="K448" s="13"/>
      <c r="L448" s="13"/>
    </row>
    <row r="449" spans="2:12" ht="165" x14ac:dyDescent="0.25">
      <c r="B449" s="5">
        <f t="shared" si="6"/>
        <v>447</v>
      </c>
      <c r="C449" s="5">
        <v>2015</v>
      </c>
      <c r="D449" s="5">
        <v>1</v>
      </c>
      <c r="E449" s="5"/>
      <c r="F449" s="6" t="s">
        <v>51</v>
      </c>
      <c r="G449" s="5" t="s">
        <v>50</v>
      </c>
      <c r="H449" s="13" t="b">
        <f>OR(NOT(ISERROR(SEARCH(Lista!$A$2,G449))),NOT(ISERROR(SEARCH(Lista!$A$3,G449))),NOT(ISERROR(SEARCH(Lista!$A$4,G449))),NOT(ISERROR(SEARCH(Lista!$A$5,G449))),NOT(ISERROR(SEARCH(Lista!$A$6,G449))),NOT(ISERROR(SEARCH(Lista!$A$7,G449))),NOT(ISERROR(SEARCH(Lista!$A$8,G449))),NOT(ISERROR(SEARCH(Lista!$A$9,G449))),NOT(ISERROR(SEARCH(Lista!$A$10,G449))))</f>
        <v>0</v>
      </c>
      <c r="I449" s="13" t="b">
        <v>0</v>
      </c>
      <c r="J449" s="13" t="b">
        <v>0</v>
      </c>
      <c r="K449" s="13"/>
      <c r="L449" s="13"/>
    </row>
    <row r="450" spans="2:12" ht="135" x14ac:dyDescent="0.25">
      <c r="B450" s="5">
        <f t="shared" si="6"/>
        <v>448</v>
      </c>
      <c r="C450" s="5">
        <v>2015</v>
      </c>
      <c r="D450" s="5">
        <v>1</v>
      </c>
      <c r="E450" s="5"/>
      <c r="F450" s="6" t="s">
        <v>49</v>
      </c>
      <c r="G450" s="5" t="s">
        <v>48</v>
      </c>
      <c r="H450" s="13" t="b">
        <f>OR(NOT(ISERROR(SEARCH(Lista!$A$2,G450))),NOT(ISERROR(SEARCH(Lista!$A$3,G450))),NOT(ISERROR(SEARCH(Lista!$A$4,G450))),NOT(ISERROR(SEARCH(Lista!$A$5,G450))),NOT(ISERROR(SEARCH(Lista!$A$6,G450))),NOT(ISERROR(SEARCH(Lista!$A$7,G450))),NOT(ISERROR(SEARCH(Lista!$A$8,G450))),NOT(ISERROR(SEARCH(Lista!$A$9,G450))),NOT(ISERROR(SEARCH(Lista!$A$10,G450))))</f>
        <v>1</v>
      </c>
      <c r="I450" s="13" t="b">
        <v>0</v>
      </c>
      <c r="J450" s="13" t="b">
        <v>0</v>
      </c>
      <c r="K450" s="13"/>
      <c r="L450" s="13"/>
    </row>
    <row r="451" spans="2:12" ht="165" x14ac:dyDescent="0.25">
      <c r="B451" s="5">
        <f t="shared" si="6"/>
        <v>449</v>
      </c>
      <c r="C451" s="5">
        <v>2015</v>
      </c>
      <c r="D451" s="5">
        <v>1</v>
      </c>
      <c r="E451" s="5"/>
      <c r="F451" s="6" t="s">
        <v>47</v>
      </c>
      <c r="G451" s="5" t="s">
        <v>46</v>
      </c>
      <c r="H451" s="13" t="b">
        <f>OR(NOT(ISERROR(SEARCH(Lista!$A$2,G451))),NOT(ISERROR(SEARCH(Lista!$A$3,G451))),NOT(ISERROR(SEARCH(Lista!$A$4,G451))),NOT(ISERROR(SEARCH(Lista!$A$5,G451))),NOT(ISERROR(SEARCH(Lista!$A$6,G451))),NOT(ISERROR(SEARCH(Lista!$A$7,G451))),NOT(ISERROR(SEARCH(Lista!$A$8,G451))),NOT(ISERROR(SEARCH(Lista!$A$9,G451))),NOT(ISERROR(SEARCH(Lista!$A$10,G451))))</f>
        <v>0</v>
      </c>
      <c r="I451" s="13" t="b">
        <v>0</v>
      </c>
      <c r="J451" s="13" t="b">
        <v>0</v>
      </c>
      <c r="K451" s="13"/>
      <c r="L451" s="13"/>
    </row>
    <row r="452" spans="2:12" ht="180" x14ac:dyDescent="0.25">
      <c r="B452" s="5">
        <f t="shared" ref="B452:B474" si="7">B451+1</f>
        <v>450</v>
      </c>
      <c r="C452" s="5">
        <v>2015</v>
      </c>
      <c r="D452" s="5">
        <v>1</v>
      </c>
      <c r="E452" s="5"/>
      <c r="F452" s="6" t="s">
        <v>45</v>
      </c>
      <c r="G452" s="5" t="s">
        <v>44</v>
      </c>
      <c r="H452" s="13" t="b">
        <f>OR(NOT(ISERROR(SEARCH(Lista!$A$2,G452))),NOT(ISERROR(SEARCH(Lista!$A$3,G452))),NOT(ISERROR(SEARCH(Lista!$A$4,G452))),NOT(ISERROR(SEARCH(Lista!$A$5,G452))),NOT(ISERROR(SEARCH(Lista!$A$6,G452))),NOT(ISERROR(SEARCH(Lista!$A$7,G452))),NOT(ISERROR(SEARCH(Lista!$A$8,G452))),NOT(ISERROR(SEARCH(Lista!$A$9,G452))),NOT(ISERROR(SEARCH(Lista!$A$10,G452))))</f>
        <v>1</v>
      </c>
      <c r="I452" s="13" t="b">
        <v>0</v>
      </c>
      <c r="J452" s="13" t="b">
        <v>0</v>
      </c>
      <c r="K452" s="13"/>
      <c r="L452" s="13"/>
    </row>
    <row r="453" spans="2:12" x14ac:dyDescent="0.25">
      <c r="B453" s="5">
        <f t="shared" si="7"/>
        <v>451</v>
      </c>
      <c r="C453" s="5">
        <v>2015</v>
      </c>
      <c r="D453" s="5">
        <v>1</v>
      </c>
      <c r="E453" s="5"/>
      <c r="F453" s="6" t="s">
        <v>43</v>
      </c>
      <c r="G453" s="5"/>
      <c r="H453" s="13" t="b">
        <f>OR(NOT(ISERROR(SEARCH(Lista!$A$2,G453))),NOT(ISERROR(SEARCH(Lista!$A$3,G453))),NOT(ISERROR(SEARCH(Lista!$A$4,G453))),NOT(ISERROR(SEARCH(Lista!$A$5,G453))),NOT(ISERROR(SEARCH(Lista!$A$6,G453))),NOT(ISERROR(SEARCH(Lista!$A$7,G453))),NOT(ISERROR(SEARCH(Lista!$A$8,G453))),NOT(ISERROR(SEARCH(Lista!$A$9,G453))),NOT(ISERROR(SEARCH(Lista!$A$10,G453))))</f>
        <v>0</v>
      </c>
      <c r="I453" s="13" t="b">
        <v>0</v>
      </c>
      <c r="J453" s="13" t="b">
        <v>0</v>
      </c>
      <c r="K453" s="13"/>
      <c r="L453" s="13"/>
    </row>
    <row r="454" spans="2:12" x14ac:dyDescent="0.25">
      <c r="B454" s="5">
        <f t="shared" si="7"/>
        <v>452</v>
      </c>
      <c r="C454" s="5">
        <v>2015</v>
      </c>
      <c r="D454" s="5">
        <v>1</v>
      </c>
      <c r="E454" s="5"/>
      <c r="F454" s="6" t="s">
        <v>42</v>
      </c>
      <c r="G454" s="5"/>
      <c r="H454" s="13" t="b">
        <f>OR(NOT(ISERROR(SEARCH(Lista!$A$2,G454))),NOT(ISERROR(SEARCH(Lista!$A$3,G454))),NOT(ISERROR(SEARCH(Lista!$A$4,G454))),NOT(ISERROR(SEARCH(Lista!$A$5,G454))),NOT(ISERROR(SEARCH(Lista!$A$6,G454))),NOT(ISERROR(SEARCH(Lista!$A$7,G454))),NOT(ISERROR(SEARCH(Lista!$A$8,G454))),NOT(ISERROR(SEARCH(Lista!$A$9,G454))),NOT(ISERROR(SEARCH(Lista!$A$10,G454))))</f>
        <v>0</v>
      </c>
      <c r="I454" s="13" t="b">
        <v>0</v>
      </c>
      <c r="J454" s="13" t="b">
        <v>0</v>
      </c>
      <c r="K454" s="13"/>
      <c r="L454" s="13"/>
    </row>
    <row r="455" spans="2:12" ht="30" x14ac:dyDescent="0.25">
      <c r="B455" s="5">
        <f t="shared" si="7"/>
        <v>453</v>
      </c>
      <c r="C455" s="5">
        <v>2015</v>
      </c>
      <c r="D455" s="5">
        <v>2</v>
      </c>
      <c r="E455" s="5" t="s">
        <v>41</v>
      </c>
      <c r="F455" s="6" t="s">
        <v>40</v>
      </c>
      <c r="G455" s="5"/>
      <c r="H455" s="13" t="b">
        <f>OR(NOT(ISERROR(SEARCH(Lista!$A$2,G455))),NOT(ISERROR(SEARCH(Lista!$A$3,G455))),NOT(ISERROR(SEARCH(Lista!$A$4,G455))),NOT(ISERROR(SEARCH(Lista!$A$5,G455))),NOT(ISERROR(SEARCH(Lista!$A$6,G455))),NOT(ISERROR(SEARCH(Lista!$A$7,G455))),NOT(ISERROR(SEARCH(Lista!$A$8,G455))),NOT(ISERROR(SEARCH(Lista!$A$9,G455))),NOT(ISERROR(SEARCH(Lista!$A$10,G455))))</f>
        <v>0</v>
      </c>
      <c r="I455" s="13" t="b">
        <v>0</v>
      </c>
      <c r="J455" s="13" t="b">
        <v>0</v>
      </c>
      <c r="K455" s="13"/>
      <c r="L455" s="13"/>
    </row>
    <row r="456" spans="2:12" ht="150" x14ac:dyDescent="0.25">
      <c r="B456" s="5">
        <f t="shared" si="7"/>
        <v>454</v>
      </c>
      <c r="C456" s="5">
        <v>2015</v>
      </c>
      <c r="D456" s="5">
        <v>2</v>
      </c>
      <c r="E456" s="5"/>
      <c r="F456" s="6" t="s">
        <v>39</v>
      </c>
      <c r="G456" s="5" t="s">
        <v>38</v>
      </c>
      <c r="H456" s="13" t="b">
        <f>OR(NOT(ISERROR(SEARCH(Lista!$A$2,G456))),NOT(ISERROR(SEARCH(Lista!$A$3,G456))),NOT(ISERROR(SEARCH(Lista!$A$4,G456))),NOT(ISERROR(SEARCH(Lista!$A$5,G456))),NOT(ISERROR(SEARCH(Lista!$A$6,G456))),NOT(ISERROR(SEARCH(Lista!$A$7,G456))),NOT(ISERROR(SEARCH(Lista!$A$8,G456))),NOT(ISERROR(SEARCH(Lista!$A$9,G456))),NOT(ISERROR(SEARCH(Lista!$A$10,G456))))</f>
        <v>1</v>
      </c>
      <c r="I456" s="13" t="b">
        <v>0</v>
      </c>
      <c r="J456" s="13" t="b">
        <v>0</v>
      </c>
      <c r="K456" s="13"/>
      <c r="L456" s="13"/>
    </row>
    <row r="457" spans="2:12" ht="135" x14ac:dyDescent="0.25">
      <c r="B457" s="5">
        <f t="shared" si="7"/>
        <v>455</v>
      </c>
      <c r="C457" s="5">
        <v>2015</v>
      </c>
      <c r="D457" s="5">
        <v>2</v>
      </c>
      <c r="E457" s="5"/>
      <c r="F457" s="6" t="s">
        <v>37</v>
      </c>
      <c r="G457" s="5" t="s">
        <v>36</v>
      </c>
      <c r="H457" s="13" t="b">
        <f>OR(NOT(ISERROR(SEARCH(Lista!$A$2,G457))),NOT(ISERROR(SEARCH(Lista!$A$3,G457))),NOT(ISERROR(SEARCH(Lista!$A$4,G457))),NOT(ISERROR(SEARCH(Lista!$A$5,G457))),NOT(ISERROR(SEARCH(Lista!$A$6,G457))),NOT(ISERROR(SEARCH(Lista!$A$7,G457))),NOT(ISERROR(SEARCH(Lista!$A$8,G457))),NOT(ISERROR(SEARCH(Lista!$A$9,G457))),NOT(ISERROR(SEARCH(Lista!$A$10,G457))))</f>
        <v>1</v>
      </c>
      <c r="I457" s="13" t="b">
        <v>0</v>
      </c>
      <c r="J457" s="13" t="b">
        <v>0</v>
      </c>
      <c r="K457" s="13"/>
      <c r="L457" s="13"/>
    </row>
    <row r="458" spans="2:12" ht="150" x14ac:dyDescent="0.25">
      <c r="B458" s="5">
        <f t="shared" si="7"/>
        <v>456</v>
      </c>
      <c r="C458" s="5">
        <v>2015</v>
      </c>
      <c r="D458" s="5">
        <v>2</v>
      </c>
      <c r="E458" s="5"/>
      <c r="F458" s="6" t="s">
        <v>35</v>
      </c>
      <c r="G458" s="5" t="s">
        <v>34</v>
      </c>
      <c r="H458" s="13" t="b">
        <f>OR(NOT(ISERROR(SEARCH(Lista!$A$2,G458))),NOT(ISERROR(SEARCH(Lista!$A$3,G458))),NOT(ISERROR(SEARCH(Lista!$A$4,G458))),NOT(ISERROR(SEARCH(Lista!$A$5,G458))),NOT(ISERROR(SEARCH(Lista!$A$6,G458))),NOT(ISERROR(SEARCH(Lista!$A$7,G458))),NOT(ISERROR(SEARCH(Lista!$A$8,G458))),NOT(ISERROR(SEARCH(Lista!$A$9,G458))),NOT(ISERROR(SEARCH(Lista!$A$10,G458))))</f>
        <v>1</v>
      </c>
      <c r="I458" s="13" t="b">
        <v>0</v>
      </c>
      <c r="J458" s="13" t="b">
        <v>0</v>
      </c>
      <c r="K458" s="13"/>
      <c r="L458" s="13"/>
    </row>
    <row r="459" spans="2:12" ht="120" x14ac:dyDescent="0.25">
      <c r="B459" s="5">
        <f t="shared" si="7"/>
        <v>457</v>
      </c>
      <c r="C459" s="5">
        <v>2015</v>
      </c>
      <c r="D459" s="5">
        <v>2</v>
      </c>
      <c r="E459" s="5"/>
      <c r="F459" s="6" t="s">
        <v>33</v>
      </c>
      <c r="G459" s="5" t="s">
        <v>32</v>
      </c>
      <c r="H459" s="13" t="b">
        <f>OR(NOT(ISERROR(SEARCH(Lista!$A$2,G459))),NOT(ISERROR(SEARCH(Lista!$A$3,G459))),NOT(ISERROR(SEARCH(Lista!$A$4,G459))),NOT(ISERROR(SEARCH(Lista!$A$5,G459))),NOT(ISERROR(SEARCH(Lista!$A$6,G459))),NOT(ISERROR(SEARCH(Lista!$A$7,G459))),NOT(ISERROR(SEARCH(Lista!$A$8,G459))),NOT(ISERROR(SEARCH(Lista!$A$9,G459))),NOT(ISERROR(SEARCH(Lista!$A$10,G459))))</f>
        <v>1</v>
      </c>
      <c r="I459" s="13" t="b">
        <v>0</v>
      </c>
      <c r="J459" s="13" t="b">
        <v>0</v>
      </c>
      <c r="K459" s="13"/>
      <c r="L459" s="13"/>
    </row>
    <row r="460" spans="2:12" ht="120" x14ac:dyDescent="0.25">
      <c r="B460" s="5">
        <f t="shared" si="7"/>
        <v>458</v>
      </c>
      <c r="C460" s="5">
        <v>2015</v>
      </c>
      <c r="D460" s="5">
        <v>2</v>
      </c>
      <c r="E460" s="5"/>
      <c r="F460" s="6" t="s">
        <v>31</v>
      </c>
      <c r="G460" s="5" t="s">
        <v>30</v>
      </c>
      <c r="H460" s="13" t="b">
        <f>OR(NOT(ISERROR(SEARCH(Lista!$A$2,G460))),NOT(ISERROR(SEARCH(Lista!$A$3,G460))),NOT(ISERROR(SEARCH(Lista!$A$4,G460))),NOT(ISERROR(SEARCH(Lista!$A$5,G460))),NOT(ISERROR(SEARCH(Lista!$A$6,G460))),NOT(ISERROR(SEARCH(Lista!$A$7,G460))),NOT(ISERROR(SEARCH(Lista!$A$8,G460))),NOT(ISERROR(SEARCH(Lista!$A$9,G460))),NOT(ISERROR(SEARCH(Lista!$A$10,G460))))</f>
        <v>1</v>
      </c>
      <c r="I460" s="13" t="b">
        <v>0</v>
      </c>
      <c r="J460" s="13" t="b">
        <v>0</v>
      </c>
      <c r="K460" s="13"/>
      <c r="L460" s="13"/>
    </row>
    <row r="461" spans="2:12" ht="135" x14ac:dyDescent="0.25">
      <c r="B461" s="5">
        <f t="shared" si="7"/>
        <v>459</v>
      </c>
      <c r="C461" s="5">
        <v>2015</v>
      </c>
      <c r="D461" s="5">
        <v>2</v>
      </c>
      <c r="E461" s="5"/>
      <c r="F461" s="6" t="s">
        <v>29</v>
      </c>
      <c r="G461" s="5" t="s">
        <v>28</v>
      </c>
      <c r="H461" s="13" t="b">
        <f>OR(NOT(ISERROR(SEARCH(Lista!$A$2,G461))),NOT(ISERROR(SEARCH(Lista!$A$3,G461))),NOT(ISERROR(SEARCH(Lista!$A$4,G461))),NOT(ISERROR(SEARCH(Lista!$A$5,G461))),NOT(ISERROR(SEARCH(Lista!$A$6,G461))),NOT(ISERROR(SEARCH(Lista!$A$7,G461))),NOT(ISERROR(SEARCH(Lista!$A$8,G461))),NOT(ISERROR(SEARCH(Lista!$A$9,G461))),NOT(ISERROR(SEARCH(Lista!$A$10,G461))))</f>
        <v>0</v>
      </c>
      <c r="I461" s="13" t="b">
        <v>0</v>
      </c>
      <c r="J461" s="13" t="b">
        <v>0</v>
      </c>
      <c r="K461" s="13"/>
      <c r="L461" s="13"/>
    </row>
    <row r="462" spans="2:12" ht="150" x14ac:dyDescent="0.25">
      <c r="B462" s="5">
        <f t="shared" si="7"/>
        <v>460</v>
      </c>
      <c r="C462" s="5">
        <v>2015</v>
      </c>
      <c r="D462" s="5">
        <v>2</v>
      </c>
      <c r="E462" s="5"/>
      <c r="F462" s="6" t="s">
        <v>27</v>
      </c>
      <c r="G462" s="5" t="s">
        <v>26</v>
      </c>
      <c r="H462" s="13" t="b">
        <f>OR(NOT(ISERROR(SEARCH(Lista!$A$2,G462))),NOT(ISERROR(SEARCH(Lista!$A$3,G462))),NOT(ISERROR(SEARCH(Lista!$A$4,G462))),NOT(ISERROR(SEARCH(Lista!$A$5,G462))),NOT(ISERROR(SEARCH(Lista!$A$6,G462))),NOT(ISERROR(SEARCH(Lista!$A$7,G462))),NOT(ISERROR(SEARCH(Lista!$A$8,G462))),NOT(ISERROR(SEARCH(Lista!$A$9,G462))),NOT(ISERROR(SEARCH(Lista!$A$10,G462))))</f>
        <v>1</v>
      </c>
      <c r="I462" s="13" t="b">
        <v>0</v>
      </c>
      <c r="J462" s="13" t="b">
        <v>0</v>
      </c>
      <c r="K462" s="13"/>
      <c r="L462" s="13"/>
    </row>
    <row r="463" spans="2:12" ht="120" x14ac:dyDescent="0.25">
      <c r="B463" s="5">
        <f t="shared" si="7"/>
        <v>461</v>
      </c>
      <c r="C463" s="5">
        <v>2015</v>
      </c>
      <c r="D463" s="5">
        <v>2</v>
      </c>
      <c r="E463" s="5"/>
      <c r="F463" s="6" t="s">
        <v>25</v>
      </c>
      <c r="G463" s="5" t="s">
        <v>24</v>
      </c>
      <c r="H463" s="13" t="b">
        <f>OR(NOT(ISERROR(SEARCH(Lista!$A$2,G463))),NOT(ISERROR(SEARCH(Lista!$A$3,G463))),NOT(ISERROR(SEARCH(Lista!$A$4,G463))),NOT(ISERROR(SEARCH(Lista!$A$5,G463))),NOT(ISERROR(SEARCH(Lista!$A$6,G463))),NOT(ISERROR(SEARCH(Lista!$A$7,G463))),NOT(ISERROR(SEARCH(Lista!$A$8,G463))),NOT(ISERROR(SEARCH(Lista!$A$9,G463))),NOT(ISERROR(SEARCH(Lista!$A$10,G463))))</f>
        <v>1</v>
      </c>
      <c r="I463" s="13" t="b">
        <v>0</v>
      </c>
      <c r="J463" s="13" t="b">
        <v>0</v>
      </c>
      <c r="K463" s="13"/>
      <c r="L463" s="13"/>
    </row>
    <row r="464" spans="2:12" ht="150" x14ac:dyDescent="0.25">
      <c r="B464" s="5">
        <f t="shared" si="7"/>
        <v>462</v>
      </c>
      <c r="C464" s="5">
        <v>2015</v>
      </c>
      <c r="D464" s="5">
        <v>2</v>
      </c>
      <c r="E464" s="5"/>
      <c r="F464" s="6" t="s">
        <v>23</v>
      </c>
      <c r="G464" s="5" t="s">
        <v>22</v>
      </c>
      <c r="H464" s="13" t="b">
        <f>OR(NOT(ISERROR(SEARCH(Lista!$A$2,G464))),NOT(ISERROR(SEARCH(Lista!$A$3,G464))),NOT(ISERROR(SEARCH(Lista!$A$4,G464))),NOT(ISERROR(SEARCH(Lista!$A$5,G464))),NOT(ISERROR(SEARCH(Lista!$A$6,G464))),NOT(ISERROR(SEARCH(Lista!$A$7,G464))),NOT(ISERROR(SEARCH(Lista!$A$8,G464))),NOT(ISERROR(SEARCH(Lista!$A$9,G464))),NOT(ISERROR(SEARCH(Lista!$A$10,G464))))</f>
        <v>1</v>
      </c>
      <c r="I464" s="13" t="b">
        <v>0</v>
      </c>
      <c r="J464" s="13" t="b">
        <v>0</v>
      </c>
      <c r="K464" s="13"/>
      <c r="L464" s="13"/>
    </row>
    <row r="465" spans="2:12" ht="150" x14ac:dyDescent="0.25">
      <c r="B465" s="5">
        <f t="shared" si="7"/>
        <v>463</v>
      </c>
      <c r="C465" s="5">
        <v>2015</v>
      </c>
      <c r="D465" s="5">
        <v>3</v>
      </c>
      <c r="E465" s="5" t="s">
        <v>21</v>
      </c>
      <c r="F465" s="6" t="s">
        <v>20</v>
      </c>
      <c r="G465" s="5" t="s">
        <v>19</v>
      </c>
      <c r="H465" s="13" t="b">
        <f>OR(NOT(ISERROR(SEARCH(Lista!$A$2,G465))),NOT(ISERROR(SEARCH(Lista!$A$3,G465))),NOT(ISERROR(SEARCH(Lista!$A$4,G465))),NOT(ISERROR(SEARCH(Lista!$A$5,G465))),NOT(ISERROR(SEARCH(Lista!$A$6,G465))),NOT(ISERROR(SEARCH(Lista!$A$7,G465))),NOT(ISERROR(SEARCH(Lista!$A$8,G465))),NOT(ISERROR(SEARCH(Lista!$A$9,G465))),NOT(ISERROR(SEARCH(Lista!$A$10,G465))))</f>
        <v>0</v>
      </c>
      <c r="I465" s="13" t="b">
        <v>0</v>
      </c>
      <c r="J465" s="13" t="b">
        <v>0</v>
      </c>
      <c r="K465" s="13"/>
      <c r="L465" s="13"/>
    </row>
    <row r="466" spans="2:12" ht="135" x14ac:dyDescent="0.25">
      <c r="B466" s="5">
        <f t="shared" si="7"/>
        <v>464</v>
      </c>
      <c r="C466" s="5">
        <v>2015</v>
      </c>
      <c r="D466" s="5">
        <v>3</v>
      </c>
      <c r="E466" s="5"/>
      <c r="F466" s="6" t="s">
        <v>18</v>
      </c>
      <c r="G466" s="5" t="s">
        <v>17</v>
      </c>
      <c r="H466" s="13" t="b">
        <f>OR(NOT(ISERROR(SEARCH(Lista!$A$2,G466))),NOT(ISERROR(SEARCH(Lista!$A$3,G466))),NOT(ISERROR(SEARCH(Lista!$A$4,G466))),NOT(ISERROR(SEARCH(Lista!$A$5,G466))),NOT(ISERROR(SEARCH(Lista!$A$6,G466))),NOT(ISERROR(SEARCH(Lista!$A$7,G466))),NOT(ISERROR(SEARCH(Lista!$A$8,G466))),NOT(ISERROR(SEARCH(Lista!$A$9,G466))),NOT(ISERROR(SEARCH(Lista!$A$10,G466))))</f>
        <v>0</v>
      </c>
      <c r="I466" s="13" t="b">
        <v>0</v>
      </c>
      <c r="J466" s="13" t="b">
        <v>0</v>
      </c>
      <c r="K466" s="13"/>
      <c r="L466" s="13"/>
    </row>
    <row r="467" spans="2:12" ht="135" x14ac:dyDescent="0.25">
      <c r="B467" s="5">
        <f t="shared" si="7"/>
        <v>465</v>
      </c>
      <c r="C467" s="5">
        <v>2015</v>
      </c>
      <c r="D467" s="5">
        <v>3</v>
      </c>
      <c r="E467" s="5"/>
      <c r="F467" s="6" t="s">
        <v>16</v>
      </c>
      <c r="G467" s="5" t="s">
        <v>15</v>
      </c>
      <c r="H467" s="13" t="b">
        <f>OR(NOT(ISERROR(SEARCH(Lista!$A$2,G467))),NOT(ISERROR(SEARCH(Lista!$A$3,G467))),NOT(ISERROR(SEARCH(Lista!$A$4,G467))),NOT(ISERROR(SEARCH(Lista!$A$5,G467))),NOT(ISERROR(SEARCH(Lista!$A$6,G467))),NOT(ISERROR(SEARCH(Lista!$A$7,G467))),NOT(ISERROR(SEARCH(Lista!$A$8,G467))),NOT(ISERROR(SEARCH(Lista!$A$9,G467))),NOT(ISERROR(SEARCH(Lista!$A$10,G467))))</f>
        <v>1</v>
      </c>
      <c r="I467" s="13" t="b">
        <v>0</v>
      </c>
      <c r="J467" s="13" t="b">
        <v>0</v>
      </c>
      <c r="K467" s="13"/>
      <c r="L467" s="13"/>
    </row>
    <row r="468" spans="2:12" ht="180" x14ac:dyDescent="0.25">
      <c r="B468" s="5">
        <f t="shared" si="7"/>
        <v>466</v>
      </c>
      <c r="C468" s="5">
        <v>2015</v>
      </c>
      <c r="D468" s="5">
        <v>3</v>
      </c>
      <c r="E468" s="5"/>
      <c r="F468" s="6" t="s">
        <v>14</v>
      </c>
      <c r="G468" s="5" t="s">
        <v>13</v>
      </c>
      <c r="H468" s="13" t="b">
        <f>OR(NOT(ISERROR(SEARCH(Lista!$A$2,G468))),NOT(ISERROR(SEARCH(Lista!$A$3,G468))),NOT(ISERROR(SEARCH(Lista!$A$4,G468))),NOT(ISERROR(SEARCH(Lista!$A$5,G468))),NOT(ISERROR(SEARCH(Lista!$A$6,G468))),NOT(ISERROR(SEARCH(Lista!$A$7,G468))),NOT(ISERROR(SEARCH(Lista!$A$8,G468))),NOT(ISERROR(SEARCH(Lista!$A$9,G468))),NOT(ISERROR(SEARCH(Lista!$A$10,G468))))</f>
        <v>0</v>
      </c>
      <c r="I468" s="13" t="b">
        <v>0</v>
      </c>
      <c r="J468" s="13" t="b">
        <v>0</v>
      </c>
      <c r="K468" s="13"/>
      <c r="L468" s="13"/>
    </row>
    <row r="469" spans="2:12" ht="150" x14ac:dyDescent="0.25">
      <c r="B469" s="5">
        <f t="shared" si="7"/>
        <v>467</v>
      </c>
      <c r="C469" s="5">
        <v>2015</v>
      </c>
      <c r="D469" s="5">
        <v>3</v>
      </c>
      <c r="E469" s="5"/>
      <c r="F469" s="6" t="s">
        <v>12</v>
      </c>
      <c r="G469" s="5" t="s">
        <v>11</v>
      </c>
      <c r="H469" s="13" t="b">
        <f>OR(NOT(ISERROR(SEARCH(Lista!$A$2,G469))),NOT(ISERROR(SEARCH(Lista!$A$3,G469))),NOT(ISERROR(SEARCH(Lista!$A$4,G469))),NOT(ISERROR(SEARCH(Lista!$A$5,G469))),NOT(ISERROR(SEARCH(Lista!$A$6,G469))),NOT(ISERROR(SEARCH(Lista!$A$7,G469))),NOT(ISERROR(SEARCH(Lista!$A$8,G469))),NOT(ISERROR(SEARCH(Lista!$A$9,G469))),NOT(ISERROR(SEARCH(Lista!$A$10,G469))))</f>
        <v>1</v>
      </c>
      <c r="I469" s="13" t="b">
        <v>0</v>
      </c>
      <c r="J469" s="13" t="b">
        <v>0</v>
      </c>
      <c r="K469" s="13"/>
      <c r="L469" s="13"/>
    </row>
    <row r="470" spans="2:12" ht="135" x14ac:dyDescent="0.25">
      <c r="B470" s="5">
        <f t="shared" si="7"/>
        <v>468</v>
      </c>
      <c r="C470" s="5">
        <v>2015</v>
      </c>
      <c r="D470" s="5">
        <v>3</v>
      </c>
      <c r="E470" s="5"/>
      <c r="F470" s="6" t="s">
        <v>10</v>
      </c>
      <c r="G470" s="5" t="s">
        <v>9</v>
      </c>
      <c r="H470" s="13" t="b">
        <f>OR(NOT(ISERROR(SEARCH(Lista!$A$2,G470))),NOT(ISERROR(SEARCH(Lista!$A$3,G470))),NOT(ISERROR(SEARCH(Lista!$A$4,G470))),NOT(ISERROR(SEARCH(Lista!$A$5,G470))),NOT(ISERROR(SEARCH(Lista!$A$6,G470))),NOT(ISERROR(SEARCH(Lista!$A$7,G470))),NOT(ISERROR(SEARCH(Lista!$A$8,G470))),NOT(ISERROR(SEARCH(Lista!$A$9,G470))),NOT(ISERROR(SEARCH(Lista!$A$10,G470))))</f>
        <v>0</v>
      </c>
      <c r="I470" s="13" t="b">
        <v>0</v>
      </c>
      <c r="J470" s="13" t="b">
        <v>0</v>
      </c>
      <c r="K470" s="13"/>
      <c r="L470" s="13"/>
    </row>
    <row r="471" spans="2:12" ht="120" x14ac:dyDescent="0.25">
      <c r="B471" s="5">
        <f t="shared" si="7"/>
        <v>469</v>
      </c>
      <c r="C471" s="5">
        <v>2015</v>
      </c>
      <c r="D471" s="5">
        <v>3</v>
      </c>
      <c r="E471" s="5"/>
      <c r="F471" s="6" t="s">
        <v>8</v>
      </c>
      <c r="G471" s="5" t="s">
        <v>7</v>
      </c>
      <c r="H471" s="13" t="b">
        <f>OR(NOT(ISERROR(SEARCH(Lista!$A$2,G471))),NOT(ISERROR(SEARCH(Lista!$A$3,G471))),NOT(ISERROR(SEARCH(Lista!$A$4,G471))),NOT(ISERROR(SEARCH(Lista!$A$5,G471))),NOT(ISERROR(SEARCH(Lista!$A$6,G471))),NOT(ISERROR(SEARCH(Lista!$A$7,G471))),NOT(ISERROR(SEARCH(Lista!$A$8,G471))),NOT(ISERROR(SEARCH(Lista!$A$9,G471))),NOT(ISERROR(SEARCH(Lista!$A$10,G471))))</f>
        <v>1</v>
      </c>
      <c r="I471" s="13" t="b">
        <v>0</v>
      </c>
      <c r="J471" s="13" t="b">
        <v>0</v>
      </c>
      <c r="K471" s="13"/>
      <c r="L471" s="13"/>
    </row>
    <row r="472" spans="2:12" ht="120" x14ac:dyDescent="0.25">
      <c r="B472" s="5">
        <f t="shared" si="7"/>
        <v>470</v>
      </c>
      <c r="C472" s="5">
        <v>2015</v>
      </c>
      <c r="D472" s="5">
        <v>3</v>
      </c>
      <c r="E472" s="5"/>
      <c r="F472" s="6" t="s">
        <v>6</v>
      </c>
      <c r="G472" s="5" t="s">
        <v>5</v>
      </c>
      <c r="H472" s="13" t="b">
        <f>OR(NOT(ISERROR(SEARCH(Lista!$A$2,G472))),NOT(ISERROR(SEARCH(Lista!$A$3,G472))),NOT(ISERROR(SEARCH(Lista!$A$4,G472))),NOT(ISERROR(SEARCH(Lista!$A$5,G472))),NOT(ISERROR(SEARCH(Lista!$A$6,G472))),NOT(ISERROR(SEARCH(Lista!$A$7,G472))),NOT(ISERROR(SEARCH(Lista!$A$8,G472))),NOT(ISERROR(SEARCH(Lista!$A$9,G472))),NOT(ISERROR(SEARCH(Lista!$A$10,G472))))</f>
        <v>1</v>
      </c>
      <c r="I472" s="13" t="b">
        <v>0</v>
      </c>
      <c r="J472" s="13" t="b">
        <v>0</v>
      </c>
      <c r="K472" s="13"/>
      <c r="L472" s="13"/>
    </row>
    <row r="473" spans="2:12" ht="120" x14ac:dyDescent="0.25">
      <c r="B473" s="5">
        <f t="shared" si="7"/>
        <v>471</v>
      </c>
      <c r="C473" s="5">
        <v>2015</v>
      </c>
      <c r="D473" s="5">
        <v>3</v>
      </c>
      <c r="E473" s="5"/>
      <c r="F473" s="6" t="s">
        <v>4</v>
      </c>
      <c r="G473" s="5" t="s">
        <v>3</v>
      </c>
      <c r="H473" s="13" t="b">
        <f>OR(NOT(ISERROR(SEARCH(Lista!$A$2,G473))),NOT(ISERROR(SEARCH(Lista!$A$3,G473))),NOT(ISERROR(SEARCH(Lista!$A$4,G473))),NOT(ISERROR(SEARCH(Lista!$A$5,G473))),NOT(ISERROR(SEARCH(Lista!$A$6,G473))),NOT(ISERROR(SEARCH(Lista!$A$7,G473))),NOT(ISERROR(SEARCH(Lista!$A$8,G473))),NOT(ISERROR(SEARCH(Lista!$A$9,G473))),NOT(ISERROR(SEARCH(Lista!$A$10,G473))))</f>
        <v>1</v>
      </c>
      <c r="I473" s="13" t="b">
        <v>0</v>
      </c>
      <c r="J473" s="13" t="b">
        <v>0</v>
      </c>
      <c r="K473" s="13"/>
      <c r="L473" s="13"/>
    </row>
    <row r="474" spans="2:12" ht="75" x14ac:dyDescent="0.25">
      <c r="B474" s="5">
        <f t="shared" si="7"/>
        <v>472</v>
      </c>
      <c r="C474" s="5">
        <v>2015</v>
      </c>
      <c r="D474" s="5">
        <v>3</v>
      </c>
      <c r="E474" s="5"/>
      <c r="F474" s="6" t="s">
        <v>2</v>
      </c>
      <c r="G474" s="5" t="s">
        <v>1</v>
      </c>
      <c r="H474" s="13" t="b">
        <f>OR(NOT(ISERROR(SEARCH(Lista!$A$2,G474))),NOT(ISERROR(SEARCH(Lista!$A$3,G474))),NOT(ISERROR(SEARCH(Lista!$A$4,G474))),NOT(ISERROR(SEARCH(Lista!$A$5,G474))),NOT(ISERROR(SEARCH(Lista!$A$6,G474))),NOT(ISERROR(SEARCH(Lista!$A$7,G474))),NOT(ISERROR(SEARCH(Lista!$A$8,G474))),NOT(ISERROR(SEARCH(Lista!$A$9,G474))),NOT(ISERROR(SEARCH(Lista!$A$10,G474))))</f>
        <v>0</v>
      </c>
      <c r="I474" s="13" t="b">
        <v>0</v>
      </c>
      <c r="J474" s="13" t="b">
        <v>0</v>
      </c>
      <c r="K474" s="13"/>
      <c r="L474" s="13"/>
    </row>
    <row r="475" spans="2:12" x14ac:dyDescent="0.25">
      <c r="F475" s="4" t="s">
        <v>0</v>
      </c>
      <c r="G475" s="4"/>
      <c r="H475" s="13">
        <f>COUNTIF(H3:H474,"VERDADERO")</f>
        <v>277</v>
      </c>
      <c r="I475" s="13">
        <f>COUNTIF(I3:I474,"VERDADERO")</f>
        <v>14</v>
      </c>
      <c r="J475" s="13">
        <f>COUNTIF(J3:J474,"VERDADERO")</f>
        <v>0</v>
      </c>
      <c r="K475" s="13">
        <f>COUNTIF(K3:K474,"Y")</f>
        <v>0</v>
      </c>
      <c r="L475" s="13">
        <f>COUNTIF(L3:L474,"Y")</f>
        <v>0</v>
      </c>
    </row>
  </sheetData>
  <conditionalFormatting sqref="F3:F474">
    <cfRule type="expression" dxfId="0" priority="1">
      <formula>K3="Y"</formula>
    </cfRule>
  </conditionalFormatting>
  <pageMargins left="0.7" right="0.7" top="0.75" bottom="0.75" header="0.51180555555555496" footer="0.51180555555555496"/>
  <pageSetup firstPageNumber="0"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14</xdr:col>
                    <xdr:colOff>219075</xdr:colOff>
                    <xdr:row>1</xdr:row>
                    <xdr:rowOff>885825</xdr:rowOff>
                  </from>
                  <to>
                    <xdr:col>17</xdr:col>
                    <xdr:colOff>47625</xdr:colOff>
                    <xdr:row>1</xdr:row>
                    <xdr:rowOff>1333500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2"/>
    </sheetView>
  </sheetViews>
  <sheetFormatPr baseColWidth="10" defaultRowHeight="15" x14ac:dyDescent="0.25"/>
  <sheetData>
    <row r="1" spans="1:1" x14ac:dyDescent="0.25">
      <c r="A1" s="9" t="s">
        <v>939</v>
      </c>
    </row>
    <row r="2" spans="1:1" x14ac:dyDescent="0.25">
      <c r="A2" s="10" t="s">
        <v>940</v>
      </c>
    </row>
    <row r="3" spans="1:1" x14ac:dyDescent="0.25">
      <c r="A3" s="10" t="s">
        <v>941</v>
      </c>
    </row>
    <row r="4" spans="1:1" x14ac:dyDescent="0.25">
      <c r="A4" s="10" t="s">
        <v>942</v>
      </c>
    </row>
    <row r="5" spans="1:1" x14ac:dyDescent="0.25">
      <c r="A5" s="10" t="s">
        <v>943</v>
      </c>
    </row>
    <row r="6" spans="1:1" x14ac:dyDescent="0.25">
      <c r="A6" s="10" t="s">
        <v>944</v>
      </c>
    </row>
    <row r="7" spans="1:1" x14ac:dyDescent="0.25">
      <c r="A7" s="10" t="s">
        <v>945</v>
      </c>
    </row>
    <row r="8" spans="1:1" x14ac:dyDescent="0.25">
      <c r="A8" s="10" t="s">
        <v>945</v>
      </c>
    </row>
    <row r="9" spans="1:1" x14ac:dyDescent="0.25">
      <c r="A9" s="10" t="s">
        <v>945</v>
      </c>
    </row>
    <row r="10" spans="1:1" x14ac:dyDescent="0.25">
      <c r="A10" s="10" t="s">
        <v>945</v>
      </c>
    </row>
    <row r="11" spans="1:1" x14ac:dyDescent="0.25">
      <c r="A11" s="10"/>
    </row>
    <row r="12" spans="1:1" x14ac:dyDescent="0.25">
      <c r="A1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Trans.SecureDepend</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2015-06-26T19:32:03Z</dcterms:created>
  <dcterms:modified xsi:type="dcterms:W3CDTF">2015-07-08T17:07:31Z</dcterms:modified>
</cp:coreProperties>
</file>