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Trans.SoftEng"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6" i="1" l="1"/>
  <c r="I1166"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s="1"/>
  <c r="H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K82" i="1"/>
  <c r="L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K151" i="1"/>
  <c r="L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K234" i="1"/>
  <c r="L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K331" i="1"/>
  <c r="L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K409" i="1"/>
  <c r="L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K486" i="1"/>
  <c r="L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K555" i="1"/>
  <c r="L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K616" i="1"/>
  <c r="L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K675" i="1"/>
  <c r="L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K730" i="1"/>
  <c r="L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K789" i="1"/>
  <c r="L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K840" i="1"/>
  <c r="L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K920" i="1"/>
  <c r="L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K1018" i="1"/>
  <c r="L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K1081" i="1"/>
  <c r="K1166" i="1" s="1"/>
  <c r="L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K1109" i="1"/>
  <c r="L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L1166" i="1"/>
</calcChain>
</file>

<file path=xl/sharedStrings.xml><?xml version="1.0" encoding="utf-8"?>
<sst xmlns="http://schemas.openxmlformats.org/spreadsheetml/2006/main" count="2392" uniqueCount="2366">
  <si>
    <t>Total</t>
  </si>
  <si>
    <t>To prevent ill-formed configurations, highly configurable software often allows defining constraints over the available options. As these constraints can be complex, fixing a configuration that violates one or more constraints can be challenging. Although several fix-generation approaches exist, their applicability is limited because (1) they typically generate only one fix or a very long fix list, difficult for the user to identify the desirable fix; and (2) they do not fully support non-Boolean constraints, which contain arithmetic, inequality, and string operators. This paper proposes a novel concept, &lt;italic&gt;range fix&lt;/italic&gt;, for software configuration. A range fix specifies the options to change and the ranges of values for these options. We also design an algorithm that automatically generates range fixes for a violated constraint. We have evaluated our approach with three different strategies for handling constraint interactions, on data from nine open source projects over two configuration platforms. The evaluation shows that our notion of range fix leads to mostly simple yet complete sets of fixes, and our algorithm is able to generate fixes within one second for configuration systems with a few thousands options and constraints.</t>
  </si>
  <si>
    <t>Range Fixes: Interactive Error Resolution for Software Configuration</t>
  </si>
  <si>
    <t>The evolution of networks representing systems in various domains, including social networks, has been extensively studied enabling the development of growth models which govern their behavior over time. The architecture of software systems can also be naturally represented in the form of networks, whose properties change as software evolves. In this paper we attempt to model several aspects of graphs representing object-oriented software systems as they evolve over a number of versions. The goal is to develop a prediction model by considering global phenomena such as preferential attachment, past evolutionary trends such as the tendency of classes to create fewer relations as they age, as well as domain knowledge in terms of principles that have to be followed in object-oriented design. The derived models can provide insight into the future trends of software and potentially form the basis for eliciting improved or novel laws of software evolution. The forecasting power of the proposed model is evaluated against the actual evolution of 10 open-source projects and the achieved accuracy in the prediction of several network and software properties, which reflect the underlying system design, appears to be promising.</t>
  </si>
  <si>
    <t>Forecasting Java Software Evolution Trends Employing Network Models</t>
  </si>
  <si>
    <t>Knowledge management plays a central role in many software development organizations. While much of the important technical knowledge can be captured in documentation, there often exists a gap between the information needs of software developers and the documentation structure. To help developers navigate documentation, we developed a technique for automatically extracting tasks from software documentation by conceptualizing tasks as specific programming actions that have been described in the documentation. More than 70 percent of the tasks we extracted from the documentation of two projects were judged meaningful by at least one of two developers. We present TaskNavigator, a user interface for search queries that suggests tasks extracted with our technique in an auto-complete list along with concepts, code elements, and section headers. We conducted a field study in which six professional developers used TaskNavigator for two weeks as part of their ongoing work. We found search results identified through extracted tasks to be more helpful to developers than those found through concepts, code elements, and section headers. The results indicate that task descriptions can be effectively extracted from software documentation, and that they help bridge the gap between documentation structure and the information needs of software developers.</t>
  </si>
  <si>
    <t>Extracting Development Tasks to Navigate Software Documentation</t>
  </si>
  <si>
    <t>Software systems are increasingly regulated. Software engineers therefore must determine which requirements have met or exceeded their legal obligations and which requirements have not. Requirements that have met or exceeded their legal obligations are &lt;italic&gt;legally implementation ready&lt;/italic&gt;, whereas requirements that have not met or exceeded their legal obligations need further refinement. In this paper, we examine how software engineers make these determinations using a multi-case study with three cases. Each case involves assessment of requirements for an electronic health record system that must comply with the US Health Insurance Portability and Accountability Act (HIPAA) and is measured against the evaluations of HIPAA compliance subject matter experts. Our first case examines how individual graduate-level software engineering students assess whether the requirements met or exceeded their HIPAA obligations. Our second case replicates the findings from our first case using a different set of participants. Our third case examines how graduate-level software engineering students assess requirements using the Wideband Delphi approach to deriving consensus in groups. Our findings suggest that the average graduate-level software engineering student is ill-prepared to write legally compliant software with any confidence and that domain experts are an absolute necessity.</t>
  </si>
  <si>
    <t>Evaluating Legal Implementation Readiness Decision-Making</t>
  </si>
  <si>
    <t>System-related engineering tasks are often conducted using process models. In this context, it is essential that these models do not contain structural or terminological inconsistencies. To this end, several automatic analysis techniques have been proposed to support quality assurance. While formal properties of control flow can be checked in an automated fashion, there is a lack of techniques addressing textual quality. More specifically, there is currently no technique available for handling the issue of lexical ambiguity caused by homonyms and synonyms. In this paper, we address this research gap and propose a technique that detects and resolves lexical ambiguities in process models. We evaluate the technique using three process model collections from practice varying in size, domain, and degree of standardization. The evaluation demonstrates that the technique significantly reduces the level of lexical ambiguity and that meaningful candidates are proposed for resolving ambiguity.</t>
  </si>
  <si>
    <t>Automatic Detection and Resolution of Lexical Ambiguity in Process Models</t>
  </si>
  <si>
    <t>https://www.computer.org/csdl/trans/ts/2015/06/index.html</t>
  </si>
  <si>
    <t>Testing involves examining the behaviour of a system in order to discover potential faults. Given an input for a system, the challenge of distinguishing the corresponding desired, correct behaviour from potentially incorrect behavior is called the â€œtest oracle problemâ€. Test oracle automation is important to remove a current bottleneck that inhibits greater overall test automation. Without test oracle automation, the human has to determine whether observed behaviour is correct. The literature on test oracles has introduced techniques for oracle automation, including modelling, specifications, contract-driven development and metamorphic testing. When none of these is completely adequate, the final source of test oracle information remains the human, who may be aware of informal specifications, expectations, norms and domain specific information that provide informal oracle guidance. All forms of test oracles, even the humble human, involve challenges of reducing cost and increasing benefit. This paper provides a comprehensive survey of current approaches to the test oracle problem and an analysis of trends in this important area of software testing research and practice.</t>
  </si>
  <si>
    <t>The Oracle Problem in Software Testing: A Survey</t>
  </si>
  <si>
    <t>As the complexity of model transformations grows, there is an increasing need to count on methods, mechanisms, and tools for checking their correctness, i.e., the alignment between specifications and implementations. In this paper we present a light-weight and static approach for locating the faulty rules in model transformations, based on matching functions that automatically establish these alignments using the metamodel footprints, i.e., the metamodel elements used. The approach is implemented for the combination of Tracts and ATL, both residing in the Eclipse Modeling Framework, and is supported by the corresponding toolkit. An evaluation discussing the accuracy and the limitations of the approach is also provided. Furthermore, we identify the kinds of transformations which are most suitable for validation with the proposed approach and use mutation techniques to evaluate its effectiveness.</t>
  </si>
  <si>
    <t>Static Fault Localization in Model Transformations</t>
  </si>
  <si>
    <t>Code smells are symptoms of poor design and implementation choices that may hinder code comprehension, and possibly increase change- and fault-proneness. While most of the detection techniques just rely on structural information, many code smells are intrinsically characterized by how code elements change over time. In this paper, we propose &lt;italic&gt;H &lt;/italic&gt;istorical &lt;italic&gt;I&lt;/italic&gt;nformation for &lt;italic&gt;S&lt;/italic&gt;mell de&lt;italic&gt;T&lt;/italic&gt;ection (HIST), an approach exploiting change history information to detect instances of five different code smells, namely Divergent Change, Shotgun Surgery, Parallel Inheritance, Blob, and Feature Envy. We evaluate HIST in two empirical studies. The first, conducted on 20 open source projects, aimed at assessing the accuracy of HIST in detecting instances of the code smells mentioned above. The results indicate that the precision of HIST ranges between 72 and 86 percent, and its recall ranges between 58 and 100 percent. Also, results of the first study indicate that HIST is able to identify code smells that cannot be identified by competitive approaches solely based on code analysis of a single systemâ€™s snapshot. Then, we conducted a second study aimed at investigating to what extent the code smells detected by HIST (and by competitive code analysis techniques) reflect developersâ€™ perception of poor design and implementation choices. We involved 12 developers of four open source projects that recognized more than 75 percent of the code smell instances identified by HIST as actual design/implementation problems.</t>
  </si>
  <si>
    <t>Mining Version Histories for Detecting Code Smells</t>
  </si>
  <si>
    <t>We provide a subclass of parametric timed automata (PTA) that we can actually and efficiently analyze, and we argue that it retains most of the practical usefulness of PTA for the modeling of real-time systems. The currently most useful known subclass of PTA, L/U automata, has a strong syntactical restriction for practical purposes, and we show that the associated theoretical results are mixed. We therefore advocate for a different restriction scheme: since in classical timed automata, real-valued clocks are always compared to integers for all practical purposes, we also search for parameter values as bounded integers. We show that the problem of the existence of parameter values such that some TCTL property is satisfied is PSPACE-complete. In such a setting, we can of course synthesize all the values of parameters and we give symbolic algorithms, for reachability and unavoidability properties, to do it efficiently, i.e., without an explicit enumeration. This also has the practical advantage of giving the result as symbolic constraints between the parameters. We finally report on a few experimental results to illustrate the practical usefulness of our approach.</t>
  </si>
  <si>
    <t>Integer Parameter Synthesis for Real-Time Systems</t>
  </si>
  <si>
    <t>Mutation testing is an effective test adequacy assessment technique. However, there is a high computational cost in executing the test suite against a potentially large pool of generated mutants. Moreover, there is much effort involved in filtering out equivalent mutants. Prior work has mainly focused on detecting equivalent mutants after the mutation generation phase, which is computationally expensive and has limited efficiency. We propose an algorithm to select variables and branches for mutation as well as a metric, called &lt;inline-formula&gt;&lt;tex-math notation="LaTeX"&gt; $FunctionRank$&lt;/tex-math&gt;&lt;alternatives&gt;&lt;inline-graphic xlink:href="mirshokraie-ieq1-2371458.gif" xlink:type="simple"&gt;&lt;/inline-graphic&gt;&lt;/alternatives&gt; &lt;/inline-formula&gt;, to rank functions according to their relative importance from the applicationâ€™s behaviour point of view. We present a technique that leverages static and dynamic analysis to guide the mutation generation process towards parts of the code that are more likely to influence the programâ€™s output. Further, we focus on the JavaScript language, and propose a set of mutation operators that are specific to web applications. We implement our approach in a tool called &lt;sc&gt;Mutandis&lt;/sc&gt;. The results of our empirical evaluation show that (1) more than 93 percent of generated mutants are non-equivalent, and (2) more than 75 percent of the surviving non-equivalent mutants are in the top 30 percent of the ranked functions.</t>
  </si>
  <si>
    <t>Guided Mutation Testing for JavaScript Web Applications</t>
  </si>
  <si>
    <t>https://www.computer.org/csdl/trans/ts/2015/05/index.html</t>
  </si>
  <si>
    <t>It is a staple development practice to log system behavior. Numerous powerful model-inference algorithms have been proposed to aid developers in log analysis and system understanding. Unfortunately, existing algorithms are typically declared &lt;italic&gt;procedurally&lt;/italic&gt;, making them difficult to understand, extend, and compare. This paper presents InvariMint, an approach to specify model-inference algorithms &lt;italic&gt;declaratively&lt;/italic&gt;. We applied the InvariMint declarative approach to two model-inference algorithms. The evaluation results illustrate that InvariMint (1) leads to new fundamental insights and better understanding of existing algorithms, (2) simplifies creation of new algorithms, including hybrids that combine or extend existing algorithms, and (3) makes it easy to compare and contrast previously published algorithms. InvariMintâ€™s declarative approach can outperform procedural implementations. For example, on a log of 50,000 events, InvariMintâ€™s declarative implementation of the kTails algorithm completes in 12 seconds, while a procedural implementation completes in 18 minutes. We also found that InvariMintâ€™s declarative version of the Synoptic algorithm can be over 170 times faster than the procedural implementation.</t>
  </si>
  <si>
    <t>Using Declarative Specification to Improve the Understanding, Extensibility, and Comparison of Model-Inference Algorithms</t>
  </si>
  <si>
    <t>The mobile apps market is one of the fastest growing areas in the information technology. In digging their market share, developers must pay attention to building robust and reliable apps. In fact, users easily get frustrated by repeated failures, crashes, and other bugs; hence, they abandon some apps in favor of their competition. In this paper we investigate how the fault- and change-proneness of APIs used by Android apps relates to their success estimated as the average rating provided by the users to those apps. First, in a study conducted on 5,848 (free) apps, we analyzed how the ratings that an app had received correlated with the fault- and change-proneness of the APIs such app relied upon. After that, we surveyed 45 professional Android developers to assess (i) to what extent developers experienced problems when using APIs, and (ii) how much they felt these problems could be the cause for unfavorable user ratings. The results of our studies indicate that apps having high user ratings use APIs that are less fault- and change-prone than the APIs used by low rated apps. Also, most of the interviewed Android developers observed, in their development experience, a direct relationship between problems experienced with the adopted APIs and the usersâ€™ ratings that their apps received.</t>
  </si>
  <si>
    <t>The Impact of API Change- and Fault-Proneness on the User Ratings of Android Apps</t>
  </si>
  <si>
    <t>A way to reduce the cost of regression testing consists of selecting or prioritizing subsets of test cases from a test suite according to some criteria. Besides greedy algorithms, cost cognizant additional greedy algorithms, multi-objective optimization algorithms, and multi-objective genetic algorithms (MOGAs), have also been proposed to tackle this problem. However, previous studies have shown that there is no clear winner between greedy and MOGAs, and that their combination does not necessarily produce better results. In this paper we show that the optimality of MOGAs can be significantly improved by diversifying the solutions (sub-sets of the test suite) generated during the search process. Specifically, we introduce a new MOGA, coined as DIversity based Genetic Algorithm (DIV-GA), based on the mechanisms of orthogonal design and orthogonal evolution that increase diversity by injecting new orthogonal individuals during the search process. Results of an empirical study conducted on eleven programs show that DIV-GA outperforms both greedy algorithms and the traditional MOGAs from the optimality point of view. Moreover, the solutions (sub-sets of the test suite) provided by DIV-GA are able to detect more faults than the other algorithms, while keeping the same test execution cost.</t>
  </si>
  <si>
    <t>Improving Multi-Objective Test Case Selection by Injecting Diversity in Genetic Algorithms</t>
  </si>
  <si>
    <t>&lt;italic&gt;Background&lt;/italic&gt;. Slice-based cohesion metrics leverage program slices with respect to the output variables of a module to quantify the strength of functional relatedness of the elements within the module. Although slice-based cohesion metrics have been proposed for many years, few empirical studies have been conducted to examine their actual usefulness in predicting fault-proneness. &lt;italic&gt;Objective&lt;/italic&gt;. We aim to provide an in-depth understanding of the ability of slice-based cohesion metrics in effort-aware post-release fault-proneness prediction, i.e. their effectiveness in helping practitioners find post-release faults when taking into account the effort needed to test or inspect the code. &lt;italic&gt;Method&lt;/italic&gt;. We use the most commonly used code and process metrics, including size, structural complexity, Halstead's software science, and code churn metrics, as the baseline metrics. First, we employ principal component analysis to analyze the relationships between slice-based cohesion metrics and the baseline metrics. Then, we use univariate prediction models to investigate the correlations between slice-based cohesion metrics and post-release fault-proneness. Finally, we build multivariate prediction models to examine the effectiveness of slice-based cohesion metrics in effort-aware post-release fault-proneness prediction when used alone or used together with the baseline code and process metrics. &lt;italic&gt;Results&lt;/italic&gt;. Based on open-source software systems, our results show that: 1) slice-based cohesion metrics are not redundant with respect to the baseline code and process metrics; 2) most slice-based cohesion metrics are significantly negatively related to post-release fault-proneness; 3) slice-based cohesion metrics in general do not outperform the baseline metrics when predicting post-release fault-proneness; and 4) when used with the baseline metrics together, however, slice-based cohesion metrics can produce a statistically significant and practically important improvement of the effectiveness in effort-aware post-release fault-proneness prediction. &lt;italic&gt;Conclusion&lt;/italic&gt;. Slice-based cohesion metrics are complementary to the most commonly used code and process metrics and are of practical value in the context of effort-aware post-release fault-proneness prediction.</t>
  </si>
  <si>
    <t>Are Slice-Based Cohesion Metrics Actually Useful in Effort-Aware Post-Release Fault-Proneness Prediction? An Empirical Study</t>
  </si>
  <si>
    <t>https://www.computer.org/csdl/trans/ts/2015/04/index.html</t>
  </si>
  <si>
    <t>Recommendation systems are intended to increase developer productivity by recommending files to edit. These systems mine association rules in software revision histories. However, mining coarse-grained rules using only edit histories produces recommendations with low accuracy, and can only produce recommendations after a developer edits a file. In this work, we explore the use of finer-grained association rules, based on the insight that view histories help characterize the contexts of files to edit. To leverage this additional context and fine-grained association rules, we have developed &lt;italic&gt;MI&lt;/italic&gt;, a recommendation system extending &lt;italic&gt;ROSE&lt;/italic&gt;, an existing edit-based recommendation system. We then conducted a comparative simulation of ROSE and MI using the interaction histories stored in the Eclipse Bugzilla system. The simulation demonstrates that MI predicts the files to edit with significantly higher recommendation accuracy than ROSE (about 63 over 35 percent), and makes recommendations earlier, often before developers begin editing. Our results clearly demonstrate the value of considering both views and edits in systems to recommend files to edit, and results in more accurate, earlier, and more flexible recommendations.</t>
  </si>
  <si>
    <t>The Impact of View Histories on Edit Recommendations</t>
  </si>
  <si>
    <t>Search-based approaches have been extensively applied to solve the problem of software test-data generation. Yet, test-data generation for object-oriented programming (OOP) is challenging due to the features of OOP, e.g., abstraction, encapsulation, and visibility that prevent direct access to some parts of the source code. To address this problem we present a new automated search-based software test-data generation approach that achieves high code coverage for unit-class testing. We first describe how we structure the test-data generation problem for unit-class testing to generate relevant sequences of method calls. Through a static analysis, we consider only methods or constructors changing the state of the class-under-test or that may reach a test target. Then we introduce a generator of instances of classes that is based on a family of means-of-instantiation including subclasses and external factory methods. It also uses a seeding strategy and a diversification strategy to increase the likelihood to reach a test target. Using a search heuristic to reach all test targets at the same time, we implement our approach in a tool, JTExpert, that we evaluate on more than a hundred Java classes from different open-source libraries. JTExpert gives better results in terms of search time and code coverage than the state of the art, EvoSuite, which uses traditional techniques.</t>
  </si>
  <si>
    <t>Instance Generator and Problem Representation to Improve Object Oriented Code Coverage</t>
  </si>
  <si>
    <t>A test suite is &lt;inline-formula&gt;&lt;tex-math notation="LaTeX"&gt;$m$&lt;/tex-math&gt;&lt;alternatives&gt; &lt;inline-graphic xlink:href="hierons-ieq1-2364035.gif" xlink:type="simple"&gt;&lt;/inline-graphic&gt;&lt;/alternatives&gt;&lt;/inline-formula&gt;-complete for finite state machine (FSM) &lt;inline-formula&gt;&lt;tex-math notation="LaTeX"&gt;$M$&lt;/tex-math&gt;&lt;alternatives&gt; &lt;inline-graphic xlink:href="hierons-ieq2-2364035.gif" xlink:type="simple"&gt;&lt;/inline-graphic&gt;&lt;/alternatives&gt;&lt;/inline-formula&gt; if it distinguishes between &lt;inline-formula&gt;&lt;tex-math notation="LaTeX"&gt;$M$&lt;/tex-math&gt;&lt;alternatives&gt; &lt;inline-graphic xlink:href="hierons-ieq3-2364035.gif" xlink:type="simple"&gt;&lt;/inline-graphic&gt;&lt;/alternatives&gt;&lt;/inline-formula&gt; and all faulty FSMs with &lt;inline-formula&gt;&lt;tex-math notation="LaTeX"&gt;$m$&lt;/tex-math&gt;&lt;alternatives&gt; &lt;inline-graphic xlink:href="hierons-ieq4-2364035.gif" xlink:type="simple"&gt;&lt;/inline-graphic&gt;&lt;/alternatives&gt;&lt;/inline-formula&gt; states or fewer. While there are several algorithms that generate &lt;inline-formula&gt;&lt;tex-math notation="LaTeX"&gt;$m$&lt;/tex-math&gt;&lt;alternatives&gt; &lt;inline-graphic xlink:href="hierons-ieq5-2364035.gif" xlink:type="simple"&gt;&lt;/inline-graphic&gt;&lt;/alternatives&gt;&lt;/inline-formula&gt;-complete test suites, they cannot be directly used in distributed testing since there can be additional controllability and observability problems. Indeed, previous results show that there is no general method for generating an &lt;inline-formula&gt; &lt;tex-math notation="LaTeX"&gt;$m$&lt;/tex-math&gt;&lt;alternatives&gt;&lt;inline-graphic xlink:href="hierons-ieq6-2364035.gif" xlink:type="simple"&gt;&lt;/inline-graphic&gt; &lt;/alternatives&gt;&lt;/inline-formula&gt;-complete test suite for distributed testing and so the focus has been on conditions under which this is possible. This paper takes a different approach, which is to generate what we call &lt;inline-formula&gt; &lt;tex-math notation="LaTeX"&gt;$c_m$&lt;/tex-math&gt;&lt;alternatives&gt;&lt;inline-graphic xlink:href="hierons-ieq7-2364035.gif" xlink:type="simple"&gt;&lt;/inline-graphic&gt; &lt;/alternatives&gt;&lt;/inline-formula&gt;-complete test suites: controllable test suites that distinguish an FSM &lt;inline-formula&gt; &lt;tex-math notation="LaTeX"&gt;$N$&lt;/tex-math&gt;&lt;alternatives&gt;&lt;inline-graphic xlink:href="hierons-ieq8-2364035.gif" xlink:type="simple"&gt;&lt;/inline-graphic&gt; &lt;/alternatives&gt;&lt;/inline-formula&gt; with no more than &lt;inline-formula&gt;&lt;tex-math notation="LaTeX"&gt;$m$&lt;/tex-math&gt; &lt;alternatives&gt;&lt;inline-graphic xlink:href="hierons-ieq9-2364035.gif" xlink:type="simple"&gt;&lt;/inline-graphic&gt;&lt;/alternatives&gt;&lt;/inline-formula&gt; states from &lt;inline-formula&gt;&lt;tex-math notation="LaTeX"&gt;$M$&lt;/tex-math&gt;&lt;alternatives&gt; &lt;inline-graphic xlink:href="hierons-ieq10-2364035.gif" xlink:type="simple"&gt;&lt;/inline-graphic&gt;&lt;/alternatives&gt;&lt;/inline-formula&gt; if this is possible in controllable testing. Thus, under the hypothesis that the system under test has no more than &lt;inline-formula&gt; &lt;tex-math notation="LaTeX"&gt;$m$&lt;/tex-math&gt;&lt;alternatives&gt;&lt;inline-graphic xlink:href="hierons-ieq11-2364035.gif" xlink:type="simple"&gt;&lt;/inline-graphic&gt; &lt;/alternatives&gt;&lt;/inline-formula&gt; states, a &lt;inline-formula&gt;&lt;tex-math notation="LaTeX"&gt;$c_m$&lt;/tex-math&gt;&lt;alternatives&gt; &lt;inline-graphic xlink:href="hierons-ieq12-2364035.gif" xlink:type="simple"&gt;&lt;/inline-graphic&gt;&lt;/alternatives&gt;&lt;/inline-formula&gt;-complete test suite achieves as much as is possible given the restriction that testing should be controllable. We show how the problem of generating a &lt;inline-formula&gt;&lt;tex-math notation="LaTeX"&gt;$c_m$&lt;/tex-math&gt;&lt;alternatives&gt; &lt;inline-graphic xlink:href="hierons-ieq13-2364035.gif" xlink:type="simple"&gt;&lt;/inline-graphic&gt;&lt;/alternatives&gt;&lt;/inline-formula&gt;-complete test suite can be mapped to the problem of generating an &lt;inline-formula&gt;&lt;tex-math notation="LaTeX"&gt;$m$&lt;/tex-math&gt;&lt;alternatives&gt; &lt;inline-graphic xlink:href="hierons-ieq14-2364035.gif" xlink:type="simple"&gt;&lt;/inline-graphic&gt;&lt;/alternatives&gt;&lt;/inline-formula&gt;-complete test suite for a partial FSM. Thus, standard test suite generation methods can be adapted for use in distributed testing.</t>
  </si>
  <si>
    <t>Generating Complete Controllable Test Suites for Distributed Testing</t>
  </si>
  <si>
    <t>Performance models provide effective support for managing quality-of-service (QoS) and costs of enterprise applications. However, expensive high-resolution monitoring would be needed to obtain key model parameters, such as the CPU consumption of individual requests, which are thus more commonly estimated from other measures. However, current estimators are often inaccurate in accounting for scheduling in multi-threaded application servers. To cope with this problem, we propose novel linear regression and maximum likelihood estimators. Our algorithms take as inputs response time and resource queue measurements and return estimates of CPU consumption for individual request types. Results on simulated and real application datasets indicate that our algorithms provide accurate estimates and can scale effectively with the threading levels.</t>
  </si>
  <si>
    <t>Estimating Computational Requirements in Multi-Threaded Applications</t>
  </si>
  <si>
    <t>This paper proposes and validates a model-driven software engineering technique for spreadsheets. The technique that we envision builds on the embedding of spreadsheet models under a widely used spreadsheet system. This means that we enable the creation and evolution of spreadsheet models under a spreadsheet system. More precisely, we embed ClassSheets, a visual language with a syntax similar to the one offered by common spreadsheets, that was created with the aim of specifying spreadsheets. Our embedding allows models and their conforming instances to be developed under the same environment. In practice, this convenient environment enhances evolution steps at the model level while the corresponding instance is automatically co-evolved. Finally, we have designed and conducted an empirical study with human users in order to assess our technique in production environments. The results of this study are promising and suggest that productivity gains are realizable under our model-driven spreadsheet development setting.</t>
  </si>
  <si>
    <t>Embedding, Evolution, and Validation of Model-Driven Spreadsheets</t>
  </si>
  <si>
    <t>Interoperability is a major concern for the software engineering field, given the increasing need to compose components dynamically and seamlessly. This dynamic composition is often hampered by differences in the interfaces and behaviours of independently-developed components. To address these differences without changing the components, mediators that systematically enforce interoperability between functionally-compatible components by mapping their interfaces and coordinating their behaviours are required. Existing approaches to mediator synthesis assume that an interface mapping is provided which specifies the correspondence between the operations and data of the components at hand. In this paper, we present an approach based on ontology reasoning and constraint programming in order to infer mappings between componentsâ€™ interfaces automatically. These mappings guarantee semantic compatibility between the operations and data of the interfaces. Then, we analyse the behaviours of components in order to synthesise, if possible, a mediator that coordinates the computed mappings so as to make the components interact properly. Our approach is formally-grounded to ensure the correctness of the synthesised mediator. We demonstrate the validity of our approach by implementing the MICS (Mediator synthesIs to Connect Components) tool and experimenting it with various real-world case studies.</t>
  </si>
  <si>
    <t>Automated Synthesis of Mediators to Support Component Interoperability</t>
  </si>
  <si>
    <t>https://www.computer.org/csdl/trans/ts/2015/03/index.html</t>
  </si>
  <si>
    <t>Software crash reproduction is the necessary first step for debugging. Unfortunately, crash reproduction is often labor intensive. To automate crash reproduction, many techniques have been proposed including record-replay and post-failure-process approaches. Record-replay approaches can reliably replay recorded crashes, but they incur substantial performance overhead to program executions. Alternatively, post-failure-process approaches analyse crashes only after they have occurred. Therefore they do not incur performance overhead. However, existing post-failure-process approaches still cannot reproduce many crashes in practice because of scalability issues and the object creation challenge. This paper proposes an automatic crash reproduction framework using collected crash stack traces. The proposed approach combines an efficient backward symbolic execution and a novel method sequence composition approach to generate unit test cases that can reproduce the original crashes without incurring additional runtime overhead. Our evaluation study shows that our approach successfully exploited 31 (59.6 percent) of 52 crashes in three open source projects. Among these exploitable crashes, 22 (42.3 percent) are useful reproductions of the original crashes that reveal the crash triggering bugs. A comparison study also demonstrates that our approach can effectively outperform existing crash reproduction approaches.</t>
  </si>
  <si>
    <t>STAR: Stack Trace Based Automatic Crash Reproduction via Symbolic Execution</t>
  </si>
  <si>
    <t>A good understanding of the factors impacting defects in software systems is essential for software practitioners, because it helps them prioritize quality improvement efforts (e.g., testing and code reviews). Defect prediction models are typically built using classification or regression analysis on product and/or process metrics collected at a single point in time (e.g., a release date). However, current defect prediction models only predict &lt;italic&gt;if &lt;/italic&gt; a defect will occur, but not &lt;italic&gt;when&lt;/italic&gt;, which makes the prioritization of software quality improvements efforts difficult. To address this problem, Koru etÂ al. applied survival analysis techniques to a large number of software systems to study how size (i.e., lines of code) influences the probability that a source code module (e.g., class or file) will experience a defect at any given time. Given that 1) the work of Koru etÂ al. has been instrumental to our understanding of the size-defect relationship, 2) the use of survival analysis in the context of defect modelling has not been well studied and 3) replication studies are an important component of balanced scholarly debate, we present a replication study of the work by Koru etÂ al. In particular, we present the details necessary to use survival analysis in the context of defect modelling (such details were missing from the original paper by Koru etÂ al.). We also explore how differences between the traditional domains of survival analysis (i.e., medicine and epidemiology) and defect modelling impact our understanding of the size-defect relationship. Practitioners and researchers considering the use of survival analysis should be aware of the implications of our findings.</t>
  </si>
  <si>
    <t>Replicating and Re-Evaluating the Theory of Relative Defect-Proneness</t>
  </si>
  <si>
    <t>During the last decade, researchers have proposed a number of model transformations enabling performance predictions. These transformations map performance-annotated software architecture models into stochastic models solved by analytical means or by simulation. However, so far, a detailed quantitative evaluation of the accuracy and efficiency of different transformations is missing, making it hard to select an adequate transformation for a given context. This paper provides an in-depth comparison and quantitative evaluation of representative model transformations to, e.g., queueing petri nets and layered queueing networks. The semantic gaps between typical source model abstractions and the different analysis techniques are revealed. The accuracy and efficiency of each transformation are evaluated by considering four case studies representing systems of different size and complexity. The presented results and insights gained from the evaluation help software architects and performance engineers to select the appropriate transformation for a given context, thus significantly improving the usability of model transformations for performance prediction.</t>
  </si>
  <si>
    <t>Quantitative Evaluation of Model-Driven Performance Analysis and Simulation of Component-Based Architectures</t>
  </si>
  <si>
    <t>Whiteboard sketches play a crucial role in software development, helping to support groups of designers in reasoning about a software design problem at hand. However, little is known about these sketches and how they support design â€˜in the momentâ€™, particularly in terms of the relationships among sketches, visual syntactic elements within sketches, and reasoning activities. To address this gap, we analyzed 14Â hours of design activity by eight pairs of professional software designers, manually coding over 4000 events capturing the introduction of visual syntactic elements into sketches, focus transitions between sketches, and reasoning activities. Our findings indicate that sketches serve as a rich medium for supporting design conversations. Designers often use general-purpose notations. Designers introduce new syntactic elements to record aspects of the design, or re-purpose sketches as the design develops. Designers constantly shift focus between sketches, using groups of sketches together that contain complementary information. Finally, sketches play an important role in supporting several types of reasoning activities (mental simulation, review of progress, consideration of alternatives). But these activities often leave no trace and rarely lead to sketch creation. We discuss the implications of these and other findings for the practice of software design at the whiteboard and for the creation of new electronic software design sketching tools.</t>
  </si>
  <si>
    <t>How Software Designers Interact with Sketches at the Whiteboard</t>
  </si>
  <si>
    <t>Model-based testing employs models for testing. Model-based mutation testing (MBMT) additionally involves fault models, called mutants, by applying mutation operators to the original model. A problem encountered with MBMT is the elimination of equivalent mutants and multiple mutants modeling the same faults. Another problem is the need to compare a mutant to the original model for test generation. This paper proposes an event-based approach to MBMT that is not fixed on single events and a single model but rather operates on sequences of events of length &lt;italic&gt;k â‰¥ 1 &lt;/italic&gt; and invokes a sequence of models that are derived from the original one by varying its morphology based on &lt;italic&gt;k&lt;/italic&gt;. The approach employs formal grammars, related mutation operators, and algorithms to generate test cases, enabling the following: (1) the exclusion of equivalent mutants and multiple mutants; (2) the generation of a test case in linear time to kill a selected mutant without comparing it to the original model; (3) the analysis of morphologically different models enabling the systematic generation of mutants, thereby extending the set of fault models studied in related literature. Three case studies validate the approach and analyze its characteristics in comparison to random testing and another MBMT approach.</t>
  </si>
  <si>
    <t>Exploiting Model Morphology for Event-Based Testing</t>
  </si>
  <si>
    <t>https://www.computer.org/csdl/trans/ts/2015/02/index.html</t>
  </si>
  <si>
    <t>2014 Index IEEE Transactions on Software Engineering Vol. 40</t>
  </si>
  <si>
    <t>2014 Reviewers List*</t>
  </si>
  <si>
    <t>&lt;bold&gt;Motivation:&lt;/bold&gt; To survive and succeed, FLOSS projects need contributors able to accomplish critical project tasks. However, such tasks require extensive project experience of long term contributors (LTCs). &lt;bold&gt;Aim: &lt;/bold&gt; We measure, understand, and predict how the newcomersâ€™ involvement and environment in the issue tracking system (ITS) affect their odds of becoming an LTC. &lt;bold&gt;Method:&lt;/bold&gt; ITS data of Mozilla and Gnome, literature, interviews, and online documents were used to design measures of involvement and environment. A logistic regression model was used to explain and predict contributorâ€™s odds of becoming an LTC. We also reproduced the results on new data provided by Mozilla. &lt;bold&gt;Results:&lt;/bold&gt; We constructed nine measures of involvement and environment based on events recorded in an ITS. Macro-climate is the overall project environment while micro-climate is person-specific and varies among the participants. Newcomers who are able to get at least one issue reported in the first month to be fixed, doubled their odds of becoming an LTC. The macro-climate with high project popularity and the micro-climate with low attention from peers reduced the odds. The precision of LTC prediction was 38 times higher than for a random predictor. We were able to reproduce the results with new Mozilla data without losing the significance or predictive power of the previously published model. We encountered unexpected changes in some attributes and suggest ways to make analysis of ITS data more reproducible. &lt;bold&gt;Conclusions:&lt;/bold&gt; The findings suggest the importance of initial behaviors and experiences of new participants and outline empirically-based approaches to help the communities with the recruitment of contributors for long-term participation and to help the participants contribute more effectively. To facilitate the reproduction of the study and of the proposed measures in other contexts, we provide the data we retrieved and the scripts we wrote at https://www.passion-lab.org/projects/developerfluency.html.</t>
  </si>
  <si>
    <t>Who Will Stay in the FLOSS Community? Modeling Participantâ€™s Initial Behavior</t>
  </si>
  <si>
    <t>When software engineers fix bugs, they may have several options as to how to fix those bugs. Which fix they choose has many implications, both for practitioners and researchers: What is the risk of introducing other bugs during the fix? Is the bug fix in the same code that caused the bug? Is the change fixing the cause or just covering a symptom? In this paper, we investigate alternative fixes to bugs and present an empirical study of how engineers make design choices about how to fix bugs. We start with a motivating case study of the Pex4Fun environment. Then, based on qualitative interviews with 40 engineers working on a variety of products, data from six bug triage meetings, and a survey filled out by 326 Microsoft engineers and 37 developers from other companies, we found a number of factors, many of them non-technical, that influence how bugs are fixed, such as how close to release the software is. We also discuss implications for research and practice, including how to make bug prediction and localization more accurate.</t>
  </si>
  <si>
    <t>The Design Space of Bug Fixes and How Developers Navigate It</t>
  </si>
  <si>
    <t>Mobile applications (apps) are software developed for use on mobile devices and made available through app stores. App stores are highly competitive markets where developers need to cater to a large number of users spanning multiple countries. This work hypothesizes that there exist country differences in mobile app user behavior and conducts one of the largest surveys to date of app users across the world, in order to identify the precise nature of those differences. The survey investigated user adoption of the app store concept, app needs, and rationale for selecting or abandoning an app. We collected data from more than 15 countries, including USA, China, Japan, Germany, France, Brazil, United Kingdom, Italy, Russia, India, Canada, Spain, Australia, Mexico, and South Korea. Analysis of data provided by 4,824 participants showed significant differences in app user behaviors across countries, for example users from USA are more likely to download medical apps, users from the United Kingdom and Canada are more likely to be influenced by price, users from Japan and Australia are less likely to rate apps. Analysis of the results revealed new challenges to market-driven software engineering related to packaging requirements, feature space, quality expectations, app store dependency, price sensitivity, and ecosystem effect.</t>
  </si>
  <si>
    <t>Investigating Country Differences in Mobile App User Behavior and Challenges for Software Engineering</t>
  </si>
  <si>
    <t>Process modeling is useful during the analysis and design of systems. Prior research acknowledges both impediments to process modeling that limits its use as well as customizations that can be employed to help improve the creation of process models. However, no research to date has provided a rich examination of the linkages between perceived process modeling impediments and process modeling customizations. In order to help address this gap, we first conceptualized perceived impediments to using process models as a â€œlack of fitâ€ between process modeling and another factor: 1) the role the process model is intended for; and 2) the task at hand. We conducted a case study at two large health insurance carriers to understand why the lack of fit existed and then show different types of process modeling customizations used to address the lack of fit and found a variety of â€œphysicalâ€ and â€œprocessâ€ customizations employed to overcome the lack of fits. We generalize our findings into propositions for future research that examinethe dynamic interaction between process models and their need to be understood by individuals during systems analysis and design.</t>
  </si>
  <si>
    <t>Customizing the Representation Capabilities of Process Models: Understanding the Effects of Perceived Modeling Impediments</t>
  </si>
  <si>
    <t>Zeno runs, where infinitely many actions occur within finite time, may arise in Timed Automata models. Zeno runs are not feasible in reality and must be pruned during system verification. Thus it is necessary to check whether a run is Zeno or not so as to avoid presenting Zeno runs as counterexamples during model checking. Existing approaches on non-Zenoness checking include either introducing an additional clock in the Timed Automata models or additional accepting states in the zone graphs. In addition, there are approaches proposed for alternative timed modeling languages, which could be generalized to Timed Automata. In this work, we investigate the problem of non-Zenoness checking in the context of model checking LTL properties, not only evaluating and comparing existing approaches but also proposing a new method. To have a systematic evaluation, we develop a software toolkit to support multiple non-Zenoness checking algorithms. The experimental results show the effectiveness of our newly proposed algorithm, and demonstrate the strengths and weaknesses of different approaches.</t>
  </si>
  <si>
    <t>A Systematic Study on Explicit-State Non-Zenoness Checking for Timed Automata</t>
  </si>
  <si>
    <t>State of the Journal Editorial</t>
  </si>
  <si>
    <t>https://www.computer.org/csdl/trans/ts/2015/01/index.html</t>
  </si>
  <si>
    <t>This paper defines a catalogue of patterns for the specification and design of model transformations, and provides a systematic scheme and classification of these patterns, together with pattern application examples in leading model transformation languages such as ATL, QVT, GrGen.NET, and others. We consider patterns for improving transformation modularization and efficiency and for reducing data storage requirements. We define a metamodel-based formalization of model transformation design patterns, and measurement-based techniques to guide the selection of patterns. We also provide an evaluation of the effectiveness of transformation patterns on a range of different case studies.</t>
  </si>
  <si>
    <t>Model-Transformation Design Patterns</t>
  </si>
  <si>
    <t>Counter-example guided abstraction refinement (CEGAR) is widely used in software model checking. With an abstract model, the state space is largely reduced, however, a counterexample found in such a model that does not satisfy the desired property may not exist in the concrete model. Therefore, how to check whether a reported counterexample is spurious is a key problem in the abstraction-refinement loop. Next, in the case that a spurious counterexample is found, the abstract model needs to be further refined where an NP-hard state separation problem is often involved. Thus, how to refine the abstract model efficiently has attracted a great attention in the past years. In this paper, by re-analyzing spurious counterexamples, a new formal definition of spurious paths is given. Based on it, efficient algorithms for detecting spurious counterexamples are presented. By the new algorithms, when dealing with infinite counterexamples, the finite prefix to be analyzed will be polynomially shorter than the one dealt with by the existing algorithms. Moreover, in practical terms, the new algorithms can naturally be parallelized that enables multi-core processors contributes more in spurious counterexample checking. In addition, a novel refining approach by adding extra Boolean variables to the abstract model is presented. With this approach, not only the NP-hard state separation problem can be avoided, but also a smaller refined abstract model can be obtained. Experimental results show that the new algorithms perform well in practice.</t>
  </si>
  <si>
    <t>Making CEGAR More Efficient in Software Model Checking</t>
  </si>
  <si>
    <t>In this article we present a building block technique and a toolkit towards automatic discovery of workload-dependentperformance bottlenecks. From one or more runs of a program, our profiler automatically measures how the performance of individual routines scales as a function of the input size, yielding clues to their growth rate. The output of the profiler is, for each executed routine of the program, a set of tuples that aggregate performance costs by input size. The collected profiles can be used to produceperformance plots and derive trend functions by statistical curve fitting techniques. A key feature of our method is the ability toautomatically measure the size of the input given to a generic code fragment: to this aim, we propose an effective metric for estimating the input size of a routine and show how to compute it efficiently. We discuss several examples, showing that our approach can reveal asymptotic bottlenecks that other profilers may fail to detect and can provide useful characterizations of the workload and behavior of individual routines in the context of mainstream applications, yielding several code optimizations as well as algorithmic improvements. To prove the feasibility of our techniques, we implemented a Valgrind tool called &lt;monospace&gt;aprof&lt;/monospace&gt; and performed an extensive experimentalevaluation on the SPEC CPU2006 benchmarks. Our experiments show that &lt;monospace&gt;aprof&lt;/monospace&gt; delivers comparable performance to otherprominent Valgrind tools, and can generate informative plots even from single runs on typical workloads for mostalgorithmically-critical routines.</t>
  </si>
  <si>
    <t>Input-Sensitive Profiling</t>
  </si>
  <si>
    <t>Skilled workers are crucial to the success of software development. The current practice in research and industry for assessing programming skills is mostly to use proxy variables of skill, such as education, experience, and multiple-choice knowledge tests. There is as yet no valid and efficient way to measure programming skill. The aim of this research is to develop a valid instrument that measures programming skill by inferring skill directly from the performance on programming tasks. Over two days, 65 professional developers from eight countries solved 19 Java programming tasks. Based on the developersâ€™ performance, the Rasch measurement model was used to construct the instrument. The instrument was found to have satisfactory (internal) psychometric properties and correlated with external variables in compliance with theoretical expectations. Such an instrument has many implications for practice, for example, in job recruitment and project allocation.</t>
  </si>
  <si>
    <t>Construction and Validation of an Instrument for Measuring Programming Skill</t>
  </si>
  <si>
    <t>Vulnerability discovery models (VDMs) operate on known vulnerability data to estimate the total number of vulnerabilities that will be reported after a software is released. VDMs have been proposed by industry and academia, but there has been no systematic independent evaluation by researchers who are not model proponents. Moreover, the traditional evaluation methodology has some issues that biased previous studies in the field. In this work we propose an empirical methodology that systematically evaluates the performance of VDMs along two dimensions (quality and predictability) and addresses all identified issues of the traditional methodology. We conduct an experiment to evaluate most existing VDMs on popular web browsersâ€™ vulnerability data. Our comparison shows that the results obtained by the proposed methodology are more informative than those by the traditional methodology. Among evaluated VDMs, the simplest linear model is the most appropriate choice in terms of both quality and predictability for the first 6-12 months since a release date. Otherwise, logistics-based models are better choices.</t>
  </si>
  <si>
    <t>An Empirical Methodology to Evaluate Vulnerability Discovery Models</t>
  </si>
  <si>
    <t>https://www.computer.org/csdl/trans/ts/2014/12/index.html</t>
  </si>
  <si>
    <t>Developer documentation helps developers learn frameworks and libraries, yet developing and maintaining accurate documentation requires considerable effort and resources. Contributors who work on developer documentation often need to manually track all changes in the code, determine which changes are significant enough to document, and then, adapt the documentation. We propose AdDoc, a technique that automatically discovers documentation patterns, i.e., coherent sets of code elements that are documented together, and that reports violations of these patterns as the code and the documentation evolves. We evaluated our approach in a retrospective analysis of four Java open source projects and found that at least 50 percent of all the changes in the documentation were related to existing documentation patterns. Our technique allows contributors to quickly adapt existing documentation, so that they can focus their documentation effort on the new features.</t>
  </si>
  <si>
    <t>Using Traceability Links to Recommend Adaptive Changes for Documentation Evolution</t>
  </si>
  <si>
    <t>Automated testing is a basic principle of agile development. Its benefits include early defect detection, defect causelocalization and removal of fear to apply changes to the code. Therefore, maintaining high quality test code is essential. This study introduces a model that assesses test code quality by combining source code metrics that reflect three main aspects of test codequality: completeness, effectiveness and maintainability. The model is inspired by the Software Quality Model of the SoftwareImprovement Group which aggregates source code metrics into quality ratings based on benchmarking. To validate the model we assess the relation between test code quality, as measured by the model, and issue handling performance. An experiment isconducted in which the test code quality model is applied to &lt;inline-formula&gt;&lt;tex-math notation="LaTeX"&gt;$18$&lt;/tex-math&gt;&lt;alternatives&gt; &lt;inline-graphic xlink:href="zaidman-ieq1-2342227.gif" xlink:type="simple"&gt;&lt;/inline-graphic&gt;&lt;/alternatives&gt;&lt;/inline-formula&gt; open source systems. The test quality ratings are tested for correlation with issue handling indicators, which are obtained by mining issue repositories. In particular, we study the (1) defect resolution speed, (2) throughput and (3) productivity issue handling metrics. The results reveal a significant positive correlation between test code quality and two out of the three issue handling metrics (throughput and productivity), indicating that good test code quality positively influences issue handling performance.</t>
  </si>
  <si>
    <t>Test Code Quality and Its Relation to Issue Handling Performance</t>
  </si>
  <si>
    <t>Open source software (OSS) approach has become increasingly prevalent for software development. As the widespread utilization of OSS, the reliability of OSS products becomes an important issue. By simulating the testing and debugging processes of software life cycle, the rate-based queueing simulation model has shown its feasibility for closed source software (CSS) reliability assessment. However, the debugging activities of OSS projects are different in many ways from those of CSS projects and thus the simulation approach needs to be calibrated for OSS projects. In this paper, we first characterize the debugging activities of OSS projects. Based on this, we propose a new rate-based queueing simulation framework for OSS reliability assessment including the model and the procedures. Then a decision model is developed to determine the optimal version-updating time with respect to two objectives: minimizing the time for version update, and maximizing OSS reliability. To illustrate the proposed framework, three real datasets from Apache and GNOME projects are used. The empirical results indicate that our framework is able to effectively approximate the real scenarios. Moreover, the influences of the core contributor staffing levels are analyzed and the optimal version-updating times are obtained.</t>
  </si>
  <si>
    <t>Rate-Based Queueing Simulation Model of Open Source Software Debugging Activities</t>
  </si>
  <si>
    <t>Software engineers and developers are surrounded by highly complex software systems. What does it take to cope with these? We introduce a field study that explores the maintenance of the Eclipse Integrated Development Environment by software developers as part of their daily work. The study focuses on appropriation of the Eclipse IDE. We present an empirical view on appropriation as a means to maintain the collective ability to work. We visited seven different organizations and observed and interviewed their members. Each organization was chosen to provide an overall picture of Eclipse use throughout the industry. The results decompose the appropriation of Eclipse by software developers in organizations into four categories: learning, tailoring and discovering, as well as the cross-cutting category: collaboration. The categories are grounded in situations that provoked a need to change as well as in policies adopted for coping with this need. By discussing these categories against the background of Eclipse and its ecosystem, we want to illustrate in what ways appropriation of component- or plugin- based software is nowadays a common and highly complex challenge for Eclipse users, and how the related appropriation practices can be supported by IT systems.</t>
  </si>
  <si>
    <t>Keeping the Development Environment Up to Dateâ€”A Study of the Situated Practices of Appropriating the Eclipse IDE</t>
  </si>
  <si>
    <t>Model-driven engineering promotes an active use of models to conduct the software development process. In this way, models are used to specify, simulate, verify, test and generate code for the final systems. Model transformations are key enablers for this approach, being used to manipulate instance models of a certain modelling language. However, while other development paradigms make available techniques to increase productivity through reutilization, there are few proposals for the reuse of model transformations across &lt;italic&gt;different&lt;/italic&gt; modelling languages. As a result, transformations have to be developed from scratch even if other similar ones exist. In this paper, we propose a technique for the flexible reutilization of model transformations. Our proposal is based on generic programming for the definition and instantiation of transformation templates, and on component-based development for the encapsulation and composition of transformations. We have designed a component model for model transformations, supported by an implementation currently targeting the Atlas Transformation Language (ATL). To evaluate its reusability potential, we report on a generic transformation component to analyse workflow models through their transformation into Petri nets, which we have reused for eight workflow languages, including UML Activity Diagrams, YAWL and two versions of BPMN.</t>
  </si>
  <si>
    <t>A Component Model for Model Transformations</t>
  </si>
  <si>
    <t>https://www.computer.org/csdl/trans/ts/2014/11/index.html</t>
  </si>
  <si>
    <t>The technical literature on model-based testing (MBT) offers us several techniques with different characteristics and goals. Contemporary software projects usually need to make use of different software testing techniques. However, a lack of empirical information regarding their scalability and effectiveness is observed. It makes their application difficult in real projects, increasing the technical difficulties to combine two or more MBT techniques for the same software project. In addition, current software testing selection approaches offer limited support for the combined selection of techniques. Therefore, this paper describes the conception and evaluation of an approach aimed at supporting the combined selection of MBT techniques for software projects. It consists of an evidence-based body of knowledge with 219 MBT techniques and their corresponding characteristics and a selection process that provides indicators on the level of adequacy (impact indicator) amongst MBT techniques and software projects characteristics. Results from the data analysis indicate it contributes to improve the effectiveness and efficiency of the selection process when compared to another selection approach available in the technical literature. Aiming at facilitating its use, a computerized infrastructure, evaluated into an industrial context and evolved to implement all the facilities needed to support such selection approach, is presented.</t>
  </si>
  <si>
    <t>Supporting the Combined Selection of Model-Based Testing Techniques</t>
  </si>
  <si>
    <t>In this paper, we describe research results arising from a technology transfer exercise on agent-oriented requirements engineering with an industry partner. We introduce two improvements to the state-of-the-art in agent-oriented requirements engineering, designed to mitigate two problems experienced by ourselves and our industry partner: (1) the lack of systematic methods for agent-oriented requirements elicitation and modelling; and (2) the lack of prescribed deliverables in agent-oriented requirements engineering. We discuss the application of our new approach to an aircraft turnaround simulator built in conjunction with our industry partner, and show how agent-oriented models can be derived and used to construct a complete requirements package. We evaluate this by having three independent people design and implement prototypes of the aircraft turnaround simulator, and comparing the three prototypes. Our evaluation indicates that our approach is effective at delivering correct, complete, and consistent requirements that satisfy the stakeholders, and can be used in a repeatable manner to produce designs and implementations. We discuss lessons learnt from applying this approach.</t>
  </si>
  <si>
    <t>Requirements Elicitation and Specification Using the Agent Paradigm: The Case Study of an Aircraft Turnaround Simulator</t>
  </si>
  <si>
    <t>This paper presents an approach based on machine learning to predict which components of a software application contain security vulnerabilities. The approach is based on text mining the source code of the components. Namely, each component is characterized as a series of terms contained in its source code, with the associated frequencies. These features are used to forecast whether each component is likely to contain vulnerabilities. In an exploratory validation with 20 Android applications, we discovered that a dependable prediction model can be built. Such model could be useful to prioritize the validation activities, e.g., to identify the components needing special scrutiny.</t>
  </si>
  <si>
    <t>Predicting Vulnerable Software Components via Text Mining</t>
  </si>
  <si>
    <t>Design by contract (DbC) is a software development methodology that focuses on clearly defining the interfaces between components to produce better quality object-oriented software. Though there exists ample support for DbC for sequential programs, applying DbC to concurrent programs presents several challenges. Using Java as the target programming language, we tackle such challenges by augmenting the Java Modelling Language (JML) and modifying the JML compiler (jmlc) to generate runtime assertion checking code to support DbC in concurrent programs. We applied our solution in a carefully designed case study on a highly concurrent industrial software system from the telecommunications domain to assess the effectiveness of contracts as test oracles in detecting and diagnosing functional faults in concurrent software. Based on these results, clear and objective requirements are defined for contracts to be effective test oracles for concurrent programs whilst balancing the effort to design them. Effort is measured indirectly through the contract complexity measure (CCM), a measure we define. Main results include that contracts of a realistic level of completeness and complexity can detect around 76 percent of faults and reduce the diagnosis effort for such faults tenfold. We, therefore, show that DbC can be applied to concurrent software and can be a valuable tool to improve the economics of software engineering.</t>
  </si>
  <si>
    <t>On the Effectiveness of Contracts as Test Oracles in the Detection and Diagnosis of Functional Faults in Concurrent Object-Oriented Software</t>
  </si>
  <si>
    <t>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t>
  </si>
  <si>
    <t>On the Accuracy, Efficiency, and Reusability of Automated Test Oracles for Android Devices</t>
  </si>
  <si>
    <t>This paper presents a computational method that employs Natural Language Processing (NLP) and text mining techniques to support requirements engineers in extracting and modeling goals from textual documents. We developed a NLP-based goal elicitation approach within the context of KAOS goal-oriented requirements engineering method. The hierarchical relationships among goals are inferred by automatically building taxonomies from extracted goals. We use smart metering system as a case study to investigate the proposed approach. Smart metering system is an important subsystem of the next generation of power systems (smart grids). Goals are extracted by semantically parsing the grammar of goal-related phrases in abstracts of research publications. The results of this case study show that the developed approach is an effective way to model goals for complex systems, and in particular, for the research-intensive complex systems.</t>
  </si>
  <si>
    <t>NLP-KAOS for Systems Goal Elicitation: Smart Metering System Case Study</t>
  </si>
  <si>
    <t>https://www.computer.org/csdl/trans/ts/2014/10/index.html</t>
  </si>
  <si>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wepropose an automated approach to diagnosing energy problems in Android applications. Our approach explores an application's state space by systematically executing the application using Java PathFinder (JPF). It monitors sensor and wake lock operations to detect missing deactivation of sensors and wake locks. It also tracks the transformation and usage of sensory data and judges whether they are effectively utilized by the application using our state-sensitive data utilization metric. In this way, our approach can generate detailed reports with actionable information to assist developers in validating detected energy problems. We built our approach as a tool, GreenDroid, on top of JPF. Technically, we addressed the challenges of generating user interaction events and scheduling event handlers in extending JPF for analyzing Android applications. We evaluated GreenDroid using 13 real-world popular Android applications. GreenDroid completed energy efficiency diagnosis for these applications in a few minutes. It successfully located real energy problems in these applications, and additionally found new unreported energy problems that were later confirmed by developers.</t>
  </si>
  <si>
    <t>GreenDroid: Automated Diagnosis of Energy Inefficiency for Smartphone Applications</t>
  </si>
  <si>
    <t>A software product line is an engineering approach to efficient development of software product portfolios. Key to the success of the approach is to identify the common and variable features of the products and the interdependencies between them, which are usually modeled using feature models. Implicitly, such models also include valuable information that can be used by economic models to estimate the payoffs of a product line. Unfortunately, as product lines grow, analyzing large feature models manually becomes impracticable. This paper proposes an algorithm to compute the total number of products that a feature model represents and, for each feature, the number of products that implement it. The inference of both parameters is helpful to describe the standardization/parameterization balance of a product line, detect scope flaws, assess the product line incremental development, and improve the accuracy of economic models. The paper reports experimental evidence that our algorithm has better runtime performance than existing alternative approaches.</t>
  </si>
  <si>
    <t>A Scalable Approach to Exact Model and Commonality Counting for Extended Feature Models</t>
  </si>
  <si>
    <t>In this paper we develop a general framework to reason about testing. The difficulty of testing is assessed in terms of the amount of tests that must be applied to determine whether the system is correct or not. Based on this criterion, five testability classes are presented and related. We also explore conditions that enable and disable finite testability, and their relation to testing hypotheses is studied. We measure how far incomplete test suites are from being complete, which allows us to compare and select better incomplete test suites. The complexity of finding that measure, as well as the complexity of finding minimum complete test suites, is identified. Furthermore, we address the reduction of testing problems to each other, that is, we study how the problem of finding test suites to test systems of some kind can be reduced to the problem of finding test suites for another kind of systems. This enables to export testing methods. In order to illustrate how general notions are applied to specific cases, many typical examples from the formal testing techniques domain are presented.</t>
  </si>
  <si>
    <t>A General Testability Theory: Classes, Properties, Complexity, and Testing Reductions</t>
  </si>
  <si>
    <t>We propose in this paper to consider code-smells detection as a distributed optimization problem. The idea is that different methods are combined in parallel during the optimization process to find a consensus regarding the detection of code-smells. To this end, we used Parallel Evolutionary algorithms (P-EA) where many evolutionary algorithms with different adaptations (fitness functions, solution representations, and change operators) are executed, in a parallel cooperative manner, to solve a common goal which is the detection of code-smells. An empirical evaluation to compare the implementation of our cooperative P-EA approach with random search, two single population-based approaches and two code-smells detection techniques that are not based on meta-heuristics search. The statistical analysis of the obtained results provides evidence to support the claim that cooperative P-EA is more efficient and effective than state of the art detection approaches based on a benchmark of nine large open source systems where more than 85 percent of precision and recall scores are obtained on a variety of eight different types of code-smells.</t>
  </si>
  <si>
    <t>A Cooperative Parallel Search-Based Software Engineering Approach for Code-Smells Detection</t>
  </si>
  <si>
    <t>https://www.computer.org/csdl/trans/ts/2014/09/index.html</t>
  </si>
  <si>
    <t>The design and development of process-aware information systems is often supported by specifying requirements as business process models. Although this approach is generally accepted as an effective strategy, it remains a fundamental challenge to adequately validate these models given the diverging skill set of domain experts and system analysts. As domain experts often do not feel confident in judging the correctness and completeness of process models that system analysts create, the validation often has to regress to a discourse using natural language. In order to support such a discourse appropriately, so-called verbalization techniques have been defined for different types of conceptual models. However, there is currently no sophisticated technique available that is capable of generating natural-looking text from process models. In this paper, we address this research gap and propose a technique for generating natural language texts from business process models. A comparison with manually created process descriptions demonstrates that the generated texts are superior in terms of completeness, structure, and linguistic complexity. An evaluation with users further demonstrates that the texts are very understandable and effectively allow the reader to infer the process model semantics. Hence, the generated texts represent a useful input for process model validation.</t>
  </si>
  <si>
    <t>Supporting Process Model Validation through Natural Language Generation</t>
  </si>
  <si>
    <t>C-O diagrams have been introduced as a means to have a more visual representation of normative texts and electronic contracts, where it is possible to represent the obligations, permissions and prohibitions of the different signatories, as well as the penalties resulting from non-fulfillment of their obligations and prohibitions. In such diagrams we are also able to represent absolute and relative timing constraints. In this paper we present a formal semantics for C-O diagrams based on timed automata extended with information regarding the satisfaction and violation of clauses in order to represent different deontic modalities. As a proof of concept, we apply our approach to two different case studies, where the method presented here has successfully identified problems in the specification.</t>
  </si>
  <si>
    <t>Specification and Verification of Normative Texts Using C-O Diagrams</t>
  </si>
  <si>
    <t>Code clones have always been a double edged sword in software development. On one hand, it is a very convenient way to reuse existing code, and to save coding effort. On the other hand, since developers may need to ensure consistency among cloned code segments, code clones can lead to extra maintenance effort and even bugs. Recently studies on the evolution of code clones show that only some of the code clones experience consistent changes during their evolution history. Therefore, if we can accurately predict whether a code clone will experience consistent changes, we will be able to provide useful recommendations to developers onleveraging the convenience of some code cloning operations, while avoiding other code cloning operations to reduce future consistency maintenance effort. In this paper, we define a code cloning operation as consistency-maintenance-required if its generated code clones experience consistent changes in the software evolution history, and we propose a novel approach that automatically predicts whether a code cloning operation requires consistency maintenance at the time point of performing copy-and-paste operations. Our insight is that whether a code cloning operation requires consistency maintenance may relate to the characteristics of the code to be cloned and the characteristics of its context. Based on a number of attributes extracted from the cloned code and the context of the code cloning operation, we use Bayesian Networks, a machine-learning technique, to predict whether an intended code cloning operation requires consistency maintenance. We evaluated our approach on four subjects-two large-scale Microsoft software projects, and two popular open-source software projects-under two usage scenarios: 1) recommend developers to perform only the cloning operations predicted to be very likely to be consistency-maintenance-free, and 2) recommend developers to perform all cloning operations unless they are predicted very likely to be consistency-maintenance-required. In the first scenario, our approach is able to recommend developers to perform more than 50 percent cloning operations with a precision of at least 94 percent in the four subjects. In the second scenario, our approach is able to avoid 37 to 72 percent consistency-maintenance-required code clones by warning developers on only 13 to 40 percent code clones, in the four subjects.</t>
  </si>
  <si>
    <t>Predicting Consistency-Maintenance Requirement of Code Clonesat Copy-and-Paste Time</t>
  </si>
  <si>
    <t>We develop an evolutionary model and theory of software technical debt accumulation to facilitate a rigorous and balanced analysis of its benefits and costs in the context of a large commercial enterprise software package. Our theory focuses on the optimization problem involved in managing technical debt, and illustrates the different tradeoff patterns between software quality and customer satisfaction under early and late adopter scenarios at different lifecycle stages of the software package. We empirically verify our theory utilizing a ten year longitudinal data set drawn from 69 customer installations of the software package. We then utilize the empirical results to develop actionable policies for managing technical debt in enterprise software product adoption.</t>
  </si>
  <si>
    <t>Managing Technical Debt in Enterprise Software Packages</t>
  </si>
  <si>
    <t>The current state of executable business process languages allows for and demands optimization of design practices and specifications. In this paper, we present the first empirical study that analyses Web Services Business Process Execution Language (WS-BPEL or BPEL) usage and characteristics of real world executable business processes. We have analysed 1,145 BPEL processes by measuring activity usage and process complexity. In addition, we investigated the occurrence of activity usage patterns. The results revealed that the usage frequency of BPEL activities varies and that some activities have a strong co-occurrence. BPEL activities often appear in activity patterns that are repeated in multiple processes. Furthermore, the current process complexity metrics have proved to be inadequate for measuring BPEL process complexity. The empirical results provide fundamental knowledge on how BPEL specification and process design practices can be improved. We propose BPEL design guidelines and BPEL language improvements for the design of more understandable and less complex processes. The results are of interest to business process language designers, business process tool developers, business process designers and developers, and software engineering researchers, and contribute to the general understanding of BPEL and service-oriented architecture.</t>
  </si>
  <si>
    <t>An Empirical Analysis of Business Process Execution Language Usage</t>
  </si>
  <si>
    <t>https://www.computer.org/csdl/trans/ts/2014/08/index.html</t>
  </si>
  <si>
    <t>We present a symbolic execution-based technique for cross-checking programs accelerated using SIMD or OpenCL against an unaccelerated version, as well as a technique for detecting data races in OpenCL programs. Our techniques are implemented in KLEE-CL, a tool based on the symbolic execution engine KLEE that supports symbolic reasoning on the equivalence between expressions involving both integer and floating-point operations. While the current generation of constraint solvers provide effective support for integer arithmetic, the situation is different for floating-point arithmetic, due to the complexity inherent in such computations. The key insight behind our approach is that floating-point values are only reliably equal if they are essentially built by the same operations. This allows us to use an algorithm based on symbolic expression matching augmented with canonicalisation rules to determine path equivalence. Under symbolic execution, we have to verify equivalence along every feasible control-flow path. We reduce the branching factor of this process by aggressively merging conditionals, if-converting branches into select operations via an aggressive phi-node folding transformation. To support the Intel Streaming SIMD Extension (SSE) instruction set, we lower SSE instructions to equivalent generic vector operations, which in turn are interpreted in terms of primitive integer and floating-point operations. To support OpenCL programs, we symbolically model the OpenCL environment using an OpenCL runtime library targeted to symbolic execution. We detect data races by keeping track of all memory accesses using a memory log, and reporting a race whenever we detect that two accesses conflict. By representing the memory log symbolically, we are also able to detect races associated with symbolically-indexed accesses of memory objects. We used KLEE-CL to prove the bounded equivalence between scalar and data-parallel versions of floating-point programs and find a number of issues in a variety of open source projects that use SSE and OpenCL, including mismatches between implementations, memory errors, race conditions and a compiler bug.</t>
  </si>
  <si>
    <t>Symbolic Crosschecking of Data-Parallel Floating-Point Code</t>
  </si>
  <si>
    <t>Implementations of network protocols, such as DNS, DHCP and Zeroconf, are prone to flaws, security vulnerabilities and interoperability issues caused by developer mistakes and ambiguous requirements in protocol specifications. Detecting such problems is not easy because (i) many bugs manifest themselves only after prolonged operation; (ii) reasoning about semantic errors requires a machine-readable specification; and (iii) the state space of complex protocol implementations is large. This article presents a novel approach that combines symbolic execution and rule-based specifications to detect various types of flaws in network protocol implementations. The core idea behind our approach is to (1) automatically generate high-coverage test input packets for a network protocol implementation using single- and multi-packet exchange symbolic execution (targeting stateless and stateful protocols, respectively) and then (2) use these packets to detect potential violations of manual rules derived from the protocol specification, and check the interoperability of different implementations of the same network protocol. We present a system based on these techniques, SymbexNet, and evaluate it on multiple implementations of two network protocols: Zeroconf, a service discovery protocol, and DHCP, a network configuration protocol. SymbexNet is able to discover non-trivial bugs as well as interoperability problems, most of which have been confirmed by the developers.</t>
  </si>
  <si>
    <t>SymbexNet: Testing Network Protocol Implementations with Symbolic Execution and Rule-Based Specifications</t>
  </si>
  <si>
    <t>During software maintenance and evolution the internal structure of the software system undergoes continuous changes. These modifications drift the source code away from its original design, thus deteriorating its quality, including cohesion and coupling of classes. Several refactoring methods have been proposed to overcome this problem. In this paper we propose a novel technique to identify Move Method refactoring opportunities and remove the Feature Envy bad smell from source code. Our approach, coined as Methodbook, is based on relational topic models (RTM), a probabilistic technique for representing and modeling topics, documents (in our case methods) and known relationships among these. Methodbook uses RTM to analyze both structural and textual information gleaned from software to better support move method refactoring. We evaluated Methodbook in two case studies. The first study has been executed on six software systems to analyze if the move method operations suggested by Methodbook help to improve the design quality of the systems as captured by quality metrics. The second study has been conducted with eighty developers that evaluated the refactoring recommendations produced by Methodbook. The achieved results indicate that Methodbook provides accurate and meaningful recommendations for move method refactoring operations.</t>
  </si>
  <si>
    <t>Methodbook: Recommending Move Method Refactorings via Relational Topic Models</t>
  </si>
  <si>
    <t>Large Software Product Lines (SPLs) are common in industry, thus introducing the need of practical solutions to test them. To this end, t-wise can help to drastically reduce the number of product configurations to test. Current t-wise approaches for SPLs are restricted to small values of t. In addition, these techniques fail at providing means to finely control the configuration process. In view of this, means for automatically generating and prioritizing product configurations for large SPLs are required. This paper proposes (a) a search-based approach capable of generating product configurations for large SPLs, forming a scalable and flexible alternative to current techniques and (b) prioritization algorithms for any set of product configurations. Both these techniques employ a similarity heuristic. The ability of the proposed techniques is assessed in an empirical study through a comparison with state of the art tools. The comparison focuses on both the product configuration generation and the prioritization aspects. The results demonstrate that existing t-wise tools and prioritization techniques fail to handle large SPLs. On the contrary, the proposed techniques are both effective and scalable. Additionally, the experiments show that the similarity heuristic can be used as a viable alternative to t-wise.</t>
  </si>
  <si>
    <t>Bypassing the Combinatorial Explosion: Using Similarity to Generate and Prioritize T-Wise Test Configurations for Software Product Lines</t>
  </si>
  <si>
    <t>It is widely believed that refactoring improves software quality and developer productivity. However, few empirical studies quantitatively assess refactoring benefits or investigate developersâ€™ perception towards these benefits. This paper presents a field study of refactoring benefits and challenges at Microsoft through three complementary study methods: a survey, semi-structured interviews with professional software engineers, and quantitative analysis of version history data. Our survey finds that the refactoring definition in practice is not confined to a rigorous definition of &lt;italic&gt;semantics-preserving code transformations&lt;/italic&gt; and that developers perceive that refactoring involves substantial cost and risks. We also report on interviews with a designated refactoring team that has led a multi-year, centralized effort on refactoring Windows. The quantitative analysis of Windows 7 version history finds the top 5 percent of preferentially refactored modules experience higher reduction in the number of inter-module dependencies and several complexity measures but increase size more than the bottom 95 percent. This indicates that measuring the impact of refactoring requires multi-dimensional assessment.</t>
  </si>
  <si>
    <t>An Empirical Study of RefactoringChallenges and Benefits at Microsoft</t>
  </si>
  <si>
    <t>https://www.computer.org/csdl/trans/ts/2014/07/index.html</t>
  </si>
  <si>
    <t>A common security architecture is based on the protection of certain resources by permission checks (used e.g., in Android and Blackberry). It has some limitations, for instance, when applications are granted more permissions than they actually need, which facilitates all kinds of malicious usage (e.g., through code injection). The analysis of permission-based framework requires a precise mapping between API methods of the framework and the permissions they require. In this paper, we show that naive static analysis fails miserably when applied with off-the-shelf components on the Android framework. We then present an advanced class-hierarchy and field-sensitive set of analyses to extract this mapping. Those static analyses are capable of analyzing the Android framework. They use novel domain specific optimizations dedicated to Android.</t>
  </si>
  <si>
    <t>Static Analysis for Extracting Permission Checks of a Large Scale Framework: The Challenges and Solutions for Analyzing Android</t>
  </si>
  <si>
    <t>&lt;italic&gt;Background&lt;/italic&gt;. The ability to predict defect-prone software components would be valuable. Consequently, there have been many empirical studies to evaluate the performance of different techniques endeavouring to accomplish this effectively. However no one technique dominates and so designing a reliable defect prediction model remains problematic. &lt;italic&gt;Objective.&lt;/italic&gt; We seek to make sense of the many conflicting experimental results and understand which factors have the largest effect onpredictive performance. &lt;italic&gt;Method.&lt;/italic&gt; We conduct a meta-analysis of all relevant, high quality primary studies of defect prediction to determine what factors influence predictive performance. This is based on 42 primary studies that satisfy our inclusion criteria that collectively report 600 sets of empirical prediction results. By reverse engineering a common response variable we build arandom effects ANOVA model to examine the relative contribution of four model building factors (classifier, data set, input metrics and researcher group) to model prediction performance. &lt;italic&gt;Results.&lt;/italic&gt; Surprisingly we find that the choice of classifier has little impact upon performance (1.3 percent) and in contrast the major (31 percent) explanatory factor is the researcher group. It matters more who does the work than what is done. &lt;italic&gt;Conclusion. &lt;/italic&gt; To overcome this high level of researcher bias, defect prediction researchers should (i) conduct blind analysis, (ii) improve reporting protocols and (iii) conduct more intergroup studies in order to alleviate expertise issues. Lastly, research is required to determine whether this bias is prevalent in other applications domains.</t>
  </si>
  <si>
    <t>Researcher Bias: The Use of Machine Learning in Software Defect Prediction</t>
  </si>
  <si>
    <t>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t>
  </si>
  <si>
    <t>GEA: A Goal-Driven Approach toDiscovering Early Aspects</t>
  </si>
  <si>
    <t>Traceability has always been acknowledged as a relevant topic in Software Engineering. However, keeping track of the relationships between the different assets involved in a development process is a complex and tedious task. The fact that the main assets handled in any model-driven engineering project are models and model transformations eases the task. In order to take advantage of this scenario, which has not been appropriately capitalized on by the most widely adopted model transformation languages before, this work presents MeTAGeM-Trace, a methodological and technical proposal with which to support the model-driven development of model transformations that include trace generation. The underlying idea is to start from a high-level specification of the transformation which is subsequently refined into lower-level transformation models in terms of a set of DSLs until the source code that implements the transformation can be generated. Running this transformation produces not only the corresponding target models, but also a trace model between the elements of the source and target models. As part of the proposal, an EMF-based toolkit has been developed to support the development of ATL and ETL model transformations. This toolkit has been empirically validated by conducting a set of case studies following a systematic research methodology.</t>
  </si>
  <si>
    <t>Dealing with Traceability in the MDDof Model Transformations</t>
  </si>
  <si>
    <t>Recommendation systems in software engineering (SE) should be designed to integrate evidence into practitioners experience. Bayesian networks (BNs) provide a natural statistical framework for evidence-based decision-making by incorporating an integrated summary of the available evidence and associated uncertainty (of consequences). In this study, we follow the lead of computational biology and healthcare decision-making, and investigate the applications of BNs in SE in terms of 1) main software engineering challenges addressed, 2) techniques used to learn causal relationships among variables, 3) techniques used to infer the parameters, and 4) variable types used as BN nodes. We conduct a systematic mapping study to investigate each of these four facets and compare the current usage of BNs in SE with these two domains. Subsequently, we highlight the main limitations of the usage of BNs in SE and propose a Hybrid BN to improve evidence-based decision-making in SE. In two industrial cases, we build sample hybrid BNs and evaluate their performance. The results of our empirical analyses show that hybrid BNs are powerful frameworks that combine expert knowledge with quantitative data. As researchers in SE become more aware of the underlying dynamics of BNs, the proposed models will also advance and naturally contribute to evidence based-decision-making.</t>
  </si>
  <si>
    <t>Bayesian Networks For Evidence-Based Decision-Making in Software Engineering</t>
  </si>
  <si>
    <t>https://www.computer.org/csdl/trans/ts/2014/06/index.html</t>
  </si>
  <si>
    <t>Source code lexicon plays a paramount role in software quality: poor lexicon can lead to poor comprehensibility and even increase software fault-proneness. For this reason, renaming a program entity, i.e., altering the entity identifier, is an important activity during software evolution. Developers rename when they feel that the name of an entity is not (anymore) consistent with its functionality, or when such a name may be misleading. A survey that we performed with 71 developers suggests that 39 percent perform renaming from a few times per week to almost every day and that 92 percent of the participants consider that renaming is not straightforward. However, despite the cost that is associated with renaming, renamings are seldom if ever documentedâ€”for example, less than 1 percent of the renamings in the five programs that we studied. This explains why participants largely agree on the usefulness of automatically documenting renamings. In this paper we propose REanaming Program ENTities (REPENT), an approach to automatically documentâ€”detect and classifyâ€”identifier renamings in source code. REPENT detects renamings based on a combination of source code differencing and data flow analyses. Using a set of natural language tools, REPENT classifies renamings into the different dimensions of a taxonomy that we defined. Using the documented renamings, developers will be able to, for example, look up methods that are part of the public API (as they impact client applications), or look for inconsistencies between the name and the implementation of an entity that underwent a high risk renaming (e.g., towards the opposite meaning). We evaluate the accuracy and completeness of REPENT on the evolution history of five open-source Java programs. The study indicates a precision of 88 percent and a recall of 92 percent. In addition, we report an exploratory study investigating and discussing how identifiers are renamed in the five programs, according to our taxonomy.</t>
  </si>
  <si>
    <t>REPENT: Analyzing the Nature of Identifier Renamings</t>
  </si>
  <si>
    <t>Distributed systems are complex, being usually composed of several subsystems running in parallel. Concurrent execution and inter-process communication in these systems are prone to errors that are difficult to detect by traditional testing, which does not cover every possible program execution. Unlike testing, model checking can detect such faults in a concurrent system by exploring every possible state of the system. However, most model-checking techniques require that a system be described in a modeling language. Although this simplifies verification, faults may be introduced in the implementation. Recently, some model checkers verify program code at runtime but tend to be limited to stand-alone programs. This paper proposes cache-based model checking, which relaxes this limitation to some extent by verifying one process at a time and running other processes in another execution environment. This approach has been implemented as an extension of Java PathFinder, a Java model checker. It is a scalable and promising technique to handle distributed systems. To support a larger class of distributed systems, a checkpointing tool is also integrated into the verification system. Experimental results on various distributed systems show the capability and scalability of cache-based model checking.</t>
  </si>
  <si>
    <t>Modular Software Model Checking for Distributed Systems</t>
  </si>
  <si>
    <t>When operating in volatile environments, service-based systems (SBSs) that are dynamically composed from component services must be monitored in order to guarantee timely and successful delivery of outcomes in response to user requests. However, monitoring consumes resources and very often impacts on the quality of the SBSs being monitored. Such resource and system costs need to be considered in formulating monitoring strategies for SBSs. The critical path of a composite SBS, i.e., the execution path in the service composition with the maximum execution time, is of particular importance in cost-effective monitoring as it determines the response time of the entire SBS. In volatile operating environments, the critical path of an SBS is probabilistic, as every execution path can be critical with a certain probability, i.e., its criticality. As such, it is important to estimate the criticalities of different execution paths when deciding which parts of the SBS to monitor. Furthermore, cost-effective monitoring also requires management of the trade-off between the benefit and cost of monitoring. In this paper, we propose CriMon, a novel approach to formulating and evaluating monitoring strategies for SBSs. CriMon first calculates the criticalities of the execution paths and the component services of an SBS and then, based on those criticalities, generates the optimal monitoring strategy considering both the benefit and cost of monitoring. CriMon has two monitoring strategy formulation methods, namely local optimisation and global optimisation. In-lab experimental results demonstrate that the response time of an SBS can be managed cost-effectively through CriMon-based monitoring. The effectiveness and efficiency of the two monitoring strategy formulation methods are also evaluated and compared.</t>
  </si>
  <si>
    <t>Formulating Cost-Effective Monitoring Strategies for Service-Based Systems</t>
  </si>
  <si>
    <t>In this paper it is proposed that the Conservation of Hartley-Shannon Information (hereafter contracted to H-S Information) plays the same role in discrete systems as the Conservation of Energy does in physical systems. In particular, using a variational approach, it is shown that the symmetry of scale-invariance, power-laws and the Conservation of H-S Information are intimately related and lead to the prediction that the component sizes of any software system assembled from components made from discrete tokens always asymptote to a scale-free power-law distribution in the unique alphabet of tokens used to construct each component. This is then validated to a very high degree of significance on some 100 million lines of software in seven different programming languages independently of how the software was produced, what it does, who produced it or what stage of maturity it has reached. A further implication of the theory presented here is that the average size of components depends only on their unique alphabet, independently of the package they appear in. This too is demonstrated on the main data set and also on 24 additional Fortran 90 packages.</t>
  </si>
  <si>
    <t>Conservation of Information: Softwareâ€™sHidden Clockwork?</t>
  </si>
  <si>
    <t>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t>
  </si>
  <si>
    <t>Automated Fixing of Programs with Contracts</t>
  </si>
  <si>
    <t>https://www.computer.org/csdl/trans/ts/2014/05/index.html</t>
  </si>
  <si>
    <t>One of the major difficulties in developing embedded systems with object-oriented modeling is to translate a designed model into code that satisfies required real-time performance. This paper proposes scenario-based implementation synthesis architecture with timing guarantee (SISAtime) that addresses these difficulties. The problems that SISAtime must solve are: how to synthesize multithreaded-code from a real-time object-oriented model; and how to design supporting development tools and runtime system architecture while ensuring that the scenarios in the system have minimal response times and the code satisfies the given timing constraints with a minimal number of threads. SISAtime provides a new scheduling algorithm which minimizes scenario response times. SISAtime also provides a new thread derivation method that derives tasks and maps tasks to threads while automatically assigning task scheduling attributes. We have fully implemented SISAtime by extending the RoseRT development tool that uses UML 2.0 as a modeling language, and we applied it to an existing industrial private branch exchange system. The performance evaluation results show that the response times, context switches, and the number of threads of the system with SISAtime were reduced by 21.6, 33.2, and 65.2 percent, respectively, compared to the system with the best known existing thread derivation method.</t>
  </si>
  <si>
    <t>Synthesizing Multithreaded Code from Real-Time Object-Oriented Models via Schedulability-Aware Thread Derivation</t>
  </si>
  <si>
    <t>In software reliability assessment, one problem of interest is how to minimize the variance of reliability estimator, which is often considered as an optimization goal. The basic idea is that an estimator with lower variance makes the estimates more predictable and accurate. Adaptive Testing (AT) is an online testing strategy, which can be adopted to minimize the variance of software reliability estimator. In order to reduce the computational overhead of decision-making, the implemented AT strategy in practice deviates from its theoretical design that guarantees AT's local optimality. This work aims to investigate the asymptotic behavior of AT to improve its global performance without losing the local optimality. To this end, a new AT strategy named Adaptive Testing with Gradient Descent method (AT-GD) is proposed. Theoretical analysis indicates that AT-GD, a locally optimal testing strategy, converges to the globally optimal solution as the assessment process proceeds. Simulation and experiments are set up to validate AT-GD's effectiveness and efficiency. Besides, sensitivity analysis of AT-GD is also conducted in this study.</t>
  </si>
  <si>
    <t>On the Asymptotic Behavior of Adaptive Testing Strategy for Software Reliability Assessment</t>
  </si>
  <si>
    <t>Unit test-driven development (UTDD) is a software development practice where unit test cases are specified iteratively and incrementally before production code. In the last years, researchers have conducted several studies within academia and industry on the effectiveness of this software development practice. They have investigated its utility as compared to other development techniques, focusing mainly on code quality and productivity. This quasi-experiment analyzes the influence of the developers' experience level on the ability to learn and apply UTDD. The ability to apply UTDD is measured in terms of process conformance and development time. From the research point of view, our goal is to evaluate how difficult is learning UTDD by professionals without any prior experience in this technique. From the industrial point of view, the goal is to evaluate the possibility of using this software development practice as an effective solution to take into account in real projects. Our results suggest that skilled developers are able to quickly learn the UTDD concepts and, after practicing them for a short while, become as effective in performing small programming tasks as compared to more traditional test-last development techniques. Junior programmers differ only in their ability to discover the best design, and this translates into a performance penalty since they need to revise their design choices more frequently than senior programmers.</t>
  </si>
  <si>
    <t>Effects of Developer Experience on Learning and Applying Unit Test-Driven Development</t>
  </si>
  <si>
    <t>Software developers access bug reports in a projectâ€™s bug repository to help with a number of different tasks, including understanding how previous changes have been made and understanding multiple aspects of particular defects. A developerâ€™s interaction with existing bug reports often requires perusing a substantial amount of text. In this article, we investigate whether it is possible to summarize bug reports automatically so that developers can perform their tasks by consulting shorter summaries instead of entire bug reports. We investigated whether existing conversation-based automated summarizers are applicable to bug reports and found that the quality of generated summaries is similar to summaries produced for e-mail threads and other conversations. We also trained a summarizer on a bug report corpus. This summarizer produces summaries that are statistically better than summaries produced by existing conversation-based generators. To determine if automatically produced bug report summaries can help a developer with their work, we conducted a task-based evaluation that considered the use of summaries for bug report duplicate detection tasks. We found that summaries helped the study participants save time, that there was no evidence that accuracy degraded when summaries were used and that most participants preferred working with summaries to working with original bug reports.</t>
  </si>
  <si>
    <t>Automatic Summarization of Bug Reports</t>
  </si>
  <si>
    <t>Decision-based processes are composed of tasks whose application may depend on explicit decisions relying on the state of the process environment. In specific domains such as healthcare, decision-based processes are often complex and critical in terms of timing and resources. The paper presents a variety of tool-supported techniques for analyzing models of such processes. The analyses allow a variety of errors to be detected early and incrementally on partial models, notably: inadequate decisions resulting from inaccurate or outdated information about the environment state; incomplete decisions; non-deterministic task selections; unreachable tasks along process paths; and violations of non-functional process requirements involving time, resources or costs. The proposed techniques are based on different instantiations of the same generic algorithm that propagates decorations iteratively through the process model. This algorithm in particular allows event-based models to be automatically decorated with state-based invariants. A formal language supporting both event-based and state-based specifications is introduced as a process modeling language to enable such analyses. This language mimics the informal flowcharts commonly used by process stakeholders. It extends High-Level Message Sequence Charts with guards on task-related and environment-related variables. The language provides constructs for specifying task compositions, task refinements, decision trees, multi-agent communication scenarios, and time and resource constraints. The proposed techniques are demonstrated on the incremental building and analysis of a complex model of a real protocol for cancer therapy.</t>
  </si>
  <si>
    <t>Analyzing Critical Decision-Based Processes</t>
  </si>
  <si>
    <t>We present a novel model-driven methodology for developing secure data-management applications. System developers proceed by modeling three different views of the desired application: its data model, security model, and GUI model. These models formalize respectively the applicationâ€™s data domain, authorization policy, and its graphical interface together with the applicationâ€™s behavior. Afterwards a model-transformation function lifts the policy specified by the security model to the GUI model. This allows a separation of concerns where behavior and security are specified separately, and subsequently combined to generate a security-aware GUI model. Finally, a code generator generates a multi-tier application, along with all support for access control, from the security-aware GUI model. We report on applications built using our approach and the associated tool.</t>
  </si>
  <si>
    <t>A Model-Driven Methodology for Developing Secure Data-Management Applications</t>
  </si>
  <si>
    <t>https://www.computer.org/csdl/trans/ts/2014/04/index.html</t>
  </si>
  <si>
    <t>How do you test a program when only a single user, with no expertise in software testing, is able to determine if the program is performing correctly? Such programs are common today in the form of machine-learned classifiers. We consider the problem of testing this common kind of machine-generated program when the only oracle is an end user: e.g., only you can determine if your email is properly filed. We present test selection methods that provide very good failure rates even for small test suites, and show that these methods work in both large-scale random experiments using a â€œgold standardâ€ and in studies with real users. Our methods are inexpensive and largely algorithm-independent. Key to our methods is an exploitation of properties of classifiers that is not possible in traditional software testing. Our results suggest that it is plausible for time-pressured end users to interactively detect failuresâ€”even very hard-to-find failuresâ€”without wading through a large number of successful (and thus less useful) tests. We additionally show that some methods are able to find the arguably most difficult-to-detect faults of classifiers: cases where machine learning algorithms have high confidence in an incorrect result.</t>
  </si>
  <si>
    <t>You Are the Only Possible Oracle: Effective Test Selection for End Users of Interactive Machine Learning Systems</t>
  </si>
  <si>
    <t>Context: Variability (i.e., the ability of software systems or artifacts to be adjusted for different contexts) became a key property of many systems. Objective: We analyze existing research on variability in software systems. We investigate variability handling in major software engineering phases (e.g., requirements engineering, architecting). Method: We performed a systematic literature review. A manual search covered 13 premium software engineering journals and 18 premium conferences, resulting in 15,430 papers searched and 196 papers considered for analysis. To improve reliability and to increase reproducibility, we complemented the manual search with a targeted automated search. Results: Software quality attributes have not received much attention in the context of variability. Variability is studied in all software engineering phases, but testing is underrepresented. Data to motivate the applicability of current approaches are often insufficient; research designs are vaguely described. Conclusions: Based on our findings we propose dimensions of variability in software engineering. This empirically grounded classification provides a step towards a unifying, integrated perspective of variability in software systems, spanning across disparate or loosely coupled research themes in the software engineering community. Finally, we provide recommendations to bridge the gap between research and practice and point to opportunities for future research.</t>
  </si>
  <si>
    <t>Variability in Software Systemsâ€”A Systematic Literature Review</t>
  </si>
  <si>
    <t>We present Magiclock, a novel potential deadlock detection technique by analyzing execution traces (containing no deadlock occurrence) of large-scale multithreaded programs. Magiclock iteratively eliminates removable lock dependencies before potential deadlock localization. It divides lock dependencies into thread specific partitions, consolidates equivalent lock dependencies, and searches over the set of lock dependency chains without the need to examine any duplicated permutations of the same lock dependency chains. We validate Magiclock through a suite of real-world, large-scale multithreaded programs. The experimental results show that Magiclock is significantly more scalable and efficient than existing dynamic detectors in analyzing and detecting potential deadlocks in execution traces of large-scale multithreaded programs.</t>
  </si>
  <si>
    <t>Magiclock: Scalable Detection of Potential Deadlocks in Large-Scale Multithreaded Programs</t>
  </si>
  <si>
    <t>Modern software systems are increasingly configurable. While this has many benefits, it also makes some software engineering tasks,such as software testing, much harder. This is because, in theory,unique errors could be hiding in any configuration, and, therefore,every configuration may need to undergo expensive testing. As this is generally infeasible, developers need cost-effective technique for selecting which specific configurations they will test. One popular selection approach is combinatorial interaction testing (CIT), where the developer selects a strength &lt;formula formulatype="inline"&gt;&lt;tex notation="TeX"&gt;$t$&lt;/tex&gt;&lt;/formula&gt; and then computes a covering array (a set of configurations) in which all &lt;formula formulatype="inline"&gt;&lt;tex notation="TeX"&gt;$t$&lt;/tex&gt;&lt;/formula&gt;-way combinations of configuration option settings appear at least once. In prior work, we demonstrated several limitations of the CIT approach. In particular, we found that a given systemâ€™s effective configuration spaceâ€”the minimal set of configurations needed to achieve a specific goalâ€”could comprise only a tiny subset of the systemâ€™s full configuration space. We also found that effective configuration space may not be well approximated by &lt;formula formulatype="inline"&gt;&lt;tex notation="TeX"&gt;$t$&lt;/tex&gt;&lt;/formula&gt;-way covering arrays. Based on these insights we have developed an algorithm called interaction tree discovery (iTree). iTree is an iterative learning algorithm that efficiently searches for a small set of configurations that closely approximates a systemâ€™s effective configuration space. On each iteration iTree tests the system on a small sample of carefully chosen configurations, monitors the systemâ€™s behaviors, and then applies machine learning techniques to discover which combinations of option settings are potentially responsible for any newly observed behaviors. This information is used in the next iteration to pick a new sample of configurations that are likely to reveal further new behaviors. In prior work, we presented an initial version of iTree and performed an initial evaluation with promising results. This paper presents an improved iTree algorithm in greater detail. The key improvements are based on our use of composite proto-interactionsâ€”a construct that improves iTreeâ€™s ability to correctly learn key configuration option combinations, which in turn significantly improves iTreeâ€™s running time, without sacrificing effectiveness. Finally, the paper presents a detailed evaluation of the improved iTree algorithm by comparing the coverage it achieves versus that of covering arrays and randomly generated configuration sets, including a significantly expanded scalability evaluation with the &lt;formula formulatype="inline"&gt;&lt;tex notation="TeX"&gt;$\sim$&lt;/tex&gt;&lt;/formula&gt;1M-LOC MySQL. Our results strongly suggest that the improved iTree algorithm is highly scalable and can identify a high-coverage test set of configurations more effectively than existing methods.</t>
  </si>
  <si>
    <t>iTree: Efficiently Discovering High-Coverage Configurations Using Interaction Trees</t>
  </si>
  <si>
    <t>Continuous software process improvement (SPI) practices have been extensively prescribed to improve performance of software projects. However, SPI implementation mechanisms have received little scholarly attention, especially in the context of distributed software product development. We took an action research approach to study the SPI journey of a large multinational enterprise that adopted a distributed product development strategy. We describe the interventions and action research cycles enacted over a period of five years in collaboration with the firm, which resulted in a custom SPI framework that catered to both the social and technical needs of the firm's distributed teams. Institutionalizing the process maturity framework got stalled initially because the SPI initiatives were perceived by product line managers as a mechanism for exercising wider controls by the firm's top management. The implementation mechanism was subsequently altered to co-opt product line managers, which contributed to a wider adoption of the SPI framework. Insights that emerge from our analysis of the firm's SPI journey pertain to the integration of the technical and social views of software development, preserving process diversity through the use of a multi-tiered, non-blueprint approach to SPI, the linkage between key process areas and project control modes, and the role of SPI in aiding organizational learning.</t>
  </si>
  <si>
    <t>Governing Software Process Improvementsin Globally Distributed Product Development</t>
  </si>
  <si>
    <t>System testing of software applications with a graphical-user interface (GUI) front-end requires that sequences of GUI events, that sample the applicationâ€™s input space, be generated and executed as test cases on the GUI. However, the context-sensitive behavior of the GUI of most of todayâ€™s non-trivial software applications makes it practically impossible to fully determine the softwareâ€™s input space. Consequently, GUI testersâ€”both automated and manualâ€”working with undetermined input spaces are, in some sense, blindly navigating the GUI, unknowingly missing allowable event sequences, and failing to realize that the GUI implementation may allow the execution of some disallowed sequences. In this paper, we develop a new paradigm for GUI testing, one that we call Observe-Model-Exercise* (OME*) to tackle the challenges of testing context-sensitive GUIs with undetermined input spaces. Starting with an incomplete model of the GUIâ€™s input space, a set of coverage elements to test, and test cases, OME* iteratively observes the existence of new events during execution of the test cases, expands the model of the GUIâ€™s input space, computes new coverage elements, and obtains new test cases to exercise the new elements. Our experiment with 8 open-source software subjects, more than 500,000 test cases running for almost 1,100 machine-days, shows that OME* is able to expand the test space on average by 464.11 percent; it detected 34 faults that had never been detected before.</t>
  </si>
  <si>
    <t>An Observe-Model-Exercise* Paradigm to Test Event-Driven Systems with Undetermined Input Spaces</t>
  </si>
  <si>
    <t>https://www.computer.org/csdl/trans/ts/2014/03/index.html</t>
  </si>
  <si>
    <t>The service-oriented paradigm offers support for engineering service-based systems (SBSs) based on service composition where existing services are composed to create new services. The selection of services with the aim to fulfil the quality constraints becomes critical and challenging to the success of SBSs, especially when the quality constraints are stringent. However, none of the existing approaches for quality-aware service composition has sufficiently considered the following two critical issues to increase the success rate of finding a solution: 1) the complementarities between services; and 2) the competition among service providers. This paper proposes a novel approach called combinatorial auction for service selection (CASS) to support effective and efficient service selection for SBSs based on combinatorial auction. In CASS, service providers can bid for combinations of services and apply discounts or premiums to their offers for the multi-dimensional quality of the services. Based on received bids, CASS attempts to find a solution that achieves the SBS owner's optimisation goal while fulfilling all quality constraints for the SBS. When a solution cannot be found based on current bids, the auction iterates so that service providers can improve their bids to increase their chances of winning. This paper systematically describes the auction process and the supporting mechanisms. Experimental results show that by exploiting the complementarities between services and the competition among service providers, CASS significantly outperforms existing quality-aware service selection approaches in finding optimal solutions and guaranteeing system optimality. Meanwhile, the duration and coordination overhead of CASS are kept at satisfactory levels in scenarios on different scales.</t>
  </si>
  <si>
    <t>Quality-Aware Service Selection for Service-Based Systems Based on Iterative Multi-Attribute Combinatorial Auction</t>
  </si>
  <si>
    <t>The goal of multi-objective quality-driven service selection (QDSS) is to find service selections for a workflow whose quality-of-service (QoS) values are Pareto-optimal. We consider multiple QoS attributes such as response time, cost, and reliability. A selection is Pareto-optimal if no other selection has better QoS values for some attributes and at least equivalent values for all others. Exact algorithms have been proposed that find all Pareto-optimal selections. They suffer however from exponential complexity. Randomized algorithms scale well but do not offer any formal guarantees on result precision. We present the first approximation scheme for QDSS. It aims at the sweet spot between exact and randomized algorithms: It combines polynomial complexity with formal result precision guarantees. A parameter allows to seamlessly trade result precision against efficiency. We formally analyze complexity and precision guarantees and experimentally compare our algorithm against exact and randomized approaches. Comparing with exact algorithms, our approximation scheme allows to reduce optimization time from hours to seconds. Its approximation error remains below 1.4 percent while randomized algorithms come close to the theoretical maximum.</t>
  </si>
  <si>
    <t>Multi-Objective Quality-Driven Service Selectionâ€”A Fully Polynomial Time Approximation Scheme</t>
  </si>
  <si>
    <t>This paper presents a novel application of computer-assisted formal methods for systematically specifying, documenting, statically and dynamically checking, and maintaining human-centered workflow processes. This approach provides for end-to-end verification and validation of process workflows, which is needed for process workflows that are intended for use in developing and maintaining high-integrity systems. We demonstrate the technical feasibility of our approach by applying it on the development of the US government's process workflow for implementing, certifying, and accrediting cross-domain computer security solutions. Our approach involves identifying human-in-the-loop decision points in the process activities and then modeling these via statechart assertions. We developed techniques to specify and enforce workflow hierarchies, which was a challenge due to the existence of concurrent activities within complex workflow processes. Some of the key advantages of our approach are: it results in development of a model that is executable, supporting both upfront and runtime checking of process-workflow requirements; aids comprehension and communication among stakeholders and process engineers; and provides for incorporating accountability and risk management into the engineering of process workflows.</t>
  </si>
  <si>
    <t>Modeling Human-in-the-Loop Security Analysis and Decision-Making Processes</t>
  </si>
  <si>
    <t>Compositional techniques such as assume-guarantee reasoning (AGR) can help to alleviate the state space explosion problem associated with model checking. However, compositional verification is difficult to be automated, especially for timed systems, because constructing appropriate assumptions for AGR usually requires human creativity and experience. To automate compositional verification of timed systems, we propose a compositional verification framework using a learning algorithm for automatic construction of timed assumptions for AGR. We prove the correctness and termination of the proposed learning-based framework, and experimental results show that our method performs significantly better than traditional monolithic timed model checking.</t>
  </si>
  <si>
    <t>Learning Assumptions for CompositionalVerification of Timed Systems</t>
  </si>
  <si>
    <t>Although the principles of gossip protocols are relatively easy to grasp, their variety can make their design and evaluation highly time consuming. This problem is compounded by the lack of a unified programming framework for gossip, which means developers cannot easily reuse, compose, or adapt existing solutions to fit their needs, and have limited opportunities to share knowledge and ideas. In this paper, we consider how component frameworks, which have been widely applied to implement middleware solutions, can facilitate the development of gossip-based systems in a way that is both generic and simple. We show how such an approach can maximize code reuse, simplify the implementation of gossip protocols, and facilitate dynamic evolution and redeployment.Also known as â€œepidemicâ€ protocols.</t>
  </si>
  <si>
    <t>GossipKit: A Unified ComponentFramework for Gossip</t>
  </si>
  <si>
    <t>We introduce a static detector, Saber, for detecting memory leaks in C programs. Leveraging recent advances on sparse pointer analysis, Saber is the first to use a full-sparse value-flow analysis for detecting memory leaks statically. Saber tracks the flow of values from allocation to free sites using a sparse value-flow graph (SVFG) that captures def-use chains and value flows via assignments for all memory locations represented by both top-level and address-taken pointers. By exploiting field-, flow- and context-sensitivity during different phases of the analysis, Saber detects memory leaks in a program by solving a graph reachability problem on its SVFG. Saber, which is fully implemented in Open64, is effective at detecting 254 leaks in the 15 SPEC2000 C programs and seven applications, while keeping the false positive rate at 18.3 percent. Saber compares favorably with several static leak detectors in terms of accuracy (leaks and false alarms reported) and scalability (LOC analyzed per second). In particular, compared with Fastcheck (which analyzes allocated objects flowing only into top-level pointers) using the 15 SPEC2000 C programs, Saber detects 44.1 percent more leaks at a slightly higher false positive rate but is only a few times slower.</t>
  </si>
  <si>
    <t>Detecting Memory Leaks Statically with Full-Sparse Value-Flow Analysis</t>
  </si>
  <si>
    <t>https://www.computer.org/csdl/trans/ts/2014/02/index.html</t>
  </si>
  <si>
    <t>2013 Reviewers List</t>
  </si>
  <si>
    <t>Several variants of evolutionary algorithms (EAs) have been applied to solve the project scheduling problem (PSP), yet their performance highly depends on design choices for the EA. It is still unclear how and why different EAs perform differently. We present the first runtime analysis for the PSP, gaining insights into the performance of EAs on the PSP in general, and on specific instance classes that are easy or hard. Our theoretical analysis has practical implications-based on it, we derive an improved EA design. This includes normalizing employees' dedication for different tasks to ensure they are not working overtime; a fitness function that requires fewer pre-defined parameters and provides a clear gradient towards feasible solutions; and an improved representation and mutation operator. Both our theoretical and empirical results show that our design is very effective. Combining the use of normalization to a population gave the best results in our experiments, and normalization was a key component for the practical effectiveness of the new design. Not only does our paper offer a new and effective algorithm for the PSP, it also provides a rigorous theoretical analysis to explain the efficiency of the algorithm, especially for increasingly large projects.</t>
  </si>
  <si>
    <t>Improved Evolutionary Algorithm Design for the Project Scheduling Problem Based on Runtime Analysis</t>
  </si>
  <si>
    <t>Software product line engineering is an efficient means to generate a set of tailored software products from a common implementation. However, adopting a product-line approach poses a major challenge and significant risks, since typically legacy code must be migrated toward a product line. Our aim is to lower the adoption barrier by providing semi-automatic tool support-called variability mining -to support developers in locating, documenting, and extracting implementations of product-line features from legacy code. Variability mining combines prior work on concern location, reverse engineering, and variability-aware type systems, but is tailored specifically for the use in product lines. Our work pursues three technical goals: (1) we provide a consistency indicator based on a variability-aware type system, (2) we mine features at a fine level of granularity, and (3) we exploit domain knowledge about the relationship between features when available. With a quantitative study, we demonstrate that variability mining can efficiently support developers in locating features.</t>
  </si>
  <si>
    <t>Variability Mining: Consistent Semi-automatic Detection of Product-Line Features</t>
  </si>
  <si>
    <t>The configuration spaces of modern software systems are too large to test exhaustively. Combinatorial interaction testing (CIT) approaches, such as covering arrays, systematically sample the configuration space and test only the selected configurations. The basic justification for CIT approaches is that they can cost-effectively exercise all system behaviors caused by the settings of t or fewer options. We conjecture, however, that in practice some of these behaviors are not actually tested because of unanticipated masking effects - test case failures that perturb system execution so as to prevent some behaviors from being exercised. While prior research has identified this problem, most solutions require knowing the masking effects a priori. In practice this is impractical, if not impossible. In this work, we reduce the harmful consequences of masking effects. First we define a novel interaction testing criterion, which aims to ensure that each test case has a fair chance to test all valid t-way combinations of option settings. We then introduce a feedback driven adaptive combinatorial testing process (FDA-CIT) to materialize this criterion in practice. At each iteration of FDA-CIT, we detect potential masking effects, heuristically isolate their likely causes (i.e., fault characterization), and then generate new samples that allow previously masked combinations to be tested in configurations that avoid the likely failure causes. The iterations end when the new interaction testing criterion has been satisfied. This paper compares two different fault characterization approaches - an integral part of the proposed approach, and empirically assesses their effectiveness and efficiency in removing masking effects on two widely used open source software systems. It also compares FDA-CIT against error locating arrays, a state of the art approach for detecting and locating failures. Furthermore, the scalability of the proposed approach is evaluated by comparing it with perfect test scenarios, in which all masking effects are known a priori. Our results suggest that masking effects do exist in practice, and that our approach provides a promising and efficient way to work around them, without requiring that masking effects be known a priori.</t>
  </si>
  <si>
    <t>Reducing Masking Effects in CombinatorialInteraction Testing: A Feedback DrivenAdaptive Approach</t>
  </si>
  <si>
    <t>Context. The equivalent mutant problem (EMP) is one of the crucial problems in mutation testing widely studied over decades. Objectives. The objectives are: to present a systematic literature review (SLR) in the field of EMP; to identify, classify and improve the existing, or implement new, methods which try to overcome EMP and evaluate them. Method. We performed SLR based on the search of digital libraries. We implemented four second order mutation (SOM) strategies, in addition to first order mutation (FOM), and compared them from different perspectives. Results. Our SLR identified 17 relevant techniques (in 22 articles) and three categories of techniques: detecting (DEM); suggesting (SEM); and avoiding equivalent mutant generation (AEMG). The experiment indicated that SOM in general and JudyDiffOp strategy in particular provide the best results in the following areas: total number of mutants generated; the association between the type of mutation strategy and whether the generated mutants were equivalent or not; the number of not killed mutants; mutation testing time; time needed for manual classification. Conclusions . The results in the DEM category are still far from perfect. Thus, the SEM and AEMG categories have been developed. The JudyDiffOp algorithm achieved good results in many areas.</t>
  </si>
  <si>
    <t>Overcoming the Equivalent Mutant Problem: A Systematic Literature Review and a Comparative Experiment of Second Order Mutation</t>
  </si>
  <si>
    <t>In software testing, something which can verify the correctness of test case execution results is called an oracle. The oracle problem occurs when either an oracle does not exist, or exists but is too expensive to be used. Metamorphic testing is a testing approach which uses metamorphic relations, properties of the software under test represented in the form of relations among inputs and outputs of multiple executions, to help verify the correctness of a program. This paper presents new empirical evidence to support this approach, which has been used to alleviate the oracle problem in various applications and to enhance several software analysis and testing techniques. It has been observed that identification of a sufficient number of appropriate metamorphic relations for testing, even by inexperienced testers, was possible with a very small amount of training. Furthermore, the cost-effectiveness of the approach could be enhanced through the use of more diverse metamorphic relations. The empirical studies presented in this paper clearly show that a small number of diverse metamorphic relations, even those identified in an ad hoc manner, had a similar fault-detection capability to a test oracle, and could thus effectively help alleviate the oracle problem.</t>
  </si>
  <si>
    <t>How Effectively Does Metamorphic Testing Alleviate the Oracle Problem?</t>
  </si>
  <si>
    <t>Signing Off: The State of the Journal</t>
  </si>
  <si>
    <t>https://www.computer.org/csdl/trans/ts/2014/01/index.html</t>
  </si>
  <si>
    <t>Software development teams are increasingly global. Team members are separated by multiple boundaries such as geographic location, time zone, culture, and organization, presenting substantial coordination challenges. Global software development becomes even more challenging when user requirements change dynamically. However, little empirical research has investigated how team dispersion across multiple boundaries and user requirements dynamism, which collectively increase task environment complexity, influence team coordination and software development success in the global context. Further, we have a limited understanding of how software process capabilities such as rigor, standardization, agility, and customizability mitigate the negative effects of global team dispersion and user requirements dynamism. To address these important issues, we test a set of relevant hypotheses using field survey data obtained from both project managers and stakeholders. Our results show that global team dispersion and user requirements dynamism have a negative effect on coordination effectiveness. We find that the negative effect of global team dispersion on coordination effectiveness decreases as process standardization increases and that the negative effect of user requirements dynamism on coordination effectiveness decreases as process agility increases. We find that coordination effectiveness has a positive effect on global software development success in terms of both process and product aspects.</t>
  </si>
  <si>
    <t>Task Environment Complexity, Global Team Dispersion, Process Capabilities, and Coordination in Software Development</t>
  </si>
  <si>
    <t>Domain analysis is a labor-intensive task in which related software systems are analyzed to discover their common and variable parts. Many software projects include extensive domain analysis activities, intended to jumpstart the requirements process through identifying potential features. In this paper, we present a recommender system that is designed to reduce the human effort of performing domain analysis. Our approach relies on data mining techniques to discover common features across products as well as relationships among those features. We use a novel incremental diffusive algorithm to extract features from online product descriptions, and then employ association rule mining and the $(k)$-nearest neighbor machine learning method to make feature recommendations during the domain analysis process. Our feature mining and feature recommendation algorithms are quantitatively evaluated and the results are presented. Also, the performance of the recommender system is illustrated and evaluated within the context of a case study for an enterprise-level collaborative software suite. The results clearly highlight the benefits and limitations of our approach, as well as the necessary preconditions for its success.</t>
  </si>
  <si>
    <t>Supporting Domain Analysis through Mining and Recommending Features from Online Product Listings</t>
  </si>
  <si>
    <t>Embedded and mobile software systems are marked with a high degree of unpredictability and dynamism in the execution context. At the same time, such systems are often mission-critical, meaning that they need to satisfy strict reliability requirements. Most current software reliability analysis approaches are not suitable for these types of software systems, as they do not take the changes in the execution context of the system into account. We propose an approach geared to such systems which continuously furnishes refined reliability predictions at runtime by incorporating various sources of information, including the execution context of the system. The reliability predictions are leveraged to proactively place the software in the (near-)optimal configuration with respect to changing conditions. Our approach considers two representative architectural reconfiguration decisions that impact the system's reliability: reallocation of components to processes and changing the number of component replicas. We have realized the approach as part of a framework intended for mission-critical settings, called REsilient SItuated SofTware system (RESIST), and evaluated it using a mobile emergency response system.</t>
  </si>
  <si>
    <t>Proactive Self-Adaptation for Improving the Reliability of Mission-Critical, Embedded, and Mobile Software</t>
  </si>
  <si>
    <t>Background: Given information on just a few prior projects, how do we learn the best and fewest changes for current projects? Aim: To conduct a case study comparing two ways to recommend project changes. 1) Data farmers use Monte Carlo sampling to survey and summarize the space of possible outcomes. 2) Case-based reasoners (CBR) explore the neighborhood around test instances. Method: We applied a state-of-the data farmer (SEESAW) and a CBR tool ($({\cal W}2)$) to software project data. Results: CBR with $({\cal W}2)$ was more effective than SEESAW's data farming for learning best and recommended project changes, effectively reducing runtime, effort, and defects. Further, CBR with $({\cal W}2)$ was comparably easier to build, maintain, and apply in novel domains, especially on noisy data sets. Conclusion: Use CBR tools like $({\cal W}2)$ when data are scarce or noisy or when project data cannot be expressed in the required form of a data farmer. Future Work: This study applied our own CBR tool to several small data sets. Future work could apply other CBR tools and data farmers to other data (perhaps to explore other goals such as, say, minimizing maintenance effort).</t>
  </si>
  <si>
    <t>Learning Project Management Decisions: A Case Study with Case-Based Reasoning versus Data Farming</t>
  </si>
  <si>
    <t>Web applications are one of today's fastest growing software systems. Structurally, they are composed of two parts: the server side, used for data access and business logic, and the client side, used as a user interface. In recent years, with developers building complex interfaces, the client side is playing an increasingly important role. Unfortunately, the techniques and tools used to support development are not as advanced as in other disciplines. From the user's perspective, the client side offers a number of features that are relatively easy to distinguish. However, the same cannot be said for their implementation details. This makes the understanding, maintenance, and reuse of code difficult. The goal of the work presented in this paper is to improve reusability, maintainability, and performance of client-side web applications by identifying the code that implements a particular feature. We have evaluated the approach based on three different experiments: extracting features, extracting library functionalities, and page optimization. The evaluation shows that the method is able to identify the implementation details of individual features, and that by extracting the identified code, a considerable reduction in code size and increase in performance can be achieved.</t>
  </si>
  <si>
    <t>Identifying Code of Individual Features in Client-Side Web Applications</t>
  </si>
  <si>
    <t>With the emergence of tools to support visual mashup creation, tens of thousands of users have started to access, manipulate, and compose data from web sources. We have observed, however, that mashups created by these users tend to suffer from deficiencies that propagate as mashups are reused, which happens frequently. To address these deficiencies, we would like to bring some of the benefits of software engineering techniques to the end users creating these programs. In this work, we focus on identifying code smells indicative of the deficiencies we observed in web mashups programmed in the popular Yahoo! Pipes environment. Through an empirical study, we explore the impact of those smells on the preferences of 61 users, and observe that a significant majority of users prefer mashups without smells. We then introduce refactorings targeting those smells. These refactorings reduce the complexity of the mashup programs, increase their abstraction, update broken data sources and dated components, and standardize their structures to fit the community development patterns. Our assessment of a sample of over 8,000 mashups shows that smells are present in 81 percent of them and that the proposed refactorings can reduce the number of smelly mashups to 16 percent, illustrating the potential of refactoring to support the thousands of end-users programming mashups. Further, we explore how the smells and refactorings can apply to other end-user programming domains to show the generalizability of our approach.</t>
  </si>
  <si>
    <t>Identification, Impact, and Refactoring of Smells in Pipe-Like Web Mashups</t>
  </si>
  <si>
    <t>We consider the problem of assessing the reliability of a 1-out-of-2 software-based system, in which failures of the two channels cannot be assumed to be independent with certainty. An informal approach to this problem assesses the channel probabilities of failure on demand (pfds) conservatively, and then multiplies these together in the hope that the conservatism will be sufficient to overcome any possible dependence between the channel failures. Our intention here is to place this kind of reasoning on a formal footing. We introduce a notion of "not worse than independence"' and assume that an assessor has a prior belief about this, expressed as a probability. We obtain a conservative prior system pfd, and show how a conservative posterior system pfd can be obtained following the observation of a number of demands without system failure. We present some illustrative numerical examples, discuss some of the difficulties involved in this way of reasoning, and suggest some avenues of future research.</t>
  </si>
  <si>
    <t>Conservative Bounds for the pfd of a 1-out-of-2 Software-Based System Based on an Assessor's Subjective Probability of "Not Worse Than Independence"</t>
  </si>
  <si>
    <t>Variability models represent the common and variable features of products in a product line. Since the introduction of FODA in 1990, several variability modeling languages have been proposed in academia and industry, followed by hundreds of research papers on variability models and modeling. However, little is known about the practical use of such languages. We study the constructs, semantics, usage, and associated tools of two variability modeling languages, Kconfig and CDL, which are independently developed outside academia and used in large and significant software projects. We analyze 128 variability models found in 12 open--source projects using these languages. Our study 1) supports variability modeling research with empirical data on the real-world use of its flagship concepts. However, we 2) also provide requirements for concepts and mechanisms that are not commonly considered in academic techniques, and 3) challenge assumptions about size and complexity of variability models made in academic papers. These results are of interest to researchers working on variability modeling and analysis techniques and to designers of tools, such as feature dependency checkers and interactive product configurators.</t>
  </si>
  <si>
    <t>A Study of Variability Models and Languages in the Systems Software Domain</t>
  </si>
  <si>
    <t>https://www.computer.org/csdl/trans/ts/2013/12/index.html</t>
  </si>
  <si>
    <t>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t>
  </si>
  <si>
    <t>Where Should We Fix This Bug? A Two-Phase Recommendation Model</t>
  </si>
  <si>
    <t>Over the past two decades, the HCI community has proposed specific features that software applications should include to overcome some of the most common usability problems. However, incorporating such usability features into software applications may not be a straightforward process for software developers who have not been trained in usability (i.e., determining when, how, and why usability features should been considered). We have defined a set of usability guidelines for software development to help software engineers incorporate particular usability features into their applications. In this paper, we focus on the software design artifacts provided by the guidelines. We detail the structure of the proposed design artifacts and how they should be used according to the software development process and software architecture used in each application. We have tested our guidelines in an academic setting. Preliminary validation shows that the use of the guidelines reduces development time, improves the quality of the resulting designs, and significantly decreases the perceived complexity of the usability features from the developers' perspective.</t>
  </si>
  <si>
    <t>Usability through Software Design</t>
  </si>
  <si>
    <t>Optimizing ordered throughput not only improves the system efficiency but also makes cloud bursting transparent to the user. This is critical from the perspective of user fairness in customer-facing systems, correctness in stream processing systems, and so on. In this paper, we consider optimizing ordered throughput for near real-time, data-intensive, independent computations using cloud bursting. Intercloud computation of data-intensive applications is a challenge due to large data transfer requirements, low intercloud bandwidth, and best-effort traffic on the Internet. The system model we consider is comprised of two processing stages. The first stage uses cloud bursting opportunistically for parallel processing, while the second stage (sequential) expects the output of the first stage to be in the same order as the arrival sequence. We propose three scheduling heuristics as part of an autonomic cloud bursting approach that adapt to changing workload characteristics, variation in bandwidth, and available resources to optimize ordered throughput. We also characterize the operational regimes for cloud bursting as stabilization mode versus acceleration mode, depending on the workload characteristics like the size of data to be transferred for a given compute load. The operational regime characterization helps in deciding how many instances can be optimally utilized in the external cloud.</t>
  </si>
  <si>
    <t>Optimizing Ordered Throughput Using Autonomic Cloud Bursting Schedulers</t>
  </si>
  <si>
    <t>Algebraic specifications have been used in the testing of object-oriented programs and received much attention since the 1990s. It is generally believed that class-level testing based on algebraic specifications involves two independent aspects: the testing of equivalent and nonequivalent ground terms. Researchers have cited intuitive examples to illustrate the philosophy that even if an implementation satisfies all the requirements specified by the equivalence of ground terms, it may still fail to satisfy some of the requirements specified by the nonequivalence of ground terms. Thus, both the testing of equivalent ground terms and the testing of nonequivalent ground terms have been considered as significant and cannot replace each other. In this paper, we present an innovative finding that, given any canonical specification of a class with proper imports, a complete implementation satisfies all the observationally equivalent ground terms if and only if it satisfies all the observationally nonequivalent ground terms. As a result, these two aspects of software testing cover each other and can therefore replace each other. These findings provide a deeper understanding of software testing based on algebraic specifications, rendering the theory more elegant and complete. We also highlight a couple of important practical implications of our theoretical results.</t>
  </si>
  <si>
    <t>Equality to Equals and Unequals: A Revisit of the Equivalence and Nonequivalence Criteria in Class-Level Testing of Object-Oriented Software</t>
  </si>
  <si>
    <t>When a software engineer finds an inconsistency in a model, then the first question is why? What caused it? Obviously, there must be an error. But where could it be? Or is the design rule erroneous and if yes then which part? The cause of an inconsistency identifies the part of the model or design rule where the error must be. We believe that the visualization of an inconsistency ought to visualize the cause. Understanding the cause is of vital importance before a repair can even be formulated. Indeed, any automation (e.g., code generation, refactoring) has to be considered with caution if it involves model elements that cause inconsistencies. This paper analyzes the basic structure of inconsistent design rules as well as their behavior during validation and presents an algorithm for computing its cause. The approach is fully automated, tool supported, and was evaluated on 14,111 inconsistencies across 29 design models. We found that our approach computes correct causes for inconsistencies, these causes are nearly always a subset of the model elements investigated by the design rules' validation (a naive cause computation approximation), and the computation is very fast (99.8 percent of the causes are computable in &amp;amp;lt; 100 ms).</t>
  </si>
  <si>
    <t>Determining the Cause of a Design Model Inconsistency</t>
  </si>
  <si>
    <t>In earlier work, (henceforth LR), an analysis was presented of a 1-out-of-2 software-based system in which one channel was "possibly perfect". It was shown that, at the aleatory level, the system pfd (probability of failure on demand) could be bounded above by the product of the pfd of channel $(A)$ and the pnp (probability of nonperfection) of channel $(B)$. This result was presented as a way of avoiding the well-known difficulty that for two certainly-fallible channels, failures of the two will be dependent, i.e., the system pfd cannot be expressed simply as a product of the channel pfds. A price paid in this new approach for avoiding the issue of failure dependence is that the result is conservative. Furthermore, a complete analysis requires that account be taken of epistemic uncertainty--here concerning the numeric values of the two parameters $(pfd_{A})$ and $(pnp_{B})$. Unfortunately this introduces a different difficult problem of dependence: estimating the dependence between an assessor's beliefs about the parameters. The work reported here avoids this problem by obtaining results that require only an assessor's marginal beliefs about the individual channels, i.e., they do not require knowledge of the dependence between these beliefs. The price paid is further conservatism in the results.</t>
  </si>
  <si>
    <t>Conservative Reasoning about the Probability of Failure on Demand of a 1-out-of-2 Software-Based System in Which One Channel Is "Possibly Perfect"</t>
  </si>
  <si>
    <t>Critics have emerged in recent times as a specific tool feature to support users in computer-mediated tasks. These computer-supported critics provide proactive guidelines or suggestions for improvement to designs, code, and other digital artifacts. The concept of a critic has been adopted in various domains, including medical, programming, software engineering, design sketching, and others. Critics have been shown to be an effective mechanism for providing feedback to users. We propose a new critic taxonomy based on extensive review of the critic literature. The groups and elements of our critic taxonomy are presented and explained collectively with examples, including the mapping of 13 existing critic tools, predominantly for software engineering and programming education tasks to the taxonomy. We believe this critic taxonomy will assist others in identifying, categorizing, developing, and deploying computer-supported critics in a range of domains.</t>
  </si>
  <si>
    <t>A Taxonomy and Mapping of Computer-Based Critiquing Tools</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</si>
  <si>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t>
  </si>
  <si>
    <t>A Learning-Based Framework for Engineering Feature-Oriented Self-Adaptive Software Systems</t>
  </si>
  <si>
    <t>Recounts the career and contributions of Mary Jean Harrold.</t>
  </si>
  <si>
    <t>In Memoriam: Mary Jean Harrold (1947-2013)</t>
  </si>
  <si>
    <t>https://www.computer.org/csdl/trans/ts/2013/11/index.html</t>
  </si>
  <si>
    <t>Whitening the testing of service-oriented applications can provide service consumers confidence on how well an application has been tested. However, to protect business interests of service providers and to prevent information leakage, the implementation details of services are usually invisible to service consumers. This makes it challenging to determine the test coverage of a service composition as a whole and design test cases effectively. To address this problem, we propose an approach to whiten the testing of service compositions based on events exposed by services. By deriving event interfaces to explore only necessary test coverage information from service implementations, our approach allows service consumers to determine test coverage based on selected events exposed by services at runtime without releasing the service implementation details. We also develop an approach to design test cases effectively based on event interfaces concerning both effectiveness and information leakage. The experimental results show that our approach outperforms existing testing approaches for service compositions with up to 49 percent more test coverage and an up to 24 percent higher fault-detection rate. Moreover, our solution can trade off effectiveness, efficiency, and information leakage for test case generation.</t>
  </si>
  <si>
    <t>Whitening SOA Testing via Event Exposure</t>
  </si>
  <si>
    <t>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t>
  </si>
  <si>
    <t>The Impact of Classifier Configuration and Classifier Combination on Bug Localization</t>
  </si>
  <si>
    <t>IT systems manage increasing amounts of sensitive data and there is a growing concern that they comply with policies that regulate data usage. In this paper, we use temporal logic to express policies and runtime monitoring to check system compliance. While well-established methods for monitoring linearly ordered system behavior exist, a major challenge is monitoring distributed and concurrent systems where actions are locally observed in the different system parts. These observations can only be partially ordered, while policy compliance may depend on the actions' actual order of appearance. Technically speaking, it is in general intractable to check compliance of partially ordered traces. We identify fragments of our policy specification language for which compliance can be checked efficiently, namely, by monitoring a single representative trace in which the observed actions are totally ordered. Through a case study we show that the fragments are capable of expressing nontrivial policies and that monitoring representative traces is feasible on real-world data.</t>
  </si>
  <si>
    <t>Monitoring Data Usage in Distributed Systems</t>
  </si>
  <si>
    <t>Model-based testing (MBT) aims at automated, scalable, and systematic testing solutions for complex industrial software systems. To increase chances of adoption in industrial contexts, software systems can be modeled using well-established standards such as the Unified Modeling Language (UML) and the Object Constraint Language (OCL). Given that test data generation is one of the major challenges to automate MBT, we focus on test data generation from OCL constraints in this paper. This endeavor is all the more challenging given the numerous OCL constructs and operations that are designed to facilitate the definition of constraints. Though search-based software testing has been applied to test data generation for white-box testing (e.g., branch coverage), its application to the MBT of industrial software systems has been limited. In this paper, we propose a set of search heuristics targeted to OCL constraints to guide test data generation and automate MBT in industrial applications. We evaluate these heuristics for three search algorithms: Genetic Algorithm, (1+1) Evolutionary Algorithm, and Alternating Variable Method. We empirically evaluate our heuristics using complex artificial problems, followed by empirical analyses of the feasibility of our approach on one industrial system in the context of robustness testing. Our approach is also compared with the most widely referenced OCL solver (UMLtoCSP) in the literature and shows to be significantly more efficient.</t>
  </si>
  <si>
    <t>Generating Test Data from OCL Constraints with Search Techniques</t>
  </si>
  <si>
    <t>Conflicts among developers' inconsistent copies of a shared project arise in collaborative development and can slow progress and decrease quality. Identifying and resolving such conflicts early can help. Identifying situations which may lead to conflicts can prevent some conflicts altogether. By studying nine open-source systems totaling 3.4 million lines of code, we establish that conflicts are frequent, persistent, and appear not only as overlapping textual edits but also as subsequent build and test failures. Motivated by this finding, we develop a speculative analysis technique that uses previously unexploited information from version control operations to precisely diagnose important classes of conflicts. Then, we design and implement Crystal, a publicly available tool that helps developers identify, manage, and prevent conflicts. Crystal uses speculative analysis to make concrete advice unobtrusively available to developers.</t>
  </si>
  <si>
    <t>Early Detection of Collaboration Conflicts and Risks</t>
  </si>
  <si>
    <t>Until now, various techniques for predicting fault-prone modules have been proposed and evaluated in terms of their prediction performance; however, their actual contribution to business objectives such as quality improvement and cost reduction has rarely been assessed. This paper proposes using a simulation model of software testing to assess the cost effectiveness of test effort allocation strategies based on fault prediction results. The simulation model estimates the number of discoverable faults with respect to the given test resources, the resource allocation strategy, a set of modules to be tested, and the fault prediction results. In a case study applying fault prediction of a small system to acceptance testing in the telecommunication industry, results from our simulation model showed that the best strategy was to let the test effort be proportional to "the number of expected faults in a module Ã— log(module size)." By using this strategy with our best fault prediction model, the test effort could be reduced by 25 percent while still detecting as many faults as were normally discovered in testing, although the company required about 6 percent of the test effort for metrics collection, data cleansing, and modeling. The simulation results also indicate that the lower bound of acceptable prediction accuracy is around 0.78 in terms of an effort-aware measure, Norm(P&lt;sub&gt;opt&lt;/sub&gt;). The results indicate that reduction of the test effort can be achieved by fault prediction only if the appropriate test strategy is employed with high enough fault prediction accuracy. Based on these preliminary results, we expect further research to assess their general validity with larger systems.</t>
  </si>
  <si>
    <t>Assessing the Cost Effectiveness of Fault Prediction in Acceptance Testing</t>
  </si>
  <si>
    <t>Regression testing tasks of test case prioritization, test suite reduction/minimization, and regression test selection are typically centered around criteria that are based on code coverage, test execution costs, and code modifications. Researchers have developed and evaluated new individual criteria; others have combined existing criteria in different ways to form what we--and some others--call hybrid criteria. In this paper, we formalize the notion of combining multiple criteria into a hybrid. Our goal is to create a uniform representation of such combinations so that they can be described unambiguously and shared among researchers. We envision that such sharing will allow researchers to implement, study, extend, and evaluate the hybrids using a common set of techniques and tools. We precisely formulate three hybrid combinations, Rank, Merge, and Choice, and demonstrate their usefulness in two ways. First, we recast, in terms of our formulations, others' previously reported work on hybrid criteria. Second, we use our previous results on test case prioritization to create and evaluate new hybrid criteria. Our findings suggest that hybrid criteria of others can be described using our Merge and Rank formulations, and that the hybrid criteria we developed most often outperformed their constituent individual criteria.</t>
  </si>
  <si>
    <t>A Uniform Representation of Hybrid Criteria for Regression Testing</t>
  </si>
  <si>
    <t>https://www.computer.org/csdl/trans/ts/2013/10/index.html</t>
  </si>
  <si>
    <t>To facilitate modular development, the use of state machines has been proposed to specify the protocol (i.e., the sequence of messages) that each port of a component can engage in. The protocol conformance checking problem consists of determining whether the actual behavior of a component conforms to the protocol specifications on its ports. In this paper, we consider this problem in the context of the model-driven development (MDD) of embedded systems based on UML 2, in which UML 2 state machines are used to specify component behavior. We provide a definition of conformance which slightly extends those found in the literature and reduce the conformance check to a state space exploration. We describe a tool implementing the approach using the Java PathFinder software model checker and the MDD tool IBM Rational RoseRT, discuss its application to three case studies, and show how the tool repeatedly allowed us to find unexpected conformance errors with encouraging performance. We conclude that the approach is promising for supporting the modular development of embedded components in the context of industrial applications of MDD.</t>
  </si>
  <si>
    <t>Verifying Protocol Conformance Using Software Model Checking for the Model-Driven Development of Embedded Systems</t>
  </si>
  <si>
    <t>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t>
  </si>
  <si>
    <t>TACO: Efficient SAT-Based Bounded Verification Using Symmetry Breaking and Tight Bounds</t>
  </si>
  <si>
    <t>Reading reference documentation is an important part of programming with application programming interfaces (APIs). Reference documentation complements the API by providing information not obvious from the API syntax. To improve the quality of reference documentation and the efficiency with which the relevant information it contains can be accessed, we must first understand its content. We report on a study of the nature and organization of knowledge contained in the reference documentation of the hundreds of APIs provided as a part of two major technology platforms: Java SDK 6 and .NET 4.0. Our study involved the development of a taxonomy of knowledge types based on grounded methods and independent empirical validation. Seventeen trained coders used the taxonomy to rate a total of 5,574 randomly sampled documentation units to assess the knowledge they contain. Our results provide a comprehensive perspective on the patterns of knowledge in API documentation: observations about the types of knowledge it contains and how this knowledge is distributed throughout the documentation. The taxonomy and patterns of knowledge we present in this paper can be used to help practitioners evaluate the content of their API documentation, better organize their documentation, and limit the amount of low-value content. They also provide a vocabulary that can help structure and facilitate discussions about the content of APIs.</t>
  </si>
  <si>
    <t>Patterns of Knowledge in API Reference Documentation</t>
  </si>
  <si>
    <t>The redistribution of class responsibilities is a common reengineering practice in object-oriented (OO) software evolution. During the redistribution, developers frequently construct batched refactoring plans for moving multiple methods and fields among various classes. With an objective of carefully maintaining the cohesion and coupling degree of the class design, executing a batched refactoring plan without introducing any objective-violating side effect into the refactored code is essential. However, using most refactoring engines for batched refactoring plan execution introduces coupling-increasing Middle Man bad smell in the final refactored code and therefore makes the refactoring execution suboptimal in achieving the redistribution objective. This work proposes Obey, a methodology for optimal batched refactoring plan execution. Obey analyzes a batched refactoring plan, identifies Middle Man symptoms that cause suboptimal execution, and renovates the plan for optimal execution. We have conducted an empirical study on three open-source software projects to confirm the effectiveness of Obey in a practical context.</t>
  </si>
  <si>
    <t>OBEY: Optimal Batched Refactoring Plan Execution for Class Responsibility Redistribution</t>
  </si>
  <si>
    <t>Software testing remains the most widely used approach to verification in industry today, consuming between 30-50 percent of the entire development cost. Test input selection for intelligent agents presents a problem due to the very fact that the agents are intended to operate robustly under conditions which developers did not consider and would therefore be unlikely to test. Using methods to automatically generate and execute tests is one way to provide coverage of many conditions without significantly increasing cost. However, one problem using automatic generation and execution of tests is the oracle problem: How can we automatically decide if observed program behavior is correct with respect to its specification? In this paper, we present a model-based oracle generation method for unit testing belief-desire-intention agents. We develop a fault model based on the features of the core units to capture the types of faults that may be encountered and define how to automatically generate a partial, passive oracle from the agent design models. We evaluate both the fault model and the oracle generation by testing 14 agent systems. Over 400 issues were raised, and these were analyzed to ascertain whether they represented genuine faults or were false positives. We found that over 70 percent of issues raised were indicative of problems in either the design or the code. Of the 19 checks performed by our oracle, faults were found by all but 5 of these checks. We also found that 8 out the 11 fault types identified in our fault model exhibited at least one fault. The evaluation indicates that the fault model is a productive conceptualization of the problems to be expected in agent unit testing and that the oracle is able to find a substantial number of such faults with relatively small overhead in terms of false positives.</t>
  </si>
  <si>
    <t>Model-Based Test Oracle Generation for Automated Unit Testing of Agent Systems</t>
  </si>
  <si>
    <t>The state space explosion problem is one of the challenges to be faced by test case generation techniques, particularly when data values need to be enumerated. This problem gets even worse for real-time systems (RTS) that also have time constraints. The usual solution in this context, based on finite state machines or time automata, consists of enumerating data values (restricted to finite domains) while treating time symbolically. In this paper, a symbolic model for conformance testing of real-time systems software named TIOSTS that addresses both data and time symbolically is presented. Moreover, a test case generation process is defined to select more general test cases with variables and parameters that can be instantiated at testing execution time. Generation is based on a combination of symbolic execution and constraint solving for the data part and symbolic analysis for timed aspects. Furthermore, the practical application of the process is investigated through a case study.</t>
  </si>
  <si>
    <t>Generating Test Cases for Real-Time Systems Based on Symbolic Models</t>
  </si>
  <si>
    <t>Background--Self-evidently empirical analyses rely upon the quality of their data. Likewise, replications rely upon accurate reporting and using the same rather than similar versions of datasets. In recent years, there has been much interest in using machine learners to classify software modules into defect-prone and not defect-prone categories. The publicly available NASA datasets have been extensively used as part of this research. Objective--This short note investigates the extent to which published analyses based on the NASA defect datasets are meaningful and comparable. Method--We analyze the five studies published in the IEEE Transactions on Software Engineering since 2007 that have utilized these datasets and compare the two versions of the datasets currently in use. Results--We find important differences between the two versions of the datasets, implausible values in one dataset and generally insufficient detail documented on dataset preprocessing. Conclusions--It is recommended that researchers 1) indicate the provenance of the datasets they use, 2) report any preprocessing in sufficient detail to enable meaningful replication, and 3) invest effort in understanding the data prior to applying machine learners.</t>
  </si>
  <si>
    <t>Data Quality: Some Comments on the NASA Software Defect Datasets</t>
  </si>
  <si>
    <t>We present a novel approach to modeling and implementing user interfaces (UI) of large business applications. The approach is based on the concept of capsule, a profiled structured class from UML which models a simple UI component or a coherent UI fragment of logically and functionally coupled components or other fragments with a clear interface. Consequently, the same modeling concept of capsule with internal structure can be reapplied recursively at successively lower levels of detail within a model, starting from high architectural modeling levels down to the lowest levels of modeling simple UI components. The interface of capsules is defined in terms of pins, while the functional coupling of capsules is specified declaratively by simply wiring their pins. Pins and wires transport messages between capsules, ensuring strict encapsulation. The approach includes a method for formal coupling of capsules' behavior with the underlying object space that provides proper impedance matching between the UI and the business logic while preserving clear separation of concerns between them. We also briefly describe an implementation of a framework that supports the proposed method, including a rich library of ready-to-use capsules, and report on our experience in applying the approach in large-scale industrial systems.</t>
  </si>
  <si>
    <t>Capsule-Based User Interface Modeling for Large-Scale Applications</t>
  </si>
  <si>
    <t>IT is my pleasure to introduce a number of distinguished researchers to the Editorial Board of IEEE Transactions on Software Engineering (TSE) this month. Their expertise covers a range of of areas that have seen consistently large numbers of submissions in recent times, and each new associate editor (AE) brings a track record of significant contributions to their field. Their short biographies are provided. Additionally, I am happy to report in the meantime that the latest journal Impact Factors have recently been published, and TSE's has risen to 2.6. It continues to be the highest of all software engineering and related journals.</t>
  </si>
  <si>
    <t>Editorial</t>
  </si>
  <si>
    <t>https://www.computer.org/csdl/trans/ts/2013/09/index.html</t>
  </si>
  <si>
    <t>In this paper, we describe statistical inference and prediction for software reliability models in the presence of covariate information. Specifically, we develop a semiparametric, Bayesian model using Gaussian processes to estimate the numbers of software failures over various time periods when it is assumed that the software is changed after each time period and that software metrics information is available after each update. Model comparison is also carried out using the deviance information criterion, and predictive inferences on future failures are shown. Real-life examples are presented to illustrate the approach.</t>
  </si>
  <si>
    <t>Software Reliability Modeling with Software Metrics Data via Gaussian Processes</t>
  </si>
  <si>
    <t>While workload characterization and performance of web systems have been studied extensively, reliability has received much less attention. In this paper, we propose a framework for session reliability modeling which integrates the user view represented by the session layer and the system view represented by the service layer. A unique characteristic of the session layer is that, in addition to the user navigation patterns, it incorporates the session length in number of requests and allows us to account for heavy-tailed workloads shown to exist in real web systems. The service layer is focused on the request reliability as it is observed at the service provider side. It considers the multitier web server architecture and the way components interact in serving each request. Within this framework, we develop a session reliability model and solve it using simulation. Instead of the traditional one-factor-at-a-time sensitivity analysis, we use statistical design and analysis of experiments, which allow us to identify the factors and interactions that have statistically significant effect on session reliability. Our findings indicate that session reliability, which accounts for the distribution of failed requests within sessions, provides better representation of the user perceived quality than the request-based reliability.</t>
  </si>
  <si>
    <t>Session Reliability of Web Systems under Heavy-Tailed Workloads: An Approach Based on Design and Analysis of Experiments</t>
  </si>
  <si>
    <t>Context: Code smells are assumed to indicate bad design that leads to less maintainable code. However, this assumption has not been investigated in controlled studies with professional software developers. Aim: This paper investigates the relationship between code smells and maintenance effort. Method: Six developers were hired to perform three maintenance tasks each on four functionally equivalent Java systems originally implemented by different companies. Each developer spent three to four weeks. In total, they modified 298 Java files in the four systems. An Eclipse IDE plug-in measured the exact amount of time a developer spent maintaining each file. Regression analysis was used to explain the effort using file properties, including the number of smells. Result: None of the 12 investigated smells was significantly associated with increased effort after we adjusted for file size and the number of changes; Refused Bequest was significantly associated with decreased effort. File size and the number of changes explained almost all of the modeled variation in effort. Conclusion: The effects of the 12 smells on maintenance effort were limited. To reduce maintenance effort, a focus on reducing code size and the work practices that limit the number of changes may be more beneficial than refactoring code smells.</t>
  </si>
  <si>
    <t>Quantifying the Effect of Code Smells on Maintenance Effort</t>
  </si>
  <si>
    <t>When calling a method that requires multiple arguments, programmers must pass the arguments in the expected order. For statically typed languages, the compiler helps programmers by checking that the type of each argument matches the type of the formal parameter. Unfortunately, types are futile for methods with multiple parameters of the same type. How can a programmer check that equally typed arguments are passed in the correct order? This paper presents two simple, yet effective, static program analyses that detect problems related to the order of equally typed arguments. The key idea is to leverage identifier names to infer the semantics of arguments and their intended positions. The analyses reveal problems that affect the correctness, understandability, and maintainability of a program, such as accidentally reversed arguments and misleading parameter names. Most parts of the analyses are language-agnostic. We evaluate the approach with 24 real-world programs written in Java and C. Our results show the analyses to be effective and efficient. One analysis reveals anomalies in the order of equally typed arguments; it finds 54 relevant problems with a precision of 82 percent. The other analysis warns about misleading parameter names and finds 31 naming bugs with a precision of 39 percent.</t>
  </si>
  <si>
    <t>Name-Based Analysis of Equally Typed Method Arguments</t>
  </si>
  <si>
    <t>Software refactoring is an effective method for improvement of software quality while software external behavior remains unchanged. To facilitate software refactoring, a number of tools have been proposed for code smell detection and/or for automatic or semi-automatic refactoring. However, these tools are passive and human driven, thus making software refactoring dependent on developers' spontaneity. As a result, software engineers with little experience in software refactoring might miss a number of potential refactorings or may conduct refactorings later than expected. Few refactorings might result in poor software quality, and delayed refactorings may incur higher refactoring cost. To this end, we propose a monitor-based instant refactoring framework to drive inexperienced software engineers to conduct more refactorings promptly. Changes in the source code are instantly analyzed by a monitor running in the background. If these changes have the potential to introduce code smells, i.e., signs of potential problems in the code that might require refactorings, the monitor invokes corresponding smell detection tools and warns developers to resolve detected smells promptly. Feedback from developers, i.e., whether detected smells have been acknowledged and resolved, is consequently used to optimize smell detection algorithms. The proposed framework has been implemented, evaluated, and compared with the traditional human-driven refactoring tools. Evaluation results suggest that the proposed framework could drive inexperienced engineers to resolve more code smells (by an increase of 140 percent) promptly. The average lifespan of resolved smells was reduced by 92 percent. Results also suggest that the proposed framework could help developers to avoid similar code smells through timely warnings at the early stages of software development, thus reducing the total number of code smells by 51 percent.</t>
  </si>
  <si>
    <t>Monitor-Based Instant Software Refactoring</t>
  </si>
  <si>
    <t>Matching algorithms play a fundamental role in many important but difficult software engineering activities, especially design evolution analysis and model comparison. We present MADMatch, a fast and scalable many-to-many approximate diagram matching approach based on an error-tolerant graph matching (ETGM) formulation. Diagrams are represented as graphs, costs are assigned to possible differences between two given graphs, and the goal is to retrieve the cheapest matching. We address the resulting optimization problem with a tabu search enhanced by the novel use of lexical and structural information. Through several case studies with different types of diagrams and tasks, we show that our generic approach obtains better results than dedicated state-of-the-art algorithms, such as AURA, PLTSDiff, or UMLDiff, on the exact same datasets used to introduce (and evaluate) these algorithms.</t>
  </si>
  <si>
    <t>MADMatch: Many-to-Many Approximate Diagram Matching for Design Comparison</t>
  </si>
  <si>
    <t>The premise of variability-intensive systems, specifically in software product line engineering, is the ability to produce a large family of different systems efficiently. Many such systems are critical. Thorough quality assurance techniques are thus required. Unfortunately, most quality assurance techniques were not designed with variability in mind. They work for single systems, and are too costly to apply to the whole system family. In this paper, we propose an efficient automata-based approach to linear time logic (LTL) model checking of variability-intensive systems. We build on earlier work in which we proposed featured transitions systems (FTSs), a compact mathematical model for representing the behaviors of a variability-intensive system. The FTS model checking algorithms verify all products of a family at once and pinpoint those that are faulty. This paper complements our earlier work, covering important theoretical aspects such as expressiveness and parallel composition as well as more practical things like vacuity detection and our logic feature LTL. Furthermore, we provide an in-depth treatment of the FTS model checking algorithm. Finally, we present SNIP, a new model checker for variability-intensive systems. The benchmarks conducted with SNIP confirm the speedups reported previously.</t>
  </si>
  <si>
    <t>Featured Transition Systems: Foundations for Verifying Variability-Intensive Systems and Their Application to LTL Model Checking</t>
  </si>
  <si>
    <t>Background: Cross-company defect prediction (CCDP) is a field of study where an organization lacking enough local data can use data from other organizations for building defect predictors. To support CCDP, data must be shared. Such shared data must be privatized, but that privatization could severely damage the utility of the data. Aim: To enable effective defect prediction from shared data while preserving privacy. Method: We explore privatization algorithms that maintain class boundaries in a dataset. CLIFF is an instance pruner that deletes irrelevant examples. MORPH is a data mutator that moves the data a random distance, taking care not to cross class boundaries. CLIFF+MORPH are tested in a CCDP study among 10 defect datasets from the PROMISE data repository. Results: We find: 1) The CLIFFed+MORPHed algorithms provide more privacy than the state-of-the-art privacy algorithms; 2) in terms of utility measured by defect prediction, we find that CLIFF+MORPH performs significantly better. Conclusions: For the OO defect data studied here, data can be privatized and shared without a significant degradation in utility. To the best of our knowledge, this is the first published result where privatization does not compromise defect prediction.</t>
  </si>
  <si>
    <t>Balancing Privacy and Utility in Cross-Company Defect Prediction</t>
  </si>
  <si>
    <t>Background: Do we always need complex methods for software effort estimation (SEE)? Aim: To characterize the essential content of SEE data, i.e., the least number of features and instances required to capture the information within SEE data. If the essential content is very small, then 1) the contained information must be very brief and 2) the value added of complex learning schemes must be minimal. Method: Our QUICK method computes the euclidean distance between rows (instances) and columns (features) of SEE data, then prunes synonyms (similar features) and outliers (distant instances), then assesses the reduced data by comparing predictions from 1) a simple learner using the reduced data and 2) a state-of-the-art learner (CART) using all data. Performance is measured using hold-out experiments and expressed in terms of mean and median MRE, MAR, PRED(25), MBRE, MIBRE, or MMER. Results: For 18 datasets, QUICK pruned 69 to 96 percent of the training data (median = 89 percent). K = 1 nearest neighbor predictions (in the reduced data) performed as well as CART's predictions (using all data). Conclusion: The essential content of some SEE datasets is very small. Complex estimation methods may be overelaborate for such datasets and can be simplified. We offer QUICK as an example of such a simpler SEE method.</t>
  </si>
  <si>
    <t>Active learning and effort estimation: Finding the essential content of software effort estimation data</t>
  </si>
  <si>
    <t>https://www.computer.org/csdl/trans/ts/2013/08/index.html</t>
  </si>
  <si>
    <t>Linearizability is an important correctness criterion for implementations of concurrent objects. Automatic checking of linearizability is challenging because it requires checking that: 1) All executions of concurrent operations are serializable, and 2) the serialized executions are correct with respect to the sequential semantics. In this work, we describe a method to automatically check linearizability based on refinement relations from abstract specifications to concrete implementations. The method does not require that linearization points in the implementations be given, which is often difficult or impossible. However, the method takes advantage of linearization points if they are given. The method is based on refinement checking of finite-state systems specified as concurrent processes with shared variables. To tackle state space explosion, we develop and apply symmetry reduction, dynamic partial order reduction, and a combination of both for refinement checking. We have built the method into the PAT model checker, and used PAT to automatically check a variety of implementations of concurrent objects, including the first algorithm for scalable nonzero indicators. Our system is able to find all known and injected bugs in these implementations.</t>
  </si>
  <si>
    <t>Verifying Linearizability via Optimized Refinement Checking</t>
  </si>
  <si>
    <t>Context: Several text books and papers published between 2000 and 2002 have attempted to introduce experimental design and statistical methods to software engineers undertaking empirical studies. Objective: This paper investigates whether there has been an increase in the quality of human-centric experimental and quasi-experimental journal papers over the time period 1993 to 2010. Method: Seventy experimental and quasi-experimental papers published in four general software engineering journals in the years 1992-2002 and 2006-2010 were each assessed for quality by three empirical software engineering researchers using two quality assessment methods (a questionnaire-based method and a subjective overall assessment). Regression analysis was used to assess the relationship between paper quality and the year of publication, publication date group (before 2003 and after 2005), source journal, average coauthor experience, citation of statistical text books and papers, and paper length. The results were validated both by removing papers for which the quality score appeared unreliable and using an alternative quality measure. Results: Paper quality was significantly associated with year, citing general statistical texts, and paper length (p &amp;amp;#x003C; 0.05). Paper length did not reach significance when quality was measured using an overall subjective assessment. Conclusions: The quality of experimental and quasi-experimental software engineering papers appears to have improved gradually since 1993.</t>
  </si>
  <si>
    <t>Trends in the Quality of Human-Centric Software Engineering Experiments--A Quasi-Experiment</t>
  </si>
  <si>
    <t>Synthesis of operational behavior models from scenario-based specifications has been extensively studied. The focus has been mainly on either existential or universal interpretations. One noteworthy exception is Live Sequence Charts (LSCs), which provides expressive constructs for conditional universal scenarios and some limited support for nonconditional existential scenarios. In this paper, we propose a scenario-based language that supports both existential and universal interpretations for conditional scenarios. Existing model synthesis techniques use traditional two-valued behavior models, such as Labeled Transition Systems. These are not sufficiently expressive to accommodate specification languages with both existential and universal scenarios. We therefore shift the target of synthesis to Modal Transition Systems (MTS), an extension of labeled Transition Systems that can distinguish between required, unknown, and proscribed behavior to capture the semantics of existential and universal scenarios. Modal Transition Systems support elaboration of behavior models through refinement, which complements an incremental elicitation process suitable for specifying behavior with scenario-based notations. The synthesis algorithm that we define constructs a Modal Transition System that uses refinement to characterize all the Labeled Transition Systems models that satisfy a mixed, conditional existential and universal scenario-based specification. We show how this combination of scenario language, synthesis, and Modal Transition Systems supports behavior model elaboration.</t>
  </si>
  <si>
    <t>Synthesizing Modal Transition Systems from Triggered Scenarios</t>
  </si>
  <si>
    <t>The identification of services during the execution of service-based applications to replace services in them that are no longer available and/or fail to satisfy certain requirements is an important issue. In this paper, we present a framework to support runtime service discovery. This framework can execute service discovery queries in pull and push mode. In pull mode, it executes queries when a need for finding a replacement service arises. In push mode, queries are subscribed to the framework to be executed proactively and, in parallel with the operation of the application, to identify adequate services that could be used if the need for replacing a service arises. Hence, the proactive (push) mode of query execution makes it more likely to avoid interruptions in the operation of service-based applications when a service in them needs to be replaced at runtime. In both modes of query execution, the identification of services relies on distance-based matching of structural, behavioral, quality, and contextual characteristics of services and applications. A prototype implementation of the framework has been developed and an evaluation was carried out to assess the performance of the framework. This evaluation has shown positive results, which are discussed in the paper.</t>
  </si>
  <si>
    <t>Proactive and Reactive Runtime Service Discovery: A Framework and Its Evaluation</t>
  </si>
  <si>
    <t>In the last decade, there has been increasing interest in pair programming (PP). However, despite the existing work, there is still a lack of substantial evidence of the effects of PP in industrial environments. To address this issue, we have analyzed the work of a team of 17 industrial developers for 14 months. The team is part of the IT department of a large Italian manufacturing company; it adopts a customized version of extreme programming (XP). We have investigated the effects of PP on software quality in five different scenarios. The results show that PP appears to provide a perceivable but small effect on the reduction of defects in these settings.</t>
  </si>
  <si>
    <t>Pair Programming and Software Defects--A Large, Industrial Case Study</t>
  </si>
  <si>
    <t>This paper presents an embedding of polychronous programs into synchronous ones. Due to this embedding, it is not only possible to deepen the understanding of these different models of computation, but, more importantly, it is possible to transfer compilation techniques that were developed for synchronous programs to polychronous programs. This transfer is nontrivial because the underlying paradigms differ more than their names suggest: Since synchronous systems react deterministically to given inputs in discrete steps, they are typically used to describe reactive systems with a totally ordered notion of time. In contrast, polychronous system models entail a partially ordered notion of time, and are most suited to interface a system with an asynchronous environment by specifying input/output constraints from which a deterministic controller may eventually be refined and synthesized. As particular examples for the mentioned cross fertilization, we show how a simulator and a verification backend for synchronous programs can be made available to polychronous specifications, which is a first step toward integrating heterogeneous models of computation.</t>
  </si>
  <si>
    <t>Embedding Polychrony into Synchrony</t>
  </si>
  <si>
    <t>In real-time systems, correctness depends not only on functionality but also on timeliness. A great number of scheduling theories have been developed for verification of the temporal correctness of jobs (software) in such systems. Among them, the Earliest Deadline first until Zero-Laxity (EDZL) scheduling algorithm has received growing attention thanks to its effectiveness in multicore real-time scheduling. However, the true potential of EDZL has not yet been fully exploited in its schedulability analysis as the state-of-the-art EDZL analysis techniques involve considerable pessimism. In this paper, we propose a new EDZL multicore schedulability test. We first introduce an interesting observation that suggests an insight toward pessimism reduction in the schedulability analysis of EDZL. We then incorporate it into a well-known existing Earliest Deadline First (EDF) schedulability test, resulting in a new EDZL schedulability test. We demonstrate that the proposed EDZL test not only has lower time complexity than existing EDZL schedulability tests, but also significantly improves the schedulability of EDZL by up to 36.6 percent compared to the best existing EDZL schedulability tests.</t>
  </si>
  <si>
    <t>EDZL Schedulability Analysis in Real-Time Multicore Scheduling</t>
  </si>
  <si>
    <t>Slicing is useful for many software engineering applications and has been widely studied for three decades, but there has been comparatively little work on slicing extended finite state machines (EFSMs). This paper introduces a set of dependence-based EFSM slicing algorithms and an accompanying tool. We demonstrate that our algorithms are suitable for dependence-based slicing. We use our tool to conduct experiments on 10 EFSMs, including benchmarks and industrial EFSMs. Ours is the first empirical study of dependence-based program slicing for EFSMs. Compared to the only previously published dependence-based algorithm, our average slice is smaller 40 percent of the time and larger only 10 percent of the time, with an average slice size of 35 percent for termination insensitive slicing.</t>
  </si>
  <si>
    <t>Amorphous Slicing of Extended Finite State Machines</t>
  </si>
  <si>
    <t>https://www.computer.org/csdl/trans/ts/2013/07/index.html</t>
  </si>
  <si>
    <t>Many times we are faced with the proliferation of definitions, concepts, languages, and tools in certain (research) topics. But often there is a gap between what is provided by existing technologies and what is needed by their users. The strengths, limitations, and needs of the available technologies can be dubious. The same applies to software architectures, and specifically to languages designed to represent architectural models. Tens of different architectural languages have been introduced by the research and industrial communities in the last two decades. However, it is unclear if they fulfill the user's perceived needs in architectural description. As a way to plan for next generation languages for architectural description, this study analyzes practitioners' perceived strengths, limitations, and needs associated with existing languages for software architecture modeling in industry. We run a survey by interviewing 48 practitioners from 40 different IT companies in 15 countries. Each participant is asked to fill in a questionnaire of 51 questions. By analyzing the data collected through this study, we have concluded that 1) while practitioners are generally satisfied with the design capabilities provided by the languages they use, they are dissatisfied with the architectural language analysis features and their abilities to define extra-functional properties; 2) architectural languages used in practice mostly originate from industrial development instead of from academic research; 3) more formality and better usability are required of an architectural language.</t>
  </si>
  <si>
    <t>What Industry Needs from Architectural Languages: A Survey</t>
  </si>
  <si>
    <t>The application of model checking for the formal verification of distributed embedded systems requires the adoption of techniques for realistically modeling the temporal behavior of such systems. This paper discusses how to model with timed automata the different types of relationships that may be found among the computer clocks of a distributed system, namely, ideal clocks, drifting clocks, and synchronized clocks. For each kind of relationship, a suitable modeling pattern is thoroughly described and formally verified.</t>
  </si>
  <si>
    <t>Using Timed Automata for Modeling Distributed Systems with Clocks: Challenges and Solutions</t>
  </si>
  <si>
    <t>This paper provides a systematic meta-analysis of 27 studies that investigate the impact of Test-Driven Development (TDD) on external code quality and productivity. The results indicate that, in general, TDD has a small positive effect on quality but little to no discernible effect on productivity. However, subgroup analysis has found both the quality improvement and the productivity drop to be much larger in industrial studies in comparison with academic studies. A larger drop of productivity was found in studies where the difference in test effort between the TDD and the control group's process was significant. A larger improvement in quality was also found in the academic studies when the difference in test effort is substantial; however, no conclusion could be derived regarding the industrial studies due to the lack of data. Finally, the influence of developer experience and task size as moderator variables was investigated, and a statistically significant positive correlation was found between task size and the magnitude of the improvement in quality.</t>
  </si>
  <si>
    <t>The Effects of Test-Driven Development on External Quality and Productivity: A Meta-Analysis</t>
  </si>
  <si>
    <t>Existing research is unclear on how to generate lessons learned for defect prediction and effort estimation. Should we seek lessons that are global to multiple projects or just local to particular projects? This paper aims to comparatively evaluate local versus global lessons learned for effort estimation and defect prediction. We applied automated clustering tools to effort and defect datasets from the PROMISE repository. Rule learners generated lessons learned from all the data, from local projects, or just from each cluster. The results indicate that the lessons learned after combining small parts of different data sources (i.e., the clusters) were superior to either generalizations formed over all the data or local lessons formed from particular projects. We conclude that when researchers attempt to draw lessons from some historical data source, they should 1) ignore any existing local divisions into multiple sources, 2) cluster across all available data, then 3) restrict the learning of lessons to the clusters from other sources that are nearest to the test data.</t>
  </si>
  <si>
    <t>Local versus Global Lessons for Defect Prediction and Effort Estimation</t>
  </si>
  <si>
    <t>Event logs have been widely used over the last three decades to analyze the failure behavior of a variety of systems. Nevertheless, the implementation of the logging mechanism lacks a systematic approach and collected logs are often inaccurate at reporting software failures: This is a threat to the validity of log-based failure analysis. This paper analyzes the limitations of current logging mechanisms and proposes a rule-based approach to make logs effective to analyze software failures. The approach leverages artifacts produced at system design time and puts forth a set of rules to formalize the placement of the logging instructions within the source code. The validity of the approach, with respect to traditional logging mechanisms, is shown by means of around 12,500 software fault injection experiments into real-world systems.</t>
  </si>
  <si>
    <t>Event Logs for the Analysis of Software Failures: A Rule-Based Approach</t>
  </si>
  <si>
    <t>Testing provides a primary means for assuring software in safety-critical systems. To demonstrate, particularly to a certification authority, that sufficient testing has been performed, it is necessary to achieve the test coverage levels recommended or mandated by safety standards and industry guidelines. Mutation testing provides an alternative or complementary method of measuring test sufficiency, but has not been widely adopted in the safety-critical industry. In this study, we provide an empirical evaluation of the application of mutation testing to airborne software systems which have already satisfied the coverage requirements for certification. Specifically, we apply mutation testing to safety-critical software developed using high-integrity subsets of C and Ada, identify the most effective mutant types, and analyze the root causes of failures in test cases. Our findings show how mutation testing could be effective where traditional structural coverage analysis and manual peer review have failed. They also show that several testing issues have origins beyond the test activity, and this suggests improvements to the requirements definition and coding process. Our study also examines the relationship between program characteristics and mutation survival and considers how program size can provide a means for targeting test areas most likely to have dormant faults. Industry feedback is also provided, particularly on how mutation testing can be integrated into a typical verification life cycle of airborne software.</t>
  </si>
  <si>
    <t>An Empirical Evaluation of Mutation Testing for Improving the Test Quality of Safety-Critical Software</t>
  </si>
  <si>
    <t>Modern programming environments provide extensive support for inspecting, analyzing, and testing programs based on the algorithmic structure of a program. Unfortunately, support for inspecting and understanding runtime data structures during execution is typically much more limited. This paper provides a general purpose technique for abstracting and summarizing entire runtime heaps. We describe the abstract heap model and the associated algorithms for transforming a concrete heap dump into the corresponding abstract model as well as algorithms for merging, comparing, and computing changes between abstract models. The abstract model is designed to emphasize high-level concepts about heap-based data structures, such as shape and size, as well as relationships between heap structures, such as sharing and connectivity. We demonstrate the utility and computational tractability of the abstract heap model by building a memory profiler. We use this tool to identify, pinpoint, and correct sources of memory bloat for programs from DaCapo.</t>
  </si>
  <si>
    <t>Abstracting runtime heaps for program understanding</t>
  </si>
  <si>
    <t>Defect prediction models are a well-known technique for identifying defect-prone files or packages such that practitioners can allocate their quality assurance efforts (e.g., testing and code reviews). However, once the critical files or packages have been identified, developers still need to spend considerable time drilling down to the functions or even code snippets that should be reviewed or tested. This makes the approach too time consuming and impractical for large software systems. Instead, we consider defect prediction models that focus on identifying defect-prone (â€œriskyâ€) software changes instead of files or packages. We refer to this type of quality assurance activity as â€œJust-In-Time Quality Assurance,â€ because developers can review and test these risky changes while they are still fresh in their minds (i.e., at check-in time). To build a change risk model, we use a wide range of factors based on the characteristics of a software change, such as the number of added lines, and developer experience. A large-scale study of six open source and five commercial projects from multiple domains shows that our models can predict whether or not a change will lead to a defect with an average accuracy of 68 percent and an average recall of 64 percent. Furthermore, when considering the effort needed to review changes, we find that using only 20 percent of the effort it would take to inspect all changes, we can identify 35 percent of all defect-inducing changes. Our findings indicate that â€œJust-In-Time Quality Assuranceâ€ may provide an effort-reducing way to focus on the most risky changes and thus reduce the costs of developing high-quality software.</t>
  </si>
  <si>
    <t>A large-scale empirical study of just-in-time quality assurance</t>
  </si>
  <si>
    <t>Layered queueing networks are a useful tool for the performance modeling and prediction of software systems that exhibit complex characteristics such as multiple tiers of service, fork/join interactions, and asynchronous communication. These features generally result in nonproduct form behavior for which particularly efficient approximations based on mean value analysis (MVA) have been devised. This paper reconsiders the accuracy of such techniques by providing an interpretation of layered queueing networks as fluid models. Mediated by an automatic translation into a stochastic process algebra, PEPA, a network is associated with a set of ordinary differential equations (ODEs) whose size is insensitive to the population levels in the system under consideration. A substantial numerical assessment demonstrates that this approach significantly improves the quality of the approximation for typical performance indices such as utilization, throughput, and response time. Furthermore, backed by established theoretical results of asymptotic convergence, the error trend shows monotonic decrease with larger population sizes-a behavior which is found to be in sharp contrast with that of approximate mean value analysis, which instead tends to increase.</t>
  </si>
  <si>
    <t>A fluid model for layered queueing networks</t>
  </si>
  <si>
    <t>David Samuel Notkin, whose technical, educational, and social contributions to computer science and software engineering research made him a major figure in the field, died on 22 April 2013, at his home in Seattle, Washington. He was 58 years old. The cause of his death was cancer. David is best known for his research, with his many graduate students, on software evolution. He asked why software is often so hard and expensive to change, and he worked to reduce the difficulty of software evolution to an essential minimum. This focus came from his belief that the ability to change software - its softness - is where its true but under-realized potential resides. He asked questions such as whether we can identify and close the gap between Brooks' notions of accidental and essential software complexity? How much should rather than does it cost to develop, test, and evolve software? Can we make the cost of change proportionate rather than disproportionate to the apparent complexity of changes to be made? Can we design software analysis methods that realize the best properties of both static and dynamic analysis techniques? Beyond technical contributions, David is widely recognized and admired for his exceptional skill as a research mentor for graduate students and as a powerful and unwavering advocate for improving gender diversity in computer science. A brief biography is given highlighting Notkin's professional achievements.</t>
  </si>
  <si>
    <t>In Memoriam - David Notkin (1953-2013)</t>
  </si>
  <si>
    <t>https://www.computer.org/csdl/trans/ts/2013/06/index.html</t>
  </si>
  <si>
    <t>Traceability is the only means to ensure that the source code of a system is consistent with its requirements and that all and only the specified requirements have been implemented by developers. During software maintenance and evolution, requirement traceability links become obsolete because developers do not/cannot devote effort to updating them. Yet, recovering these traceability links later is a daunting and costly task for developers. Consequently, the literature has proposed methods, techniques, and tools to recover these traceability links semi-automatically or automatically. Among the proposed techniques, the literature showed that information retrieval (IR) techniques can automatically recover traceability links between free-text requirements and source code. However, IR techniques lack accuracy (precision and recall). In this paper, we show that mining software repositories and combining mined results with IR techniques can improve the accuracy (precision and recall) of IR techniques and we propose Trustrace, a trust--based traceability recovery approach. We apply Trustrace on four medium-size open-source systems to compare the accuracy of its traceability links with those recovered using state-of-the-art IR techniques from the literature, based on the Vector Space Model and Jensen-Shannon model. The results of Trustrace are up to 22.7 percent more precise and have 7.66 percent better recall values than those of the other techniques, on average. We thus show that mining software repositories and combining the mined data with existing results from IR techniques improves the precision and recall of requirement traceability links.</t>
  </si>
  <si>
    <t>Trustrace: Mining Software Repositories to Improve the Accuracy of Requirement Traceability Links</t>
  </si>
  <si>
    <t>We present a field study on how testers use knowledge while performing exploratory software testing (ET) in industrial settings. We video recorded 12 testing sessions in four industrial organizations, having our subjects think aloud while performing their usual functional testing work. Using applied grounded theory, we analyzed how the subjects performed tests and what type of knowledge they utilized. We discuss how testers recognize failures based on their personal knowledge without detailed test case descriptions. The knowledge is classified under the categories of domain knowledge, system knowledge, and general software engineering knowledge. We found that testers applied their knowledge either as a test oracle to determine whether a result was correct or not, or for test design, to guide them in selecting objects for test and designing tests. Interestingly, a large number of failures, windfall failures, were found outside the actual focus areas of testing as a result of exploratory investigation. We conclude that the way exploratory testers apply their knowledge for test design and failure recognition differs clearly from the test-case-based paradigm and is one of the explanatory factors of the effectiveness of the exploratory testing approach.</t>
  </si>
  <si>
    <t>The Role of the Tester's Knowledge in Exploratory Software Testing</t>
  </si>
  <si>
    <t>The configuration spaces of modern software systems are too large to test exhaustively. Combinatorial interaction testing (CIT) approaches, such as covering arrays, systematically sample the configuration space and test only the selected configurations by using a battery of test cases. Traditional covering arrays, while taking system-wide interoption constraints into account, do not provide a systematic way of handling test case-specific interoption constraints. The basic justification for $(t)$-way covering arrays is that they can cost effectively exercise all system behaviors caused by the settings of $(t)$ or fewer options. In this paper, we hypothesize, however, that in the presence of test case-specific interoption constraints, many such behaviors may not be tested due to masking effects caused by the overlooked test case-specific constraints. For example, if a test case refuses to run in a configuration due to an unsatisfied test case-specific constraint, none of the valid option setting combinations appearing in the configuration will be tested by that test case. To account for test case-specific constraints, we introduce a new combinatorial object, called a test case-aware covering array. A $(t)$-way test case-aware covering array is not just a set of configurations, as is the case in traditional covering arrays, but a set of configurations, each of which is associated with a set of test cases such that all test case-specific constraints are satisfied and that, for each test case, each valid combination of option settings for every combination of $(t)$ options appears at least once in the set of configurations that the test case is associated with. We furthermore present three algorithms to compute test case-aware covering arrays. Two of the algorithms aim to minimize the number of configurations required (one is fast, but produces larger arrays, the other is slower, but produces smaller arrays), whereas the remaining algorithm aims to minimize the number of test runs required. The results of our empirical studies conducted on two widely used highly configurable software systems suggest that test case-specific constraints do exist in practice, that traditional covering arrays suffer from masking effects caused by ignorance of such constraints, and that test case-aware covering arrays are better than other approaches in handling test case-specific constraints, thus avoiding masking effects.</t>
  </si>
  <si>
    <t>Test Case-Aware Combinatorial Interaction Testing</t>
  </si>
  <si>
    <t>Due to significant industrial demands toward software systems with increasing complexity and challenging quality requirements, software architecture design has become an important development activity and the research domain is rapidly evolving. In the last decades, software architecture optimization methods, which aim to automate the search for an optimal architecture design with respect to a (set of) quality attribute(s), have proliferated. However, the reported results are fragmented over different research communities, multiple system domains, and multiple quality attributes. To integrate the existing research results, we have performed a systematic literature review and analyzed the results of 188 research papers from the different research communities. Based on this survey, a taxonomy has been created which is used to classify the existing research. Furthermore, the systematic analysis of the research literature provided in this review aims to help the research community in consolidating the existing research efforts and deriving a research agenda for future developments.</t>
  </si>
  <si>
    <t>Software Architecture Optimization Methods: A Systematic Literature Review</t>
  </si>
  <si>
    <t>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t>
  </si>
  <si>
    <t>Compositional Verification for Hierarchical Scheduling of Real-Time Systems</t>
  </si>
  <si>
    <t>Frameworks and libraries offer reusable and customizable functionality through Application Programming Interfaces (APIs). Correctly using large and sophisticated APIs can represent a challenge due to hidden assumptions and requirements. Numerous approaches have been developed to infer properties of APIs, intended to guide their use by developers. With each approach come new definitions of API properties, new techniques for inferring these properties, and new ways to assess their correctness and usefulness. This paper provides a comprehensive survey of over a decade of research on automated property inference for APIs. Our survey provides a synthesis of this complex technical field along different dimensions of analysis: properties inferred, mining techniques, and empirical results. In particular, we derive a classification and organization of over 60 techniques into five different categories based on the type of API property inferred: unordered usage patterns, sequential usage patterns, behavioral specifications, migration mappings, and general information.</t>
  </si>
  <si>
    <t>Automated API Property Inference Techniques</t>
  </si>
  <si>
    <t>Cloud computing, with its promise of (almost) unlimited computation, storage, and bandwidth, is increasingly becoming the infrastructure of choice for many organizations. As cloud offerings mature, service-based applications need to dynamically recompose themselves to self-adapt to changing QoS requirements. In this paper, we present a decentralized mechanism for such self-adaptation, using market-based heuristics. We use a continuous double-auction to allow applications to decide which services to choose, among the many on offer. We view an application as a multi-agent system and the cloud as a marketplace where many such applications self-adapt. We show through a simulation study that our mechanism is effective for the individual application as well as from the collective perspective of all applications adapting at the same time.</t>
  </si>
  <si>
    <t>A decentralized self-adaptation mechanism for service-based applications in the cloud</t>
  </si>
  <si>
    <t>It is the Editor-in-Chief's (EiC's) pleasure to welcome a number of new associate editors to the editorial board of the IEEE Transactions on Software Engineering. They are: Luciano Baresi, Daniela Damian, Robert DeLine, Audris Mockus, Gail Murphy, Mauro Pezze, Gian Pietro Pico, Helen Sharp, and Paolo Tonella. They bring a wealth of expertise in a broad range of research areas within software engineering, consolidating traditional strengths in areas such as software testing, and strengthening areas such as empirical studies of software development, mobile computing, and adaptive systems. Short professional biographies are included. At the same time, the EiC would like to bid farewell to those associate editors whose terms of service have ended: Martin Robillard, Peggy Storey, and Tetsuo Tamai. He thanks them for their distinguished contributions over a number of years, and for continuing to handle submitted manuscripts already on their editorial stack.</t>
  </si>
  <si>
    <t>Editorial [new associate editors]</t>
  </si>
  <si>
    <t>https://www.computer.org/csdl/trans/ts/2013/05/index.html</t>
  </si>
  <si>
    <t>Mutation has been recognized to be an effective software testing technique. It is based on the insertion of artificial faults in the system under test (SUT) by means of a set of mutation operators. Different operators can mutate each program statement in several ways, which may produce a huge number of mutants. This leads to very high costs for test case execution and result analysis. Several works have approached techniques for cost reduction in mutation testing, like $(n)$-order mutation where each mutant contains $(n)$ artificial faults instead of one. There are two approaches to $(n)$-order mutation: increasing the effectiveness of mutation by searching for good $(n)$-order mutants, and decreasing the costs of mutation testing by reducing the mutants set through the combination of the first-order mutants into $(n)$-order mutants. This paper is focused on the second approach. However, this second use entails a risk: the possibility of leaving undiscovered faults in the SUT, which may distort the perception of the test suite quality. This paper describes an empirical study of different combination strategies to compose second-order mutants at system level as well as a cost-risk analysis of $(n)$-order mutation at system level.</t>
  </si>
  <si>
    <t>Validating Second-Order Mutation at System Level</t>
  </si>
  <si>
    <t>Machine learning classifiers have recently emerged as a way to predict the introduction of bugs in changes made to source code files. The classifier is first trained on software history, and then used to predict if an impending change causes a bug. Drawbacks of existing classifier-based bug prediction techniques are insufficient performance for practical use and slow prediction times due to a large number of machine learned features. This paper investigates multiple feature selection techniques that are generally applicable to classification-based bug prediction methods. The techniques discard less important features until optimal classification performance is reached. The total number of features used for training is substantially reduced, often to less than 10 percent of the original. The performance of Naive Bayes and Support Vector Machine (SVM) classifiers when using this technique is characterized on 11 software projects. Naive Bayes using feature selection provides significant improvement in buggy F-measure (21 percent improvement) over prior change classification bug prediction results (by the second and fourth authors [28]). The SVM's improvement in buggy F-measure is 9 percent. Interestingly, an analysis of performance for varying numbers of features shows that strong performance is achieved at even 1 percent of the original number of features.</t>
  </si>
  <si>
    <t>Reducing Features to Improve Code Change-Based Bug Prediction</t>
  </si>
  <si>
    <t>Software Cost Estimation can be described as the process of predicting the most realistic effort required to complete a software project. Due to the strong relationship of accurate effort estimations with many crucial project management activities, the research community has been focused on the development and application of a vast variety of methods and models trying to improve the estimation procedure. From the diversity of methods emerged the need for comparisons to determine the best model. However, the inconsistent results brought to light significant doubts and uncertainty about the appropriateness of the comparison process in experimental studies. Overall, there exist several potential sources of bias that have to be considered in order to reinforce the confidence of experiments. In this paper, we propose a statistical framework based on a multiple comparisons algorithm in order to rank several cost estimation models, identifying those which have significant differences in accuracy, and clustering them in nonoverlapping groups. The proposed framework is applied in a large-scale setup of comparing 11 prediction models over six datasets. The results illustrate the benefits and the significant information obtained through the systematic comparison of alternative methods.</t>
  </si>
  <si>
    <t>Ranking and Clustering Software Cost Estimation Models through a Multiple Comparisons Algorithm</t>
  </si>
  <si>
    <t>Nowadays, a software product usually faces a global market. To meet the requirements of different local users, the software product must be internationalized. In an internationalized software product, user-visible hard-coded constant strings are externalized to resource files so that local versions can be generated by translating the resource files. In many cases, a software product is not internationalized at the beginning of the software development process. To internationalize an existing product, the developers must locate the user-visible constant strings that should be externalized. This locating process is tedious and error-prone due to 1) the large number of both user-visible and non-user-visible constant strings and 2) the complex data flows from constant strings to the Graphical User Interface (GUI). In this paper, we propose an automatic approach to locating need-to-externalize constant strings in the source code of a software product. Given a list of precollected API methods that output values of their string argument variables to the GUI and the source code of the software product under analysis, our approach traces from the invocation sites (within the source code) of these methods back to the need-to-externalize constant strings using generalized string-taint analysis. In our empirical evaluation, we used our approach to locate need-to-externalize constant strings in the uninternationalized versions of seven real-world open source software products. The results of our evaluation demonstrate that our approach is able to effectively locate need-to-externalize constant strings in uninternationalized software products. Furthermore, to help developers understand why a constant string requires translation and properly translate the need-to-externalize strings, we provide visual representation of the string dependencies related to the need-to-externalize strings.</t>
  </si>
  <si>
    <t>Locating Need-to-Externalize Constant Strings for Software Internationalization with Generalized String-Taint Analysis</t>
  </si>
  <si>
    <t>Domain-specific visual languages support high-level modeling for a wide range of application domains. However, building tools to support such languages is very challenging. We describe a set of key conceptual requirements for such tools and our approach to addressing these requirements, a set of visual language-based metatools. These support definition of metamodels, visual notations, views, modeling behaviors, design critics, and model transformations and provide a platform to realize target visual modeling tools. Extensions support collaborative work, human-centric tool interaction, and multiplatform deployment. We illustrate application of the metatoolset on tools developed with our approach. We describe tool developer and cognitive evaluations of our platform and our exemplar tools, and summarize key future research directions.</t>
  </si>
  <si>
    <t>Generating Domain-Specific Visual Language Tools from Abstract Visual Specifications</t>
  </si>
  <si>
    <t>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t>
  </si>
  <si>
    <t>Coverage Estimation in Model Checking with Bitstate Hashing</t>
  </si>
  <si>
    <t>Background: Software engineering is searching for general principles that apply across contexts, for example, to help guide software quality assurance. Fenton and Ohlsson presented such observations on fault distributions, which have been replicated once. Objectives: We aimed to replicate their study again to assess the robustness of the findings in a new environment, five years later. Method: We conducted a literal replication, collecting defect data from five consecutive releases of a large software system in the telecommunications domain, and conducted the same analysis as in the original study. Results: The replication confirms results on unevenly distributed faults over modules, and that fault proneness distributions persist over test phases. Size measures are not useful as predictors of fault proneness, while fault densities are of the same order of magnitude across releases and contexts. Conclusions: This replication confirms that the uneven distribution of defects motivates uneven distribution of quality assurance efforts, although predictors for such distribution of efforts are not sufficiently precise.</t>
  </si>
  <si>
    <t>A Second Replicated Quantitative Analysis of Fault Distributions in Complex Software Systems</t>
  </si>
  <si>
    <t>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t>
  </si>
  <si>
    <t>A Machine Learning Approach to Software Requirements Prioritization</t>
  </si>
  <si>
    <t>https://www.computer.org/csdl/trans/ts/2013/04/index.html</t>
  </si>
  <si>
    <t>Self-organizing teams have been recognized and studied in various forms&amp;amp;#x2014;as autonomous groups in socio-technical systems, enablers of organizational theories, agents of knowledge management, and as examples of complex-adaptive systems. Over the last decade, self-organizing teams have taken center stage in software engineering when they were incorporated as a hallmark of Agile methods. Despite the long and rich history of self-organizing teams and their recent popularity with Agile methods, there has been little research on the topic within software wngineering. Particularly, there is a dearth of research on how Agile teams organize themselves in practice. Through a Grounded Theory research involving 58 Agile practitioners from 23 software organizations in New Zealand and India over a period of four years, we identified informal, implicit, transient, and spontaneous roles that make Agile teams self-organizing. These roles&amp;amp;#x2014;Mentor, Coordinator, Translator, Champion, Promoter, and Terminator&amp;amp;#x2014;are focused toward providing initial guidance and encouraging continued adherence to Agile methods, effectively managing customer expectations and coordinating customer collaboration, securing and sustaining senior management support, and identifying and removing team members threatening the self-organizing ability of the team. Understanding these roles will help software development teams and their managers better comprehend and execute their roles and responsibilities as a self-organizing team.</t>
  </si>
  <si>
    <t>Self-Organizing Roles on Agile Software Development Teams</t>
  </si>
  <si>
    <t>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t>
  </si>
  <si>
    <t>Self-Management of Adaptable Component-Based Applications</t>
  </si>
  <si>
    <t>This paper describes an approach to the specification and management of the agents and resources that are required to support the execution of complex systems and processes. The paper suggests that a resource should be viewed as a provider of a set of capabilities that are needed by a system or process, where that set may vary dynamically over time and with circumstances. This view of resources is defined and then made the basis for the framework of an approach to specifying, managing, and allocating resources in the presence of real-world complexity and dynamism. The ROMEO prototype resource management system is presented as an example of how this framework can be instantiated. Some case studies of the use of ROMEO to support system execution are presented and used to evaluate the framework, the ROMEO prototype, and our view of the nature of resources.</t>
  </si>
  <si>
    <t>Resource Management for Complex, Dynamic Environments</t>
  </si>
  <si>
    <t>The process of Requirements Engineering (RE) includes many activities, from goal elicitation to requirements specification. The aim is to develop an operational requirements specification that is guaranteed to satisfy the goals. In this paper, we propose a formal, systematic approach for generating a set of operational requirements that are complete with respect to given goals. We show how the integration of model checking and inductive learning can be effectively used to do this. The model checking formally verifies the satisfaction of the goals and produces counterexamples when incompleteness in the operational requirements is detected. The inductive learning process then computes operational requirements from the counterexamples and user-provided positive examples. These learned operational requirements are guaranteed to eliminate the counterexamples and be consistent with the goals. This process is performed iteratively until no goal violation is detected. The proposed framework is a rigorous, tool-supported requirements elaboration technique which is formally guided by the engineer's knowledge of the domain and the envisioned system.</t>
  </si>
  <si>
    <t>Elaborating Requirements Using Model Checking and Inductive Learning</t>
  </si>
  <si>
    <t>The success of software development projects depends on carefully coordinating the effort of many individuals across the multiple stages of the development process. In software engineering, modularization is the traditional technique intended to reduce the interdependencies among modules that constitute a system. Reducing technical dependencies, the theory argues, results in a reduction of work dependencies between teams developing interdependent modules. Although that research stream has been quite influential, it considers a static view of the problem of coordination in engineering activities. Building on a dynamic view of coordination, we studied the relationship between socio-technical congruence and software quality and development productivity. In order to investigate the generality of our findings, our analyses were performed on two large-scale projects from two companies with distinct characteristics in terms of product and process maturity. Our results revealed that the gaps between coordination requirements and the actual coordination activities carried out by the developers significantly increased software failures. Our analyses also showed that higher levels of congruence are associated with improved development productivity. Finally, our results showed the congruence between dependencies and coordinative actions is critical both in mature development settings as well as in novel and dynamic development contexts.</t>
  </si>
  <si>
    <t>Coordination Breakdowns and Their Impact on Development Productivity and Software Failures</t>
  </si>
  <si>
    <t>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t>
  </si>
  <si>
    <t>Assessing the Effectiveness of Sequence Diagrams in the Comprehension of Functional Requirements: Results from a Family of Five Experiments</t>
  </si>
  <si>
    <t>Relational algebra offers to software engineering the same degree of conciseness and calculational power as linear algebra in other engineering disciplines. Binary relations play the role of matrices with similar emphasis on multiplication and transposition. This matches with Alloy's lemma &amp;amp;#x201C;everything is a relation&amp;amp;#x201D; and with the relational basis of the Algebra of Programming (AoP). Altogether, it provides a simple and coherent approach to checking and calculating programs from abstract models. In this paper, we put Alloy and the Algebra of Programming together in a case study originating from the Verifiable File System mini-challenge put forward by Joshi and Holzmann: verifying the refinement of an abstract file store model into a journaled (Flash) data model catering to wear leveling and recovery from power loss. Our approach relies on diagrams to graphically express typed assertions. It interweaves model checking (in Alloy) with calculational proofs in a way which offers the best of both worlds. This provides ample evidence of the positive impact in software verification of Alloy's focus on relations, complemented by induction-free proofs about data structures such as stores and lists.</t>
  </si>
  <si>
    <t>Alloy Meets the Algebra of Programming: A Case Study</t>
  </si>
  <si>
    <t>In the process of testing of concurrent timed systems, input generation identifies values of temporal parameters that let the Implementation Under Test (IUT) execute selected cases. However, when some parameters are not under control of the driver, test execution may diverge from the selected input and produce an inconclusive behavior. We formulate the problem on the basis of an abstraction of the IUT which we call partially stochastic Time Petri Net (psTPN), where controllable parameters are modeled as nondeterministic values and noncontrollable parameters as random variables with general (GEN) distribution. With reference to this abstraction, we derive the analytical form of the probability that the IUT runs along a selected behavior as a function of choices taken on controllable parameters. In the applicative perspective of real-time testing, this identifies a theoretical upper limit on the probability of a conclusive result, thus providing a means to plan the number of test repetitions that are necessary to guarantee a given probability of test-case coverage. It also provides a constructive technique for an optimal or suboptimal approach to input generation and a way to characterize the probability of conclusive testing under other suboptimal strategies.</t>
  </si>
  <si>
    <t>A Quantitative Approach to Input Generation in Real-Time Testing of Stochastic Systems</t>
  </si>
  <si>
    <t>https://www.computer.org/csdl/trans/ts/2013/03/index.html</t>
  </si>
  <si>
    <t>Not all bugs lead to program crashes, and not always is there a formal specification to check the correctness of a software test's outcome. A common scenario in software testing is therefore that test data are generated, and a tester manually adds test oracles. As this is a difficult task, it is important to produce small yet representative test sets, and this representativeness is typically measured using code coverage. There is, however, a fundamental problem with the common approach of targeting one coverage goal at a time: Coverage goals are not independent, not equally difficult, and sometimes infeasible&amp;amp;#x2014;the result of test generation is therefore dependent on the order of coverage goals and how many of them are feasible. To overcome this problem, we propose a novel paradigm in which whole test suites are evolved with the aim of covering all coverage goals at the same time while keeping the total size as small as possible. This approach has several advantages, as for example, its effectiveness is not affected by the number of infeasible targets in the code. We have implemented this novel approach in the EvoSuite tool, and compared it to the common approach of addressing one goal at a time. Evaluated on open source libraries and an industrial case study for a total of 1,741 classes, we show that EvoSuite achieved up to 188 times the branch coverage of a traditional approach targeting single branches, with up to 62 percent smaller test suites.</t>
  </si>
  <si>
    <t>Whole Test Suite Generation</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</si>
  <si>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cases&amp;amp;#x2014;that is, one test case must be executed before another&amp;amp;#x2014;this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"coarse-grained&amp;amp;#x201D; techniques based on function coverage.</t>
  </si>
  <si>
    <t>Using Dependency Structures for Prioritization of Functional Test Suites</t>
  </si>
  <si>
    <t>Software testing is a crucial activity during software development and fault prediction models assist practitioners herein by providing an upfront identification of faulty software code by drawing upon the machine learning literature. While especially the Naive Bayes classifier is often applied in this regard, citing predictive performance and comprehensibility as its major strengths, a number of alternative Bayesian algorithms that boost the possibility of constructing simpler networks with fewer nodes and arcs remain unexplored. This study contributes to the literature by considering 15 different Bayesian Network (BN) classifiers and comparing them to other popular machine learning techniques. Furthermore, the applicability of the Markov blanket principle for feature selection, which is a natural extension to BN theory, is investigated. The results, both in terms of the AUC and the recently introduced H-measure, are rigorously tested using the statistical framework of Dem&amp;amp;#x0161;ar. It is concluded that simple and comprehensible networks with less nodes can be constructed using BN classifiers other than the Naive Bayes classifier. Furthermore, it is found that the aspects of comprehensibility and predictive performance need to be balanced out, and also the development context is an item which should be taken into account during model selection.</t>
  </si>
  <si>
    <t>Toward Comprehensible Software Fault Prediction Models Using Bayesian Network Classifiers</t>
  </si>
  <si>
    <t>Asynchronous reactive systems form the basis of a wide range of software systems, for instance in the telecommunications domain. It is highly desirable to rigorously show that these systems are correctly designed. However, traditional formal approaches to the verification of these systems are often difficult because asynchronous reactive systems usually possess extremely large or even infinite state spaces. We propose an integer linear program (ILP) solving-based property checking framework that concentrates on the local analysis of the cyclic behavior of each individual component of a system. We apply our framework to the checking of the buffer boundedness and livelock freedom properties, both of which are undecidable for asynchronous reactive systems with an infinite state space. We illustrate the application of the proposed checking methods to Promela, the input language of the SPIN model checker. While the precision of our framework remains an issue, we propose a counterexample guided abstraction refinement procedure based on the discovery of dependences among control flow cycles. We have implemented prototype tools with which we obtained promising experimental results on real-life system models.</t>
  </si>
  <si>
    <t>Integer Linear Programming-Based Property Checking for Asynchronous Reactive Systems</t>
  </si>
  <si>
    <t>Many theories of human debugging rely on complex mental constructs that offer little practical advice to builders of software engineering tools. Although hypotheses are important in debugging, a theory of navigation adds more practical value to our understanding of how programmers debug. Therefore, in this paper, we reconsider how people go about debugging in large collections of source code using a modern programming environment. We present an information foraging theory of debugging that treats programmer navigation during debugging as being analogous to a predator following scent to find prey in the wild. The theory proposes that constructs of scent and topology provide enough information to describe and predict programmer navigation during debugging, without reference to mental states such as hypotheses. We investigate the scope of our theory through an empirical study of 10 professional programmers debugging a real-world open source program. We found that the programmers' verbalizations far more often concerned scent-following than hypotheses. To evaluate the predictiveness of our theory, we created an executable model that predicted programmer navigation behavior more accurately than comparable models that did not consider information scent. Finally, we discuss the implications of our results for enhancing software engineering tools.</t>
  </si>
  <si>
    <t>How Programmers Debug, Revisited: An Information Foraging Theory Perspective</t>
  </si>
  <si>
    <t>With the wide support for object serialization in object-oriented programming languages, persistent objects have become commonplace and most large object-oriented software systems rely on extensive amounts of persistent data. Such systems also evolve over time. Retrieving previously persisted objects from classes whose schema has changed is, however, difficult, and may lead to invalidating the consistency of the application. The ESCHER framework addresses these issues through an IDE-integrated approach that handles class schema evolution by managing versions of the code and generating transformation functions automatically. The infrastructure also enforces class invariants to prevent the introduction of potentially corrupt objects. This paper describes a model for class attribute changes, a measure for class evolution robustness, four empirical studies, and the design and implementation of the ESCHER system.</t>
  </si>
  <si>
    <t>Class Schema Evolution for Persistent Object-Oriented Software: Model, Empirical Study, and Automated Support</t>
  </si>
  <si>
    <t>Although Random Testing (RT) is low cost and straightforward, its effectiveness is not satisfactory. To increase the effectiveness of RT, researchers have developed Adaptive Random Testing (ART) and Quasi-Random Testing (QRT) methods which attempt to maximize the test case coverage of the input domain. This paper proposes the use of Centroidal Voronoi Tessellations (CVT) to address this problem. Accordingly, a test case generation method, namely, Random Border CVT (RBCVT), is proposed which can enhance the previous RT methods to improve their coverage of the input space. The generated test cases by the other methods act as the input to the RBCVT algorithm and the output is an improved set of test cases. Therefore, RBCVT is not an independent method and is considered as an add-on to the previous methods. An extensive simulation study and a mutant-based software testing investigation have been performed to demonstrate the effectiveness of RBCVT against the ART and QRT methods. Results from the experimental frameworks demonstrate that RBCVT outperforms previous methods. In addition, a novel search algorithm has been incorporated into RBCVT reducing the order of computational complexity of the new approach. To further analyze the RBCVT method, randomness analysis was undertaken demonstrating that RBCVT has the same characteristics as ART methods in this regard.</t>
  </si>
  <si>
    <t>Centroidal Voronoi Tessellations- A New Approach to Random Testing</t>
  </si>
  <si>
    <t>Refactoring is a transformation that preserves the external behavior of a program and improves its internal quality. Usually, compilation errors and behavioral changes are avoided by preconditions determined for each refactoring transformation. However, to formally define these preconditions and transfer them to program checks is a rather complex task. In practice, refactoring engine developers commonly implement refactorings in an ad hoc manner since no guidelines are available for evaluating the correctness of refactoring implementations. As a result, even mainstream refactoring engines contain critical bugs. We present a technique to test Java refactoring engines. It automates test input generation by using a Java program generator that exhaustively generates programs for a given scope of Java declarations. The refactoring under test is applied to each generated program. The technique uses SafeRefactor, a tool for detecting behavioral changes, as an oracle to evaluate the correctness of these transformations. Finally, the technique classifies the failing transformations by the kind of behavioral change or compilation error introduced by them. We have evaluated this technique by testing 29 refactorings in Eclipse JDT, NetBeans, and the JastAdd Refactoring Tools. We analyzed 153,444 transformations, and identified 57 bugs related to compilation errors, and 63 bugs related to behavioral changes.</t>
  </si>
  <si>
    <t>Automated Behavioral Testing of Refactoring Engines</t>
  </si>
  <si>
    <t>E-ditorial: State of the Journal</t>
  </si>
  <si>
    <t>https://www.computer.org/csdl/trans/ts/2013/02/index.html</t>
  </si>
  <si>
    <t>2012 Annual Index</t>
  </si>
  <si>
    <t>2012 Reviewers List</t>
  </si>
  <si>
    <t>Scalability is a critical concern for many software systems. Despite the recognized importance of considering scalability from the earliest stages of development, there is currently little support for reasoning about scalability at the requirements level. This paper presents a goal-oriented approach for eliciting, modeling, and reasoning about scalability requirements. The approach consists of systematically identifying scalability-related obstacles to the satisfaction of goals, assessing the likelihood and severity of these obstacles, and generating new goals to deal with them. The result is a consolidated set of requirements in which important scalability concerns are anticipated through the precise, quantified specification of scaling assumptions and scalability goals. The paper presents results from applying the approach to a complex, large-scale financial fraud detection system.</t>
  </si>
  <si>
    <t>Systematic Elaboration of Scalability Requirements through Goal-Obstacle Analysis</t>
  </si>
  <si>
    <t>Rapid and accessible performance evaluation of complex software systems requires two critical features: the ability to specify useful performance metrics easily and the capability to analyze massively distributed architectures, without recourse to large compute clusters. We present the unified stochastic probe, a performance specification mechanism for process algebra models that combines many existing ideas: state and action-based activation, location-based specification, many-probe specification, and immediate signaling. These features, between them, allow the precise and compositional construction of complex performance measurements. The paper shows how a subset of the stochastic probe language can be used to specify common response-time measures in massive process algebra models. The second contribution of the paper is to show how these response-time measures can be analyzed using so-called fluid techniques to produce rapid results. In doing this, we extend the fluid approach to incorporate immediate activities and a new type of response-time measure. Finally, we calculate various response-time measurements on a complex distributed wireless network of O(10^{129}) states in size.</t>
  </si>
  <si>
    <t>Performance Specification and Evaluation with Unified Stochastic Probes and Fluid Analysis</t>
  </si>
  <si>
    <t>The injection of software faults in software components to assess the impact of these faults on other components or on the system as a whole, allowing the evaluation of fault tolerance, is relatively new compared to decades of research on hardware fault injection. This paper presents an extensive experimental study (more than 3.8 million individual experiments in three real systems) to evaluate the representativeness of faults injected by a state-of-the-art approach (G-SWFIT). Results show that a significant share (up to 72 percent) of injected faults cannot be considered representative of residual software faults as they are consistently detected by regression tests, and that the representativeness of injected faults is affected by the fault location within the system, resulting in different distributions of representative/nonrepresentative faults across files and functions. Therefore, we propose a new approach to refine the faultload by removing faults that are not representative of residual software faults. This filtering is essential to assure meaningful results and to reduce the cost (in terms of number of faults) of software fault injection campaigns in complex software. The proposed approach is based on classification algorithms, is fully automatic, and can be used for improving fault representativeness of existing software fault injection approaches.</t>
  </si>
  <si>
    <t>On Fault Representativeness of Software Fault Injection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</si>
  <si>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Alloy, and JavaCC. A substantial number of case studies demonstrate the practicality and scalability of our approach and reveal insights into the properties that a language must have in order to be ready for superimposition. We discuss perspectives of our approach and demonstrate how we extended FeatureHouse with support for XML languages (in particular, XHTML, XMI/UML, and Ant) and alternative composition approaches (in particular, aspect weaving). Rounding off our previous work, we provide here a holistic view of the FeatureHouse approach based on rich experience with numerous languages and case studies and reflections on several years of research</t>
  </si>
  <si>
    <t>Language-Independent and Automated Software Composition: The FeatureHouse Experience</t>
  </si>
  <si>
    <t>Programmers often need to reason about how a program evolved between two or more program versions. Reasoning about program changes is challenging as there is a significant gap between how programmers think about changes and how existing program differencing tools represent such changes. For example, even though modification of a locking protocol is conceptually simple and systematic at a code level, diff extracts scattered text additions and deletions per file. To enable programmers to reason about program differences at a high level, this paper proposes a rule-based program differencing approach that automatically discovers and represents systematic changes as logic rules. To demonstrate the viability of this approach, we instantiated this approach at two different abstraction levels in Java: first at the level of application programming interface (API) names and signatures, and second at the level of code elements (e.g., types, methods, and fields) and structural dependences (e.g., method-calls, field-accesses, and subtyping relationships). The benefit of this approach is demonstrated through its application to several open source projects as well as a focus group study with professional software engineers from a large e-commerce company.</t>
  </si>
  <si>
    <t>Identifying and Summarizing Systematic Code Changes via Rule Inference</t>
  </si>
  <si>
    <t>Though very important in software engineering, linking artifacts of the same type (clone detection) or different types (traceability recovery) is extremely tedious, error-prone, and effort-intensive. Past research focused on supporting analysts with techniques based on Natural Language Processing (NLP) to identify candidate links. Because many NLP techniques exist and their performance varies according to context, it is crucial to define and use reliable evaluation procedures. The aim of this paper is to propose a set of seven principles for evaluating the performance of NLP techniques in identifying equivalent requirements. In this paper, we conjecture, and verify, that NLP techniques perform on a given dataset according to both ability and the odds of identifying equivalent requirements correctly. For instance, when the odds of identifying equivalent requirements are very high, then it is reasonable to expect that NLP techniques will result in good performance. Our key idea is to measure this random factor of the specific dataset(s) in use and then adjust the observed performance accordingly. To support the application of the principles we report their practical application to a case study that evaluates the performance of a large number of NLP techniques for identifying equivalent requirements in the context of an Italian company in the defense and aerospace domain. The current application context is the evaluation of NLP techniques to identify equivalent requirements. However, most of the proposed principles seem applicable to evaluating any estimation technique aimed at supporting a binary decision (e.g., equivalent/nonequivalent), with the estimate in the range [0,1] (e.g., the similarity provided by the NLP), when the dataset(s) is used as a benchmark (i.e., testbed), independently of the type of estimator (i.e., requirements text) and of the estimation method (e.g., NLP).</t>
  </si>
  <si>
    <t>Empirical Principles and an Industrial Case Study in Retrieving Equivalent Requirements via Natural Language Processing Techniques</t>
  </si>
  <si>
    <t>Research into developing effective computer aided techniques for planning software projects is important and challenging for software engineering. Different from projects in other fields, software projects are people-intensive activities and their related resources are mainly human resources. Thus, an adequate model for software project planning has to deal with not only the problem of project task scheduling but also the problem of human resource allocation. But as both of these two problems are difficult, existing models either suffer from a very large search space or have to restrict the flexibility of human resource allocation to simplify the model. To develop a flexible and effective model for software project planning, this paper develops a novel approach with an event-based scheduler (EBS) and an ant colony optimization (ACO) algorithm. The proposed approach represents a plan by a task list and a planned employee allocation matrix. In this way, both the issues of task scheduling and employee allocation can be taken into account. In the EBS, the beginning time of the project, the time when resources are released from finished tasks, and the time when employees join or leave the project are regarded as events. The basic idea of the EBS is to adjust the allocation of employees at events and keep the allocation unchanged at nonevents. With this strategy, the proposed method enables the modeling of resource conflict and task preemption and preserves the flexibility in human resource allocation. To solve the planning problem, an ACO algorithm is further designed. Experimental results on 83 instances demonstrate that the proposed method is very promising.</t>
  </si>
  <si>
    <t>Ant Colony Optimization for Software Project Scheduling and Staffing with an Event-Based Scheduler</t>
  </si>
  <si>
    <t>https://www.computer.org/csdl/trans/ts/2013/01/index.html</t>
  </si>
  <si>
    <t>Object-oriented frameworks are widely used to develop new applications. They provide reusable concepts that are instantiated in application code through potentially complex implementation steps such as subclassing, implementing interfaces, and calling framework operations. Unfortunately, many modern frameworks are difficult to use because of their large and complex APIs and frequently incomplete user documentation. To cope with these problems, developers often use existing framework applications as a guide. However, locating concept implementations in those sample applications is typically challenging due to code tangling and scattering. To address this challenge, we introduce the notion of concept-implementation templates, which summarize the necessary concept-implementation steps and identify them in the sample application code, and a technique, named FUDA, to automatically extract such templates from dynamic traces of sample applications. This paper further presents the results of two experiments conducted to evaluate the quality and usefulness of FUDA templates. The experimental evaluation of FUDA with 14 concepts in five widely used frameworks suggests that the technique is effective in producing templates with relatively few false positives and false negatives for realistic concepts by using two sample applications. Moreover, we observed in a user study with 28 programmers that the use of templates reduced the concept-implementation time compared to when documentation was used.</t>
  </si>
  <si>
    <t>Two Studies of Framework-Usage Templates Extracted from Dynamic Traces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</si>
  <si>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application. The design language allows us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</si>
  <si>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Toward a Tool-Based Development Methodology for Pervasive Computing Applications</t>
  </si>
  <si>
    <t>We investigate the relationship between class dependency and change propagation (cochange) in software written in Java. On the one hand, we find a strong correlation between dependency and cochange. Furthermore, we provide empirical evidence for the propagation of change along paths of dependency. These findings support the often alleged role of dependencies as propagators of change. On the other hand, we find that approximately half of all dependencies are never involved in cochanges and that the vast majority of cochanges pertain to only a small percentage of dependencies. This means that inferring the cochange characteristics of a software architecture solely from its dependency structure results in a severely distorted approximation of cochange characteristics. Any metric which uses dependencies alone to pass judgment on the evolvability of a piece of Java software is thus unreliable. As a consequence, we suggest to always take both the change characteristics and the dependency structure into account when evaluating software architecture.</t>
  </si>
  <si>
    <t>The Link between Dependency and Cochange: Empirical Evidence</t>
  </si>
  <si>
    <t>Refactoring tools, common to many integrated development environments, can help programmers to restructure their code. These tools sometimes refuse to restructure the programmer's code, instead giving the programmer a textual error message that she must decode if she wishes to understand the reason for the tool's refusal and what corrective action to take. This paper describes a graphical alternative to textual error messages called Refactoring Annotations. It reports on two experiments, one using an integrated development environment and the other using paper mockups, that show that programmers can use Refactoring Annotations to quickly and accurately understand the cause of refactoring errors.</t>
  </si>
  <si>
    <t>Programmer-Friendly Refactoring Errors</t>
  </si>
  <si>
    <t>Background: Despite decades of research, there is no consensus on which software effort estimation methods produce the most accurate models. Aim: Prior work has reported that, given M estimation methods, no single method consistently outperforms all others. Perhaps rather than recommending one estimation method as best, it is wiser to generate estimates from ensembles of multiple estimation methods. Method: Nine learners were combined with 10 preprocessing options to generate 9 \times 10 = 90 solo methods. These were applied to 20 datasets and evaluated using seven error measures. This identified the best n (in our case n=13) solo methods that showed stable performance across multiple datasets and error measures. The top 2, 4, 8, and 13 solo methods were then combined to generate 12 multimethods, which were then compared to the solo methods. Results: 1) The top 10 (out of 12) multimethods significantly outperformed all 90 solo methods. 2) The error rates of the multimethods were significantly less than the solo methods. 3) The ranking of the best multimethod was remarkably stable. Conclusion: While there is no best single effort estimation method, there exist best combinations of such effort estimation methods.</t>
  </si>
  <si>
    <t>On the Value of Ensemble Effort Estimation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</si>
  <si>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(SPLs). We propose a feature-based approach to software asset modeling based on abstractions provided by Domain-Specific Kits (DSKs). This approach involves a software Asset Metamodel (AMM) used to derive Asset Modeling Languages (AMLs)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(DSAs) with Variability Points (VPs),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</si>
  <si>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Modeling Product Line Software Assets Using Domain-Specific Kits</t>
  </si>
  <si>
    <t>Model Management addresses the problem of managing an evolving collection of models by capturing the relationships between models and providing well-defined operators to manipulate them. In this paper, we describe two such operators for manipulating feature specifications described using hierarchical state machine models: Match, for finding correspondences between models, and Merge, for combining models with respect to known or hypothesized correspondences between them. Our Match operator is heuristic, making use of both static and behavioral properties of the models to improve the accuracy of matching. Our Merge operator preserves the hierarchical structure of the input models, and handles differences in behavior through parameterization. This enables us to automatically construct merges that preserve the semantics of hierarchical state machines. We report on tool support for our Match and Merge operators, and illustrate and evaluate our work by applying these operators to a set of telecommunication features built by AT&amp;amp;T.</t>
  </si>
  <si>
    <t>Matching and Merging of Variant Feature Specifications</t>
  </si>
  <si>
    <t>Dynamic software updating (DSU) systems patch programs on the fly without incurring downtime. To avoid failures due to the updating process itself, many DSU systems employ timing restrictions. However, timing restrictions are theoretically imperfect, and their practical effectiveness is an open question. This paper presents the first significant empirical evaluation of three popular timing restrictions: activeness safety (AS), which prevents updates to active functions, con-freeness safety (CFS), which only allows modifications to active functions when doing so is provably type-safe, and manual identification of the event-handling loops during which an update may occur. We evaluated these timing restrictions using a series of DSU patches to three programs: OpenSSH, vsftpd, and ngIRCd. We systematically applied updates at each distinct update point reached during execution of a suite of system tests for these programs to determine which updates pass and which fail. We found that all three timing restrictions prevented most failures, but only manual identification allowed none. Further, although CFS and AS allowed many more update points, manual identification still supported updates with minimal delay. Finally, we found that manual identification required the least developer effort. Overall, we conclude that manual identification is most effective.</t>
  </si>
  <si>
    <t>Evaluating Dynamic Software Update Safety Using Systematic Testing</t>
  </si>
  <si>
    <t>With the increasing importance of reliability in business and industrial software systems, new techniques of architecture-based reliability engineering are becoming an integral part of the development process. These techniques can assist system architects in evaluating the reliability impact of their design decisions. Architecture-based reliability engineering is only effective if the involved reliability models reflect the interaction and usage of software components and their deployment to potentially unreliable hardware. However, existing approaches either neglect individual impact factors on reliability or hard-code them into formal models, which limits their applicability in component-based development processes. This paper introduces a reliability modeling and prediction technique that considers the relevant architectural factors of software systems by explicitly modeling the system usage profile and execution environment and automatically deriving component usage profiles. The technique offers a UML-like modeling notation whose models are automatically transformed into a formal analytical model. Our work builds upon the Palladio Component Model (PCM), employing novel techniques of information propagation and reliability assessment. We validate our technique with sensitivity analyses and simulation in two case studies. The case studies demonstrate effective support of usage profile analysis and architectural configuration ranking, together with the employment of reliability-improving architecture tactics.</t>
  </si>
  <si>
    <t>Architecture-Based Reliability Prediction with the Palladio Component Model</t>
  </si>
  <si>
    <t>In hard real-time systems, gain time is defined as the difference between the Worst Case Execution Time (WCET) of a hard task and its actual processor consumption at runtime. This paper presents the results of an empirical study about how the presence of a significant amount of gain time in a hard real-time system questions the advantages of using the most representative scheduling algorithms or policies for aperiodic or soft tasks in fixed-priority preemptive systems. The work presented here refines and complements many other studies in this research area in which such policies have been introduced and compared. This work has been performed by using the authors' testing framework for soft scheduling policies, which produces actual, synthetic, randomly generated applications, executes them in an instrumented Real-Time Operating System (RTOS), and finally processes this information to obtain several statistical outcomes. The results show that, in general, the presence of a significant amount of gain time reduces the performance benefit of the scheduling policies under study when compared to serving the soft tasks in background, which is considered the theoretical worst case. In some cases, this performance benefit is so small that the use of a specific scheduling policy for soft tasks is questionable.</t>
  </si>
  <si>
    <t>Analyzing the Effect of Gain Time on Soft-Task Scheduling Policies in Real-Time Systems</t>
  </si>
  <si>
    <t>Background: The accurate prediction of where faults are likely to occur in code can help direct test effort, reduce costs, and improve the quality of software. Objective: We investigate how the context of models, the independent variables used, and the modeling techniques applied influence the performance of fault prediction models. Method: We used a systematic literature review to identify 208 fault prediction studies published from January 2000 to December 2010. We synthesize the quantitative and qualitative results of 36 studies which report sufficient contextual and methodological information according to the criteria we develop and apply. Results: The models that perform well tend to be based on simple modeling techniques such as Naive Bayes or Logistic Regression. Combinations of independent variables have been used by models that perform well. Feature selection has been applied to these combinations when models are performing particularly well. Conclusion: The methodology used to build models seems to be influential to predictive performance. Although there are a set of fault prediction studies in which confidence is possible, more studies are needed that use a reliable methodology and which report their context, methodology, and performance comprehensively.</t>
  </si>
  <si>
    <t>A Systematic Literature Review on Fault Prediction Performance in Software Engineering</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</si>
  <si>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framework&amp;amp;#x2014;an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</si>
  <si>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A Static Approach to Prioritizing JUnit Test Cases</t>
  </si>
  <si>
    <t>Automated tool support for refactoring is now widely available for mainstream programming languages such as Java. However, current refactoring tools are still quite fragile in practice and often fail to preserve program behavior or compilability. This is mainly because analyzing and transforming source code requires consideration of many language features that complicate program analysis, in particular intricate name lookup and access control rules. This paper introduces J_L, a lookup-free, access control-free representation of Java programs. We present algorithms for translating Java programs into J_L and vice versa, thereby making it possible to formulate refactorings entirely at the level of J_L and to rely on the translations to take care of naming and accessibility issues. We demonstrate how complex refactorings become more robust and powerful when lifted to J_L. Our approach has been implemented using the JastAddJ compiler framework, and evaluated by systematically performing two commonly used refactorings on an extensive suite of real-world Java applications. The evaluation shows that our tool correctly handles many cases where current refactoring tools fail to handle the complex rules for name binding and accessibility in Java.</t>
  </si>
  <si>
    <t>A Comprehensive Approach to Naming and Accessibility in Refactoring Java Programs</t>
  </si>
  <si>
    <t>https://www.computer.org/csdl/trans/ts/2012/06/index.html</t>
  </si>
  <si>
    <t>Context. Although research in software engineering largely seeks to improve the practices and products of software development, many practices are based upon codification of expert knowledge, often with little or no underpinning from objective empirical evidence. Software design patterns seek to codify expert knowledge to share experience about successful design structures. Objectives. To investigate how extensively the use of software design patterns has been subjected to empirical study and what evidence is available about how and when their use can provide an effective mechanism for knowledge transfer about design. Method. We conducted a systematic literature review in the form of a mapping study, searching the literature up to the end of 2009 to identify relevant primary studies about the use of the 23 patterns catalogued in the widely referenced book by the &amp;amp;#x201C;Gang of Four.&amp;amp;#x201D; These studies were then categorized according to the forms of study employed, the patterns that were studied, as well as the context within which the study took place. Results. Our searches identified 611 candidate papers. Applying our inclusion/exclusion criteria resulted in a final set of 10 papers that described 11 instances of &amp;amp;#x201C;formal&amp;amp;#x201D; experimental studies of object-oriented design patterns. We augmented our analysis by including seven &amp;amp;#x201C;experience&amp;amp;#x201D; reports that described application of patterns using less rigorous observational forms. We report and review the profiles of the empirical evidence for those patterns for which multiple studies exist. Conclusions. We could not identify firm support for any of the claims made for patterns in general, although there was some support for the usefulness of patterns in providing a framework for maintenance, and some qualitative indication that they do not help novices learn about design. For future studies we recommend that researchers use case studies that focus upon some key patterns, and seek to identify the impact that their use can have upon maintenance.</t>
  </si>
  <si>
    <t>What Do We Know about the Effectiveness of Software Design Patterns?</t>
  </si>
  <si>
    <t>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t>
  </si>
  <si>
    <t>Solving the Large Scale Next Release Problem with a Backbone-Based Multilevel Algorithm</t>
  </si>
  <si>
    <t>This paper refines and extends an earlier one by the first author [1]. It considers the problem of reasoning about the reliability of fault-tolerant systems with two &amp;amp;#x201C;channels&amp;amp;#x201D; (i.e., components) of which one, A, because it is conventionally engineered and presumed to contain faults, supports only a claim of reliability, while the other, B, by virtue of extreme simplicity and extensive analysis, supports a plausible claim of &amp;amp;#x201C;perfection.&amp;amp;#x201D; We begin with the case where either channel can bring the system to a safe state. The reasoning about system probability of failure on demand ({pfd}) is divided into two steps. The first concerns aleatory uncertainty about 1) whether channel A will fail on a randomly selected demand and 2) whether channel B is imperfect. It is shown that, conditional upon knowing p_A (the probability that A fails on a randomly selected demand) and p_B (the probability that channel B is imperfect), a conservative bound on the probability that the system fails on a randomly selected demand is simply p_A \times p_B. That is, there is conditional independence between the events &amp;amp;#x201C;A fails&amp;amp;#x201D; and &amp;amp;#x201C;B is imperfect.&amp;amp;#x201D; The second step of the reasoning involves epistemic uncertainty, represented by assessors' beliefs about the distribution of (p_A, p_B), and it is here that dependence may arise. However, we show that under quite plausible assumptions, a conservative bound on system {pfd} can be constructed from point estimates for just three parameters. We discuss the feasibility of establishing credible estimates for these parameters. We extend our analysis from faults of omission to those of commission, and then combine these to yield an analysis for monitored architectures of a kind proposed for aircraft.</t>
  </si>
  <si>
    <t>Reasoning about the Reliability of Diverse Two-Channel Systems in Which One Channel Is "Possibly Perfect"</t>
  </si>
  <si>
    <t>Calling contexts (CCs) are very important for a wide range of applications such as profiling, debugging, and event logging. Most applications perform expensive stack walking to recover contexts. The resulting contexts are often explicitly represented as a sequence of call sites and hence are bulky. We propose a technique to encode the current calling context of any point during an execution. In particular, an acyclic call path is encoded into one number through only integer additions. Recursive call paths are divided into acyclic subsequences and encoded independently. We leverage stack depth in a safe way to optimize encoding: If a calling context can be safely and uniquely identified by its stack depth, we do not perform encoding. We propose an algorithm to seamlessly fuse encoding and stack depth-based identification. The algorithm is safe because different contexts are guaranteed to have different IDs. It also ensures contexts can be faithfully decoded. Our experiments show that our technique incurs negligible overhead (0-6.4 percent). For most medium-sized programs, it can encode all contexts with just one number. For large programs, we are able to encode most calling contexts to a few numbers. We also present our experience of applying context encoding to debugging crash-based failures.</t>
  </si>
  <si>
    <t>Precise Calling Context Encoding</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</si>
  <si>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t>
  </si>
  <si>
    <t>MOSES: A Framework for QoS Driven Runtime Adaptation of Service-Oriented Systems</t>
  </si>
  <si>
    <t>Inspired by our past manual aspect mining experiences, this paper describes a probabilistic random walk model to approximate the process of discovering crosscutting concerns (CCs) in the absence of the domain knowledge about the investigated application. The random walks are performed on the concept graphs extracted from the program sources to calculate metrics of &amp;amp;#x201C;utilization&amp;amp;#x201D; and &amp;amp;#x201C;aggregation&amp;amp;#x201D; for each of the program elements. We rank all the program elements based on these metrics and use a threshold to produce a set of candidates that represent crosscutting concerns. We implemented the algorithm as the Prism CC miner (PCM) and evaluated PCM on Java applications ranging from a small-scale drawing application to a medium-sized middleware application and to a large-scale enterprise application server. Our quantification shows that PCM is able to produce comparable results (95 percent accuracy for the top 125 candidates) with respect to the manual mining effort. PCM is also significantly more effective as compared to the conventional approach.</t>
  </si>
  <si>
    <t>Mining Crosscutting Concerns through Random Walks</t>
  </si>
  <si>
    <t>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t>
  </si>
  <si>
    <t>Formal Specification-Based Inspection for Verification of Programs</t>
  </si>
  <si>
    <t>Modern systems are becoming highly configurable to satisfy the varying needs of customers and users. Software product lines are hence becoming a common trend in software development to reduce cost by enabling systematic, large-scale reuse. However, high levels of configurability entail new challenges. Some faults might be revealed only if a particular combination of features is selected in the delivered products. But testing all combinations is usually not feasible in practice, due to their extremely large numbers. Combinatorial testing is a technique to generate smaller test suites for which all combinations of t features are guaranteed to be tested. In this paper, we present several theorems describing the probability of random testing to detect interaction faults and compare the results to combinatorial testing when there are no constraints among the features that can be part of a product. For example, random testing becomes even more effective as the number of features increases and converges toward equal effectiveness with combinatorial testing. Given that combinatorial testing entails significant computational overhead in the presence of hundreds or thousands of features, the results suggest that there are realistic scenarios in which random testing may outperform combinatorial testing in large systems. Furthermore, in common situations where test budgets are constrained and unlike combinatorial testing, random testing can still provide minimum guarantees on the probability of fault detection at any interaction level. However, when constraints are present among features, then random testing can fare arbitrarily worse than combinatorial testing. As a result, in order to have a practical impact, future research should focus on better understanding the decision process to choose between random testing and combinatorial testing, and improve combinatorial testing in the presence of feature constraints.</t>
  </si>
  <si>
    <t>Formal Analysis of the Probability of Interaction Fault Detection Using Random Testing</t>
  </si>
  <si>
    <t>A fundamental problem of finding software applications that are highly relevant to development tasks is the mismatch between the high-level intent reflected in the descriptions of these tasks and low-level implementation details of applications. To reduce this mismatch we created an approach called EXEcutable exaMPLes ARchive (Exemplar) for finding highly relevant software projects from large archives of applications. After a programmer enters a natural-language query that contains high-level concepts (e.g., MIME, datasets), Exemplar retrieves applications that implement these concepts. Exemplar ranks applications in three ways. First, we consider the descriptions of applications. Second, we examine the Application Programming Interface (API) calls used by applications. Third, we analyze the dataflow among those API calls. We performed two case studies (with professional and student developers) to evaluate how these three rankings contribute to the quality of the search results from Exemplar. The results of our studies show that the combined ranking of application descriptions and API documents yields the most-relevant search results. We released Exemplar and our case study data to the public.</t>
  </si>
  <si>
    <t>Exemplar: A Source Code Search Engine for Finding Highly Relevant Applications</t>
  </si>
  <si>
    <t>This study develops and empirically tests the idea that the impact of structural complexity on perfective maintenance of object-oriented software is significantly determined by the team strategy of programmers (independent or collaborative). We analyzed two key dimensions of software structure, coupling and cohesion, with respect to the maintenance effort and the perceived ease-of-maintenance by pairs of programmers. Hypotheses based on the distributed cognition and task interdependence theoretical frameworks were tested using data collected from a controlled lab experiment employing professional programmers. The results show a significant interaction effect between coupling, cohesion, and programmer team strategy on both maintenance effort and perceived ease-of-maintenance. Highly cohesive and low-coupled programs required lower maintenance effort and were perceived to be easier to maintain than the low-cohesive programs and high-coupled programs. Further, our results would predict that managers who strategically allocate maintenance tasks to either independent or collaborative programming teams depending on the structural complexity of software could lower their team's maintenance effort by as much as 70 percent over managers who use simple uniform resource allocation policies. These results highlight the importance of achieving congruence between team strategies employed by collaborating programmers and the structural complexity of software.</t>
  </si>
  <si>
    <t>Structural Complexity and Programmer Team Strategy: An Experimental Test</t>
  </si>
  <si>
    <t>Workloads and resource usage patterns in enterprise applications often show burstiness resulting in large degradation of the perceived user performance. In this paper, we propose a methodology for detecting burstiness symptoms in multi-tier applications but, rather than identifying the root cause of burstiness, we incorporate this information into models for performance prediction. The modeling methodology is based on the index of dispersion of the service process at a server, which is inferred by observing the number of completions within the concatenated busy times of that server. The index of dispersion is used to derive a Markov-modulated process that captures burstiness and variability of the service process at each resource well and that allows us to define queueing network models for performance prediction. Experimental results and performance model predictions are in excellent agreement and argue for the effectiveness of the proposed methodology under both bursty and nonbursty workloads. Furthermore, we show that the methodology extends to modeling flash crowds that create burstiness in the stream of requests incoming to the application.</t>
  </si>
  <si>
    <t>Dealing with Burstiness in Multi-Tier Applications: Models and Their Parameterization</t>
  </si>
  <si>
    <t>Determining how to cope with existing systems is an important issue for information systems development (ISD). In this paper, we investigate how well different ISD patterns are suited for coping with existing systems. Empirical results, gathered from three software development projects undertaken by a financial institution, suggest propositions regarding how ISD patterns and existing systems affect the characteristics of objective ISD complexity, which in turn determine overall experienced complexity. Existing systems increase complexity due to conflicting interdependencies, but ISD patterns that reduce this complexity, such as those that employ bottom-up or concurrent consideration patterns, are best suited for coping with existing systems. In contrast, top-down and iterative focusing patterns, as classically used in new development, increase the complexity associated with conflicting interdependency, which makes them particularly unsuited for coping with existing systems in ISD.</t>
  </si>
  <si>
    <t>Coping with Existing Systems in Information Systems Development</t>
  </si>
  <si>
    <t>Recent research results suggest a need for code clone management. In this paper, we introduce JSync, a novel clone management tool. JSync provides two main functions to support developers in being aware of the clone relation among code fragments as software systems evolve and in making consistent changes as they create or modify cloned code. JSync represents source code and clones as (sub)trees in Abstract Syntax Trees, measures code similarity based on structural characteristic vectors, and describes code changes as tree editing scripts. The key techniques of JSync include the algorithms to compute tree editing scripts, to detect and update code clones and their groups, to analyze the changes of cloned code to validate their consistency, and to recommend relevant clone synchronization and merging. Our empirical study on several real-world systems shows that JSync is efficient and accurate in clone detection and updating, and provides the correct detection of the defects resulting from inconsistent changes to clones and the correct recommendations for change propagation across cloned code.</t>
  </si>
  <si>
    <t>Clone Management for Evolving Software</t>
  </si>
  <si>
    <t>To estimate software code size early in the development process is important for developing cost-efficient embedded systems. We have applied the COSMIC Functional Size Measurement (FSM) method for size estimation of embedded software components in the automotive industry. Correlational studies were conducted using data from two automotive companies. The studies show strong correlation between functional size and software code size, which is important for obtaining accurate estimation results. This paper presents the characteristics and results of our work, and aims to provide a practical framework for how to use COSMIC FSM for size estimation purposes. We investigate the results from our earlier correlational studies, and conduct further studies to identify such a framework. Based on these activities, we conclude that a clear purpose of the estimation process, a well-defined domain allowing categorization of software, consistent content and quality of requirements, and historical data from implemented software are key factors for size estimation of embedded software components.</t>
  </si>
  <si>
    <t>A Practical Approach to Size Estimation of Embedded Software Components</t>
  </si>
  <si>
    <t>https://www.computer.org/csdl/trans/ts/2012/05/index.html</t>
  </si>
  <si>
    <t>Cover4</t>
  </si>
  <si>
    <t>New Transactions Newsletter [advertisement]</t>
  </si>
  <si>
    <t>Ambient Intelligence technologies have not yet been widely adopted in safety critical scenarios. This principally has been due to fact that acceptable degrees of dependability have not been reached for the applications that rely on such technologies. However, the new critical application domains, like Ambient Assisted Living and Smart Hospitals, which are currently emerging, are increasing the need for methodologies and tools that can improve the reliability of the final systems. This paper presents a middleware architecture for safety critical Ambient Intelligence applications which provides the developer with services for runtime verification. It is now possible to continuously monitor and check the running system against correctness properties defined at design time. Moreover, a visual tool which allows the formal design of several of the characteristics of an Ambient Intelligence application and the automatic generation of setting up parameters and code for the middleware infrastructure is also presented.</t>
  </si>
  <si>
    <t>Tools for the Rapid Prototyping of Provably Correct Ambient Intelligence Applications</t>
  </si>
  <si>
    <t>Propositional bounded model checking has been applied successfully to verify embedded software, but remains limited by increasing propositional formula sizes and the loss of high-level information during the translation preventing potential optimizations to reduce the state space to be explored. These limitations can be overcome by encoding high-level information in theories richer than propositional logic and using SMT solvers for the generated verification conditions. Here, we propose the application of different background theories and SMT solvers to the verification of embedded software written in ANSI-C in order to improve scalability and precision in a completely automatic way. We have modified and extended the encodings from previous SMT-based bounded model checkers to provide more accurate support for variables of finite bit width, bit-vector operations, arrays, structures, unions, and pointers. We have integrated the CVC3, Boolector, and Z3 solvers with the CBMC front-end and evaluated them using both standard software model checking benchmarks and typical embedded software applications from telecommunications, control systems, and medical devices. The experiments show that our ESBMC model checker can analyze larger problems than existing tools and substantially reduce the verification time.</t>
  </si>
  <si>
    <t>SMT-Based Bounded Model Checking for Embedded ANSI-C Software</t>
  </si>
  <si>
    <t>To ensure that a modified software system has not regressed, one approach is to rerun existing test cases. However, this is a potentially costly task. To mitigate the costs, the testing effort can be optimized by executing only a selected subset of the test cases that are believed to have a better chance of revealing faults. This paper proposes a novel approach for selecting and ordering a predetermined number of test cases from an existing test suite. Our approach forms an Integer Linear Programming problem using two different coverage-based criteria, and uses constraint relaxation to find many close-to-optimal solution points. These points are then combined to obtain a final solution using a voting mechanism. The selected subset of test cases is then prioritized using a greedy algorithm that maximizes minimum coverage in an iterative manner. The proposed approach has been empirically evaluated and the results show significant improvements over existing approaches for some cases and comparable results for the rest. Moreover, our approach provides more consistency compared to existing approaches.</t>
  </si>
  <si>
    <t>Size-Constrained Regression Test Case Selection Using Multicriteria Optimization</t>
  </si>
  <si>
    <t>In order to create a successful software product and assure its quality, it is not enough to fulfill the functional requirements, it is also crucial to find the right balance among competing quality requirements (QR). An extended, previously piloted, interview study was performed to identify specific challenges associated with the selection, tradeoff, and management of QR in industrial practice. Data were collected through semistructured interviews with 11 product managers and 11 project leaders from 11 software companies. The contribution of this study is fourfold: First, it compares how QR are handled in two cases, companies working in business-to-business markets and companies that are working in business-to-consumer markets. These two are also compared in terms of impact on the handling of QR. Second, it compares the perceptions and priorities of QR by product and project management, respectively. Third, it includes an examination of the interdependencies among quality requirements perceived as most important by the practitioners. Fourth, it characterizes the selection and management of QR in downstream development activities.</t>
  </si>
  <si>
    <t>Quality Requirements in Industrial Practiceâ€”An Extended Interview Study at Eleven Companies</t>
  </si>
  <si>
    <t>Persistence is a widely used technique which allows the objects that represent the results of lengthy computations to outlive the process that creates it in order to considerably speed up subsequent program executions. We observe that conventional persistence techniques usually do not consider the application contexts of the persistence operations, where not all of the object states need to be persisted. Leveraging this observation, we have designed and implemented a framework called Pert, which first performs static program analysis to estimate the actual usage of the persisted object, given the context of its usage in the program. The Pert runtime uses the statically computed information to efficiently make tailoring decisions to prune the redundant and unused object states during the persistence operations. Our evaluation result shows that the Pert-based optimization can speed up the conventional persistence operations by 1 to 45 times. The amount of persisted data is also dramatically reduced, as the result of the application-aware tailoring.</t>
  </si>
  <si>
    <t>Pert: The Application-Aware Tailoring of Java Object Persistence</t>
  </si>
  <si>
    <t>As software systems are becoming increasingly complex, the likelihood of faults and unexpected behaviors will naturally increase. Today, mobile devices to large-scale servers feature many millions of lines of code. Compile-time checks and offline verification methods are unlikely to capture all system states and control flow interactions of a running system. For this reason, many researchers have developed methods to contain faults at runtime by using software and hardware-based techniques to define protection domains. However, these approaches tend to impose isolation boundaries on software components that are static, and thus remain intact while the system is running. An unfortunate consequence of statically structured protection domains is that they may impose undue overhead on the communication between separate components. This paper proposes a new runtime technique that trades communication cost for fault isolation. We describe Mutable Protection Domains (MPDs) in the context of our Composite operating system. MPD dynamically adapts hardware isolation between interacting software components, depending on observed communication â€œhot-paths,â€ with the purpose of maximizing fault isolation where possible. In this sense, MPD naturally tends toward a system of maximal component isolation, while collapsing protection domains where costs are prohibitive. By increasing isolation for low-cost interacting components, MPD limits the scope of impact of future unexpected faults. We demonstrate the utility of MPD using a webserver, and identify different hot-paths for different workloads that dictate adaptations to system structure. Experiments show up to 40 percent improvement in throughput compared to a statically organized system, while maintaining high-fault isolation.</t>
  </si>
  <si>
    <t>Mutable Protection Domains: Adapting System Fault Isolation for Reliability and Efficiency</t>
  </si>
  <si>
    <t>Reasoning about the performance of models of software systems typically entails the derivation of metrics such as throughput, utilization, and response time. If the model is a Markov chain, these are expressed as real functions of the chain, called reward models. The computational complexity of reward-based metrics is of the same order as the solution of the Markov chain, making the analysis infeasible when evaluating large-scale systems. In the context of the stochastic process algebra PEPA, the underlying continuous-time Markov chain has been shown to admit a deterministic (fluid) approximation as a solution of an ordinary differential equation, which effectively circumvents state-space explosion. This paper is concerned with approximating Markovian reward models for PEPA with fluid rewards, i.e., functions of the solution of the differential equation problem. It shows that 1) the Markovian reward models for typical metrics of performance enjoy asymptotic convergence to their fluid analogues, and that 2) via numerical tests, the approximation yields satisfactory accuracy in practice.</t>
  </si>
  <si>
    <t>Fluid Rewards for a Stochastic Process Algebra</t>
  </si>
  <si>
    <t>Multicore hardware is making concurrent programs pervasive. Unfortunately, concurrent programs are prone to bugs. Among different types of concurrency bugs, atomicity violations are common and important. How to test the interleaving space and expose atomicity-violation bugs is an open problem. This paper makes three contributions. First, it designs and evaluates a hierarchy of four interleaving coverage criteria using 105 real-world concurrency bugs. This study finds a coverage criterion (Unserializable Interleaving Coverage) that balances the complexity and the capability of exposing atomicity-violation bugs well. Second, it studies stress testing to understand why this common practice cannot effectively expose atomicity-violation bugs from the perspective of unserializable interleaving coverage. Third, it designs CTrigger following the unserializable interleaving coverage criterion. CTrigger uses trace analysis to identify feasible unserializable interleavings, and then exercises low-probability interleavings to expose atomicity-violation bugs. We evaluate CTrigger with real-world atomicity-violation bugs from seven applications. CTrigger efficiently exposes these bugs within 1-235 seconds, two to four orders of magnitude faster than stress testing. Without CTrigger, some of these bugs do not manifest even after seven days of stress testing. Furthermore, once a bug is exposed, CTrigger can reliably reproduce it, usually within 5 seconds, for diagnosis.</t>
  </si>
  <si>
    <t>Finding Atomicity-Violation Bugs through Unserializable Interleaving Testing</t>
  </si>
  <si>
    <t>We propose a domain-specific service selection mechanism and system implementation to address the issue of runtime adaptation of composite services that implement mission-critical business processes. To this end, we leverage quality of service (QoS) as a means to specify rigid dependability requirements. QoS does not include only common attributes such as availability or response time but also attributes specific to certain business domains and processes. Therefore, we combine both domain-agnostic and domain-specific QoS attributes in an adaptive QoS model. For specifying the service selection strategy, we propose a domain-specific language called VieDASSL to specify so-called selectors. This language can be used to specify selector implementations based on the available QoS attributes. Both the QoS model implementation and the selectors can be adapted at runtime to deal with changing business and QoS requirements. Our approach is implemented on top of an existing WS-BPEL engine. We demonstrate its feasibility by implementing a case study from the telecommunication domain.</t>
  </si>
  <si>
    <t>Domain-Specific Service Selection for Composite Services</t>
  </si>
  <si>
    <t>As firms increasingly rely on information systems to perform critical functions, the consequences of software defects can be catastrophic. Although the software engineering literature suggests that software process improvement can help to reduce software defects, the actual evidence is equivocal. For example, improved development processes may only remove the â€œeasierâ€ syntactical defects, while the more critical defects remain. Rigorous empirical analyses of these relationships have been very difficult to conduct due to the difficulties in collecting the appropriate data on real systems from industrial organizations. This field study analyzes a detailed data set consisting of 7,545 software defects that were collected on software projects completed at a major software firm. Our analyses reveal that higher levels of software process improvement significantly reduce the likelihood of high severity defects. In addition, we find that higher levels of process improvement are even more beneficial in reducing severe defects when the system developed is large or complex, but are less beneficial in development when requirements are ambiguous, unclear, or incomplete. Our findings reveal the benefits and limitations of software process improvement for the removal of severe defects and suggest where investments in improving development processes may have their greatest effects.</t>
  </si>
  <si>
    <t>Does Software Process Improvement Reduce the Severity of Defects? A Longitudinal Field Study</t>
  </si>
  <si>
    <t>We introduce BURN, a methodology to create customized benchmarks for testing multitier applications under time-varying resource usage conditions. Starting from a set of preexisting test workloads, BURN finds a policy that interleaves their execution to stress the multitier application and generate controlled burstiness in resource consumption. This is useful to study, in a controlled way, the robustness of software services to sudden changes in the workload characteristics and in the usage levels of the resources. The problem is tackled by a model-based technique which first generates Markov models to describe resource consumption patterns of each test workload. Then, a policy is generated using an optimization program which sets as constraints a target request mix and user-specified levels of burstiness at the different resources in the system. Burstiness is quantified using a novel metric called overdemand, which describes in a natural way the tendency of a workload to keep a resource congested for long periods of time and across multiple requests. A case study based on a three-tier application testbed shows that our method is able to control and predict burstiness for session service demands at a fine-grained scale. Furthermore, experiments demonstrate that for any given request mix our approach can expose latency and throughput degradations not found with nonbursty workloads having the same request mix.</t>
  </si>
  <si>
    <t>BURN: Enabling Workload Burstiness in Customized Service Benchmarks</t>
  </si>
  <si>
    <t>Reuse and composition are increasingly advocated and put into practice in modern software engineering. However, the software entities that are to be reused to build an application, e.g., services, have seldom been developed to integrate and to cope with the application requirements. As a consequence, they present mismatch, which directly hampers their reusability and the possibility of composing them. Software Adaptation has become a hot topic as a nonintrusive solution to work mismatch out using corrective pieces named adaptors. However, adaptation is a complex issue, especially when behavioral interfaces, or conversations, are taken into account. In this paper, we present state-of-the-art techniques to generate adaptors given the description of reused entities' conversations and an abstract specification of the way mismatch can be solved. We use a process algebra to encode the adaptation problem, and propose on-the-fly exploration and reduction techniques to compute adaptor protocols. Our approach follows the model-driven engineering paradigm, applied to service-oriented computing as a representative field of composition-based software engineering. We take service description languages as inputs of the adaptation process and we implement adaptors as centralized service compositions, i.e., orchestrations. Our approach is completely tool supported.</t>
  </si>
  <si>
    <t>Adaptation of Service Protocols Using Process Algebra and On-the-Fly Reduction Techniques</t>
  </si>
  <si>
    <t>The extraction of nontrivial software product lines (SPL) from a legacy application is a time-consuming task. First, developers must identify the components responsible for the implementation of each program feature. Next, they must locate the lines of code that reference the components discovered in the previous step. Finally, they must extract those lines to independent modules or annotate them in some way. To speed up product line extraction, this paper describes a semi-automatic approach to annotate the code of optional features in SPLs. The proposed approach is based on an existing tool for product line development, called CIDE, that enhances standard IDEs with the ability to associate background colors with the lines of code that implement a feature. We have evaluated and successfully applied our approach to the extraction of optional features from three nontrivial systems: Prevayler (an in-memory database system), JFreeChart (a chart library), and ArgoUML (a UML modeling tool).</t>
  </si>
  <si>
    <t>A Semi-Automatic Approach for Extracting Software Product Lines</t>
  </si>
  <si>
    <t>Cover2</t>
  </si>
  <si>
    <t>https://www.computer.org/csdl/trans/ts/2012/04/index.html</t>
  </si>
  <si>
    <t>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t>
  </si>
  <si>
    <t>StakeRare: Using Social Networks and Collaborative Filtering for Large-Scale Requirements Elicitation</t>
  </si>
  <si>
    <t>Dynamic analysis is increasingly attracting attention for debugging, profiling, and program comprehension. Ten to twenty years ago, many dynamic analyses investigated only simple method execution traces. Today, in contrast, many sophisticated dynamic analyses exist, for instance, for detecting memory leaks, analyzing ownership properties, measuring garbage collector performance, or supporting debugging tasks. These analyses depend on complex program instrumentations and analysis models, making it challenging to understand, compare, and reproduce the proposed approaches. While formal specifications and proofs are common in the field of static analysis, most dynamic analyses are specified using informal, textual descriptions. In this paper, we propose a formal framework using operational semantics that allows researchers to precisely specify their dynamic analysis. Our goal is to provide an accessible and reusable basis on which researchers who may not be familiar with rigorous specifications of dynamic analyses can build. By extending the provided semantics, one can concisely specify how runtime events are captured and how this data is transformed to populate the analysis model. Furthermore, our approach provides the foundations to reason about properties of a dynamic analysis.</t>
  </si>
  <si>
    <t>Specifying Dynamic Analyses by Extending Language Semantics</t>
  </si>
  <si>
    <t>Software development effort estimates are frequently too low, which may lead to poor project plans and project failures. One reason for this bias seems to be that the effort estimates produced by software developers are affected by information that has no relevance for the actual use of effort. We attempted to acquire a better understanding of the underlying mechanisms and the robustness of this type of estimation bias. For this purpose, we hired 374 software developers working in outsourcing companies to participate in a set of three experiments. The experiments examined the connection between estimation bias and developer dimensions: self-construal (how one sees oneself), thinking style, nationality, experience, skill, education, sex, and organizational role. We found that estimation bias was present along most of the studied dimensions. The most interesting finding may be that the estimation bias increased significantly with higher levels of interdependence, i.e., with stronger emphasis on connectedness, social context, and relationships. We propose that this connection may be enabled by an activation of one's self-construal when engaging in effort estimation, and a connection between a more interdependent self-construal and increased search for indirect messages, lower ability to ignore irrelevant context, and a stronger emphasis on socially desirable responses.</t>
  </si>
  <si>
    <t>Software Development Estimation Biases: The Role of Interdependence</t>
  </si>
  <si>
    <t>A major challenge of dynamic reconfiguration is Quality of Service (QoS) assurance, which is meant to reduce application disruption to the minimum for the system's transformation. However, this problem has not been well studied. This paper investigates the problem for component-based software systems from three points of view. First, the whole spectrum of QoS characteristics is defined. Second, the logical and physical requirements for QoS characteristics are analyzed and solutions to achieve them are proposed. Third, prior work is classified by QoS characteristics and then realized by abstract reconfiguration strategies. On this basis, quantitative evaluation of the QoS assurance abilities of existing work and our own approach is conducted through three steps. First, a proof-of-concept prototype called the reconfigurable component model is implemented to support the representation and testing of the reconfiguration strategies. Second, a reconfiguration benchmark is proposed to expose the whole spectrum of QoS problems. Third, each reconfiguration strategy is tested against the benchmark and the testing results are evaluated. The most important conclusion from our investigation is that the classified QoS characteristics can be fully achieved under some acceptable constraints.</t>
  </si>
  <si>
    <t>QoS Assurance for Dynamic Reconfiguration of Component-Based Software Systems</t>
  </si>
  <si>
    <t>Pointcut fragility is a well-documented problem in Aspect-Oriented Programming; changes to the base code can lead to join points incorrectly falling in or out of the scope of pointcuts. In this paper, we present an automated approach that limits fragility problems by providing mechanical assistance in pointcut maintenance. The approach is based on harnessing arbitrarily deep structural commonalities between program elements corresponding to join points selected by a pointcut. The extracted patterns are then applied to later versions to offer suggestions of new join points that may require inclusion. To illustrate that the motivation behind our proposal is well founded, we first empirically establish that join points captured by a single pointcut typically portray a significant amount of unique structural commonality by analyzing patterns extracted from 23 AspectJ programs. Then, we demonstrate the usefulness of our technique by rejuvenating pointcuts in multiple versions of three of these programs. The results show that our parameterized heuristic algorithm was able to accurately and automatically infer the majority of new join points in subsequent software versions that were not captured by the original pointcuts.</t>
  </si>
  <si>
    <t>Pointcut Rejuvenation: Recovering Pointcut Expressions in Evolving Aspect-Oriented Software</t>
  </si>
  <si>
    <t>The problem of deciding whether an observed behavior is acceptable is the oracle problem. When testing from a finite state machine (FSM), it is easy to solve the oracle problem and so it has received relatively little attention for FSMs. However, if the system under test has physically distributed interfaces, called ports, then in distributed testing, we observe a local trace at each port and we compare the set of local traces with the set of allowed behaviors (global traces). This paper investigates the oracle problem for deterministic and nondeterministic FSMs and for two alternative definitions of conformance for distributed testing. We show that the oracle problem can be solved in polynomial time for the weaker notion of conformance ({\sqsubseteq_w}) but is NP-hard for the stronger notion of conformance ({\sqsubseteq_s}), even if the FSM is deterministic. However, when testing from a deterministic FSM with controllable input sequences, the oracle problem can be solved in polynomial time and similar results hold for nondeterministic FSMs. Thus, in some cases, the oracle problem can be efficiently solved when using \sqsubseteq_s and where this is not the case, we can use the decision procedure for \sqsubseteq_w as a sound approximation.</t>
  </si>
  <si>
    <t>Oracles for Distributed Testing</t>
  </si>
  <si>
    <t>In an environment of constant change and variation driven by competition and innovation, a software service can rarely remain stable. Being able to manage and control the evolution of services is therefore an important goal for the Service-Oriented paradigm. This work extends existing and widely adopted theories from software engineering, programming languages, service-oriented computing, and other related fields to provide the fundamental ingredients required to guarantee that spurious results and inconsistencies that may occur due to uncontrolled service changes are avoided. The paper provides a unifying theoretical framework for controlling the evolution of services that deals with structural, behavioral, and QoS level-induced service changes in a type-safe manner, ensuring correct versioning transitions so that previous clients can use a versioned service in a consistent manner.</t>
  </si>
  <si>
    <t>On the Evolution of Services</t>
  </si>
  <si>
    <t>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t>
  </si>
  <si>
    <t>Model Checking Semantically Annotated Services</t>
  </si>
  <si>
    <t>Modern IDEs such as Eclipse offer static views of the source code, but such views ignore information about the runtime behavior of software systems. Since typical object-oriented systems make heavy use of polymorphism and dynamic binding, static views will miss key information about the runtime architecture. In this paper, we present an approach to gather and integrate dynamic information in the Eclipse IDE with the goal of better supporting typical software maintenance activities. By means of a controlled experiment with 30 professional developers, we show that for typical software maintenance tasks, integrating dynamic information into the Eclipse IDE yields a significant 17.5 percent decrease of time spent while significantly increasing the correctness of the solutions by 33.5 percent. We also provide a comprehensive performance evaluation of our approach.</t>
  </si>
  <si>
    <t>Exploiting Dynamic Information in IDEs Improves Speed and Correctness of Software Maintenance Tasks</t>
  </si>
  <si>
    <t>We present a new technique for predicting the resource demand requirements of services implemented by multitier systems. Accurate demand estimates are essential to ensure the efficient provisioning of services in an increasingly service-oriented world. The demand estimation technique proposed in this paper has several advantages compared with regression-based demand estimation techniques, which many practitioners employ today. In contrast to regression, it does not suffer from the problem of multicollinearity, it provides more reliable aggregate resource demand and confidence interval predictions, and it offers a measurement-based validation test. The technique can be used to support system sizing and capacity planning exercises, costing and pricing exercises, and to predict the impact of changes to a service upon different service customers.</t>
  </si>
  <si>
    <t>DEC: Service Demand Estimation with Confidence</t>
  </si>
  <si>
    <t>This study is a quasi experiment comparing the software defect rates and implementation costs of two methods of software defect reduction: code inspection and test-driven development. We divided participants, consisting of junior and senior computer science students at a large Southwestern university, into four groups using a two-by-two, between-subjects, factorial design and asked them to complete the same programming assignment using either test-driven development, code inspection, both, or neither. We compared resulting defect counts and implementation costs across groups. We found that code inspection is more effective than test-driven development at reducing defects, but that code inspection is also more expensive. We also found that test-driven development was no more effective at reducing defects than traditional programming methods.</t>
  </si>
  <si>
    <t>Comparing the Defect Reduction Benefits of Code Inspection and Test-Driven Development</t>
  </si>
  <si>
    <t>Current and future information systems require a better understanding of the interactions between users and systems in order to improve system use and, ultimately, success. The use of personas as design tools is becoming more widespread as researchers and practitioners discover its benefits. This paper presents an empirical study comparing the performance of existing qualitative and quantitative clustering techniques for the task of identifying personas and grouping system users into those personas. A method based on Factor (Principal Components) Analysis performs better than two other methods which use Latent Semantic Analysis and Cluster Analysis as measured by similarity to expert manually defined clusters.</t>
  </si>
  <si>
    <t>Comparing Semi-Automated Clustering Methods for Persona Development</t>
  </si>
  <si>
    <t>The runtime management of the infrastructure providing service-based systems is a complex task, up to the point where manual operation struggles to be cost effective. As the functionality is provided by a set of dynamically composed distributed services, in order to achieve a management objective multiple operations have to be applied over the distributed elements of the managed infrastructure. Moreover, the manager must cope with the highly heterogeneous characteristics and management interfaces of the runtime resources. With this in mind, this paper proposes to support the configuration and deployment of services with an automated closed control loop. The automation is enabled by the definition of a generic information model, which captures all the information relevant to the management of the services with the same abstractions, describing the runtime elements, service dependencies, and business objectives. On top of that, a technique based on satisfiability is described which automatically diagnoses the state of the managed environment and obtains the required changes for correcting it (e.g., installation, service binding, update, or configuration). The results from a set of case studies extracted from the banking domain are provided to validate the feasibility of this proposal.</t>
  </si>
  <si>
    <t>An Autonomous Engine for Services Configuration and Deployment</t>
  </si>
  <si>
    <t>In the presence of an internal state, often a sequence of function calls is required to test software. In fact, to cover a particular branch of the code, a sequence of previous function calls might be required to put the internal state in the appropriate configuration. Internal states are not only present in object-oriented software, but also in procedural software (e.g., static variables in C programs). In the literature, there are many techniques to test this type of software. However, to the best of our knowledge, the properties related to the choice of the length of these sequences have received only a little attention in the literature. In this paper, we analyze the role that the length plays in software testing, in particular branch coverage. We show that, on â€œdifficultâ€ software testing benchmarks, longer test sequences make their testing trivial. Hence, we argue that the choice of the length of the test sequences is very important in software testing. Theoretical analyses and empirical studies on widely used benchmarks and on an industrial software are carried out to support our claims.</t>
  </si>
  <si>
    <t>A Theoretical and Empirical Analysis of the Role of Test Sequence Length in Software Testing for Structural Coverage</t>
  </si>
  <si>
    <t>https://www.computer.org/csdl/trans/ts/2012/03/index.html</t>
  </si>
  <si>
    <t>A declarative SQL-like language and a middleware infrastructure are presented for collecting data from different nodes of a pervasive system. Data management is performed by hiding the complexity due to the large underlying heterogeneity of devices, which can span from passive RFID(s) to ad hoc sensor boards to portable computers. An important feature of the presented middleware is to make the integration of new device types in the system easy through the use of device self-description. Two case studies are described for PerLa usage, and a survey is made for comparing our approach with other projects in the area.</t>
  </si>
  <si>
    <t>PerLa: A Language and Middleware Architecture for Data Management and Integration in Pervasive Information Systems</t>
  </si>
  <si>
    <t>Search-Based Test Data Generation reformulates testing goals as fitness functions so that test input generation can be automated by some chosen search-based optimization algorithm. The optimization algorithm searches the space of potential inputs, seeking those that are â€œfit for purpose,â€ guided by the fitness function. The search space of potential inputs can be very large, even for very small systems under test. Its size is, of course, a key determining factor affecting the performance of any search-based approach. However, despite the large volume of work on Search-Based Software Testing, the literature contains little that concerns the performance impact of search space reduction. This paper proposes a static dependence analysis derived from program slicing that can be used to support search space reduction. The paper presents both a theoretical and empirical analysis of the application of this approach to open source and industrial production code. The results provide evidence to support the claim that input domain reduction has a significant effect on the performance of local, global, and hybrid search, while a purely random search is unaffected.</t>
  </si>
  <si>
    <t>Input Domain Reduction through Irrelevant Variable Removal and Its Effect on Local, Global, and Hybrid Search-Based Structural Test Data Generation</t>
  </si>
  <si>
    <t>Worldwide, firms have made great efforts to implement Enterprise Resource Planning (ERP) systems. Despite these efforts, ERP adoption success is not guaranteed. Successful adoption of an ERP system also depends on proper system maintenance. For this reason, companies should follow a maintenance strategy that drives the ERP system toward success. However, in general, ERP maintenance managers do not know what conditions they should target to successfully maintain their ERP systems. Furthermore, numerous risks threaten these projects, but they are normally dealt with intuitively. To date, there has been limited literature published regarding ERP maintenance risks or ERP maintenance success. To address this need, we have built a dynamic simulation tool that allows ERP managers to foresee the impact of risks on maintenance goals. This research would help professionals manage their ERP maintenance projects. Moreover, it covers a significant gap in the literature.</t>
  </si>
  <si>
    <t>Forecasting Risk Impact on ERP Maintenance with Augmented Fuzzy Cognitive Maps</t>
  </si>
  <si>
    <t>Background: There are too many design options for software effort estimators. How can we best explore them all? Aim: We seek aspects on general principles of effort estimation that can guide the design of effort estimators. Method: We identified the essential assumption of analogy-based effort estimation, i.e., the immediate neighbors of a project offer stable conclusions about that project. We test that assumption by generating a binary tree of clusters of effort data and comparing the variance of supertrees versus smaller subtrees. Results: For 10 data sets (from Coc81, Nasa93, Desharnais, Albrecht, ISBSG, and data from Turkish companies), we found: 1) The estimation variance of cluster subtrees is usually larger than that of cluster supertrees; 2) if analogy is restricted to the cluster trees with lower variance, then effort estimates have a significantly lower error (measured using MRE, AR, and Pred(25) with a Wilcoxon test, 95 percent confidence, compared to nearest neighbor methods that use neighborhoods of a fixed size). Conclusion: Estimation by analogy can be significantly improved by a dynamic selection of nearest neighbors, using only the project data from regions with small variance.</t>
  </si>
  <si>
    <t>Exploiting the Essential Assumptions of Analogy-Based Effort Estimation</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</si>
  <si>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â€œPre-Post Comparison,â€ was applied in 49 percent of the inspected papers. Quality was the most measured attribute (62 percent), followed by Cost (41 percent), and Schedule (18 percent). Looking at measurement perspectives, â€œProjectâ€ represents the majority with 66 percent. CONCLUSION-The evaluation validity of SPI initiatives is challenged by the scarce consideration of potential confounding factors, particularly given that â€œPre-Post Comparisonâ€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t>
  </si>
  <si>
    <t>Evaluation and Measurement of Software Process Improvementâ€”A Systematic Literature Review</t>
  </si>
  <si>
    <t>A predictive model is required to be accurate and comprehensible in order to inspire confidence in a business setting. Both aspects have been assessed in a software effort estimation setting by previous studies. However, no univocal conclusion as to which technique is the most suited has been reached. This study addresses this issue by reporting on the results of a large scale benchmarking study. Different types of techniques are under consideration, including techniques inducing tree/rule-based models like M5 and CART, linear models such as various types of linear regression, nonlinear models (MARS, multilayered perceptron neural networks, radial basis function networks, and least squares support vector machines), and estimation techniques that do not explicitly induce a model (e.g., a case-based reasoning approach). Furthermore, the aspect of feature subset selection by using a generic backward input selection wrapper is investigated. The results are subjected to rigorous statistical testing and indicate that ordinary least squares regression in combination with a logarithmic transformation performs best. Another key finding is that by selecting a subset of highly predictive attributes such as project size, development, and environment related attributes, typically a significant increase in estimation accuracy can be obtained.</t>
  </si>
  <si>
    <t>Data Mining Techniques for Software Effort Estimation: A Comparative Study</t>
  </si>
  <si>
    <t>Concurrency problems such as starvation and deadlocks should be identified early in the design process. As larger, more complex concurrent systems are being developed, this is made increasingly difficult. We propose here a general approach based on the analysis of specialized design models expressed in the Unified Modeling Language (UML) that uses a specifically designed genetic algorithm to detect concurrency problems. Though the current paper addresses deadlocks and starvation, we will show how the approach can be easily tailored to other concurrency issues. Our main motivations are 1) to devise solutions that are applicable in the context of the UML design of concurrent systems without requiring additional modeling and 2) to use a search technique to achieve scalable automation in terms of concurrency problem detection. To achieve the first objective, we show how all relevant concurrency information is extracted from systems' UML models that comply with the UML Modeling and Analysis of Real-Time and Embedded Systems (MARTE) profile. For the second objective, a tailored genetic algorithm is used to search for execution sequences exhibiting deadlock or starvation problems. Scalability in terms of problem detection is achieved by showing that the detection rates of our approach are, in general, high and are not strongly affected by large increases in the size of complex search spaces.</t>
  </si>
  <si>
    <t>A UML/MARTE Model Analysis Method for Uncovering Scenarios Leading to Starvation and Deadlocks in Concurrent Systems</t>
  </si>
  <si>
    <t>Even though data warehousing (DW) requires huge investments, the data warehouse market is experiencing incredible growth. However, a large number of DW initiatives end up as failures. In this paper, we argue that the maturity of a data warehousing process (DWP) could significantly mitigate such large-scale failures and ensure the delivery of consistent, high quality, â€œsingle-version of truthâ€ data in a timely manner. However, unlike software development, the assessment of DWP maturity has not yet been tackled in a systematic way. In light of the critical importance of data as a corporate resource, we believe that the need for a maturity model for DWP could not be greater. In this paper, we describe the design and development of a five-level DWP maturity model (DWP-M) over a period of three years. A unique aspect of this model is that it covers processes in both data warehouse development and operations. Over 20 key DW executives from 13 different corporations were involved in the model development process. The final model was evaluated by a panel of experts; the results strongly validate the functionality, productivity, and usability of the model. We present the initial and final DWP-M model versions, along with illustrations of several key process areas at different levels of maturity.</t>
  </si>
  <si>
    <t>A Model of Data Warehousing Process Maturity</t>
  </si>
  <si>
    <t>In recent years, there has been significant interest in fault-localization techniques that are based on statistical analysis of program constructs executed by passing and failing executions. This paper shows how the Tarantula, Ochiai, and Jaccard fault-localization algorithms can be enhanced to localize faults effectively in web applications written in PHP by using an extended domain for conditional and function-call statements and by using a source mapping. We also propose several novel test-generation strategies that are geared toward producing test suites that have maximal fault-localization effectiveness. We implemented various fault-localization techniques and test-generation strategies in Apollo, and evaluated them on several open-source PHP applications. Our results indicate that a variant of the Ochiai algorithm that includes all our enhancements localizes 87.8 percent of all faults to within 1 percent of all executed statements, compared to only 37.4 percent for the unenhanced Ochiai algorithm. We also found that all the test-generation strategies that we considered are capable of generating test suites with maximal fault-localization effectiveness when given an infinite time budget for test generation. However, on average, a directed strategy based on path-constraint similarity achieves this maximal effectiveness after generating only 6.5 tests, compared to 46.8 tests for an undirected test-generation strategy.</t>
  </si>
  <si>
    <t>Fault Localization for Dynamic Web Applications</t>
  </si>
  <si>
    <t>Dynamic loading of software components (e.g., libraries or modules) is a widely used mechanism for an improved system modularity and flexibility. Correct component resolution is critical for reliable and secure software execution. However, programming mistakes may lead to unintended or even malicious components being resolved and loaded. In particular, dynamic loading can be hijacked by placing an arbitrary file with the specified name in a directory searched before resolving the target component. Although this issue has been known for quite some time, it was not considered serious because exploiting it requires access to the local file system on the vulnerable host. Recently, such vulnerabilities have started to receive considerable attention as their remote exploitation became realistic. It is now important to detect and fix these vulnerabilities. In this paper, we present the first automated technique to detect vulnerable and unsafe dynamic component loadings. Our analysis has two phases: 1) apply dynamic binary instrumentation to collect runtime information on component loading (online phase), and 2) analyze the collected information to detect vulnerable component loadings (offline phase). For evaluation, we implemented our technique to detect vulnerable and unsafe component loadings in popular software on Microsoft Windows and Linux. Our evaluation results show that unsafe component loading is prevalent in software on both OS platforms, and it is more severe on Microsoft Windows. In particular, our tool detected more than 4,000 unsafe component loadings in our evaluation, and some can lead to remote code execution on Microsoft Windows.</t>
  </si>
  <si>
    <t>Automatic Detection of Unsafe Dynamic Component Loadings</t>
  </si>
  <si>
    <t>To assess the quality of test suites, mutation analysis seeds artificial defects (mutations) into programs; a nondetected mutation indicates a weakness in the test suite. We present an automated approach to generate unit tests that detect these mutations for object-oriented classes. This has two advantages: First, the resulting test suite is optimized toward finding defects modeled by mutation operators rather than covering code. Second, the state change caused by mutations induces oracles that precisely detect the mutants. Evaluated on 10 open source libraries, our Î¼test prototype generates test suites that find significantly more seeded defects than the original manually written test suites.</t>
  </si>
  <si>
    <t>Mutation-Driven Generation of Unit Tests and Oracles</t>
  </si>
  <si>
    <t>A substantial amount of work has shed light on whether random testing is actually a useful testing technique. Despite its simplicity, several successful real-world applications have been reported in the literature. Although it is not going to solve all possible testing problems, random testing appears to be an essential tool in the hands of software testers. In this paper, we review and analyze the debate about random testing. Its benefits and drawbacks are discussed. Novel results addressing general questions about random testing are also presented, such as how long does random testing need, on average, to achieve testing targets (e.g., coverage), how does it scale, and how likely is it to yield similar results if we rerun it on the same testing problem (predictability). Due to its simplicity that makes the mathematical analysis of random testing tractable, we provide precise and rigorous answers to these questions. Results show that there are practical situations in which random testing is a viable option. Our theorems are backed up by simulations and we show how they can be applied to most types of software and testing criteria. In light of these results, we then assess the validity of empirical analyzes reported in the literature and derive guidelines for both practitioners and scientists.</t>
  </si>
  <si>
    <t>Random Testing: Theoretical Results and Practical Implications</t>
  </si>
  <si>
    <t>Dynamic specification mining observes program executions to infer models of normal program behavior. What makes us believe that we have seen sufficiently many executions? The TAUTOKO (â€œTautokoâ€ is the MÃ£ori word for â€œenhance, enrich.â€) typestate miner generates test cases that cover previously unobserved behavior, systematically extending the execution space, and enriching the specification. To our knowledge, this is the first combination of systematic test case generation and typestate miningâ€”a combination with clear benefits: On a sample of 800 defects seeded into six Java subjects, a static typestate verifier fed with enriched models would report significantly more true positives and significantly fewer false positives than the initial models.</t>
  </si>
  <si>
    <t>Automatically Generating Test Cases for Specification Mining</t>
  </si>
  <si>
    <t>Guest Editorial: Special Section on the International Symposium on Software Testing and Analysis 2010</t>
  </si>
  <si>
    <t>https://www.computer.org/csdl/trans/ts/2012/02/index.html</t>
  </si>
  <si>
    <t>[Back cover]</t>
  </si>
  <si>
    <t>2011 Annual Index</t>
  </si>
  <si>
    <t>2011 Reviewers List</t>
  </si>
  <si>
    <t>Bad smells are signs of potential problems in code. Detecting and resolving bad smells, however, remain time-consuming for software engineers despite proposals on bad smell detection and refactoring tools. Numerous bad smells have been recognized, yet the sequences in which the detection and resolution of different kinds of bad smells are performed are rarely discussed because software engineers do not know how to optimize sequences or determine the benefits of an optimal sequence. To this end, we propose a detection and resolution sequence for different kinds of bad smells to simplify their detection and resolution. We highlight the necessity of managing bad smell resolution sequences with a motivating example, and recommend a suitable sequence for commonly occurring bad smells. We evaluate this recommendation on two nontrivial open source applications, and the evaluation results suggest that a significant reduction in effort ranging from 17.64 to 20 percent can be achieved when bad smells are detected and resolved using the proposed sequence.</t>
  </si>
  <si>
    <t>Schedule of Bad Smell Detection and Resolution: A New Way to Save Effort</t>
  </si>
  <si>
    <t>The exact performance analysis of large-scale software systems with discrete-state approaches is difficult because of the well-known problem of state-space explosion. This paper considers this problem with regard to the stochastic process algebra PEPA, presenting a deterministic approximation to the underlying Markov chain model based on ordinary differential equations. The accuracy of the approximation is assessed by means of a substantial case study of a distributed multithreaded application.</t>
  </si>
  <si>
    <t>Scalable Differential Analysis of Process Algebra Models</t>
  </si>
  <si>
    <t>We consider the problem of malicious modification of digital objects. We present a protection mechanism designed to protect against unauthorized replacement or modification of digital objects while still allowing authorized updates transparently. We use digital signatures without requiring any centralized public key infrastructure. To explore the viability of our proposal, we apply the approach to file-system binaries, implementing a prototype in Linux which protects operating system and application binaries on disk. To test the prototype and related kernel modifications, we show that it protects against various rootkits currently available while incurring minimal overhead costs. The general approach can be used to restrict updates to general digital objects.</t>
  </si>
  <si>
    <t>Reducing Unauthorized Modification of Digital Objects</t>
  </si>
  <si>
    <t>Formal specifications can help with program testing, optimization, refactoring, documentation, and, most importantly, debugging and repair. However, they are difficult to write manually, and automatic mining techniques suffer from 90-99 percent false positive rates. To address this problem, we propose to augment a temporal-property miner by incorporating code quality metrics. We measure code quality by extracting additional information from the software engineering process and using information from code that is more likely to be correct, as well as code that is less likely to be correct. When used as a preprocessing step for an existing specification miner, our technique identifies which input is most indicative of correct program behavior, which allows off-the-shelf techniques to learn the same number of specifications using only 45 percent of their original input. As a novel inference technique, our approach has few false positives in practice (63 percent when balancing precision and recall, 3 percent when focused on precision), while still finding useful specifications (e.g., those that find many bugs) on over 1.5 million lines of code.</t>
  </si>
  <si>
    <t>Measuring Code Quality to Improve Specification Mining</t>
  </si>
  <si>
    <t>In this paper, we define and validate a new multidimensional measure of Open Source Software (OSS) project survivability, called Project Viability. Project viability has three dimensions: vigor, resilience, and organization. We define each of these dimensions and formulate an index called the Viability Index (VI) to combine all three dimensions. Archival data of projects hosted at SourceForge.net are used for the empirical validation of the measure. An Analysis Sample (n=136) is used to assign weights to each dimension of project viability and to determine a suitable cut-off point for VI. Cross-validation of the measure is performed on a hold-out Validation Sample (n=96). We demonstrate that project viability is a robust and valid measure of OSS project survivability that can be used to predict the failure or survival of an OSS project accurately. It is a tangible measure that can be used by organizations to compare various OSS projects and to make informed decisions regarding investment in the OSS domain.</t>
  </si>
  <si>
    <t>Defining and Evaluating a Measure of Open Source Project Survivability</t>
  </si>
  <si>
    <t>Pre/postcondition-based specifications are commonplace in a variety of software engineering activities that range from requirements through to design and implementation. The fragmented nature of these specifications can hinder validation as it is difficult to understand if the specifications for the various operations fit together well. In this paper, we propose a novel technique for automatically constructing abstractions in the form of behavior models from pre/postcondition-based specifications. Abstraction techniques have been used successfully for addressing the complexity of formal artifacts in software engineering; however, the focus has been, up to now, on abstractions for verification. Our aim is abstraction for validation and hence, different and novel trade-offs between precision and tractability are required. More specifically, in this paper, we define and study enabledness-preserving abstractions, that is, models in which concrete states are grouped according to the set of operations that they enable. The abstraction results in a finite model that is intuitive to validate and which facilitates tracing back to the specification for debugging. The paper also reports on the application of the approach to two industrial strength protocol specifications in which concerns were identified.</t>
  </si>
  <si>
    <t>Automated Abstractions for Contract Validation</t>
  </si>
  <si>
    <t>The primary claimed benefits of aspect-oriented programming (AOP) are that it improves the understandability and maintainability of software applications by modularizing crosscutting concerns. Before there is widespread adoption of AOP, developers need further evidence of the actual benefits as well as costs. Applying AOP techniques to refactor legacy applications is one way to evaluate costs and benefits. We replace crosscutting concerns with aspects in three industrial applications to examine the effects on qualities that affect the maintainability of the applications. We study several revisions of each application, identifying crosscutting concerns in the initial revision and also crosscutting concerns that are added in later revisions. Aspect-oriented refactoring reduced code size and improved both change locality and concern diffusion. Costs include the effort required for application refactoring and aspect creation, as well as a decrease in performance.</t>
  </si>
  <si>
    <t>Aspect-Oriented Refactoring of Legacy Applications: An Evaluation</t>
  </si>
  <si>
    <t>It is inevitable that some concerns crosscut a sizeable application, resulting in code scattering and tangling. This issue is particularly severe for security-related concerns: It is difficult to be confident about the security of an application when the implementation of its security-related concerns is scattered all over the code and tangled with other concerns, making global reasoning about security precarious. In this study, we consider the case of access control in Java, which turns out to be a crosscutting concern with a nonmodular implementation based on runtime stack inspection. We describe the process of modularizing access control in Java by means of Aspect-Oriented Programming (AOP). We first show a solution based on AspectJ, the most popular aspect-oriented extension to Java, that must rely on a separate automata infrastructure. We then put forward a novel solution via dynamic deployment of aspects and scoping strategies. Both solutions, apart from providing a modular specification of access control, make it possible to easily express other useful policies such as the Chinese wall policy. However, relying on expressive scope control results in a compact implementation, which, at the same time, permits the straightforward expression of even more interesting policies. These new modular implementations allowed by AOP alleviate maintenance and evolution issues produced by the crosscutting nature of access control.</t>
  </si>
  <si>
    <t>Aspectizing Java Access Control</t>
  </si>
  <si>
    <t>A distributed system's allocation of software components to hardware nodes (i.e., deployment architecture) can have a significant impact on its quality of service (QoS). For a given system, there may be many deployment architectures that provide the same functionality, but with different levels of QoS. The parameters that influence the quality of a system's deployment architecture are often not known before the system's initial deployment and may change at runtime. This means that redeployment of the software system may be necessary to improve the system's QoS properties. This paper presents and evaluates a framework aimed at finding the most appropriate deployment architecture for a distributed software system with respect to multiple, possibly conflicting QoS dimensions. The framework supports formal modeling of the problem and provides a set of tailorable algorithms for improving a system's deployment. We have realized the framework on top of a visual deployment architecture modeling and analysis environment. The framework has been evaluated for precision and execution-time complexity on a large number of simulated distributed system scenarios, as well as in the context of two third-party families of distributed applications.</t>
  </si>
  <si>
    <t>An Extensible Framework for Improving a Distributed Software System's Deployment Architecture</t>
  </si>
  <si>
    <t>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t>
  </si>
  <si>
    <t>GenProg: A Generic Method for Automatic Software Repair</t>
  </si>
  <si>
    <t>Table of Contents [Front cover]</t>
  </si>
  <si>
    <t>Refactoring is widely practiced by developers, and considerable research and development effort has been invested in refactoring tools. However, little has been reported about the adoption of refactoring tools, and many assumptions about refactoring practice have little empirical support. In this paper, we examine refactoring tool usage and evaluate some of the assumptions made by other researchers. To measure tool usage, we randomly sampled code changes from four Eclipse and eight Mylyn developers and ascertained, for each refactoring, if it was performed manually or with tool support. We found that refactoring tools are seldom used: 11 percent by Eclipse developers and 9 percent by Mylyn developers. To understand refactoring practice at large, we drew from a variety of data sets spanning more than 39,000 developers, 240,000 tool-assisted refactorings, 2,500 developer hours, and 12,000 version control commits. Using these data, we cast doubt on several previously stated assumptions about how programmers refactor, while validating others. Finally, we interviewed the Eclipse and Mylyn developers to help us understand why they did not use refactoring tools and to gather ideas for future research.</t>
  </si>
  <si>
    <t>How We Refactor, and How We Know It</t>
  </si>
  <si>
    <t>Guest Editor's Introduction: International Conference on Software Engineering</t>
  </si>
  <si>
    <t>State of the Journal</t>
  </si>
  <si>
    <t>https://www.computer.org/csdl/trans/ts/2012/01/index.html</t>
  </si>
  <si>
    <t>The distribution of bugs in software systems has been shown to satisfy the Pareto principle, and typically shows a power-law tail when analyzed as a rank-frequency plot. In a recent paper, Zhang showed that the Weibull cumulative distribution is a very good fit for the Alberg diagram of bugs built with experimental data. In this paper, we further discuss the subject from a statistical perspective, using as case studies five versions of Eclipse, to show how log-normal, Double-Pareto, and Yule-Simon distributions may fit the bug distribution at least as well as the Weibull distribution. In particular, we show how some of these alternative distributions provide both a superior fit to empirical data and a theoretical motivation to be used for modeling the bug generation process. While our results have been obtained on Eclipse, we believe that these models, in particular the Yule-Simon one, can generalize to other software systems.</t>
  </si>
  <si>
    <t>On the Distribution of Bugs in the Eclipse System</t>
  </si>
  <si>
    <t>The stochastic \pi-calculus is a formalism that has been used for modeling complex dynamical systems where the stochasticity and the delay of transitions are important features, such as in the case of biochemical reactions. Commonly, durations of transitions within stochastic \pi-calculus models follow an exponential law. The underlying dynamics of such models are expressed in terms of continuous-time Markov chains, which can then be efficiently simulated and model-checked. However, the exponential law comes with a huge variance, making it difficult to model systems with accurate temporal constraints. In this paper, a technique for tuning temporal features within the stochastic \pi-calculus is presented. This method relies on the introduction of a stochasticity absorption factor by replacing the exponential distribution with the Erlang distribution, which is a sum of exponential random variables. This paper presents a construction of the stochasticity absorption factor in the classical stochastic \pi-calculus with exponential rates. Tools for manipulating the stochasticity absorption factor and its link with timed intervals for firing transitions are also presented. Finally, the model-checking of such designed models is tackled by supporting the stochasticity absorption factor in a translation from the stochastic \pi-calculus to the probabilistic model checker PRISM.</t>
  </si>
  <si>
    <t>Tuning Temporal Features within the Stochastic Ï€-Calculus</t>
  </si>
  <si>
    <t>The range of verification problems that can be solved with logic model checking tools has increased significantly in the last few decades. This increase in capability is based on algorithmic advances and new theoretical insights, but it has also benefitted from the steady increase in processing speeds and main memory sizes on standard computers. The steady increase in processing speeds, though, ended when chip-makers started redirecting their efforts to the development of multicore systems. For the near-term future, we can anticipate the appearance of systems with large numbers of CPU cores, but without matching increases in clock-speeds. We will describe a model checking strategy that can allow us to leverage this trend and that allows us to tackle significantly larger problem sizes than before.</t>
  </si>
  <si>
    <t>Swarm Verification Techniques</t>
  </si>
  <si>
    <t>Preemptive Time Petri Nets (pTPNs) support modeling and analysis of concurrent timed SW components running under fixed priority preemptive scheduling. The model is supported by a well-established theory based on symbolic state space analysis through Difference Bounds Matrix (DBM) zones, with specific contributions on compositional modularization, trace analysis, and efficient overapproximation and cleanup in the management of suspension deriving from preemptive behavior. In this paper, we devise and implement a framework that brings the theory to application. To this end, we cast the theory into an organic tailoring of design, coding, and testing activities within a V-Model SW life cycle in respect of the principles of regulatory standards applied to the construction of safety-critical SW components. To implement the toolchain subtended by the overall approach into a Model Driven Development (MDD) framework, we complement the theory of state space analysis with methods and techniques supporting semiformal specification and automated compilation into pTPN models and real-time code, measurement-based Execution Time estimation, test case selection and execution, coverage evaluation.</t>
  </si>
  <si>
    <t>Putting Preemptive Time Petri Nets to Work in a V-Model SW Life Cycle</t>
  </si>
  <si>
    <t>Due to the dynamic nature of the underlying high-performance infrastructures for scientific workflows such as grid and cloud computing, failures of timely completion of important scientific activities, namely, temporal violations, often take place. Unlike conventional exception handling on functional failures, nonfunctional QoS failures such as temporal violations cannot be passively recovered. They need to be proactively prevented through dynamically monitoring and adjusting the temporal consistency states of scientific workflows at runtime. However, current research on workflow temporal verification mainly focuses on runtime monitoring, while the adjusting strategy for temporal consistency states, namely, temporal adjustment, has so far not been thoroughly investigated. For this issue, two fundamental problems of temporal adjustment, namely, where and how, are systematically analyzed and addressed in this paper. Specifically, a novel minimum probability time redundancy-based necessary and sufficient adjustment point selection strategy is proposed to address the problem of where and an innovative genetic-algorithm-based effective and efficient local rescheduling strategy is proposed to tackle the problem of how. The results of large-scale simulation experiments with generic workflows and specific real-world applications demonstrate that our temporal adjustment strategy can remarkably prevent the violations of both local and global temporal constraints in scientific workflows.</t>
  </si>
  <si>
    <t>Preventing Temporal Violations in Scientific Workflows: Where and How</t>
  </si>
  <si>
    <t>Several object-oriented cohesion metrics have been proposed in the literature. These metrics aim to measure the relationship between class members, namely, methods and attributes. Different metrics use different models to represent the connectivity pattern of cohesive interactions (CPCI) between class members. Most of these metrics are normalized to allow for easy comparison of the cohesion of different classes. However, in some cases, these metrics obtain the same cohesion values for different classes that have the same number of methods and attributes but different CPCIs. This leads to incorrectly considering the classes to be the same in terms of cohesion, even though their CPCIs clearly indicate that the degrees of cohesion are different. We refer to this as a lack of discrimination anomaly (LDA) problem. In this paper, we list and discuss cases in which the LDA problem exists, as expressed through the use of 16 cohesion metrics. In addition, we empirically study the frequent occurrence of the LDA problem when the considered metrics are applied to classes in five open source Java systems. Finally, we propose a metric and a simulation-based methodology to measure the discriminative power of cohesion metrics. The discrimination metric measures the probability that a cohesion metric will produce distinct cohesion values for classes with the same number of attributes and methods but different CPCIs. A highly discriminating cohesion metric is more desirable because it exhibits a lower chance of incorrectly considering classes to be cohesively equal when they have different CPCIs.</t>
  </si>
  <si>
    <t>Measuring the Discriminative Power of Object-Oriented Class Cohesion Metrics</t>
  </si>
  <si>
    <t>Security inspection and testing require experts in security who think like an attacker. Security experts need to know code locations on which to focus their testing and inspection efforts. Since vulnerabilities are rare occurrences, locating vulnerable code locations can be a challenging task. We investigated whether software metrics obtained from source code and development history are discriminative and predictive of vulnerable code locations. If so, security experts can use this prediction to prioritize security inspection and testing efforts. The metrics we investigated fall into three categories: complexity, code churn, and developer activity metrics. We performed two empirical case studies on large, widely used open-source projects: the Mozilla Firefox web browser and the Red Hat Enterprise Linux kernel. The results indicate that 24 of the 28 metrics collected are discriminative of vulnerabilities for both projects. The models using all three types of metrics together predicted over 80 percent of the known vulnerable files with less than 25 percent false positives for both projects. Compared to a random selection of files for inspection and testing, these models would have reduced the number of files and the number of lines of code to inspect or test by over 71 and 28 percent, respectively, for both projects.</t>
  </si>
  <si>
    <t>Evaluating Complexity, Code Churn, and Developer Activity Metrics as Indicators of Software Vulnerabilities</t>
  </si>
  <si>
    <t>This paper proposes a technique for dynamic slicing of UML architectural models. The presence of related information in diverse model parts (or fragments) makes dynamic slicing of Unified Modeling Language (UML) models a complex problem. We first extract all relevant information from a UML model specifying a software architecture into an intermediate representation, which we call a Model Dependency Graph (MDG). For a given slicing criterion, our slicing algorithm traverses the constructed MDG to identify the relevant model parts that are directly or indirectly affected during the execution of a specified scenario. One novelty of our approach is computation of dynamic slice based on the structural and behavioral (interactions only) UML models as against independently processing separate UML models, and determining the implicit interdependencies among different model elements distributed across model views. We also briefly discuss a prototype tool named Archlice, which we have developed to implement our algorithm.</t>
  </si>
  <si>
    <t>A Dynamic Slicing Technique for UML Architectural Models</t>
  </si>
  <si>
    <t>https://www.computer.org/csdl/trans/ts/2011/06/index.html</t>
  </si>
  <si>
    <t>Predictive performance models are important tools that support system sizing, capacity planning, and systems management exercises. We introduce the Weighted Average Method (WAM) to improve the accuracy of analytic predictive performance models for systems with bursts of concurrent customers. WAM considers the customer population distribution at a system to reflect the impact of bursts. The WAM approach is robust with respect to distribution functions, including heavy-tail-like distributions, for workload parameters. We demonstrate the effectiveness of WAM using a case study involving a multitier TPC-W benchmark system. To demonstrate the utility of WAM with multiple performance modeling approaches, we developed both Queuing Network Models and Layered Queuing Models for the system. Results indicate that WAM improves prediction accuracy for bursty workloads for QNMs and LQMs by 10 and 12 percent, respectively, with respect to a Markov Chain approach reported in the literature.</t>
  </si>
  <si>
    <t>WAMâ€”The Weighted Average Method for Predicting the Performance of Systems with Bursts of Customer Sessions</t>
  </si>
  <si>
    <t>In recent work, we have argued for a formal treatment of confidence about the claims made in dependability cases for software-based systems. The key idea underlying this work is â€œthe inevitability of uncertaintyâ€: It is rarely possible to assert that a claim about safety or reliability is true with certainty. Much of this uncertainty is epistemic in nature, so it seems inevitable that expert judgment will continue to play an important role in dependability cases. Here, we consider a simple case where an expert makes a claim about the probability of failure on demand (pfd) of a subsystem of a wider system and is able to express his confidence about that claim probabilistically. An important, but difficult, problem then is how such subsystem (claim, confidence) pairs can be propagated through a dependability case for a wider system, of which the subsystems are components. An informal way forward is to justify, at high confidence, a strong claim, and then, conservatively, only claim something much weaker: â€œI'm 99 percent confident that the pfd is less than 10^{-5}, so it's reasonable to be 100 percent confident that it is less than 10^{-3}.â€ These conservative pfds of subsystems can then be propagated simply through the dependability case of the wider system. In this paper, we provide formal support for such reasoning.</t>
  </si>
  <si>
    <t>Toward a Formalism for Conservative Claims about the Dependability of Software-Based Systems</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</si>
  <si>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t>
  </si>
  <si>
    <t>The Impact of Irrelevant and Misleading Information on Software Development Effort Estimates: A Randomized Controlled Field Experiment</t>
  </si>
  <si>
    <t>Software is inevitably subject to changes. There are patches and upgrades that close vulnerabilities, fix bugs, and evolve software with new features. Unfortunately, most traditional dynamic software updating approaches suffer some level of limitations; few of them can update multithreaded applications when involving data structure changes, while some of them lose binary compatibility or incur nonnegligible performance overhead. This paper presents POLUS, a software maintenance tool capable of iteratively evolving running unmodified multithreaded software into newer versions, yet with very low performance overhead. The main idea in POLUS is a relaxed consistency model that permits the concurrent activity of the old and new code. POLUS borrows the idea of cache-coherence protocol in computer architecture and uses a â€bidirectional write-throughâ€ synchronization protocol to ensure system consistency. To demonstrate the applicability of POLUS, we report our experience in using POLUS to dynamically update three prevalent server applications: vsftpd, sshd, and Apache HTTP server. Performance measurements show that POLUS incurs negligible runtime overhead on the three applicationsâ€”a less than 1 percent performance degradation (but 5 percent for one case). The time to apply an update is also minimal.</t>
  </si>
  <si>
    <t>Dynamic Software Updating Using a Relaxed Consistency Model</t>
  </si>
  <si>
    <t>Mutation Testing is a fault-based software testing technique that has been widely studied for over three decades. The literature on Mutation Testing has contributed a set of approaches, tools, developments, and empirical results. This paper provides a comprehensive analysis and survey of Mutation Testing. The paper also presents the results of several development trend analyses. These analyses provide evidence that Mutation Testing techniques and tools are reaching a state of maturity and applicability, while the topic of Mutation Testing itself is the subject of increasing interest.</t>
  </si>
  <si>
    <t>An Analysis and Survey of the Development of Mutation Testing</t>
  </si>
  <si>
    <t>Project risks are not always independent, yet current risk management practices do not clearly manage dependencies between risks. If dependencies can be explicitly identified and analyzed, project managers will be able to develop better risk management strategies and make more effective risk planning decisions. This paper proposes a management methodology to address risk dependency issues. Through the study of three IT projects, we confirm that risk dependencies do exist in projects and can be identified and systematically managed. We also observed that, as project teams needed to deal with risk dependency issues, communications between projects were improved, and there were synergetic effects in managing risks and risk dependencies among projects.</t>
  </si>
  <si>
    <t>A Risk Management Methodology for Project Risk Dependencies</t>
  </si>
  <si>
    <t>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t>
  </si>
  <si>
    <t>A Comparison of Tabular Expression-Based Testing Strategies</t>
  </si>
  <si>
    <t>In the last decade, a large number of different software component models have been developed, with different aims and using different principles and technologies. This has resulted in a number of models which have many similarities, but also principal differences, and in many cases unclear concepts. Component-based development has not succeeded in providing standard principles, as has, for example, object-oriented development. In order to increase the understanding of the concepts and to differentiate component models more easily, this paper identifies, discusses, and characterizes fundamental principles of component models and provides a Component Model Classification Framework based on these principles. Further, the paper classifies a large number of component models using this framework.</t>
  </si>
  <si>
    <t>A Classification Framework for Software Component Models</t>
  </si>
  <si>
    <t>https://www.computer.org/csdl/trans/ts/2011/05/index.html</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</si>
  <si>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t>
  </si>
  <si>
    <t>Zebu: A Language-Based Approach for Network Protocol Message Processing</t>
  </si>
  <si>
    <t>Graphical user interfaces (GUIs), due to their event-driven nature, present an enormous and potentially unbounded way for users to interact with software. During testing, it is important to â€œadequately coverâ€ this interaction space. In this paper, we develop a new family of coverage criteria for GUI testing grounded in combinatorial interaction testing. The key motivation of using combinatorial techniques is that they enable us to incorporate â€œcontextâ€ into the criteria in terms of event combinations, sequence length, and by including all possible positions for each event. Our new criteria range in both efficiency (measured by the size of the test suite) and effectiveness (the ability of the test suites to detect faults). In a case study on eight applications, we automatically generate test cases and systematically explore the impact of context, as captured by our new criteria. Our study shows that by increasing the event combinations tested and by controlling the relative positions of events defined by the new criteria, we can detect a large number of faults that were undetectable by earlier techniques.</t>
  </si>
  <si>
    <t>GUI Interaction Testing: Incorporating Event Context</t>
  </si>
  <si>
    <t>We present an approach to software framework development that includes the generation of domain-specific languages (DSLs) and pattern languages as goals for the process. Our model is made of three workflowsâ€”framework, metamodel, and patternsâ€”and three phasesâ€”inception, construction, and formalization. The main conclusion is that when developing a framework, we can produce with minimal overheadâ€”almost as a side effectâ€”a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</si>
  <si>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Frameworks Generate Domain-Specific Languages: A Case Study in the Multimedia Domain</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</si>
  <si>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</si>
  <si>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FlowTalk: Language Support for Long-Latency Operations in Embedded Devices</t>
  </si>
  <si>
    <t>The objective of this paper is to present the current evidence relative to the effectiveness of pair programming (PP) as a pedagogical tool in higher education CS/SE courses. We performed a systematic literature review (SLR) of empirical studies that investigated factors affecting the effectiveness of PP for CS/SE students and studies that measured the effectiveness of PP for CS/SE students. Seventy-four papers were used in our synthesis of evidence, and 14 compatibility factors that can potentially affect PP's effectiveness as a pedagogical tool were identified. Results showed that students' skill level was the factor that affected PP's effectiveness the most. The most common measure used to gauge PP's effectiveness was time spent on programming. In addition, students' satisfaction when using PP was overall higher than when working solo. Our meta-analyses showed that PP was effective in improving students' grades on assignments. Finally, in the studies that used quality as a measure of effectiveness, the number of test cases succeeded, academic performance, and expert opinion were the quality measures mostly applied. The results of this SLR show two clear gaps in this research field: 1) a lack of studies focusing on pair compatibility factors aimed at making PP an effective pedagogical tool and 2) a lack of studies investigating PP for software design/modeling tasks in conjunction with programming tasks.</t>
  </si>
  <si>
    <t>Empirical Studies of Pair Programming for CS/SE Teaching in Higher Education: A Systematic Literature Review</t>
  </si>
  <si>
    <t>Many software components are provided with incomplete specifications and little access to the source code. Reusing such gray-box components can result in integration faults that can be difficult to diagnose and locate. In this paper, we present Behavior Capture and Test (BCT), a technique that uses dynamic analysis to automatically identify the causes of failures and locate the related faults. BCT augments dynamic analysis techniques with model-based monitoring. In this way, BCT identifies a structured set of interactions and data values that are likely related to failures (failure causes), and indicates the components and the operations that are likely responsible for failures (fault locations). BCT advances scientific knowledge in several ways. It combines classic dynamic analysis with incremental finite state generation techniques to produce dynamic models that capture complementary aspects of component interactions. It uses an effective technique to filter false positives to reduce the effort of the analysis of the produced data. It defines a strategy to extract information about likely causes of failures by automatically ranking and relating the detected anomalies so that developers can focus their attention on the faults. The effectiveness of BCT depends on the quality of the dynamic models extracted from the program. BCT is particularly effective when the test cases sample the execution space well. In this paper, we present a set of case studies that illustrate the adequacy of BCT to analyze both regression testing failures and rare field failures. The results show that BCT automatically filters out most of the false alarms and provides useful information to understand the causes of failures in 69 percent of the case studies.</t>
  </si>
  <si>
    <t>Dynamic Analysis for Diagnosing Integration Faults</t>
  </si>
  <si>
    <t>Several high-level quantum programming languages have been proposed in the previous research. In this paper, we define a low-level flowchart language for quantum programming, which can be used in implementation of high-level quantum languages and in design of quantum compilers. The formal semantics of the flowchart language is given, and the notion of correctness for programs written in this language is introduced. A structured quantum programming theorem is presented, which provides a technique of translating quantum flowchart programs into programs written in a high-level language, namely, a quantum extension of the while-language.</t>
  </si>
  <si>
    <t>A Flowchart Language for Quantum Programming</t>
  </si>
  <si>
    <t>One of the goals of Service-Oriented Computing (SOC) is to improve software maintainability as businesses become more agile, and thus underlying processes and rules change more frequently. This paper presents a controlled experiment examining the relationship between coupling in service-oriented designs, as measured using a recently proposed suite of SOC-specific coupling metrics and software maintainability in terms of the specific subcharacteristics of analyzability, changeability, and stability. The results indicate a statistically significant causal relationship between the investigated coupling metrics and the maintainability of service-oriented software. As such, the investigated metrics can facilitate coupling related design decisions with the aim of producing more maintainable service-oriented software products.</t>
  </si>
  <si>
    <t>A Controlled Experiment for Evaluating the Impact of Coupling on the Maintainability of Service-Oriented Software</t>
  </si>
  <si>
    <t>https://www.computer.org/csdl/trans/ts/2011/04/index.html</t>
  </si>
  <si>
    <t>Many popular software systems automatically report failures back to the vendors, allowing developers to focus on the most pressing problems. However, it takes a certain period of time to assess which failures occur most frequently. In an empirical investigation of the Firefox and Thunderbird crash report databases, we found that only 10 to 20 crashes account for the large majority of crash reports; predicting these â€œtop crashesâ€ thus could dramatically increase software quality. By training a machine learner on the features of top crashes of past releases, we can effectively predict the top crashes well before a new release. This allows for quick resolution of the most important crashes, leading to improved user experience and better allocation of maintenance efforts.</t>
  </si>
  <si>
    <t>Which Crashes Should I Fix First?: Predicting Top Crashes at an Early Stage to Prioritize Debugging Efforts</t>
  </si>
  <si>
    <t>Engineering of process-driven business applications can be supported by process modeling efforts in order to bridge the gap between business requirements and system specifications. However, diverging purposes of business process modeling initiatives have led to significant problems in aligning related models at different abstract levels and different perspectives. Checking the consistency of such corresponding models is a major challenge for process modeling theory and practice. In this paper, we take the inappropriateness of existing strict notions of behavioral equivalence as a starting point. Our contribution is a concept called behavioral profile that captures the essential behavioral constraints of a process model. We show that these profiles can be computed efficiently, i.e., in cubic time for sound free-choice Petri nets w.r.t. their number of places and transitions. We use behavioral profiles for the definition of a formal notion of consistency which is less sensitive to model projections than common criteria of behavioral equivalence and allows for quantifying deviation in a metric way. The derivation of behavioral profiles and the calculation of a degree of consistency have been implemented to demonstrate the applicability of our approach. We also report the findings from checking consistency between partially overlapping models of the SAP reference model.</t>
  </si>
  <si>
    <t>Efficient Consistency Measurement Based on Behavioral Profiles of Process Models</t>
  </si>
  <si>
    <t>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t>
  </si>
  <si>
    <t>Dynamic QoS Management and Optimization in Service-Based Systems</t>
  </si>
  <si>
    <t>Measurement of software security is a long-standing challenge to the research community. At the same time, practical security metrics and measurements are essential for secure software development. Hence, the need for metrics is more pressing now due to a growing demand for secure software. In this paper, we propose using a software system's attack surface measurement as an indicator of the system's security. We formalize the notion of a system's attack surface and introduce an attack surface metric to measure the attack surface in a systematic manner. Our measurement method is agnostic to a software system's implementation language and is applicable to systems of all sizes; we demonstrate our method by measuring the attack surfaces of small desktop applications and large enterprise systems implemented in C and Java. We conducted three exploratory empirical studies to validate our method. Software developers can mitigate their software's security risk by measuring and reducing their software's attack surfaces. Our attack surface reduction approach complements the software industry's traditional code quality improvement approach for security risk mitigation and is useful in multiple phases of the software development lifecycle. Our collaboration with SAP demonstrates the use of our metric in the software development process.</t>
  </si>
  <si>
    <t>An Attack Surface Metric</t>
  </si>
  <si>
    <t>BACKGROUNDâ€”Predicting defect-prone software components is an economically important activity and so has received a good deal of attention. However, making sense of the many, and sometimes seemingly inconsistent, results is difficult. OBJECTIVEâ€”We propose and evaluate a general framework for software defect prediction that supports 1) unbiased and 2) comprehensive comparison between competing prediction systems. METHODâ€”The framework is comprised of 1) scheme evaluation and 2) defect prediction components. The scheme evaluation analyzes the prediction performance of competing learning schemes for given historical data sets. The defect predictor builds models according to the evaluated learning scheme and predicts software defects with new data according to the constructed model. In order to demonstrate the performance of the proposed framework, we use both simulation and publicly available software defect data sets. RESULTSâ€”The results show that we should choose different learning schemes for different data sets (i.e., no scheme dominates), that small details in conducting how evaluations are conducted can completely reverse findings, and last, that our proposed framework is more effective and less prone to bias than previous approaches. CONCLUSIONSâ€”Failure to properly or fully evaluate a learning scheme can be misleading; however, these problems may be overcome by our proposed framework.</t>
  </si>
  <si>
    <t>A General Software Defect-Proneness Prediction Framework</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</si>
  <si>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t>
  </si>
  <si>
    <t>A Controlled Experiment for Program Comprehension through Trace Visualization</t>
  </si>
  <si>
    <t>The concept of awareness plays a pivotal role in research in Computer-Supported Cooperative Work. Recently, software engineering researchers interested in the collaborative nature of software development have explored the implications of this concept in the design of software development tools. A critical aspect of awareness is the associated coordinative work practices of displaying and monitoring actions. This aspect concerns how colleagues monitor one another's actions to understand how these actions impact their own work and how they display their actions in such a way that others can easily monitor them while doing their own work. In this paper, we focus on an additional aspect of awareness: the identification of the social actors who should be monitored and the actors to whom their actions should be displayed. We address this aspect by presenting software developers' work practices based on ethnographic data from three different software development teams. In addition, we illustrate how these work practices are influenced by different factors, including the organizational setting, the age of the project, and the software architecture. We discuss how our results are relevant for both CSCW and software engineering researchers.</t>
  </si>
  <si>
    <t>The Awareness Network, To Whom Should I Display My Actions? And, Whose Actions Should I Monitor?</t>
  </si>
  <si>
    <t>Socio-technical congruence is an approach that measures coordination by examining the alignment between the technical dependencies and the social coordination in the project. We conduct a case study of coordination in the IBM Rational Team Concert project, which consists of 151 developers over seven geographically distributed sites, and expect that high congruence leads to a high probability of successful builds. We examine this relationship by applying two congruence measurements: an unweighted congruence measure from previous literature, and a weighted measure that overcomes limitations of the existing measure. We discover that there is a relationship between socio-technical congruence and build success probability, but only for certain build types, and observe that in some situations, higher congruence actually leads to lower build success rates. We also observe that a large proportion of zero-congruence builds are successful, and that socio-technical gaps in successful builds are larger than gaps in failed builds. Analysis of the social and technical aspects in IBM Rational Team Concert allows us to discuss the effects of congruence on build success. Our findings provide implications with respect to the limits of applicability of socio-technical congruence and suggest further improvements of socio-technical congruence to study coordination.</t>
  </si>
  <si>
    <t>Does Socio-Technical Congruence Have an Effect on Software Build Success? A Study of Coordination in a Software Project</t>
  </si>
  <si>
    <t>Guest Editors' Introduction: Special Section on the Socio-Technical Environment of Software Development Projects</t>
  </si>
  <si>
    <t>https://www.computer.org/csdl/trans/ts/2011/03/index.html</t>
  </si>
  <si>
    <t>We have located the results of empirical studies on elicitation techniques and aggregated these results to gather empirically grounded evidence. Our chosen surveying methodology was systematic review, whereas we used an adaptation of comparative analysis for aggregation because meta-analysis techniques could not be applied. The review identified 564 publications from the SCOPUS, IEEEXPLORE, and ACM DL databases, as well as Google. We selected and extracted data from 26 of those publications. The selected publications contain 30 empirical studies. These studies were designed to test 43 elicitation techniques and 50 different response variables. We got 100 separate results from the experiments. The aggregation generated 17 pieces of knowledge about the interviewing, laddering, sorting, and protocol analysis elicitation techniques. We provide a set of guidelines based on the gathered pieces of knowledge.</t>
  </si>
  <si>
    <t>Systematic Review and Aggregation of Empirical Studies on Elicitation Techniques</t>
  </si>
  <si>
    <t>Software module clustering is the problem of automatically organizing software units into modules to improve program structure. There has been a great deal of recent interest in search-based formulations of this problem in which module boundaries are identified by automated search, guided by a fitness function that captures the twin objectives of high cohesion and low coupling in a single-objective fitness function. This paper introduces two novel multi-objective formulations of the software module clustering problem, in which several different objectives (including cohesion and coupling) are represented separately. In order to evaluate the effectiveness of the multi-objective approach, a set of experiments was performed on 17 real-world module clustering problems. The results of this empirical study provide strong evidence to support the claim that the multi-objective approach produces significantly better solutions than the existing single-objective approach.</t>
  </si>
  <si>
    <t>Software Module Clustering as a Multi-Objective Search Problem</t>
  </si>
  <si>
    <t>Service compositions suffer changes in their partner services. Even if the composition does not change, its behavior may evolve over time and become incorrect. Such changes cannot be fully foreseen through prerelease validation, but impose a shift in the quality assessment activities. Provided functionality and quality of service must be continuously probed while the application executes, and the application itself must be able to take corrective actions to preserve its dependability and robustness. We propose the idea of self-supervising BPEL processes, that is, special-purpose compositions that assess their behavior and react through user-defined rules. Supervision consists of monitoring and recovery. The former checks the system's execution to see whether everything is proceeding as planned, while the latter attempts to fix any anomalies. The paper introduces two languages for defining monitoring and recovery and explains how to use them to enrich BPEL processes with self-supervision capabilities. Supervision is treated as a cross-cutting concern that is only blended at runtime, allowing different stakeholders to adopt different strategies with no impact on the actual business logic. The paper also presents a supervision-aware runtime framework for executing the enriched processes, and briefly discusses the results of in-lab experiments and of a first evaluation with industrial partners.</t>
  </si>
  <si>
    <t>Self-Supervising BPEL Processes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</si>
  <si>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</si>
  <si>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Loupe: Verifying Publish-Subscribe Architectures with a Magnifying Lens</t>
  </si>
  <si>
    <t>The paper presents an approach helping developers to maintain source code identifiers and comments consistent with high-level artifacts. Specifically, the approach computes and shows the textual similarity between source code and related high-level artifacts. Our conjecture is that developers are induced to improve the source code lexicon, i.e., terms used in identifiers or comments, if the software development environment provides information about the textual similarity between the source code under development and the related high-level artifacts. The proposed approach also recommends candidate identifiers built from high-level artifacts related to the source code under development and has been implemented as an Eclipse plug-in, called COde Comprehension Nurturant Using Traceability (COCONUT). The paper also reports on two controlled experiments performed with master's and bachelor's students. The goal of the experiments is to evaluate the quality of identifiers and comments (in terms of their consistency with high-level artifacts) in the source code produced when using or not using COCONUT. The achieved results confirm our conjecture that providing the developers with similarity between code and high-level artifacts helps to improve the quality of source code lexicon. This indicates the potential usefulness of COCONUT as a feature for software development environments.</t>
  </si>
  <si>
    <t>Improving Source Code Lexicon via Traceability and Information Retrieval</t>
  </si>
  <si>
    <t>Software models typically contain many inconsistencies and consistency checkers help engineers find them. Even if engineers are willing to tolerate inconsistencies, they are better off knowing about their existence to avoid follow-on errors and unnecessary rework. However, current approaches do not detect or track inconsistencies fast enough. This paper presents an automated approach for detecting and tracking inconsistencies in real time (while the model changes). Engineers only need to define consistency rulesâ€”in any languageâ€”and our approach automatically identifies how model changes affect these consistency rules. It does this by observing the behavior of consistency rules to understand how they affect the model. The approach is quick, correct, scalable, fully automated, and easy to use as it does not require any special skills from the engineers using it. We evaluated the approach on 34 models with model sizes of up to 162,237 model elements and 24 types of consistency rules. Our empirical evaluation shows that our approach requires only 1.4 ms to reevaluate the consistency of the model after a change (on average); its performance is not noticeably affected by the model size and common consistency rules but only by the number of consistency rules, at the expense of a quite acceptable, linearly increasing memory consumption.</t>
  </si>
  <si>
    <t>Automatically Detecting and Tracking Inconsistencies in Software Design Models</t>
  </si>
  <si>
    <t>A large number of research works have addressed the importance of models in software engineering. However, the adoption of model-based techniques in software organizations is limited since these models are perceived to be expensive and not necessarily cost-effective. Focusing on model-based testing, this paper reports on a series of controlled experiments. It investigates the impact of state machine testing on fault detection in class clusters and its cost when compared with structural testing. Based on previous work showing this is a good compromise in terms of cost and effectiveness, this paper focuses on a specific state-based technique: the round-trip paths coverage criterion. Round-trip paths testing is compared to structural testing, and it is investigated whether they are complementary. Results show that even when a state machine models the behavior of the cluster under test as accurately as possible, no significant difference between the fault detection effectiveness of the two test strategies is observed, while the two test strategies are significantly more effective when combined by augmenting state machine testing with structural testing. A qualitative analysis also investigates the reasons why test techniques do not detect certain faults and how the cost of state machine testing can be brought down.</t>
  </si>
  <si>
    <t>Assessing, Comparing, and Combining State Machine-Based Testing and Structural Testing: A Series of Experiments</t>
  </si>
  <si>
    <t>Conventional testing methods often fail to detect hidden flaws in complex embedded software such as device drivers or file systems. This deficiency incurs significant development and support/maintenance cost for the manufacturers. Model checking techniques have been proposed to compensate for the weaknesses of conventional testing methods through exhaustive analyses. Whereas conventional model checkers require manual effort to create an abstract target model, modern software model checkers remove this overhead by directly analyzing a target C program, and can be utilized as unit testing tools. However, since software model checkers are not fully mature yet, they have limitations according to the underlying technologies and tool implementations, potentially critical issues when applied in industrial projects. This paper reports our experience in applying Blast and CBMC to testing the components of a storage platform software for flash memory. Through this project, we analyzed the strong and weak points of two different software model checking technologies in the viewpoint of real-world industrial applicationâ€”counterexample-guided abstraction refinement with predicate abstraction and SAT-based bounded analysis.</t>
  </si>
  <si>
    <t>A Comparative Study of Software Model Checkers as Unit Testing Tools: An Industrial Case Study</t>
  </si>
  <si>
    <t>Editorial: What Makes a Publication Archival?</t>
  </si>
  <si>
    <t>https://www.computer.org/csdl/trans/ts/2011/02/index.html</t>
  </si>
  <si>
    <t>2010 Annual Index</t>
  </si>
  <si>
    <t>2010 Reviewers List</t>
  </si>
  <si>
    <t>We propose a new probabilistic temporal logic, iLTL, which captures properties of systems whose state can be represented by probability mass functions (pmfs). Using iLTL, we can specify reachability to a state (i.e., a pmf), as well as properties representing the aggregate (expected) behavior of a system. We then consider a class of systems whose transitions are governed by a Markov Chainâ€”in this case, the set of states a system may be in is specified by the transitions of pmfs from all potential initial states to the final state. We then provide a model checking algorithm to check iLTL properties of such systems. Unlike existing model checking techniques, which either compute the portions of the computational paths that satisfy a specification or evaluate properties along a single path of pmf transitions, our model checking technique enables us to do a complete analysis on the expected behaviors of large-scale systems. Desirable system parameters may also be found as a counterexample of a negated goal. Finally, we illustrate the usefulness of iLTL model checking by means of two examples: assessing software reliability and ensuring the results of administering a drug.</t>
  </si>
  <si>
    <t>Verifying the Evolution of Probability Distributions Governed by a DTMC</t>
  </si>
  <si>
    <t>We present an integrated method for program proving, testing, and debugging. Using the concept of metamorphic relations, we select necessary properties for target programs. For programs where global symbolic evaluation can be conducted and the constraint expressions involved can be solved, we can either prove that these necessary conditions for program correctness are satisfied or identify all inputs that violate the conditions. For other programs, our method can be converted into a symbolic-testing approach. Our method extrapolates from the correctness of a program for tested inputs to the correctness of the program for related untested inputs. The method supports automatic debugging through the identification of constraint expressions that reveal failures.</t>
  </si>
  <si>
    <t>Semi-Proving: An Integrated Method for Program Proving, Testing, and Debugging</t>
  </si>
  <si>
    <t>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â€œPlat_Forms,â€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â€œobviousâ€ or â€œwell known,â€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t>
  </si>
  <si>
    <t>Plat_Forms: A Web Development Platform Comparison by an Exploratory Experiment Searching for Emergent Platform Properties</t>
  </si>
  <si>
    <t>Randomized testing is an effective method for testing software units. The thoroughness of randomized unit testing varies widely according to the settings of certain parameters, such as the relative frequencies with which methods are called. In this paper, we describe Nighthawk, a system which uses a genetic algorithm (GA) to find parameters for randomized unit testing that optimize test coverage. Designing GAs is somewhat of a black art. We therefore use a feature subset selection (FSS) tool to assess the size and content of the representations within the GA. Using that tool, we can reduce the size of the representation substantially while still achieving most of the coverage found using the full representation. Our reduced GA achieves almost the same results as the full system, but in only 10 percent of the time. These results suggest that FSS could significantly optimize metaheuristic search-based software engineering tools.</t>
  </si>
  <si>
    <t>Genetic Algorithms for Randomized Unit Testing</t>
  </si>
  <si>
    <t>In this paper, we present an evaluation methodology to validate the performance of a UML model, representing a software architecture. The proposed approach is based on open and well-known standards: UML for software modeling and the OMG Profile for Schedulability, Performance, and Time Specification for the performance annotations into UML models. Such specifications are collected in an intermediate model, called the Performance Context Model (PCM). The intermediate model is translated into a performance model which is subsequently evaluated. The paper is focused on the mapping from the PCM to the performance domain. More specifically, we adopt Petri nets as the performance domain, specifying a mapping process based on a compositional approach we have entirely implemented in the ArgoPerformance tool. All of the rules to derive a Petri net from a PCM and the performance measures assessable from the former are carefully detailed. To validate the proposed technique, we provide an in-depth analysis of a web application for music streaming.</t>
  </si>
  <si>
    <t>From UML to Petri Nets: The PCM-Based Methodology</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</si>
  <si>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</si>
  <si>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Developing a Single Model and Test Prioritization Strategies for Event-Driven Software</t>
  </si>
  <si>
    <t>In this paper, we present a case study in deriving an algorithm from a formal specification via FermaT transformations. The general method (which is presented in a separate paper) is extended to a method for deriving an implementation of a program transformation from a specification of the program transformation. We use program slicing as an example transformation since this is of interest outside the program transformation community. We develop a formal specification for program slicing in the form of a WSL specification statement which is refined into a simple slicing algorithm by applying a sequence of general purpose program transformations and refinements. Finally, we show how the same methods can be used to derive an algorithm for semantic slicing. The main novel contributions of this paper are: 1) developing a formal specification for slicing, 2) expressing the definition of slicing in terms of a WSL specification statement, and 3) by applying correctness preserving transformations to the specification, we can derive a simple slicing algorithm.</t>
  </si>
  <si>
    <t>Deriving a Slicing Algorithm via FermaT Transformations</t>
  </si>
  <si>
    <t>We present Bristlecone, a programming language for robust software systems. Bristlecone applications have two components: a high-level organization specification that describes how the application's conceptual operations interact and a low-level operational specification that describes the sequence of instructions that comprise an individual conceptual operation. Bristlecone uses the high-level organization specification to recover the software system from an error to a consistent state and to reason how to safely continue the software system's execution after the error. We have implemented a compiler and runtime for Bristlecone. We have evaluated this implementation on three benchmark applications: a Web crawler, a Web server, and a multiroom chat server. We developed both a Bristlecone version and a Java version of each benchmark application. We used injected failures to evaluate the robustness of each version of the application. We found that the Bristlecone versions of the benchmark applications more successfully survived the injected failures. The Bristlecone compiler contains a static analysis that operates on the organization specification to generate a set of diagrams that graphically present the task interactions in the application. We have used the analysis to help understand the high-level structure of three Bristlecone applications: a game server, a Web server, and a chat server.</t>
  </si>
  <si>
    <t>Bristlecone: Language Support for Robust Software Applications</t>
  </si>
  <si>
    <t>Editorial: State of the Journal</t>
  </si>
  <si>
    <t>https://www.computer.org/csdl/trans/ts/2011/01/index.html</t>
  </si>
  <si>
    <t>In component-based software engineering, existing components are often reused in new applications. Correspondingly, the response time of an entire component-based application can be predicted from the execution durations of individual component services. These execution durations depend on the runtime behavior of a component which itself is influenced by three factors: the execution platform, the usage profile, and the component wiring. To cover all relevant combinations of these influencing factors, conventional prediction of response times requires repeated deployment and measurements of component services for all such combinations, incurring a substantial effort. This paper presents a novel comprehensive approach for reverse engineering and performance prediction of components. In it, genetic programming is utilized for reconstructing a behavior model from monitoring data, runtime bytecode counts, and static bytecode analysis. The resulting behavior model is parameterized over all three performance-influencing factors, which are specified separately. This results in significantly fewer measurements: The behavior model is reconstructed only once per component service, and one application-independent bytecode benchmark run is sufficient to characterize an execution platform. To predict the execution durations for a concrete platform, our approach combines the behavior model with platform-specific benchmarking results. We validate our approach by predicting the performance of a file sharing application.</t>
  </si>
  <si>
    <t>Using Genetic Search for Reverse Engineering of Parametric Behavior Models for Performance Prediction</t>
  </si>
  <si>
    <t>A novel search-based approach to software quality modeling with multiple software project repositories is presented. Training a software quality model with only one software measurement and defect data set may not effectively encapsulate quality trends of the development organization. The inclusion of additional software projects during the training process can provide a cross-project perspective on software quality modeling and prediction. The genetic-programming-based approach includes three strategies for modeling with multiple software projects: Baseline Classifier, Validation Classifier, and Validation-and-Voting Classifier. The latter is shown to provide better generalization and more robust software quality models. This is based on a case study of software metrics and defect data from seven real-world systems. A second case study considers 17 different (nonevolutionary) machine learners for modeling with multiple software data sets. Both case studies use a similar majority-voting approach for predicting fault-proneness class of program modules. It is shown that the total cost of misclassification of the search-based software quality models is consistently lower than those of the non-search-based models. This study provides clear guidance to practitioners interested in exploiting their organization's software measurement data repositories for improved software quality modeling.</t>
  </si>
  <si>
    <t>Evolutionary Optimization of Software Quality Modeling with Multiple Repositories</t>
  </si>
  <si>
    <t>Search-based software engineering is an emerging paradigm that uses automated search algorithms to help designers iteratively find solutions to complicated design problems. For example, when designing a climate monitoring satellite, designers may want to use the minimal amount of computing hardware to reduce weight and cost while supporting the image processing algorithms running onboard. A key problem in these situations is that the hardware and software designs are locked in a tightly coupled cost-constrained producer/consumer relationship that makes it hard to find a good hardware/software design configuration. Search-based software engineering can be used to apply algorithmic techniques to automate the search for hardware/software designs that maximize the image processing accuracy while respecting cost constraints. This paper provides the following contributions to research on search-based software engineering: 1) We show how a cost-constrained producer/consumer problem can be modeled as a set of two multidimensional multiple-choice knapsack problems (MMKPs), 2) we present a polynomial-time search-based software engineering technique, called the Allocation-baSed Configuration Exploration Technique (ASCENT), for finding near optimal hardware/software codesign solutions, and 3) we present empirical results showing that ASCENT's solutions average over 95 percent of the optimal solution's value.</t>
  </si>
  <si>
    <t>ASCENT: An Algorithmic Technique for Designing Hardware and Software in Tandem</t>
  </si>
  <si>
    <t>In the context of object-oriented analysis and design (OOAD), class responsibility assignment is not an easy skill to acquire. Though there are many methodologies for assigning responsibilities to classes, they all rely on human judgment and decision making. Our objective is to provide decision-making support to reassign methods and attributes to classes in a class diagram. Our solution is based on a multi-objective genetic algorithm (MOGA) and uses class coupling and cohesion measurement for defining fitness functions. Our MOGA takes as input a class diagram to be optimized and suggests possible improvements to it. The choice of a MOGA stems from the fact that there are typically many evaluation criteria that cannot be easily combined into one objective, and several alternative solutions are acceptable for a given OO domain model. Using a carefully selected case study, this paper investigates the application of our proposed MOGA to the class responsibility assignment problem, in the context of object-oriented analysis and domain class models. Our results suggest that the MOGA can help correct suboptimal class responsibility assignment decisions and perform far better than simpler alternative heuristics such as hill climbing and a single-objective GA.</t>
  </si>
  <si>
    <t>Solving the Class Responsibility Assignment Problem in Object-Oriented Analysis with Multi-Objective Genetic Algorithms</t>
  </si>
  <si>
    <t>Although much evidence exists to suggest that early life cycle software engineering design is a difficult task for software engineers to perform, current computational tool support for software engineers is limited. To address this limitation, interactive search-based approaches using evolutionary computation and software agents are investigated in experimental upstream design episodes for two example design domains. Results show that interactive evolutionary search, supported by software agents, appears highly promising. As an open system, search is steered jointly by designer preferences and software agents. Directly traceable to the design problem domain, a mass of useful and interesting class designs is arrived at which may be visualized by the designer with quantitative measures of structural integrity, such as design coupling and class cohesion. The class designs are found to be of equivalent or better coupling and cohesion when compared to a manual class design for the example design domains, and by exploiting concurrent execution, the runtime performance of the software agents is highly favorable.</t>
  </si>
  <si>
    <t>Interactive, Evolutionary Search in Upstream Object-Oriented Class Design</t>
  </si>
  <si>
    <t>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t>
  </si>
  <si>
    <t>A Genetic Algorithm-Based Stress Test Requirements Generator Tool and Its Empirical Evaluation</t>
  </si>
  <si>
    <t>Statistical testing has been shown to be more efficient at detecting faults in software than other methods of dynamic testing such as random and structural testing. Test data are generated by sampling from a probability distribution chosen so that each element of the software's structure is exercised with a high probability. However, deriving a suitable distribution is difficult for all but the simplest of programs. This paper demonstrates that automated search is a practical method of finding near-optimal probability distributions for real-world programs, and that test sets generated from these distributions continue to show superior efficiency in detecting faults in the software.</t>
  </si>
  <si>
    <t>Efficient Software Verification: Statistical Testing Using Automated Search</t>
  </si>
  <si>
    <t>Metaheuristic search techniques have been extensively used to automate the process of generating test cases, and thus providing solutions for a more cost-effective testing process. This approach to test automation, often coined â€œSearch-based Software Testingâ€ (SBST), has been used for a wide variety of test case generation purposes. Since SBST techniques are heuristic by nature, they must be empirically investigated in terms of how costly and effective they are at reaching their test objectives and whether they scale up to realistic development artifacts. However, approaches to empirically study SBST techniques have shown wide variation in the literature. This paper presents the results of a systematic, comprehensive review that aims at characterizing how empirical studies have been designed to investigate SBST cost-effectiveness and what empirical evidence is available in the literature regarding SBST cost-effectiveness and scalability. We also provide a framework that drives the data collection process of this systematic review and can be the starting point of guidelines on how SBST techniques can be empirically assessed. The intent is to aid future researchers doing empirical studies in SBST by providing an unbiased view of the body of empirical evidence and by guiding them in performing well-designed and executed empirical studies.</t>
  </si>
  <si>
    <t>A Systematic Review of the Application and Empirical Investigation of Search-Based Test Case Generation</t>
  </si>
  <si>
    <t>Search Based Software Engineering: Introduction to the Special Issue of the IEEE Transactions on Software Engineering</t>
  </si>
  <si>
    <t>https://www.computer.org/csdl/trans/ts/2010/06/index.html</t>
  </si>
  <si>
    <t>In multilevel systems, it is important to avoid unwanted indirect information flow from higher levels to lower levels, namely, the so-called covert channels. Initial studies of information flow analysis were performed by abstracting away from time and probability. It is already known that systems that are proven to be secure in a possibilistic framework may turn out to be insecure when time or probability is considered. Recently, work has been done in order to consider also aspects either of time or of probability, but not both. In this paper, we propose a general framework based on Probabilistic Timed Automata, where both probabilistic and timing covert channels can be studied. We define a Noninterference security property and a Nondeducibility on Composition security property, which allow expressing information flow in a timed and probabilistic setting. We then compare these properties with analogous ones defined in contexts where either time or probability or neither of them are taken into account. This permits a classification of the properties depending on their discerning power. As an application, we study a system with covert channels that we are able to discover by applying our techniques.</t>
  </si>
  <si>
    <t>Time and Probability-Based Information Flow Analysis</t>
  </si>
  <si>
    <t>One of the most important properties of a good software engineering process and of the design of the software it produces is robustness to changing requirements. Scenario-based analysis is a popular method for improving the flexibility of software architectures. This paper demonstrates a search-based technique for automating scenario-based analysis in the software architecture deployment view. Specifically, a novel parallel simulated annealing search algorithm is applied to the real-time task allocation problem to find baseline solutions which require a minimal number of changes in order to meet the requirements of potential upgrade scenarios. Another simulated annealing-based search is used for finding a solution that is similar to an existing baseline when new requirements arise. Solutions generated using a variety of scenarios are judged by how well they respond to different system requirements changes. The evaluation is performed on a set of problems with a controlled set of different characteristics.</t>
  </si>
  <si>
    <t>Stressing Search with Scenarios for Flexible Solutions to Real-Time Task Allocation Problems</t>
  </si>
  <si>
    <t>Program input syntactic structure is essential for a wide range of applications such as test case generation, software debugging, and network security. However, such important information is often not available (e.g., most malware programs make use of secret protocols to communicate) or not directly usable by machines (e.g., many programs specify their inputs in plain text or other random formats). Furthermore, many programs claim they accept inputs with a published format, but their implementations actually support a subset or a variant. Based on the observations that input structure is manifested by the way input symbols are used during execution and most programs take input with top-down or bottom-up grammars, we devise two dynamic analyses, one for each grammar category. Our evaluation on a set of real-world programs shows that our technique is able to precisely reverse engineer input syntactic structure from execution. We apply our technique to hierarchical delta debugging (HDD) and network protocol reverse engineering. Our technique enables the complete automation of HDD, in which programmers were originally required to provide input grammars, and improves the runtime performance of HDD. Our client study on network protocol reverse engineering also shows that our technique supersedes existing techniques.</t>
  </si>
  <si>
    <t>Reverse Engineering Input Syntactic Structure from Program Execution and Its Applications</t>
  </si>
  <si>
    <t>BACKGROUNDâ€”The systematic review is becoming a more commonly employed research instrument in empirical software engineering. Before undue reliance is placed on the outcomes of such reviews it would seem useful to consider the robustness of the approach in this particular research context. OBJECTIVEâ€”The aim of this study is to assess the reliability of systematic reviews as a research instrument. In particular, we wish to investigate the consistency of process and the stability of outcomes. METHODâ€”We compare the results of two independent reviews undertaken with a common research question. RESULTSâ€”The two reviews find similar answers to the research question, although the means of arriving at those answers vary. CONCLUSIONSâ€”In addressing a well-bounded research question, groups of researchers with similar domain experience can arrive at the same review outcomes, even though they may do so in different ways. This provides evidence that, in this context at least, the systematic review is a robust research method.</t>
  </si>
  <si>
    <t>How Reliable Are Systematic Reviews in Empirical Software Engineering?</t>
  </si>
  <si>
    <t>Describing and managing activities, resources, and constraints of software development processes is a challenging goal for many organizations. A first generation of Software Process Modeling Languages (SPMLs) appeared in the 1990s but failed to gain broad industrial support. Recently, however, a second generation of SPMLs has appeared, leveraging the strong industrial interest for modeling languages such as UML. In this paper, we propose a comparison of these UML-based SPMLs. While not exhaustive, this comparison concentrates on SPMLs most representative of the various alternative approaches, ranging from UML-based framework specializations to full-blown executable metamodeling approaches. To support the comparison of these various approaches, we propose a frame gathering a set of requirements for process modeling, such as semantic richness, modularity, executability, conformity to the UML standard, and formality. Beyond discussing the relative merits of these approaches, we also evaluate the overall suitability of these UML-based SPMLs for software process modeling. Finally, we discuss the impact of these approaches on the current state of the practice, and conclude with lessons we have learned in doing this comparison.</t>
  </si>
  <si>
    <t>A Comparison of Six UML-Based Languages for Software Process Modeling</t>
  </si>
  <si>
    <t>Applications running on mobile devices are intensely context-aware and adaptive. Streams of context values continuously drive these applications, making them very powerful but, at the same time, susceptible to undesired configurations. Such configurations are not easily exposed by existing validation techniques, thereby leading to new analysis and testing challenges. In this paper, we address some of these challenges by defining and applying a new model of adaptive behavior called an Adaptation Finite-State Machine (A-FSM) to enable the detection of faults caused by both erroneous adaptation logic and asynchronous updating of context information, with the latter leading to inconsistencies between the external physical context and its internal representation within an application. We identify a number of adaptation fault patterns, each describing a class of faulty behaviors. Finally, we describe three classes of algorithms to detect such faults automatically via analysis of the A-FSM. We evaluate our approach and the trade-offs between the classes of algorithms on a set of synthetically generated Context-Aware Adaptive Applications (CAAAs) and on a simple but realistic application in which a cell phone's configuration profile changes automatically as a result of changes to the user's location, speed, and surrounding environment. Our evaluation describes the faults our algorithms are able to detect and compares the algorithms in terms of their performance and storage requirements.</t>
  </si>
  <si>
    <t>Context-Aware Adaptive Applications: Fault Patterns and Their Automated Identification</t>
  </si>
  <si>
    <t>In software development, bug reports provide crucial information to developers. However, these reports widely differ in their quality. We conducted a survey among developers and users of APACHE, ECLIPSE, and MOZILLA to find out what makes a good bug report. The analysis of the 466 responses revealed an information mismatch between what developers need and what users supply. Most developers consider steps to reproduce, stack traces, and test cases as helpful, which are, at the same time, most difficult to provide for users. Such insight is helpful for designing new bug tracking tools that guide users at collecting and providing more helpful information. Our CUEZILLA prototype is such a tool and measures the quality of new bug reports; it also recommends which elements should be added to improve the quality. We trained CUEZILLA on a sample of 289 bug reports, rated by developers as part of the survey. The participants of our survey also provided 175 comments on hurdles in reporting and resolving bugs. Based on these comments, we discuss several recommendations for better bug tracking systems, which should focus on engaging bug reporters, better tool support, and improved handling of bug duplicates.</t>
  </si>
  <si>
    <t>What Makes a Good Bug Report?</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</si>
  <si>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</si>
  <si>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The Effects of Time Constraints on Test Case Prioritization: A Series of Controlled Experiments</t>
  </si>
  <si>
    <t>Guest Editors' Introduction: 2008 Conference on the Foundations of Software Engineering</t>
  </si>
  <si>
    <t>https://www.computer.org/csdl/trans/ts/2010/05/index.html</t>
  </si>
  <si>
    <t>Detection of design pattern occurrences is part of several solutions to software engineering problems, and high accuracy of detection is important to help solve the actual problems. The improvement in accuracy of design pattern occurrence detection requires some way of evaluating various approaches. Currently, there are several different methods used in the community to evaluate accuracy. We show that these differences may greatly influence the accuracy results, which makes it nearly impossible to compare the quality of different techniques. We propose a benchmark suite to improve the situation and a community effort to contribute to, and evolve, the benchmark suite. Also, we propose fine-grained metrics assessing the accuracy of various approaches in the benchmark suite. This allows comparing the detection techniques and helps improve the accuracy of detecting design pattern occurrences.</t>
  </si>
  <si>
    <t>Evaluation of Accuracy in Design Pattern Occurrence Detection</t>
  </si>
  <si>
    <t>The integration of external software in project development is challenging and risky, notably because the execution quality of the software and the trustworthiness of the software provider may be unknown at integration time. This is a timely problem and of increasing importance with the advent of the SaaS model of service delivery. Therefore, in choosing the SaaS service to utilize, project managers must identify and evaluate the level of risk associated with each candidate. Trust is commonly assessed through reputation systems; however, existing systems rely on ratings provided by consumers. This raises numerous issues involving the subjectivity and unfairness of the service ratings. This paper describes a framework for reputation-aware software service selection and rating. A selection algorithm is devised for service recommendation, providing SaaS consumers with the best possible choices based on quality, cost, and trust. An automated rating model, based on the expectancy-disconfirmation theory from market science, is also defined to overcome feedback subjectivity issues. The proposed rating and selection models are validated through simulations, demonstrating that the system can effectively capture service behavior and recommend the best possible choices.</t>
  </si>
  <si>
    <t>Assessing Software Service Quality and Trustworthiness at Selection Time</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</si>
  <si>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</si>
  <si>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Learning a Metric for Code Readability</t>
  </si>
  <si>
    <t>This paper presents an innovative model of a program's internal behavior over a set of test inputs, called the probabilistic program dependence graph (PPDG), which facilitates probabilistic analysis and reasoning about uncertain program behavior, particularly that associated with faults. The PPDG construction augments the structural dependences represented by a program dependence graph with estimates of statistical dependences between node states, which are computed from the test set. The PPDG is based on the established framework of probabilistic graphical models, which are used widely in a variety of applications. This paper presents algorithms for constructing PPDGs and applying them to fault diagnosis. The paper also presents preliminary evidence indicating that a PPDG-based fault localization technique compares favorably with existing techniques. The paper also presents evidence indicating that PPDGs can be useful for fault comprehension.</t>
  </si>
  <si>
    <t>The Probabilistic Program Dependence Graph and Its Application to Fault Diagnosis</t>
  </si>
  <si>
    <t>In the past, researchers have developed specialized programs to aid programmers in detecting concurrent programming errors such as deadlocks, livelocks, starvation, and data races. In this work, we propose a language extension to the aspect-oriented programming language AspectJ, in the form of three new pointcuts, lock(), unlock(), and maybeShared(). These pointcuts allow programmers to monitor program events where locks are granted or handed back, and where values are accessed that may be shared among multiple Java threads. We decide thread locality using a static thread-local-objects analysis developed by others. Using the three new primitive pointcuts, researchers can directly implement efficient monitoring algorithms to detect concurrent-programming errors online. As an example, we describe a new algorithm which we call Racer, an adaption of the well-known Eraser algorithm to the memory model of Java. We implemented the new pointcuts as an extension to the AspectBench Compiler, implemented the Racer algorithm using this language extension, and then applied the algorithm to the NASA K9 Rover Executive and two smaller programs. Our experiments demonstrate that our implementation is effective in finding subtle data races. In the Rover Executive, Racer finds 12 data races, with no false warnings. Only one of these races was previously known.</t>
  </si>
  <si>
    <t>Aspect-Oriented Race Detection in Java</t>
  </si>
  <si>
    <t>We present an algorithm Dash to check if a program P satisfies a safety property \varphi. The unique feature of this algorithm is that it uses only test generation operations, and it refines and maintains a sound program abstraction as a consequence of failed test generation operations. Thus, each iteration of the algorithm is inexpensive, and can be implemented without any global may-alias information. In particular, we introduce a new refinement operator {\rm {WP}}_\alpha that uses only the alias information obtained by symbolically executing a test to refine abstractions in a sound manner. We present a full exposition of the Dash algorithm and its theoretical properties. We have implemented Dash in a tool called Yogi that plugs into Microsoft's Static Driver Verifier framework. We have used this framework to run Yogi on 69 Windows Vista drivers with 85 properties and find that Yogi scales much better than Slam, the current engine driving Microsoft's Static Driver Verifier.</t>
  </si>
  <si>
    <t>Proofs from Tests</t>
  </si>
  <si>
    <t>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t>
  </si>
  <si>
    <t>Finding Bugs in Web Applications Using Dynamic Test Generation and Explicit-State Model Checking</t>
  </si>
  <si>
    <t>Voting is the process through which a democratic society determines its government. Therefore, voting systems are as important as other well-known critical systems, such as air traffic control systems or nuclear plant monitors. Unfortunately, voting systems have a history of failures that seems to indicate that their quality is not up to the task. Because of the alarming frequency and impact of the malfunctions of voting systems, in recent years a number of vulnerability analysis exercises have been carried out against voting systems to determine if they can be compromised in order to control the results of an election. We have participated in two such large-scale projects, sponsored by the Secretaries of State of California and Ohio, whose goals were to perform the security testing of the electronic voting systems used in their respective states. As the result of the testing process, we identified major vulnerabilities in all of the systems analyzed. We then took advantage of a combination of these vulnerabilities to generate a series of attacks that would spread across the voting systems and would â€œstealâ€ votes by combining voting record tampering with social engineering approaches. As a response to the two large-scale security evaluations, the Secretaries of State of California and Ohio recommended changes to improve the security of the voting process. In this paper, we describe the methodology that we used in testing the two real-world electronic voting systems we evaluated, the findings of our analysis, our attacks, and the lessons we learned.</t>
  </si>
  <si>
    <t>An Experience in Testing the Security of Real-World Electronic Voting Systems</t>
  </si>
  <si>
    <t>We present the best papers of the International Symposium on Software Testing and Analysis (ISSTA) 2008.</t>
  </si>
  <si>
    <t>Introduction: The Best Papers of ISSTA</t>
  </si>
  <si>
    <t>Editorial: How Special Should Issues Be?</t>
  </si>
  <si>
    <t>https://www.computer.org/csdl/trans/ts/2010/04/index.html</t>
  </si>
  <si>
    <t>Discovering program behaviors and functionalities can ease program comprehension and verification. Existing program analysis approaches have used text mining algorithms to infer behavior patterns or formal models from program execution. When one tries to identify the hierarchical composition of a program behavior at different abstraction levels, textual descriptions are not informative and expressive enough. To address this, we present a semi-automatic graph grammar approach to retrieving the hierarchical structure of the program behavior. The hierarchical structure is built on recurring substructures in a bottom-up fashion. We formulate the behavior discovery and verification problem as a graph grammar induction and parsing problem, i.e., automatically iteratively mining qualified patterns and then constructing graph rewriting rules. Furthermore, using the induced grammar to parse the behavioral structure of a new program could verify if the program has the same behavioral properties specified by the grammar.</t>
  </si>
  <si>
    <t>Program Behavior Discovery and Verification: A Graph Grammar Approach</t>
  </si>
  <si>
    <t>As mobile applications become more widespread, programming paradigms and middleware architectures designed to support their development are becoming increasingly important. The event-based programming paradigm is a strong candidate for the development of mobile applications due to its inherent support for the loose coupling between components required by mobile applications. However, existing middleware that supports the event-based programming paradigm is not well suited to supporting location-aware mobile applications in which highly mobile components come together dynamically to collaborate at some location. This paper presents a number of techniques including location-independent announcement and subscription coupled with location-dependent filtering and event delivery that can be used by event-based middleware to support such collaboration. We describe how these techniques have been implemented in STEAM, an event-based middleware with a fully decentralized architecture, which is particularly well suited to deployment in ad hoc network environments. The cost of such location-based event dissemination and the benefits of distributed event filtering are evaluated.</t>
  </si>
  <si>
    <t>On Event-Based Middleware for Location-Aware Mobile Applications</t>
  </si>
  <si>
    <t>This paper is concerned with bridging the gap between requirements and distributed systems. Requirements are defined as basic message sequence charts (MSCs) specifying positive and negative scenarios. Communicating finite-state machines (CFMs), i.e., finite automata that communicate via FIFO buffers, act as system realizations. The key contribution is a generalization of Angluin's learning algorithm for synthesizing CFMs from MSCs. This approach is exactâ€”the resulting CFM precisely accepts the set of positive scenarios and rejects all negative onesâ€”and yields fully asynchronous implementations. The paper investigates for which classes of MSC languages CFMs can be learned, presents an optimization technique for learning partial orders, and provides substantial empirical evidence indicating the practical feasibility of the approach.</t>
  </si>
  <si>
    <t>Learning Communicating Automata from MSCs</t>
  </si>
  <si>
    <t>Recently, there has been a proliferation of service-based systems, i.e., software systems that are composed of autonomous services but can also use software code. In order to support the development of these systems, it is necessary to have new methods, processes, and tools. In this paper, we describe a UML-based framework to assist with the development of service-based systems. The framework adopts an iterative process in which software services that can provide functional and nonfunctional characteristics of a system being developed are discovered, and the identified services are used to reformulate the design models of the system. The framework uses a query language to represent structural, behavioral, and quality characteristics of services to be identified, and a query processor to match the queries against service registries. The matching process is based on distance measurements between the queries and service specifications. A prototype tool has been implemented. The work has been evaluated in terms of recall, precision, and performance measurements.</t>
  </si>
  <si>
    <t>Discovering Services during Service-Based System Design Using UML</t>
  </si>
  <si>
    <t>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t>
  </si>
  <si>
    <t>Vulnerability Discovery with Attack Injection</t>
  </si>
  <si>
    <t>Designing secure systems is a nontrivial task. Incomplete or faulty designs can cause security mechanisms to be incorrectly incorporated in a system, allowing them to be bypassed and resulting in a security breach. We advocate the use of the Aspect-Oriented Risk-Driven Development (AORDD) methodology for developing secure systems. This methodology begins with designers defining system assets, identifying potential attacks against them, and evaluating system risks. When a risk is unacceptable, designers must mitigate the associated threat by incorporating security mechanisms methodically into the system design. Designers next formally evaluate the resulting design to ensure that the threat has been mitigated, while still allowing development to meet other project constraints. In this paper, we focus on the AORDD analysis, which consists of: 1) a formal security evaluation and 2) a trade-off analysis that enables system designers to position alternative security solutions against each other. The formal security evaluation uses the Alloy Analyzer to provide assurance that an incorporated security mechanism performs as expected and makes the system resilient to previously identified attacks. The trade-off analysis uses a Bayesian Belief Network topology to allow equally effective security mechanisms to be compared against system security requirements and other factors such as time-to-market and budget constraints.</t>
  </si>
  <si>
    <t>Verification and Trade-Off Analysis of Security Properties in UML System Models</t>
  </si>
  <si>
    <t>With software systems increasingly being employed in critical contexts, assuring high reliability levels for large, complex systems can incur huge verification costs. Existing standards usually assign predefined risk levels to components in the design phase, to provide some guidelines for the verification. It is a rough-grained assignment that does not consider the costs and does not provide sufficient modeling basis to let engineers quantitatively optimize resources usage. Software reliability allocation models partially address such issues, but they usually make so many assumptions on the input parameters that their application is difficult in practice. In this paper, we try to reduce this gap, proposing a reliability and testing resources allocation model that is able to provide solutions at various levels of detail, depending upon the information the engineer has about the system. The model aims to quantitatively identify the most critical components of software architecture in order to best assign the testing resources to them. A tool for the solution of the model is also developed. The model is applied to an empirical case study, a program developed for the European Space Agency, to verify model's prediction abilities and evaluate the impact of the parameter estimation errors on the prediction accuracy.</t>
  </si>
  <si>
    <t>Software Reliability and Testing Time Allocation: An Architecture-Based Approach</t>
  </si>
  <si>
    <t>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t>
  </si>
  <si>
    <t>Incremental Test Generation for Software Product Lines</t>
  </si>
  <si>
    <t>Guest Editors' Introduction to the Special Section on Evaluation and Improvement of Software Dependability</t>
  </si>
  <si>
    <t>In Memoriam: Robin Milner and Amir Pnueli</t>
  </si>
  <si>
    <t>https://www.computer.org/csdl/trans/ts/2010/03/index.html</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</si>
  <si>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t>
  </si>
  <si>
    <t>Service-Level Agreements for Electronic Services</t>
  </si>
  <si>
    <t>The Verifying Compiler (VC) project is a core component of the Dependable Systems Evolution Grand Challenge. The VC offers the promise of automatically proving that a program or component is correct, where correctness is defined by program assertions. While several VC prototypes exist, all adopt a semantics for assertions that is unsound. This paper presents a consolidation of VC requirements analysis (RA) activities that, in particular, brought us to ask targeted VC customers what kind of semantics they wanted. Taking into account both practitioners' needs and current technological factors, we offer recovery of soundness through an adjusted definition of assertion validity that matches user expectations and can be implemented practically using current prover technology. For decades, there have been debates concerning the most appropriate semantics for program assertions. Our contribution here is unique in that we have applied fundamental software engineering techniques by asking primary stakeholders what they want and, based on this, proposed a means of efficiently realizing the semantics stakeholders want using standard tools and techniques. We describe how support for the new semantics has been added to ESC/Java2, one of the most fully developed VC prototypes. Case studies demonstrate the effectiveness of the new semantics at uncovering previously indiscernible specification errors.</t>
  </si>
  <si>
    <t>Engineering a Sound Assertion Semantics for the Verifying Compiler</t>
  </si>
  <si>
    <t>IT system architectures and many other kinds of structured artifacts are often described by formal models or informal diagrams. In practice, there are often a number of versions of a model or diagram, such as a series of revisions, divergent variants, or multiple views of a system. Understanding how versions correspond or differ is crucial, and thus, automated assistance for matching models and diagrams is essential. We have designed a framework for finding these correspondences automatically based on Bayesian methods. We represent models and diagrams as graphs whose nodes have attributes such as name, type, connections to other nodes, and containment relations, and we have developed probabilistic models for rating the quality of candidate correspondences based on various features of the nodes in the graphs. Given the probabilistic models, we can find high-quality correspondences using search algorithms. Preliminary experiments focusing on architectural models suggest that the technique is promising.</t>
  </si>
  <si>
    <t>Bayesian Approaches to Matching Architectural Diagrams</t>
  </si>
  <si>
    <t>Search-based optimization techniques have been applied to structural software test data generation since 1992, with a recent upsurge in interest and activity within this area. However, despite the large number of recent studies on the applicability of different search-based optimization approaches, there has been very little theoretical analysis of the types of testing problem for which these techniques are well suited. There are also few empirical studies that present results for larger programs. This paper presents a theoretical exploration of the most widely studied approach, the global search technique embodied by Genetic Algorithms. It also presents results from a large empirical study that compares the behavior of both global and local search-based optimization on real-world programs. The results of this study reveal that cases exist of test data generation problem that suit each algorithm, thereby suggesting that a hybrid global-local search (a Memetic Algorithm) may be appropriate. The paper presents a Memetic Algorithm along with further empirical results studying its performance.</t>
  </si>
  <si>
    <t>A Theoretical and Empirical Study of Search-Based Testing: Local, Global, and Hybrid Search</t>
  </si>
  <si>
    <t>Object-oriented metrics have been validated empirically as measures of design complexity. These metrics can be used to mitigate potential problems in the software complexity. However, there are few studies that were conducted to formulate the guidelines, represented as threshold values, to interpret the complexity of the software design using metrics. Classes can be clustered into low and high risk levels using threshold values. In this paper, we use a statistical model, derived from the logistic regression, to identify threshold values for the Chidamber and Kemerer (CK) metrics. The methodology is validated empirically on a large open-source systemâ€”the Eclipse project. The empirical results indicate that the CK metrics have threshold effects at various risk levels. We have validated the use of these thresholds on the next release of the Eclipse projectâ€”Version 2.1â€”using decision trees. In addition, the selected threshold values were more accurate than those were selected based on either intuitive perspectives or on data distribution parameters. Furthermore, the proposed model can be exploited to find the risk level for an arbitrary threshold value. These findings suggest that there is a relationship between risk levels and object-oriented metrics and that risk levels can be used to identify threshold effects.</t>
  </si>
  <si>
    <t>A Quantitative Investigation of the Acceptable Risk Levels of Object-Oriented Metrics in Open-Source Systems</t>
  </si>
  <si>
    <t>This paper proposes a self-healing approach to handle exceptions in service-based processes and to repair the faulty activities with a model-based approach. In particular, a set of repair actions is defined in the process model, and repairability of the process is assessed by analyzing the process structure and the available repair actions. During execution, when an exception arises, repair plans are generated by taking into account constraints posed by the process structure, dependencies among data, and available repair actions. The paper also describes the main features of the prototype developed to validate the proposed repair approach for composed Web services; the self-healing architecture for repair handling and the experimental results are illustrated.</t>
  </si>
  <si>
    <t>Exception Handling for Repair in Service-Based Processes</t>
  </si>
  <si>
    <t>In this paper, we present a forward recovery model for programming robust context-aware applications. The mechanisms devised as part of this model fall into two categories: asynchronous event handling and synchronous exception handling. These mechanisms enable designing recovery actions to handle different kinds of failure conditions arising in context-aware applications. These include service discovery failures, service binding failures, exceptions raised by a service, and context invalidations. This model is integrated in the high-level programming framework that we have designed for building context-aware collaborative (CSCW) applications. In this paper, we demonstrate the capabilities of this model for programming various kinds of recovery patterns in context-aware applications.</t>
  </si>
  <si>
    <t>A Framework for Programming Robust Context-Aware Applications</t>
  </si>
  <si>
    <t>Process modeling allows for analysis and improvement of processes that coordinate multiple people and tools working together to carry out a task. Process modeling typically focuses on the normative process, that is, how the collaboration transpires when everything goes as desired. Unfortunately, real-world processes rarely proceed that smoothly. A more complete analysis of a process requires that the process model also include details about what to do when exceptional situations arise. We have found that, in many cases, there are abstract patterns that capture the relationship between exception handling tasks and the normative process. Just as object-oriented design patterns facilitate the development, documentation, and maintenance of object-oriented programs, we believe that process patterns can facilitate the development, documentation, and maintenance of process models. In this paper, we focus on the exception handling patterns that we have observed over many years of process modeling. We describe these patterns using three process modeling notations: UML 2.0 Activity Diagrams, BPMN, and Little-JIL. We present both the abstract structure of the pattern as well as examples of the pattern in use. We also provide some preliminary statistical survey data to support the claim that these patterns are found commonly in actual use and discuss the relative merits of the three notations with respect to their ability to represent these patterns.</t>
  </si>
  <si>
    <t>Exception Handling Patterns for Process Modeling</t>
  </si>
  <si>
    <t>Several recent studies indicate that many industrial applications exhibit poor quality in the design of exception-handling. To improve the quality of error-handling, we need to understand the problems and obstacles that developers face when designing and implementing exception-handling. In this paper, we present our research on understanding the viewpoint of developersâ€”novices and expertsâ€”toward exception-handling. First, we conducted a study with novice developers in industry. The study results reveal that novices tend to ignore exceptions because of the complex nature of exception-handling. Then, we conducted a second study with experts in industry to understand their perspective on exception-handling. The study results show that, for experts, exception-handling is a crucial part in the development process. Experts also confirm the novices' approach of ignoring exception-handling and provide insights as to why novices do so. After analyzing the study data, we identified factors that influence experts' strategy selection process for handling exceptions and then built a model that represents a strategy selection process experts use to handle exceptions. Our model is based on interacting modules and fault scope. We conclude with some recommendations to help novices improve their understanding of exception-handling.</t>
  </si>
  <si>
    <t>Understanding Exception Handling: Viewpoints of Novices and Experts</t>
  </si>
  <si>
    <t>Guest Editors' Introduction to the Special Section on Exception Handling: From Requirements to Software Maintenance</t>
  </si>
  <si>
    <t>Editorial: Readers, Writers, Reviewers, and Editors</t>
  </si>
  <si>
    <t>https://www.computer.org/csdl/trans/ts/2010/02/index.html</t>
  </si>
  <si>
    <t>2009 Reviewers List</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</si>
  <si>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â€œuniversalâ€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</si>
  <si>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Providing Architectural Languages and Tools Interoperability through Model Transformation Technologies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</si>
  <si>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experienceâ€”namely, undergraduate students, graduate students, and research associatesâ€”and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</si>
  <si>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How Developers' Experience and Ability Influence Web Application Comprehension Tasks Supported by UML Stereotypes: A Series of Four Experiments</t>
  </si>
  <si>
    <t>This paper presents a fully automatic model-driven technique to generate test cases for Graphical user interfaces (GUIs)-based applications. The technique uses feedback from the execution of a â€œseed test suite,â€ which is generated automatically using an existing structural event interaction graph model of the GUI. During its execution, the runtime effect of each GUI event on all other events pinpoints event semantic interaction (ESI) relationships, which are used to automatically generate new test cases. Two studies on eight applications demonstrate that the feedback-based technique 1) is able to significantly improve existing techniques and helps identify serious problems in the software and 2) the ESI relationships captured via GUI state yield test suites that most often detect more faults than their code, event, and event-interaction-coverage equivalent counterparts.</t>
  </si>
  <si>
    <t>Generating Event Sequence-Based Test Cases Using GUI Runtime State Feedback</t>
  </si>
  <si>
    <t>Personality tests in various guises are commonly used in recruitment and career counseling industries. Such tests have also been considered as instruments for predicting the job performance of software professionals both individually and in teams. However, research suggests that other human-related factors such as motivation, general mental ability, expertise, and task complexity also affect the performance in general. This paper reports on a study of the impact of the Big Five personality traits on the performance of pair programmers together with the impact of expertise and task complexity. The study involved 196 software professionals in three countries forming 98 pairs. The analysis consisted of a confirmatory part and an exploratory part. The results show that: 1) Our data do not confirm a meta-analysis-based model of the impact of certain personality traits on performance and 2) personality traits, in general, have modest predictive value on pair programming performance compared with expertise, task complexity, and country. We conclude that more effort should be spent on investigating other performance-related predictors such as expertise, and task complexity, as well as other promising predictors, such as programming skill and learning. We also conclude that effort should be spent on elaborating on the effects of personality on various measures of collaboration, which, in turn, may be used to predict and influence performance. Insights into such malleable, rather than static, factors may then be used to improve pair programming performance.</t>
  </si>
  <si>
    <t>Effects of Personality on Pair Programming</t>
  </si>
  <si>
    <t>Current stochastic model checkers do not make counterexamples for property violations readily available. In this paper, we apply directed explicit state-space search to discrete and continuous-time Markov chains in order to compute counterexamples for the violation of PCTL or CSL properties. Directed explicit state-space search algorithms explore the state space on-the-fly, which makes our method very efficient and highly scalable. They can also be guided using heuristics which usually improve the performance of the method. Counterexamples provided by our method have two important properties. First, they include those traces which contribute the greatest amount of probability to the property violation. Hence, they show the most probable offending execution scenarios of the system. Second, the obtained counterexamples tend to be small. Hence, they can be effectively analyzed by a human user. Both properties make the counterexamples obtained by our method very useful for debugging purposes. We implemented our method based on the stochastic model checker PRISM and applied it to a number of case studies in order to illustrate its applicability.</t>
  </si>
  <si>
    <t>Directed Explicit State-Space Search in the Generation of Counterexamples for Stochastic Model Checking</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</si>
  <si>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t>
  </si>
  <si>
    <t>DECOR: A Method for the Specification and Detection of Code and Design Smells</t>
  </si>
  <si>
    <t>Debugging often involves 1) finding the point of failure (the first statement that produces bad output) and 2) finding and fixing the actual bug. Print statements and debugger break points can help with step 1. Slicing the program back from values used at the point of failure can help with step 2. However, neither approach is ideal: Debuggers and print statements can be clumsy and time-consuming and backward slices can be almost as large as the original program. This paper addresses both problems. We present callstack-sensitive slicing, which reduces slice sizes by leveraging the series of calls active when a program fails. We also show how slice intersections may further reduce slice sizes. We then describe a set of tools that identifies points of failure for programs that produce bad output. Finally, we apply our point-of-failure tools to a suite of buggy programs and evaluate callstack-sensitive slicing and slice intersection as applied to debugging. Callstack-sensitive slicing is very effective: On average, a callstack-sensitive slice is about 0.31 time the size of the corresponding full slice, down to just 0.06 time in the best case. Slice intersection is less impressive, on average, but may sometimes prove useful in practice.</t>
  </si>
  <si>
    <t>Better Debugging via Output Tracing and Callstack-Sensitive Slicing</t>
  </si>
  <si>
    <t>Editorial: A New Decade of TSE</t>
  </si>
  <si>
    <t>Editorial: A New Editor in Chief and the State of the Journal</t>
  </si>
  <si>
    <t>https://www.computer.org/csdl/trans/ts/2010/01/index.html</t>
  </si>
  <si>
    <t>Prior research has shown that customer-reported software faults are often the result of violated dependencies that are not recognized by developers implementing software. Many types of dependencies and corresponding measures have been proposed to help address this problem. The objective of this research is to compare the relative performance of several of these dependency measures as they relate to customer-reported defects. Our analysis is based on data collected from two projects from two independent companies. Combined, our data set encompasses eight years of development activity involving 154 developers. The principal contribution of this study is the examination of the relative impact that syntactic, logical, and work dependencies have on the failure proneness of a software system. While all dependencies increase the fault proneness, the logical dependencies explained most of the variance in fault proneness, while workflow dependencies had more impact than syntactic dependencies. These results suggest that practices such as rearchitecting, guided by the network structure of logical dependencies, hold promise for reducing defects.</t>
  </si>
  <si>
    <t>Software Dependencies, Work Dependencies, and Their Impact on Failures</t>
  </si>
  <si>
    <t>In some areas of software engineering research, there are several metamodels claiming to capture the main issues. Though it is profitable to have variety at the beginning of a research field, after some time, the diversity of metamodels becomes an obstacle, for instance to the sharing of results between research groups. To reach consensus and unification of existing metamodels, metamodel-driven software language engineering can be applied. This paper illustrates an application of software language engineering in the agent-oriented software engineering research domain. Here, we introduce a relatively generic agent-oriented metamodel whose suitability for supporting modeling language development is demonstrated by evaluating it with respect to several existing methodology-specific metamodels. First, the metamodel is constructed by a combination of bottom-up and top-down analysis and best practice. The concepts thus obtained and their relationships are then evaluated by mapping to two agent-oriented metamodels: TAO and Islander. We then refine the metamodel by extending the comparisons with the metamodels implicit or explicit within five more extant agent-oriented approaches: Adelfe, PASSI, Gaia, INGENIAS, and Tropos. The resultant FAML metamodel is a potential candidate for future standardization as an important component for engineering an agent modeling language.</t>
  </si>
  <si>
    <t>FAML: A Generic Metamodel for MAS Development</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</si>
  <si>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</si>
  <si>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A Model-Based Approach to Families of Embedded Domain-Specific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</si>
  <si>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</si>
  <si>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Engineering of Framework-Specific Modeling Languages</t>
  </si>
  <si>
    <t>Many software development tools that assist with tasks such as testing and maintenance are specific to a particular development language and require a parser for that language. Because a grammar is required to develop a parser, construction of these software development tools is dependent upon the availability of a grammar for the development language. However, a grammar is not always available for a language and, in these cases, acquiring a grammar is the most difficult, costly, and time-consuming phase of tool construction. In this paper, we describe a methodology for grammar recovery from a hard-coded parser. Our methodology is comprised of manual instrumentation of the parser, a technique for automatic grammar recovery from parse trees, and a semi-automatic metrics-guided approach to refactoring an iterative grammar to obtain a recursive grammar. We present the results of a case study in which we recover and refactor a grammar from version 4.0.0 of the GNU C++ parser and then refactor the recovered grammar using our metrics-guided approach. Additionally, we present an evaluation of the recovered and refactored grammar by comparing it to the ISO C++98 grammar.</t>
  </si>
  <si>
    <t>Grammar Recovery from Parse Trees and Metrics-Guided Grammar Refactoring</t>
  </si>
  <si>
    <t>Visual notations form an integral part of the language of software engineering (SE). Yet historically, SE researchers and notation designers have ignored or undervalued issues of visual representation. In evaluating and comparing notations, details of visual syntax are rarely discussed. In designing notations, the majority of effort is spent on semantics, with graphical conventions largely an afterthought. Typically, no design rationale, scientific or otherwise, is provided for visual representation choices. While SE has developed mature methods for evaluating and designing semantics, it lacks equivalent methods for visual syntax. This paper defines a set of principles for designing cognitively effective visual notations: ones that are optimized for human communication and problem solving. Together these form a design theory, called the Physics of Notations as it focuses on the physical (perceptual) properties of notations rather than their logical (semantic) properties. The principles were synthesized from theory and empirical evidence from a wide range of fields and rest on an explicit theory of how visual notations communicate. They can be used to evaluate, compare, and improve existing visual notations as well as to construct new ones. The paper identifies serious design flaws in some of the leading SE notations, together with practical suggestions for improving them. It also showcases some examples of visual notation design excellence from SE and other fields.</t>
  </si>
  <si>
    <t>The â€œPhysicsâ€ of Notations: Toward a Scientific Basis for Constructing Visual Notations in Software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</si>
  <si>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â€œontologicalâ€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â€œlinguisticâ€ metamodeling, the current generation of tools provides little if any built-in support for modeling â€œontologicalâ€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t>
  </si>
  <si>
    <t>A Flexible Infrastructure for Multilevel Language Engineering</t>
  </si>
  <si>
    <t>Guest Editors' Introduction to the Special Section on Software Language Engineering</t>
  </si>
  <si>
    <t>Call for Papers for New IEEE Transactions on Affective Computing</t>
  </si>
  <si>
    <t>https://www.computer.org/csdl/trans/ts/2009/06/index.html</t>
  </si>
  <si>
    <t>Call for Papers: Special Issue on Software Services and Service-Based Systems</t>
  </si>
  <si>
    <t>Software evolution analysis provides a valuable source of information that can be used both to understand a system's design and predict its future development. While for many program comprehension purposes, it is sufficient to model a single version of a system, there are types of information that can only be recovered when the history of a system is taken into account. Logical coupling, the implicit dependency between software artifacts that have been changed together, is an example of such information. Previous research has dealt with low-level couplings between files, leading to an explosion of the data to be analyzed, or has abstracted the logical couplings to the level of modules, leading to a loss of detailed information. In this paper, we present a visualization-based approach that integrates logical coupling information at different levels of abstraction. This facilitates an in-depth analysis of the logical couplings, and at the same time, leads to a characterization of a system's modules in terms of their logical coupling. The presented approach supports the retrospective analysis of a software system and maintenance activities such as restructuring and redocumentation. We illustrate retrospective analysis on two large open-source software systems.</t>
  </si>
  <si>
    <t>Visualizing Co-Change Information with the Evolution Radar</t>
  </si>
  <si>
    <t>In the verification of reactive systems with nondeterministic densely valued temporal parameters, the state-space can be covered through equivalence classes, each composed of a discrete logical location and a dense variety of clock valuations encoded as a Difference Bounds Matrix (DBM). The reachability relation among such classes enables qualitative verification of properties pertaining events ordering and stimulus/response deadlines, but it does not provide any measure of probability for feasible behaviors. We extend DBM equivalence classes with a density-function which provides a measure for the probability of individual states. To this end, we extend Time Petri Nets by associating a probability density-function to the static firing interval of each nondeterministic transition. We then explain how this stochastic information induces a probability distribution for the states contained within a DBM class and how this probability evolves in the enumeration of the reachability relation among classes. This enables the construction of a stochastic transition system which supports correctness verification based on the theory of TPNs, provides a measure of probability for each feasible run, enables steady-state analysis based on Markov Renewal Theory. In so doing, we provide a means to identify feasible behaviors and to associate them with a measure of probability in models with multiple concurrent generally distributed nondeterministic timers.</t>
  </si>
  <si>
    <t>Using Stochastic State Classes in Quantitative Evaluation of Dense-Time Reactive Systems</t>
  </si>
  <si>
    <t>Program comprehension is an important activity in software maintenance, as software must be sufficiently understood before it can be properly modified. The study of a program's execution, known as dynamic analysis, has become a common technique in this respect and has received substantial attention from the research community, particularly over the last decade. These efforts have resulted in a large research body of which currently there exists no comprehensive overview. This paper reports on a systematic literature survey aimed at the identification and structuring of research on program comprehension through dynamic analysis. From a research body consisting of 4,795 articles published in 14 relevant venues between July 1999 and June 2008 and the references therein, we have systematically selected 176 articles and characterized them in terms of four main facets: activity, target, method, and evaluation. The resulting overview offers insight in what constitutes the main contributions of the field, supports the task of identifying gaps and opportunities, and has motivated our discussion of several important research directions that merit additional consideration in the near future.</t>
  </si>
  <si>
    <t>A Systematic Survey of Program Comprehension through Dynamic Analysis</t>
  </si>
  <si>
    <t>Most works that extend workflow validation beyond syntactical checking consider constraints on the sequence of messages exchanged between services. These constraints are expressed only in terms of message names and abstract away their actual data content. We provide examples of real-world â€œdata-awareâ€ Web service constraints where the sequence of messages and their content are interdependent. To this end, we present {\rm CTL}\hbox{-}{\rm FO}^+, an extension over Computation Tree Logic that includes first-order quantification on message content in addition to temporal operators. We show how {\rm CTL}\hbox{-}{\rm FO}^+ is adequate for expressing data-aware constraints, give a sound and complete model checking algorithm for {\rm CTL}\hbox{-}{\rm FO}^+, and establish its complexity to be PSPACE-complete. A â€œnaiveâ€ translation of {\rm CTL}\hbox{-}{\rm FO}^+ into CTL leads to a serious exponential blowup of the problem that prevents existing validation tools to be used. We provide an alternate translation of {\rm CTL}\hbox{-}{\rm FO}^+ into CTL, where the construction of the workflow model depends on the property to validate. We show experimentally how this translation is significantly more efficient for complex formulas and makes model checking of data-aware temporal properties on real-world Web service workflows tractable using off-the-shelf tools.</t>
  </si>
  <si>
    <t>Specifying and Validating Data-Aware Temporal Web Service Properties</t>
  </si>
  <si>
    <t>Conformance testing procedures for generating tests from the finite state model representation of Role-Based Access Control (RBAC) policies are proposed and evaluated. A test suite generated using one of these procedures has excellent fault detection ability but is astronomically large. Two approaches to reduce the size of the generated test suite were investigated. One is based on a set of six heuristics and the other directly generates a test suite from the finite state model using random selection of paths in the policy model. Empirical studies revealed that the second approach to test suite generation, combined with one or more heuristics, is most effective in the detection of both first-order mutation and malicious faults and generates a significantly smaller test suite than the one generated directly from the finite state models.</t>
  </si>
  <si>
    <t>Scalable and Effective Test Generation for Role-Based Access Control Systems</t>
  </si>
  <si>
    <t>Despite significant research progress on the problem of managing systems development risk, we are yet to see this problem addressed from an economic optimization perspective. Doing so entails answering the question: What mitigations should be planned and deployed throughout the life of a systems development project in order to control risk and maximize project value? We introduce an integrative economic optimization approach to solving this problem. The approach is integrative since it bridges two complementary research streams: one takes a traditional microlevel technical view on the software development endeavor alone, another takes a macrolevel business view on the entire life cycle of a systems project. Bridging these views requires recognizing explicitly that value-based risk management decisions pertaining to one level impact and can be impacted by decisions pertaining to the other level. The economic optimization orientation follows from reliance on real options theory in modeling risk management decisions within a dynamic stochastic optimization setting. Real options theory is well suited to formalizing the impacts of risk as well as the asymmetric and contingent economic benefits of mitigations, in a way that enables their optimal balancing. We also illustrate how the approach is applied in practice to a small realistic example.</t>
  </si>
  <si>
    <t>An Integrative Economic Optimization Approach to Systems Development Risk Management</t>
  </si>
  <si>
    <t>As excessive budget and schedule compression becomes the norm in today's software industry, an understanding of its impact on software development performance is crucial for effective management strategies. Previous software engineering research has implied a nonlinear impact of schedule pressure on software development outcomes. Borrowing insights from organizational studies, we formalize the effects of budget and schedule pressure on software cycle time and effort as U-shaped functions. The research models were empirically tested with data from a 25 billion/year international technology firm, where estimation bias is consciously minimized and potential confounding variables are properly tracked. We found that controlling for software process, size, complexity, and conformance quality, budget pressure, a less researched construct, has significant U-shaped relationships with development cycle time and development effort. On the other hand, contrary to our prediction, schedule pressure did not display significant nonlinear impact on development outcomes. A further exploration of the sampled projects revealed that the involvement of clients in the software development might have â€œerodedâ€ the potential benefits of schedule pressure. This study indicates the importance of budget pressure in software development. Meanwhile, it implies that achieving the potential positive effect of schedule pressure requires cooperation between clients and software development teams.</t>
  </si>
  <si>
    <t>Impact of Budget and Schedule Pressure on Software Development Cycle Time and Effort</t>
  </si>
  <si>
    <t>Previous research shows that class size can influence the associations between object-oriented (OO) metrics and fault-proneness and therefore proposes that it should be controlled as a confounding variable when validating OO metrics on fault-proneness. Otherwise, their true associations may be distorted. However, it has not been determined whether this practice is equally applicable to other external quality attributes. In this paper, we use three size metrics, two of which are available during the high-level design phase, to examine the potentially confounding effect of class size on the associations between OO metrics and change-proneness. The OO metrics that are investigated include cohesion, coupling, and inheritance metrics. Our results, based on Eclipse, indicate that: 1) The confounding effect of class size on the associations between OO metrics and change-proneness, in general, exists, regardless of whichever size metric is used; 2) the confounding effect of class size generally leads to an overestimate of the associations between OO metrics and change-proneness; and 3) for many OO metrics, the confounding effect of class size completely accounts for their associations with change-proneness or results in a change of the direction of the associations. These results strongly suggest that studies validating OO metrics on change-proneness should also consider class size as a confounding variable.</t>
  </si>
  <si>
    <t>Examining the Potentially Confounding Effect of Class Size on the Associations between Object-Oriented Metrics and Change-Proneness</t>
  </si>
  <si>
    <t>Requirements engineering (RE) is a key discipline in software development and several methods are available to help assess and improve RE processes. However, these methods rely on prescriptive models of RE; they do not, like other disciplines within software engineering, draw directly on stakeholder perceptions and subjective judgments. Given this backdrop, we present an empirical study in RE process assessment. Our aim was to investigate how stakeholder perceptions and process prescriptions can be combined during assessments to effectively inform RE process improvement. We first describe existing methods for RE process assessment and the role played by stakeholder perceptions and subjective judgments in the software engineering and management literature. We then present a method that combines perceptions and prescriptions in RE assessments together with an industrial case study in which the method was applied and evaluated over a three-year period at TelSoft. The data suggest that the combined method led to a comprehensive and rich assessment and it helped TelSoft consider RE as an important and integral part of the broader engineering context. This, in turn, led to improvements that combined plan-driven and adaptive principles for RE. Overall, the combined method helped TelSoft move from Level 1 to Level 2 in RE maturity, and the employees perceived the resulting engineering practices to be improved. Based on these results, we suggest that software managers and researchers combine stakeholder perceptions and process prescriptions as one way to effectively balance the specificity, comparability, and accuracy of software process assessments.</t>
  </si>
  <si>
    <t>Combining Perceptions and Prescriptions in Requirements Engineering Process Assessment: An Industrial Case Study</t>
  </si>
  <si>
    <t>https://www.computer.org/csdl/trans/ts/2009/05/index.html</t>
  </si>
  <si>
    <t>Call for Papers for Special Issue on Software Services and Service-Based Systems</t>
  </si>
  <si>
    <t>To maintain and understand large applications, it is important to know their architecture. The first problem is that unlike classes and packages, architecture is not explicitly represented in the code. The second problem is that successful applications evolve over time, so their architecture inevitably drifts. Reconstructing the architecture and checking whether it is still valid is therefore an important aid. While there is a plethora of approaches and techniques supporting architecture reconstruction, there is no comprehensive software architecture reconstruction state of the art and it is often difficult to compare the approaches. This paper presents a state of the art in software architecture reconstruction approaches.</t>
  </si>
  <si>
    <t>Software Architecture Reconstruction: A Process-Oriented Taxonomy</t>
  </si>
  <si>
    <t>This paper begins by modeling general software systems using concepts from statistical mechanics which provide a framework for linking microscopic and macroscopic features of any complex system. This analysis provides a way of linking two features of particular interest in software systems: first the microscopic distribution of defects within components and second the macroscopic distribution of component sizes in a typical system. The former has been studied extensively, but the latter much less so. This paper shows that subject to an external constraint that the total number of defects is fixed in an equilibrium system, commonly used defect models for individual components directly imply that the distribution of component sizes in such a system will obey a power-law Pareto distribution. The paper continues by analyzing a large number of mature systems of different total sizes, different implementation languages, and very different application areas, and demonstrates that the component sizes do indeed appear to obey the predicted power-law distribution. Some possible implications of this are explored.</t>
  </si>
  <si>
    <t>Power-Law Distributions of Component Size in General Software Systems</t>
  </si>
  <si>
    <t>Classification makes a significant contribution to advancing knowledge in both science and engineering. It is a way of investigating the relationships between the objects to be classified and identifies gaps in knowledge. Classification in engineering also has a practical application; it supports object selection. They can help mature Software Engineering knowledge, as classifications constitute an organized structure of knowledge items. Till date, there have been few attempts at classifying in Software Engineering. In this research, we examine how useful classifications in Software Engineering are for advancing knowledge by trying to classify testing techniques. The paper presents a preliminary classification of a set of unit testing techniques. To obtain this classification, we enacted a generic process for developing useful Software Engineering classifications. The proposed classification has been proven useful for maturing knowledge about testing techniques, and therefore, SE, as it helps to: 1) provide a systematic description of the techniques, 2) understand testing techniques by studying the relationships among techniques (measured in terms of differences and similarities), 3) identify potentially useful techniques that do not yet exist by analyzing gaps in the classification, and 4) support practitioners in testing technique selection by matching technique characteristics to project characteristics.</t>
  </si>
  <si>
    <t>Maturing Software Engineering Knowledge through Classifications: A Case Study on Unit Testing Techniques</t>
  </si>
  <si>
    <t>This research investigates the effect of review rate on defect removal effectiveness and the quality of software products, while controlling for a number of potential confounding factors. Two data sets of 371 and 246 programs, respectively, from a Personal Software Process (PSP) approach were analyzed using both regression and mixed models. Review activities in the PSP process are those steps performed by the developer in a traditional inspection process. The results show that the PSP review rate is a significant factor affecting defect removal effectiveness, even after accounting for developer ability and other significant process variables. The recommended review rate of 200 LOC/hour or less was found to be an effective rate for individual reviews, identifying nearly two-thirds of the defects in design reviews and more than half of the defects in code reviews.</t>
  </si>
  <si>
    <t>The Impact of Design and Code Reviews on Software Quality: An Empirical Study Based on PSP Data</t>
  </si>
  <si>
    <t>Today, programmers benefit immensely from Integrated Development Environments (IDEs), where errors are highlighted within seconds of their introduction. Yet, designers rarely benefit from such an instant feedback in modeling tools. This paper focuses on the refinement of UML-style class models with instant feedback on correctness. Following the Model-Driven Architecture (MDA) paradigm, we strongly believe in the benefit of maintaining high-level and low-level models separately to 1) document the lower level model and 2) continuously ensure the correctness of the low-level model during later evolution (i.e., high- or low-level models may be evolved independently). However, currently the refinement and subsequent evolution lack automated support, let alone an instant feedback on their correctness (i.e., consistency). Traditional approaches to consistency checking fail here because of the computational cost of comparing class models. Our proposed instant approach first transforms the low-level model into an intermediate model that is then easier comparable with the high-level model. The key to computational scalability is the separation of transformation and comparison so that each can react optimally to changesâ€”changes that could happen concurrently in both the high- and low-level class models. We evaluate our approach on eight third-party design models. The empirical data show that the separation of transformation and comparison results in a 6 to 11-fold performance gain and a ninefold reduction in producing irrelevant feedback. While this work emphasizes the refinement of class models, we do believe that the concepts are more generally applicable to other kinds of modeling languages, where transformation and subsequent comparison are computationally expensive.</t>
  </si>
  <si>
    <t>An Efficient and Scalable Approach to Correct Class Model Refinement</t>
  </si>
  <si>
    <t>Code clones are similar program structures recurring in variant forms in software system(s). Several techniques have been proposed to detect similar code fragments in software, so-called simple clones. Identification and subsequent unification of simple clones is beneficial in software maintenance. Even further gains can be obtained by elevating the level of code clone analysis. We observed that recurring patterns of simple clones often indicate the presence of interesting higher-level similarities that we call structural clones. Structural clones show a bigger picture of similarity situation than simple clones alone. Being logical groups of simple clones, structural clones alleviate the problem of huge number of clones typically reported by simple clone detection tools, a problem that is often dealt with postdetection visualization techniques. Detection of structural clones can help in understanding the design of the system for better maintenance and in reengineering for reuse, among other uses. In this paper, we propose a technique to detect some useful types of structural clones. The novelty of our approach includes the formulation of the structural clone concept and the application of data mining techniques to detect these higher-level similarities. We describe a tool called Clone Miner that implements our proposed technique. We assess the usefulness and scalability of the proposed techniques via several case studies. We discuss various usage scenarios to demonstrate in what ways the knowledge of structural clones adds value to the analysis based on simple clones alone.</t>
  </si>
  <si>
    <t>A Data Mining Approach for Detecting Higher-Level Clones in Software</t>
  </si>
  <si>
    <t>The benefits of the analysis of software faults and failures have been widely recognized. However, detailed studies based on empirical data are rare. In this paper, we analyze the fault and failure data from two large, real-world case studies. Specifically, we explore: 1) the localization of faults that lead to individual software failures and 2) the distribution of different types of software faults. Our results show that individual failures are often caused by multiple faults spread throughout the system. This observation is important since it does not support several heuristics and assumptions used in the past. In addition, it clearly indicates that finding and fixing faults that lead to such software failures in large, complex systems are often difficult and challenging tasks despite the advances in software development. Our results also show that requirement faults, coding faults, and data problems are the three most common types of software faults. Furthermore, these results show that contrary to the popular belief, a significant percentage of failures are linked to late life cycle activities. Another important aspect of our work is that we conduct intra- and interproject comparisons, as well as comparisons with the findings from related studies. The consistency of several main trends across software systems in this paper and several related research efforts suggests that these trends are likely to be intrinsic characteristics of software faults and failures rather than project specific.</t>
  </si>
  <si>
    <t>Common Trends in Software Fault and Failure Data</t>
  </si>
  <si>
    <t>Developers frequently add annotations to source code to help them remember pertinent information and mark locations of interest for future investigation. Finding and refinding these notes is a form of navigation that is integral to software maintenance. Although there is some tool support in modern development environments for authoring and navigating these comments, we have observed that these annotations often fail to remind and are sometimes difficult to find by the programmer. To address these shortcomings, we have designed a new approach for software navigation called Tags for Software Engineering Activities (TagSEA). TagSEA combines the notion of waypointing (a mechanism for marking locations in spatial navigation) with social tagging to support programmers in defining semantically rich annotations to source code comments. The tool provides support for creating, editing, navigating, and managing these annotations. We present the results from two empirical studies, where we observed and then analyzed how professional programmers used source code annotations to support their development activities over 24 months. Our findings indicate that the addition of semantic information to annotations can improve their value. We also provide suggestions on how annotation tools in general may be improved.</t>
  </si>
  <si>
    <t>How Software Developers Use Tagging to Support Reminding and Refinding</t>
  </si>
  <si>
    <t>This paper presents a technique that leverages an existing regression test selection algorithm to compute accurate, updated coverage data on a version of the software, P_{i+1}, without rerunning any test cases that do not execute the changes from the previous version of the software, P_i to P_{i+1}. The technique also reduces the cost of running those test cases that are selected by the regression test selection algorithm by performing a selective instrumentation that reduces the number of probes required to monitor the coverage data. Users of our technique can avoid the expense of rerunning the entire test suite on P_{i+1} or the inaccuracy produced by previous approaches that estimate coverage data for P_{i+1} or that reuse outdated coverage data from P_i. This paper also presents a tool, ReCover, that implements our technique, along with a set of empirical studies on a set of subjects that includes several industrial programs, versions, and test cases. The studies show the inaccuracies that can exist when an applicationâ€”regression test selectionâ€”uses estimated or outdated coverage data. The studies also show that the overhead incurred by selective instrumentation used in our technique is negligible and overall our technique provides savings over earlier techniques.</t>
  </si>
  <si>
    <t>Recomputing Coverage Information to Assist Regression Testing</t>
  </si>
  <si>
    <t>Guest Editors' Introduction to the Special Section from the International Conference on Software Maintenance</t>
  </si>
  <si>
    <t>Editorial: New Associate Editors Introduction</t>
  </si>
  <si>
    <t>https://www.computer.org/csdl/trans/ts/2009/04/index.html</t>
  </si>
  <si>
    <t>Research on code reviews has often focused on defect counts instead of defect types, which offers an imperfect view of code review benefits. In this paper, we classified the defects of nine industrial (C/C++) and 23 student (Java) code reviews, detecting 388 and 371 defects, respectively. First, we discovered that 75 percent of defects found during the review do not affect the visible functionality of the software. Instead, these defects improved software evolvability by making it easier to understand and modify. Second, we created a defect classification consisting of functional and evolvability defects. The evolvability defect classification is based on the defect types found in this study, but, for the functional defects, we studied and compared existing functional defect classifications. The classification can be useful for assigning code review roles, creating checklists, assessing software evolvability, and building software engineering tools. We conclude that, in addition to functional defects, code reviews find many evolvability defects and, thus, offer additional benefits over execution-based quality assurance methods that cannot detect evolvability defects. We suggest that code reviews may be most valuable for software products with long life cycles as the value of discovering evolvability defects in them is greater than for short life cycle systems.</t>
  </si>
  <si>
    <t>What Types of Defects Are Really Discovered in Code Reviews?</t>
  </si>
  <si>
    <t>The scientific study of a phenomenon requires it to be reproducible. Mature engineering industries are recognized by projects and products that are, to some extent, reproducible. Yet, reproducibility in software engineering (SE) has not been investigated thoroughly, despite the fact that lack of reproducibility has both practical and scientific consequences. We report a longitudinal multiple-case study of variations and reproducibility in software development, from bidding to deployment, on the basis of the same requirement specification. In a call for tender to 81 companies, 35 responded. Four of them developed the system independently. The firm price, planned schedule, and planned development process, had, respectively, â€œlow,â€ â€œlow,â€ and â€œmediumâ€ reproducibilities. The contractor's costs, actual lead time, and schedule overrun of the projects had, respectively, â€œmedium,â€ â€œhigh,â€ and â€œlowâ€ reproducibilities. The quality dimensions of the delivered products, reliability, usability, and maintainability had, respectively, â€œlow,â€ "high,â€ and â€œlowâ€ reproducibilities. Moreover, variability for predictable reasons is also included in the notion of reproducibility. We found that the observed outcome of the four development projects matched our expectations, which were formulated partially on the basis of SE folklore. Nevertheless, achieving more reproducibility in SE remains a great challenge for SE research, education, and industry.</t>
  </si>
  <si>
    <t>Variability and Reproducibility in Software Engineering: A Study of Four Companies that Developed the Same System</t>
  </si>
  <si>
    <t>Synthesis of behavior models from software development artifacts such as scenario-based descriptions or requirements specifications helps reduce the effort of model construction. However, the models favored by existing synthesis approaches are not sufficiently expressive to describe both universal constraints provided by requirements and existential statements provided by scenarios. In this paper, we propose a novel synthesis technique that constructs behavior models in the form of Modal Transition Systems (MTS) from a combination of safety properties and scenarios. MTSs distinguish required, possible, and proscribed behavior, and their elaboration not only guarantees the preservation of the properties and scenarios used for synthesis but also supports further elicitation of new requirements.</t>
  </si>
  <si>
    <t>Synthesis of Partial Behavior Models from Properties and Scenarios</t>
  </si>
  <si>
    <t>Inaccurate estimates of software development effort is a frequently reported cause of IT-project failures. We report results from a study that investigated the effect of introducing lessons-learned sessions on estimation accuracy and the assessment of uncertainty. Twenty software professionals were randomly allocated to a Learning group or a Control group and instructed to estimate and complete the same five development tasks. Those in the Learning group but not those in the Control group were instructed to spend at least 30 minutes on identifying, analyzing, and summarizing their effort estimation and uncertainty assessment experience after completing each task. We found that the estimation accuracy and the realism of the uncertainty assessment were not better in the Learning group than in the Control group. A follow-up study with 83 software professionals was completed to better understand this lack of improvement from lessons-learned sessions. The follow-up study found that receiving feedback about other software professionals' estimation performance led to more realistic uncertainty assessments than receiving the same feedback of one's own estimates. Lessons-learned sessions, not only in estimation contexts, have to be carefully designed to avoid wasting resources on learning processes that stimulate rather than reduce learning biases.</t>
  </si>
  <si>
    <t>The Impact of Lessons-Learned Sessions on Effort Estimation and Uncertainty Assessments</t>
  </si>
  <si>
    <t>Placement of attributes/methods within classes in an object-oriented system is usually guided by conceptual criteria and aided by appropriate metrics. Moving state and behavior between classes can help reduce coupling and increase cohesion, but it is nontrivial to identify where such refactorings should be applied. In this paper, we propose a methodology for the identification of Move Method refactoring opportunities that constitute a way for solving many common Feature Envy bad smells. An algorithm that employs the notion of distance between system entities (attributes/methods) and classes extracts a list of behavior-preserving refactorings based on the examination of a set of preconditions. In practice, a software system may exhibit such problems in many different places. Therefore, our approach measures the effect of all refactoring suggestions based on a novel Entity Placement metric that quantifies how well entities have been placed in system classes. The proposed methodology can be regarded as a semi-automatic approach since the designer will eventually decide whether a suggested refactoring should be applied or not based on conceptual or other design quality criteria. The evaluation of the proposed approach has been performed considering qualitative, metric, conceptual, and efficiency aspects of the suggested refactorings in a number of open-source projects.</t>
  </si>
  <si>
    <t>Identification of Move Method Refactoring Opportunities</t>
  </si>
  <si>
    <t>Introduced in the early stages of software development, the Charmy framework assists the software architect in making and evaluating architectural choices. Rarely, the software architecture of a system can be established once and forever. Most likely poorly defined and understood architectural constraints and requirements force the software architect to accept ambiguities and move forward to the construction of a suboptimal software architecture. Charmy aims to provide an easy and practical tool for supporting the iterative modeling and evaluation of software architectures. From an UML-based architectural design, an executable prototype is automatically created. Charmy simulation and model checking features help in understanding the functioning of the system and discovering potential inconsistencies of the design. When a satisfactory and stable software architecture is reached, Java code conforming to structural software architecture constraints is automatically generated through suitable transformations. The overall approach is tool supported.</t>
  </si>
  <si>
    <t>CHARMY: A Framework for Designing and Verifying Architectural Specifications</t>
  </si>
  <si>
    <t>We present a new technique for helping developers understand heap referencing properties of object-oriented programs and how the actions of the program affect these properties. Our dynamic analysis uses the aliasing properties of objects to synthesize a set of roles; each role represents an abstract object state intended to be of interest to the developer. We allow the developer to customize the analysis to explore the object states and behavior of the program at multiple different and potentially complementary levels of abstraction. The analysis uses roles as the basis for three abstractions: role transition diagrams, which present the observed transitions between roles and the methods responsible for the transitions; role relationship diagrams, which present the observed referencing relationships between objects playing different roles; and enhanced method interfaces, which present the observed roles of method parameters. Together, these abstractions provide useful information about important object and data structure properties and how the actions of the program affect these properties. We have implemented the role analysis and have used this implementation to explore the behavior of several Java programs. Our experience indicates that, when combined with a powerful graphical user interface, roles are a useful abstraction for helping developers explore and understand the behavior of object-oriented programs.</t>
  </si>
  <si>
    <t>Automatic Extraction of Heap Reference Properties in Object-Oriented Programs</t>
  </si>
  <si>
    <t>https://www.computer.org/csdl/trans/ts/2009/03/index.html</t>
  </si>
  <si>
    <t>The importance of the relationship between the size and defect proneness of software modules is well recognized. Understanding the nature of that relationship can facilitate various development decisions related to prioritization of quality assurance activities. Overall, the previous research only drew a general conclusion that there was a monotonically increasing relationship between module size and defect proneness. In this study, we analyzed class-level size and defect data in order to increase our understanding of this crucial relationship. We studied four large-scale object-oriented products, Mozilla, Cn3d, JBoss, and Eclipse. We observed that defect proneness increased as class size increased, but at a slower rate; smaller classes were proportionally more problematic than larger classes. Therefore, practitioners should consider giving higher priority to smaller modules when planning focused quality assurance activities with limited resources. For example, in Mozilla and Eclipse, an inspection strategy investing 80 percent of available resources on 100-LOC classes and the rest on 1,000-LOC classes would be more than twice as cost-effective as the opposite strategy. These results should be immediately useful to guide focused quality-assurance activities in large-scale software projects.</t>
  </si>
  <si>
    <t>An Investigation into the Functional Form of the Size-Defect Relationship for Software Modules</t>
  </si>
  <si>
    <t>Software and system dependability is getting ever more important in embedded system design. Current industrial practice of model-based analysis is supported by state-transition diagrammatic notations such as Statecharts. State-of-the-art modelling tools like Statemate support safety and failure-effect analysis at design time, but restricted to qualitative properties. This paper reports on a (plug-in) extension of Statemate enabling the evaluation of quantitative dependability properties at design time. The extension is compositional in the way the model is augmented with probabilistic timing information. This fact is exploited in the construction of the underlying mathematical model, a uniform continuous-time Markov decision process, on which we are able to check requirements of the form: "The probability to hit a safety-critical system configuration within a mission time of 3 hours is at most 0.01." We give a detailed explanation of the construction and evaluation steps making this possible, and report on a nontrivial case study of a high-speed train signalling system where the tool has been applied successfully.</t>
  </si>
  <si>
    <t>Compositional Dependability Evaluation for STATEMATE</t>
  </si>
  <si>
    <t>Providing evidence for the refutation of a property is an essential, if not the most important, feature of model checking. This paper considers algorithms for counterexample generation for probabilistic CTL formulae in discrete-time Markov chains. Finding the strongest evidence (i.e., the most probable path) violating a (bounded) until-formula is shown to be reducible to a single-source (hop-constrained) shortest path problem. Counterexamples of smallest size that deviate most from the required probability bound can be obtained by applying (small amendments to) k-shortest (hop-constrained) paths algorithms. These results can be extended to Markov chains with rewards, to LTL model checking, and are useful for Markov decision processes. Experimental results show that typically the size of a counterexample is excessive. To obtain much more compact representations, we present a simple algorithm to generate (minimal) regular expressions that can act as counterexamples. The feasibility of our approach is illustrated by means of two communication protocols: leader election in an anonymous ring network and the Crowds protocol.</t>
  </si>
  <si>
    <t>Counterexample Generation in Probabilistic Model Checking</t>
  </si>
  <si>
    <t>Markov chains are a well-known stochastic process that provide a balance between being able to adequately model the system's behavior and being able to afford the cost of the model solution. The definition of stochastic temporal logics like Continuous Stochastic Logic (CSL) and its variant asCSL, and of their model-checking algorithms, allows a unified approach to the verification of systems, allowing the mix of performance evaluation and probabilistic verification. In this paper we present the stochastic logic CSLTA, which is more expressive than CSL and asCSL, and in which properties can be specified using automata (more precisely, timed automata with a single clock). The extension with respect to expressiveness allows the specification of properties referring to the probability of a finite sequence of timed events. A typical example is the responsiveness property "with probability at least 0.75, a message sent at time 0 by a system A will be received before time 5 by system B and the acknowledgment will be back at A before time 7", a property that cannot be expressed in either CSL or asCSL. We also present a model-checking algorithm for CSLTA.</t>
  </si>
  <si>
    <t>Model Checking Timed and Stochastic Properties with CSL^{TA}</t>
  </si>
  <si>
    <t>We present an implementation of model checking for probabilistic and stochastic extensions of the Ï€-calculus, a process algebra which supports modelling of concurrency and mobility. Formal verification techniques for such extensions have clear applications in several domains, including mobile ad-hoc network protocols, probabilistic security protocols and biological pathways. Despite this, no implementation of automated verification exists. Building upon the Ï€-calculus model checker MMC, we first show an automated procedure for constructing the underlying semantic model of a probabilistic or stochastic Ï€-calculus process. This can then be verified using existing probabilistic model checkers such as PRISM. Secondly, we demonstrate how for processes of a specific structure a more efficient, compositional approach is applicable, which uses our extension of MMC on each parallel component of the system and then translates the results into a high-level modular description for the PRISM tool. The feasibility of our techniques is demonstrated through a number of case studies from the Ï€-calculus literature.</t>
  </si>
  <si>
    <t>Model Checking Probabilistic and Stochastic Extensions of the Ï€-Calculus</t>
  </si>
  <si>
    <t>In this paper, we describe a novel technique that helps a modeler gain insight into the dynamic behavior of a complex stochastic discrete event simulation model based on trace analysis. We propose algorithms to distinguish progressive from repetitive behavior in a trace and to extract a minimal progressive fragment of a trace. The implied combinatorial optimization problem for trace reduction is solved in linear time with dynamic programming. We present and compare several approximate and one exact solution method. Information on the reduction operation as well as the reduced trace itself helps a modeler to recognize the presence of certain errors and to identify their cause. We track down a subtle modeling error in a dependability model of a multi-class server system to illustrate the effectiveness of our approach in revealing the cause of an observed effect. The proposed technique has been implemented and integrated in Traviando, a trace analyzer to debug stochastic simulation models.</t>
  </si>
  <si>
    <t>Automated Trace Analysis of Discrete-Event System Models</t>
  </si>
  <si>
    <t>Quantitative evaluation of models with generally-distributed transitions requires analysis of non-Markovian processes that may be not isomorphic to their underlying untimed models and may include any number of concurrent non-exponential timers. The analysis of stochastic Time Petri Nets copes with the problem by covering the state space with stochastic-classes, which extend Difference Bounds Matrices (DBM) with a state probability density function. We show that the state-density function accepts a continuous piecewise representation over a partition in DBM-shaped sub-domains. We then develop a closed-form symbolic calculus of state-density functions assuming that model transitions have expolynomial distributions. The calculus shows that within each sub-domain the state-density function is a multivariate expolynomial function and makes explicit how this form evolves through subsequent transitions. This enables an efficient implementation of the analysis process and provides the formal basis that supports introduction of an approximate analysis based on Bernstein Polynomials. The approximation attacks practical and theoretical limits in the applicability of stochastic state-classes, and devises a new approach to the analysis of non Markovian models, relying on approximations in the state space rather than in the structure of the model.</t>
  </si>
  <si>
    <t>State-Density Functions over DBM Domains in the Analysis of Non-Markovian Models</t>
  </si>
  <si>
    <t>We introduce the Class-oriented Method of Moments (CoMoM), a new exact algorithm to efficiently compute normalizing constants and marginal queue-length probabilities in closed multiclass queueing networks. Closed models are important for performance evaluation of multi-tier applications, but when the number of service classes is large they become too expensive to solve with existing methods, such as Mean Value Analysis (MVA). CoMoM addresses this limitation by a new recursion that scales efficiently with the number of classes. Compared to the MVA algorithm, which recursively computes mean queue-lengths, CoMoM carries on in the recursion also information on higher-order moments of queue-lengths. We show that this additional information minimizes the number of recursive steps needed to solve the model and makes CoMoM the best-available algorithm for networks with several classes. For example, we show a model of a real J2EE application where CoMoM is several orders of magnitude faster and more memory-efficient than MVA. We conclude the paper by generalizing CoMoM to the efficient computation of marginal queue-length probabilities, which finds application in the evaluation of state-dependent indexes such as energy consumption or quality-of-service metrics.</t>
  </si>
  <si>
    <t>CoMoM: Efficient Class-Oriented Evaluation of Multiclass Performance Models</t>
  </si>
  <si>
    <t>Layered queues are a canonical form of extended queueing network for systems with nested multiple resource possession, in which successive depths of nesting define the layers. The model has been applied to most modern distributed systems, which use different kinds of client-server and master-slave relationships, and scales up well. The Layered Queueing Network (LQN) model is described here in a unified fashion, including its many more extensions to match the semantics of sophisticated practical distributed and parallel systems. These include efficient representation of replicated services, parallel and quorum execution, and dependability analysis under failure and reconfiguration. The full LQN model is defined here and its solver is described. A substantial case study to an air traffic control system shows errors (compared to simulation) of a few percent. The LQN model is compared to other models and solutions, and is shown to cover all their features.</t>
  </si>
  <si>
    <t>Enhanced Modeling and Solution of Layered Queueing Networks</t>
  </si>
  <si>
    <t>Guest Editors' Introduction to the Special Issue on Quantitative Evaluation of Computer Systems</t>
  </si>
  <si>
    <t>We extend the classical system relations of trace inclusion, trace equivalence, simulation, and bisimulation to a quantitative setting in which propositions are interpreted not as boolean values, but as elements of arbitrary metric spaces. Trace inclusion and equivalence give rise to asymmetrical and symmetrical linear distances, while simulation and bisimulation give rise to asymmetrical and symmetrical branching distances. We study the relationships among these distances and we provide a full logical characterization of the distances in terms of quantitative versions of LTL and mu-calculus. We show that, while trace inclusion (respectively, equivalence) coincides with simulation (respectively, bisimulation) for deterministic boolean transition systems, linear and branching distances do not coincide for deterministic metric transition systems. Finally, we provide algorithms for computing the distances over finite systems, together with a matching lower complexity bound.</t>
  </si>
  <si>
    <t>Linear and Branching System Metrics</t>
  </si>
  <si>
    <t>https://www.computer.org/csdl/trans/ts/2009/02/index.html</t>
  </si>
  <si>
    <t>2008 Reviewers List</t>
  </si>
  <si>
    <t>Bayesian networks, which can combine sparse data, prior assumptions and expert judgment into a single causal model, have already been used to build software effort prediction models. We present such a model of an Extreme Programming environment and show how it can learn from project data in order to make quantitative effort predictions and risk assessments without requiring any additional metrics collection program. The model's predictions are validated against a real world industrial project, with which they are in good agreement.</t>
  </si>
  <si>
    <t>Predicting Project Velocity in XP Using a Learning Dynamic Bayesian Network Model</t>
  </si>
  <si>
    <t>Release planning for incremental software development assigns features to releases such that technical, resource, risk and budget constraints are met. Planning of software releases and allocation of resources cannot be handled in isolation. A feature can be offered as part of a release only if all its necessary tasks are done before the given release date. We assume a given pool of human resources with different degrees of productivity to perform different types of tasks. To address the inherent difficulty of this process, we propose a two-phased optimization approach that combines the strength of two existing solution methods. The industrial applicability of the approach is primarily directed towards mature organizations having systematic development and measurement processes in place. The expected practical benefit of the planning method is to provide release plan solutions that achieve a better overall business value (e.g., expressed by the degree of stakeholder satisfaction) by better allocation of resources. Without ignoring the importance of the human expert in this process, the contributions of the paper are seen in making the overall process more objective and the resulting decisions more transparent.</t>
  </si>
  <si>
    <t>Optimized Resource Allocation for Software Release Planning</t>
  </si>
  <si>
    <t>Based on (1) research into mutation testing for general purpose programming languages, and (2) spreadsheet errors that have been reported in the literature, we have developed a suite of mutation operators for spreadsheets. We present an evaluation of the mutation adequacy of du-adequate test suites generated by a constraint-based automatic test-case generation system we have developed in previous work. The results of the evaluation suggest additional constraints that can be incorporated into the system to target mutation adequacy. In addition to being useful in mutation testing of spreadsheets, the operators can be used in the evaluation of error-detection tools and also for seeding spreadsheets with errors for empirical studies. We describe two case studies where the suite of mutation operators helped us carry out such empirical evaluations. The main contribution of this paper is a suite of mutation operators for spreadsheets that can be used for carrying out empirical evaluations of spreadsheet tools to indicate ways in which the tools can be improved.</t>
  </si>
  <si>
    <t>Mutation Operators for Spreadsheets</t>
  </si>
  <si>
    <t>A basic premise of Model Driven Development (MDD) is to capture all important design information in a set of formal or semi-formal models which are then automatically kept consistent by tools. The concept however is still relatively immature and there is little by way of empirically validated guidelines. In this paper we report on the use of MDD on a significant real-world project over several years. Our research found the MDD approach to be deficient in terms of modelling architectural design rules. Furthermore, the current body of literature does not offer a satisfactory solution as to how architectural design rules should be modelled. As a result developers have to rely on time-consuming and error-prone manual practices to keep a system consistent with its architecture. To realise the full benefits of MDD it is important to find ways of formalizing architectural design rules which then allow automatic enforcement of the architecture on the system model. Without this, architectural enforcement will remain a bottleneck in large MDD projects.</t>
  </si>
  <si>
    <t>Linking Model-Driven Development and Software Architecture: A Case Study</t>
  </si>
  <si>
    <t>In this paper we integrate insights from diverse islands of research on electronic privacy to offer a holistic view of privacy engineering and a systematic structure for the discipline's topics. First we discuss privacy requirements grounded in both historic and contemporary perspectives on privacy. We use a three-layer model of user privacy concerns to relate them to system operations (data transfer, storage and processing) and examine their effects on user behavior. In the second part of the paper we develop guidelines for building privacy-friendly systems. We distinguish two approaches: "privacy-by-policy" and "privacy-by-architecture." The privacy-by-policy approach focuses on the implementation of the notice and choice principles of fair information practices (FIPs), while the privacy-by-architecture approach minimizes the collection of identifiable personal data and emphasizes anonymization and client-side data storage and processing. We discuss both approaches with a view to their technical overlaps and boundaries as well as to economic feasibility. The paper aims to introduce engineers and computer scientists to the privacy research domain and provide concrete guidance on how to design privacy-friendly systems.</t>
  </si>
  <si>
    <t>Engineering Privacy</t>
  </si>
  <si>
    <t>In many IP media services, the media channels are point-to-point, dynamic, and set up with the participation of one or more application servers, even thou the media packets themselves travel directly between media endpoints. The application servers must be programmed so that media behavior is globally correct, even though the servers may attempt to manipulate the same media channels concurrently and without knowledge of each other. Our proposed solution to this problem of compositional media control includes an architecture-independent descriptive model, a set of high-level programming primitives, a formal specification of their compositional semantics, a signaling protocol, an implementation, and partial verification of correctness. The paper includes performance analysis, comparison to related work, and principles for making other networked applications more compositional.</t>
  </si>
  <si>
    <t>Compositional Control of IP Media</t>
  </si>
  <si>
    <t>Unit test cases are focused and efficient. System tests are effective at exercising complex usage patterns. Differential unit tests (DUT) are a hybrid of unit and system tests that exploits their strengths. They are generated by carving the system components, while executing a system test case, that influence the behavior of the target unit, and then re-assembling those components so that the unit can be exercised as it was by the system test. In this paper we show that DUTs retain some of the advantages of unit tests, can be automatically generated, and have the potential for revealing faults related to intricate system executions. We present a framework for carving and replaying DUTs that accounts for a wide variety of strategies and tradeoffs, we implement an automated instance of the framework with several techniques to mitigate test cost and enhance flexibility and robustness, and we empirically assess the efficacy of carving and replaying DUTs on three software artifacts.</t>
  </si>
  <si>
    <t>Carving and Replaying Differential Unit Test Cases from System Test Cases</t>
  </si>
  <si>
    <t>Atomicity is a highly desirable property for achieving application consistency in service compositions. To achieve atomicity, a service composition should satisfy the atomicity sphere, a structural criterion for the backend processes of involved services. Existing analysis techniques for atomicity sphere generally assume complete knowledge of all involved backend processes. Such an assumption is invalid when some service providers do not release all details of their backend processes to service consumers outside the organizations. To address this problem, we propose a process algebraic framework to publish atomicity-equivalent public views from the backend processes. These public views extract relevant task properties and reveal only partial process details that service providers need to expose. Our framework enables the analysis of atomicity sphere for service compositions using these public views instead of their backend processes. This allows service consumers to choose suitable services such that their composition satisfies the atomicity sphere without disclosing the details of their backend processes. Based on the theoretical result, we present algorithms to construct atomicity-equivalent public views and to analyze the atomicity sphere for a service composition. Two case studies from supply chain and insurance domains are given to evaluate our proposal and demonstrate the applicability of our approach.</t>
  </si>
  <si>
    <t>Atomicity Analysis of Service Composition across Organizations</t>
  </si>
  <si>
    <t>Editorial: State of the Journal Address</t>
  </si>
  <si>
    <t>https://www.computer.org/csdl/trans/ts/2009/01/index.html</t>
  </si>
  <si>
    <t>2008 Annual Index</t>
  </si>
  <si>
    <t>Timed Automata have proven to be useful for specification and verification of real-time systems. System design using Timed Automata relies on explicit manipulation of clock variables. A number of automated analyzers for Timed Automata have been developed. However, Timed Automata lack of composable patterns for high-level system design. Logic-based specification languages like Timed CSP and TCOZ are well suited for presenting compositional models of complex real-time systems. In this work, we define a set of composable Timed Automata patterns based on hierarchical constructs in timed enriched process algebras. The patterns facilitate hierarchical design of complex systems using Timed Automata. They also allow a systematic translation from Timed CSP/TCOZ models to Timed Automata so that analyzers for Timed Automata can be used to reason about TCOZ models. A prototype has been developed to support system design using Timed Automata patterns or, if given a TCOZ specification, to automate the translation from TCOZ to Timed Automata.</t>
  </si>
  <si>
    <t>Timed Automata Patterns</t>
  </si>
  <si>
    <t>Software end-users are the best testers, who keep revealing bugs in software that has undergone rigorous in-house testing. In order to leverage their testing efforts, failure reporting components have been widely deployed in released software. Many utilities of the collected failure data depend on an effective failure indexing technique, which, at the optimal case, would index all failures due to the same bug together. Unfortunately, the problem of failure proximity, which underpins the effectiveness of an indexing technique, has not been systematically studied. This article presents the first systematic study of failure proximity. A failure proximity consists of two components: a fingerprinting function that extracts signatures from failures, and a distance function that calculates the likelihood of two failures being due to the same bug. By considering different instantiations of the two functions, we study an array of six failure proximities (two of them are new) in this article. These proximities range from the simplest approach that checks failure points to the most sophisticated approach that utilizes fault localization algorithms to extract failure signatures. Besides presenting technical details of each proximity, we also study the properties of each proximity and tradeoffs between proximities. These altogether deliver a systematic view of failure proximity.</t>
  </si>
  <si>
    <t>A Systematic Study of Failure Proximity</t>
  </si>
  <si>
    <t>For a development software project, management often faces the dilemma of when to stop testing the software and release it for operation, which requires careful decision-making as it has great impact on both software reliability and project cost. In most existing research on optimal software release problem, the cost considered was the expected cost (EC) of the project. However, what management concerns is the actual cost (AC) of the project rather than the EC. Treatment (such as minimization) of the EC may not ensure a desired low level of the AC, due to the uncertainty (variability) involved in the AC. In this paper, we study the uncertainty in software cost and its impact on optimal software release time in detail. The uncertainty is quantified by the variance of the AC and several risk functions. A risk-control approach to optimal software release problem is proposed. New formulations of the problem which are extensions of current formulations are developed, and solution procedures are established. Several examples are presented. Results reveal that it seems crucial to take account of the uncertainty in software cost in optimal software release problem, otherwise unsafe decision may be reached which could be a false dawn to management.</t>
  </si>
  <si>
    <t>A Study of Uncertainty in Software Cost and Its Impact on Optimal Software Release Time</t>
  </si>
  <si>
    <t>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t>
  </si>
  <si>
    <t>The Impact of Educational Background on the Effectiveness of Requirements Inspections: An Empirical Study</t>
  </si>
  <si>
    <t>Monitoring, analysing and understanding component based enterprise software systems are challenging tasks. These tasks are essential in solving and preventing performance and quality problems. Obtaining component level interactions which show the relationships between different software entities is a necessary prerequisite for such efforts. This paper focuses on component based Java applications, currently widely used by industry. They pose specific challenges while raising interesting opportunities for component level interaction extraction tools. We present a range of representative approaches for dynamically obtaining and using component interactions. For each approach we detail the needs it addresses, and the technical requirements for building an implementation of the approach. We also take a critical look at the different available implementations of the various techniques presented. We give performance and functional considerations and contrast them against each other by outlining their relative advantages and disadvantages. Based on this data, developers and system integrators can better understand the current state-of-the-art and the implications of choosing or implementing different dynamic interaction extraction techniques.</t>
  </si>
  <si>
    <t>Extracting Interactions in Component-Based Systems</t>
  </si>
  <si>
    <t>The relationship among software design quality, development effort, and governance practices is a traditional research problem. However, the extent to which consolidated results on this relationship remain valid for open source (OS) projects is an open research problem. An emerging body of literature contrasts the view of open source as an alternative to proprietary software and explains that there exists a continuum between closed and open source projects. This paper hypothesizes that as projects approach the OS end of the continuum, governance becomes less formal. In turn a less formal governance is hypothesized to require a higher-quality code as a means to facilitate coordination among developers by making the structure of code explicit and facilitate quality by removing the pressure of deadlines from contributors. However, a less formal governance is also hypothesized to increase development effort due to a more cumbersome coordination overhead. The verification of research hypotheses is based on empirical data from a sample of 75 major OS projects. Empirical evidence supports our hypotheses and suggests that software quality, mainly measured as coupling and inheritance, does not increase development effort, but represents an important managerial variable to implement the more open governance approach that characterizes OS projects which, in turn, increases development effort.</t>
  </si>
  <si>
    <t>An Empirical Study on the Relationship Between Software Design Quality, Development Effort and Governance in Open Source Projects</t>
  </si>
  <si>
    <t>In this paper, we first present an exploratory analysis of the aspects of multiple-version software diversity using 36,123, programs written to the same specification. We do so within the framework of the theories of Eckhardt &amp;amp;#x0026; Lee and Littlewood &amp;amp;#x0026; Miller. We analyse programming faults made, explore failure regions and difficulty functions, show how effective 1-out-of-2 diversity is and how language diversity increases this effectiveness. The second part of the paper generalizes the findings about 1-out-of-2 diveristity, and its special case language diversity by performing statistical analyses of 89,402 programs written to 60 specifications. Most observations in the exploratory analysis are confirmed; however, although the benefit of language diversity can be observed, its effectiveness appears to be low.</t>
  </si>
  <si>
    <t>The Effectiveness of Software Diversity in a Large Population of Programs</t>
  </si>
  <si>
    <t>Computation and networking resources in mobile operating environments are much scarcer and more dynamic than in desktop operating environments. Mobile applications can leverage on the benefits of adaptive computing to optimize the QoS delivery based on contextual situations. Fuzzy control models have been successfully applied to various distributed network QoS management systems. However, existing models are either application-specific or limited to abstract modeling and simple conceptual scenarios which do not take into account overall model scalability. Specifically, the large number of QoS parameters in a mobile operating environment causes an exponential increase in the number of rules correspondingly increases the demand for processing power to infer the rules. Hierarchical fuzzy systems were introduced to reduce the number of rules using hierarchical fuzzy control, in which correlated linguistic variables are hierarchically inferred and grouped into abstract linguistic variables. In this paper, we propose a mobile QoS management framework that uses a hierarchical fuzzy control model to support a highly extensible and structured adaptation paradigm. The proposed framework integrates several levels of QoS abstractions derived from user-perceived requirements.</t>
  </si>
  <si>
    <t>Dynamic QoS Adaptation for Mobile Middleware</t>
  </si>
  <si>
    <t>OBJECTIVE</t>
  </si>
  <si>
    <t>Bayesian Network Models for Web Effort Prediction: A Comparative Study</t>
  </si>
  <si>
    <t>https://www.computer.org/csdl/trans/ts/2008/06/index.html</t>
  </si>
  <si>
    <t>The metrics formulated to date for characterizing the modularization quality of object-oriented software have considered module and class to be synonymous concepts. But a typical class in object oriented programming exists at too low a level of granularity in large object-oriented software consisting of millions of lines of code. A typical module (sometimes referred to as a superpackage) in a large object-oriented software system will typically consist of a large number of classes. Even when the access discipline encoded in each class makes for "clean" class-level partitioning of the code, the intermodule dependencies created by associational, inheritance-based, and method invocations may still make it difficult to maintain and extend the software. The goal of this paper is to provide a set of metrics that characterize large object-oriented software systems with regard to such dependencies. Our metrics characterize the quality of modularization with respect to the APIs of the modules, on the one hand, and, on the other, with respect to such object-oriented inter-module dependencies as caused by inheritance, associational relationships, state access violations, fragile base-class design, etc. Using a two-pronged approach, we validate the metrics by applying them to popular open-source software systems.</t>
  </si>
  <si>
    <t>Metrics for Measuring the Quality of Modularization of Large-Scale Object-Oriented Software</t>
  </si>
  <si>
    <t>Successful software development involves the elicitation, implementation, and management of critical systemic requirements related to qualities such as security, usability, and performance. Unfortunately, even when such qualities are carefully incorporated into the initial design and implemented code, there are no guarantees that they will be consistently maintained throughout the lifetime of the software system. Even though it is well known that system qualities tend to erode as functional and environmental changes are introduced; existing regression testing techniques are primarily designed to test the impact of change upon system functionality rather than to evaluate how it might affect qualities such as performance, usability, or portability. The concept of using goal-centric traceability to establish relationships between a set of strategically placed assessment models and system goals is introduced. This paper describes the process, algorithms, and techniques for utilizing goal models to establish executable traces between goals and assessment models, detect change impact points through the use of automated traceability techniques, propagate impact events, and assess the impact of change upon systemic qualities. The approach is illustrated through two case studies respectively representing a small business application and a safety-critical real-time system.</t>
  </si>
  <si>
    <t>Goal-Centric Traceability: Using Virtual Plumblines to Maintain Critical Systemic Qualities</t>
  </si>
  <si>
    <t>Design patterns are important in object-oriented programming because they offer design motifs, elegant solutions to recurrent design problems, which improve the quality of software systems. Design motifs facilitate system maintenance by helping to understand design and implementation. However, after implementation, design motifs are spread throughout the source code and are thus not directly available to maintainers. We present DeMIMA, an approach to identify semi-automatically micro-architectures that are similar to design motifs in source code and to ensure the traceability of these micro-architectures between implementation and design. DeMIMA consists of three layers: two layers to recover an abstract model of the source code, including binary class relationships, and a third layer to identify design patterns in the abstract model. We apply DeMIMA to five open-source systems and, on average, we observe 34% precision for the considered 12 design motifs. Through the use of explanation-based constraint programming, DeMIMA ensures 100% recall on the five systems. We also apply DeMIMA on 33 industrial components.</t>
  </si>
  <si>
    <t>DeMIMA: A Multilayered Approach for Design Pattern Identification</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</si>
  <si>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t>
  </si>
  <si>
    <t>Static Specification Mining Using Automata-Based Abstractions</t>
  </si>
  <si>
    <t>Researchers have explored the application of combinatorial interaction testing (CIT) methods to construct samples to drive systematic testing of software system configurations. Applying CIT to highly-configurable software systems is complicated by the fact that, in many such systems, there are constraints between specific configuration parameters that render certain combinations invalid. Many CIT algorithms lack a mechanism to avoid these. In recent work, automated constraint solving methods have been combined with search-based CIT construction methods to address the constraint problem with promising results. However, these techniques can incur a non-trivial overhead. In this paper, we build upon our previous work to develop a family of greedy CIT sample generation algorithms that exploit calculations made by modern boolean satisfiability (SAT) solvers to prune the search space of the CIT problem. We perform a comparative evaluation of the cost-effectiveness of these algorithms on four real-world highly-configurable software systems and on a population of synthetic examples that share the characteristics of those systems. In combination our techniques reduce the cost of CIT in the presence of constraints to 30\% of the cost of widely-used unconstrained CIT methods without sacrificing the quality of the solutions.</t>
  </si>
  <si>
    <t>Constructing Interaction Test Suites for Highly-Configurable Systems in the Presence of Constraints: A Greedy Approach</t>
  </si>
  <si>
    <t>Verification techniques relying on state enumeration (e.g., model checking) face two important challenges: the state-space explosion, an exponential increase in the state space as the number of components increases; and environment generation, modeling components that are either not available for analysis, or that cannot be handled by the verification tool in use. We propose a semi-automated approach for attacking these problems. In our approach, interfaces for the components not under analysis are specified using a specification language based on grammars. Specifically, an interface grammar for a component specifies the sequences of method invocations that are allowed by that component. We have built an compiler that takes the interface grammar for a component as input and generates a stub for that component. The stub thus generated can be used to replace that component during state space exploration, either to moderate state space explosion, or to provide an executable environment for the component under verification. We conducted a case study by writing an interface grammar for the Enterprise JavaBeans (EJB) persistence interface, and using the resulting stub to check EJB clients using the JPF model checker. Our results show that EJB clients can be verified efficiently with JPF using our approach.</t>
  </si>
  <si>
    <t>Interface Grammars for Modular Software Model Checking</t>
  </si>
  <si>
    <t>We present Delta Execution, a technique that speeds up state-space exploration of object-oriented programs. State-space exploration is the essence of model checking and an increasingly popular approach for automating test generation. A key issue in exploration of object-oriented programs is handling the program state, in particular the heap. We exploit the fact that many execution paths in state-space exploration partially overlap. Delta Execution simultaneously operates on several states/heaps and shares the common parts across the executions, separately executing only the "deltas" where the executions differ. We implemented Delta Execution in two model checkers: JPF, a popular general-purpose model checker for Java programs, and BOX, a specialized model checker that we developed for efficient exploration of sequential Java programs. The results for bounded-exhaustive exploration of ten basic subject programs and one larger case study show that Delta Execution reduces exploration time from 1.06x to 126.80x (with median 5.60x) in JPF and from 0.58x to 4.16x (with median 2.23x) in BOX. The results for a non-exhaustive exploration in JPF show that Delta Execution reduces exploration time from 0.92x to 6.28x (with median 4.52x).</t>
  </si>
  <si>
    <t>Delta Execution for Efficient State-Space Exploration of Object-Oriented Programs</t>
  </si>
  <si>
    <t>Neglected conditions are an important but difficult-to-find class of software defects. This paper presents a novel approach to revealing neglected conditions that integrates static program analysis and advanced data mining techniques to discover implicit conditional rules in a code base and to discover rule violations that indicate neglected conditions. The approach requires the user to indicate minimal constraints on the context of the rules to be sought, rather than specific rule templates. To permit this generality, rules are modeled as graph minors of enhanced procedure dependence graphs (EPDGs), in which control and data dependence edges are augmented by edges representing shared data dependences. A heuristic maximal frequent subgraph mining algorithm is used to extract candidate rules from EPDGs, and a heuristic graph matching algorithm is used to identify rule violations. We also report the results of an empirical study in which the approach was applied to four open source projects (openssl, make, procmail, amaya). These results indicate that the approach is effective and reasonably efficient.</t>
  </si>
  <si>
    <t>Discovering Neglected Conditions in Software by Mining Dependence Graphs</t>
  </si>
  <si>
    <t>Guest Editors' Introduction: International Symposium on Software Testing and Analysis</t>
  </si>
  <si>
    <t>https://www.computer.org/csdl/trans/ts/2008/05/index.html</t>
  </si>
  <si>
    <t>This work presents several approaches for designing self-stabilizing operating systems. The first approach is based on periodical automatic reinstalling of the operating system and restart. The second, reinstalls the executable portion of the operating system and uses predicates on the operating system state (content of variables) to ensure that the operating system does not diverge from its specifications. The last approach presents an example of a tailored self-stabilizing very-tiny operating system. Prototypes using the Intel Pentium processor were composed.</t>
  </si>
  <si>
    <t>Towards Self-Stabilizing Operating Systems</t>
  </si>
  <si>
    <t>Component-Based Software Engineering focuses on the reuse of existing software components. In practice, most components cannot be integrated directly into an application-to-be, because they are incompatible. Software Adaptation aims at generating, as automatically as possible, adaptors to compensate mismatch between component interfaces, and is therefore a promising solution for the development of a real market of components promoting software reuse. In this article, we present our approach for software adaptation which relies on an abstract notation based on synchronous vectors and transition systems for governing adaptation rules. Our proposal is supported by dedicated algorithms that generate automatically adaptor protocols. These algorithms have been implemented in a tool, called Adaptor, that can be used through a user-friendly graphical interface.</t>
  </si>
  <si>
    <t>Model-Based Adaptation of Behavioral Mismatching Components</t>
  </si>
  <si>
    <t>Three-tier middleware architecture is commonly used for hosting enterprise distributed applications. Typically the application is decomposed into three layers: front-end, middle tier and back-end. Front-end ('Web server') is responsible for handling user interactions and acts as a client of the middle tier, while back-end provides storage facilities for applications. Middle tier ('Application server') is usually the place where all computations are performed. The benefit of this architecture is that it allows flexible management of a cluster of computers for performance and scalability; further, availability measures, such as replication, can be introduced in each tier in an application specific manner. However, incorporation of availability measures in a multi-tier system poses challenging system design problems of integrating open, non proprietary solutions to transparent failover, exactly once execution of client requests, non-blocking transaction processing and an ability to work with clusters. This paper describes how replication for availability can be incorporated within the middle and back-end tiers meeting all these challenges. The paper develops an approach that requires enhancements to the middle tier only for supporting replication of both the middleware backend tiers. The design, implementation and performance evaluation of such a middle are presented.</t>
  </si>
  <si>
    <t>Enhancing an Application Server to Support Available Components</t>
  </si>
  <si>
    <t>Change impact analysis is a change management activity that previously has been studied much from a technical perspective. For example, much work focuses on methods for determining the impact of a change. In this paper, we present results from a study on the role of impact analysis in the change management process. In the study, impact analysis issues were prioritised with respect to criticality by software professionals from an organisational perspective and a self-perspective. The software professionals belonged to three organisational levels: operative, tactical and strategic. Qualitative and statistical analyses with respect to differences between perspectives as well as levels are presented. The results show that important issues for a particular level are tightly related to how the level is defined. Similarly, issues important from an organisational perspective are more holistic than those important from a self-perspective. However, our data indicate that the self-perspective colours the organisational perspective, meaning that personal opinions and attitudes cannot easily be disregarded. In comparing the perspectives and the levels, we visualise the differences in a way that allow us to discuss two classes of issues: high-priority and medium-priority. The most important issues from this point of view concern fundamental aspects of impact analysis and its execution.</t>
  </si>
  <si>
    <t>An Empirical Study on Views of Importance of Change Impact Analysis Issues</t>
  </si>
  <si>
    <t>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t>
  </si>
  <si>
    <t>Do Crosscutting Concerns Cause Defects?</t>
  </si>
  <si>
    <t>Software defect prediction strives to improve software quality and testing efficiency by constructing predictive classification models from code attributes to enable a timely identification of fault-prone modules. Several classification models have been evaluated for this task. However, due to inconsistent findings regarding the superiority of one classifier over another and the usefulness of metric-based classification in general, more research is needed to improve convergence across studies and further advance confidence in experimental results. We consider three potential sources for bias: comparing classifiers over one or a small number of proprietary datasets, relying on accuracy indicators that are conceptually inappropriate for software defect prediction and cross-study comparisons, and finally, limited use of statisti-cal testing procedures to secure empirical findings. To remedy these problems, a framework for comparative software defect prediction experiments is proposed and applied in a large-scale empirical comparison of 22 classifiers over ten public domain datasets from the NASA Metrics Data repository. Our results indicate that the importance of the particu-lar classification algorithm may have been overestimated in previous research since no significant performance differ-ences could be detected among the top-17 classifiers.</t>
  </si>
  <si>
    <t>Benchmarking Classification Models for Software Defect Prediction: A Proposed Framework and Novel Findings</t>
  </si>
  <si>
    <t>Abstract?Data-intensive analogy has been proposed as a means of software cost estimation as an alternative to other data intensive methods such as linear regression. Unfortunately, there are drawbacks to the method. There is no mechanism to assess its appropriateness for a specific dataset. In addition, heuristic algorithms are necessary to select the best set of variables and identify abnormal project cases. We introduce a solution to these problems based upon the use of the Mantel correlation randomization test called Analogy-X. We use the strength of correlation between the distance matrix of project features and the distance matrix of known effort values of the dataset. The method is demonstrated using the Desharnais dataset and two random datasets, showing (1) the use of Mantel?s correlation to identify whether analogy is appropriate, (2) a stepwise procedure for feature selection, as well as (3) the use of a leverage statistic for sensitivity analysis that detects abnormal data points. Analogy-X, thus, provides a sound statistical basis for analogy, removes the need for heuristic search and greatly improves its algorithmic performance.</t>
  </si>
  <si>
    <t>Analogy-X: Providing Statistical Inference to Analogy-Based Software Cost Estimation</t>
  </si>
  <si>
    <t>Test adequacy criteria provide the engineer with guidance on how to populate test suites. While adequacy criteria have long been a focus of research, existing testing methods do not address many of the fundamental characteristics of distributed systems, such as distribution topology, communication failure, and timing. Furthermore, they do not provide the engineer with a means to evaluate the relative effectiveness of different criteria, nor the relative effectiveness of adequate test suites satisfying a given criterion. This paper makes three contributions to the development and use of test adequacy criteria for distributed systems: (1) a testing method based on discrete-event simulations; (2) a fault-based analysis technique for evaluating test suites and adequacy criteria; and (3) a series of case studies that validate the method and technique. The testing method uses a discrete-event simulation as an operational specification of a system, in which the behavioral effects of distribution are explicitly represented. Adequacy criteria and test cases are then defined in terms of this simulation-based specification. The fault-based analysis involves mutation of the simulation-based specification to provide a foil against which test suites and the criteria that formed them can be evaluated. Three distributed systems were used to validate the method and technique, including DNS, the Domain Name System.</t>
  </si>
  <si>
    <t>Evaluating Test Suites and Adequacy Criteria Using Simulation-Based Models of Distributed Systems</t>
  </si>
  <si>
    <t>Little is known about the specific kinds of questions programmers ask when evolving a code base and how well existing tools support those questions. To better support the activity of programming, answers are needed to three broad research questions: (1) what does a programmer need to know about a code base when evolving a software system? (2) how does a programmer go about finding that information? and (3) how well do existing tools support programmer?s in answering those questions? We undertook two qualitative studies of programmers performing change tasks to provide answers to these questions. In this paper, we report on an analysis of the data from these two user studies. This paper makes three key contributions. The first contribution is a catalog of 44 types of questions programmers ask during software evolution tasks. The second contribution is a description of the observed behavior around answering those questions. The third contribution is a description of how existing deployed and proposed tools do, and do not, support answering programmers' questions.</t>
  </si>
  <si>
    <t>Asking and Answering Questions during a Programming Change Task</t>
  </si>
  <si>
    <t>Introduction to the Special Section on the ACM SIGSOFT Foundations of Software Engineering Conference</t>
  </si>
  <si>
    <t>https://www.computer.org/csdl/trans/ts/2008/04/index.html</t>
  </si>
  <si>
    <t>The Unified Modeling Language (UML) is the de facto standard for object-oriented software analysis and design modeling. However, few empirical studies exist that investigate the costs and evaluate the benefits of using UML in realistic contexts. Such studies are needed so that the software industry can make informed decisions regarding the extent to which they should adopt UML in their development practices. This is the first controlled experiment that investigates the costs of maintaining and the benefits of using UML documentation during the maintenance and evolution of a real, non-trivial system, using professional developers as subjects, working with a state-of-the-art UML tool during an extended period of time. The subjects in the control group had no UML documentation. In this experiment, the subjects in the UML group had on average a practically and statistically significant 54% increase in the functional correctness of changes (p=0.03), and an insignificant 7% overall improvement in design quality (p=0.22) - though a much larger improvement was observed on the first change task (56%) - at the expense of an insignificant 14% increase in development time caused by the overhead of updating the UML documentation (p=0.35).</t>
  </si>
  <si>
    <t>A Realistic Empirical Evaluation of the Costs and Benefits of UML in Software Maintenance</t>
  </si>
  <si>
    <t>To update a performance model, its parameter values must be updated, and in some applications (such as autonomic systems) tracked continuously over time. Direct measurement of many parameters during system operation requires instrumentation which is impractical. Kalman filter estimators can track such parameters using other data such as response times and utilizations, which are readily observable. This paper adapts Kalman filter estimators for performance model parameters, evaluates the approximations which must be made, and develops a systematic approach to setting up an estimator. The estimator converges under easily verified conditions. Different queueing-based models are considered here, and the extension for state-based models (such as stochastic Petri nets) is straightforward.</t>
  </si>
  <si>
    <t>Performance Model Estimation and Tracking Using Optimal Filters</t>
  </si>
  <si>
    <t>Web Engineering is a new research line in Software Engineering that covers the definition of processes, techniques and models suitable for Web environments in order to guarantee the quality of results. The research community is working in this area and, as a very recent line, they are assuming the Model-Driven paradigm to support and solve some classic problems detected in Web developments. However, there is a lack in Web requirements treatment. This paper presents a general vision of NDT (Navigational Development Techniques) which is an approach to deal with requirements in Web systems. It is based on conclusions obtained in several comparative studies and it tries to fill some gaps detected by the research community. This paper presents its scope, its most important contributions and offers a global vision of its associated tool: NDT-Tool. Furthermore, it analyses how Web Engineering can be applied in the enterprise environment. NDT is being applied in real projects and has been assumed by several companies as a requirements methodology. The approach offers a Web requirements solution based on a Model-Driven paradigm that follows the most accepted tendencies by Web Engineering</t>
  </si>
  <si>
    <t>NDT. A Model-Driven Approach for Web Requirements</t>
  </si>
  <si>
    <t>This paper presents CMod, a novel tool that provides a sound module system for C. CMod works by enforcing four rules that are based on principles of modular reasoning and on current programming practice. CMod's rules flesh out the convention that .h header files are module interfaces and .c source files are module implementations. Although this convention is well-known, existing explanations of it are incomplete, omitting important subtleties needed for soundness. In contrast, we have proven formally that CMod's rules enforce both information hiding and type-safe linking. To use CMod, the programmer develops and builds their software as usual, redirecting the compiler and linker to CMod's wrappers. We evaluated CMod by applying it to 30 open source programs, totaling more than one million LoC. Violations to CMod's rules revealed more than a thousand information hiding errors, dozens of typing errors, and hundreds of cases that, although not currently bugs, make programming mistakes more likely as the code evolves. At the same time, programs generally adhere to the assumptions underlying CMod's rules, and so we could fix rule violations with a modest effort. We conclude that CMod can effectively support modular programming in C: it soundly enforces type-safe linking and information-hiding while being largely compatible with existing practice.</t>
  </si>
  <si>
    <t>Modular Information Hiding and Type-Safe Linking for C</t>
  </si>
  <si>
    <t>An accurate prediction of the number of defects in a software product during system testing contributes not only to the management of the system testing process but also to the estimation of the product's required maintenance. Here, a new approach called ED^3M is presented that computes an estimate of the total number of defects in an ongoing testing process. ED^3M is based on estimation theory. Unlike many existing approaches the technique presented here does not depend on historical data from previous projects or any assumptions about the requirements and/or testers' productivity. It is a completely automated approach that relies only on the data collected during an ongoing testing process. This is a key advantage of the ED^3M approach, as it makes it widely applicable in different testing environments. Here, the ED^3M approach has been evaluated using five data sets from large industrial projects and two data sets from the literature. In addition, a performance analysis has been conducted using simulated data sets to explore its behavior using different models for the input data. The results are very promising; they indicate the ED^3M approach provides accurate estimates with as fast or better convergence time in comparison to well-known alternative techniques, while only using defect data as the input.</t>
  </si>
  <si>
    <t>Estimation of Defects Based on Defect Decay Model: ED^{3}M</t>
  </si>
  <si>
    <t>Current text based Software Configuration Management (SCM) systems have trouble with refactorings. Refactorings result in global changes which lead to merge conflicts. A refactoring-aware SCM system reduces merge conflicts. This paper describes MolhadoRef, a refactoring-aware SCM system and the merge algorithm at its core. MolhadoRef records change operations (refactorings and edits) used to produce one version, and replays them when merging versions. Since refactorings are change operations with well defined semantics, MolhadoRef treats them intelligently. A case study and a controlled experiment show that MolhadoRef automatically solves more merge conflicts than CVS while resulting in fewer merge errors.</t>
  </si>
  <si>
    <t>Effective Software Merging in the Presence of Object-Oriented Refactorings</t>
  </si>
  <si>
    <t>UML sequence diagrams (SDs) are a mainstay of requirements specifications for communication protocols. Mauw and Reniers' algebraic (MRA) semantics formally specifies a behaviour for these SDs that guarantees deadlock free processes. Practitioners commonly use communication semantics that differ from MRA, which may result in deadlocks. For example FIFO, token ring, etc. We define a process algebra that is an extension of the MRA semantics for regular sequence diagrams. Our algebra can describe several commonly used communication semantics. Regular SDs are constructed from concurrent message flows via iteration, branching, and sequential composition. Their behaviour is defined in terms of a set of partial orders on the events in the SD. Such partial orders are known as causal orders. We define partial order theoretic properties of a causal order that are particular kinds of race condition. We prove any of the common communication semantics we list either guarantees deadlock free SDs or can result in a deadlock if and only if a causal order of an SD contains one of these types of race condition. This describes a complete classification of deadlocks as specific types of race condition.</t>
  </si>
  <si>
    <t>Characterizing Communication Channel Deadlocks in Sequence Diagrams</t>
  </si>
  <si>
    <t>https://www.computer.org/csdl/trans/ts/2008/03/index.html</t>
  </si>
  <si>
    <t>Call for Papers: Search-Based Optimization for Software Engineering</t>
  </si>
  <si>
    <t>Errata for "Discovering Documentation for Java Container Classes"</t>
  </si>
  <si>
    <t>The Pareto principle is often used to describe how faults in large software systems are distributed over modules. A recent paper by Andersson and Runeson again confirmed the Pareto principle of fault distribution. In this paper, we show that the distribution of software faults can be more precisely described as the Weibull distribution.</t>
  </si>
  <si>
    <t>On the Distribution of Software Faults</t>
  </si>
  <si>
    <t>High cohesion is a desirable property of software, as it positively impacts understanding, reuse, and maintenance. Currently proposed measures for cohesion in Object-Oriented (OO) software reflect particular interpretations of cohesion and capture different aspects of cohesion. The paper proposes a new measure for the cohesion of classes in an OO software system, based on the analysis of the unstructured information embedded in the source code, such as comments and identifiers. The measure, named the Conceptual Cohesion of Classes (C3), is inspired from the mechanisms used to measure textual coherence in cognitive psychology and computational linguistics. The paper presents the principles and the technology that stand behind the C3 measure. A large case study on three open source software systems is presented, which compares the new measure with an extensive set of existing metrics and uses them to construct models that predict software faults. The case study shows that the novel measure captures different aspects of class cohesion compared to any of the existing cohesion measures. In addition, combining C3 with existing structural cohesion metrics proves to be a better predictor of faulty classes when compared to different combinations of structural cohesion metrics.</t>
  </si>
  <si>
    <t>Using the Conceptual Cohesion of Classes for Fault Prediction in Object-Oriented Systems</t>
  </si>
  <si>
    <t>An international survey on risk management in software development with OTS (Off-The-Shelf) components is reported upon and discussed. The survey investigated actual risk-management activities and their correlations with the occurrences of typical risks in OTS component-based development. Data from 133 software projects in Norway, Italy, and Germany were collected using a stratified random sample of IT companies. The results show that OTS components normally do not contribute negatively to the quality of the software system as a whole, as what is commonly expected. However, issues such as the underestimation of integration effort and inefficient debugging remain problematic and require further investigation. The results also illustrate several promising effective risk-reduction activities, e.g. putting more effort into learning relevant OTS components, integrating unfamiliar components first, evaluating the quality of candidate OTS components thoroughly, and regularly monitoring the support capability of OTS providers. Five hypotheses are proposed regarding these risk reduction activities. The results also indicate that several other factors, such as project, cultural, and human-social factors, have to be investigated to deal with the possible risks of OTS-based projects thoroughly.</t>
  </si>
  <si>
    <t>A State-of-the-Practice Survey of Risk Management in Development with Off-the-Shelf Software Components</t>
  </si>
  <si>
    <t>In order to characterize and improve software architecture visualization practice, the paper derives and constructs a qualitative framework, with 7 key areas and 31 features, for the assessment of software architecture visualization tools. The framework is derived by the application of the Goal Question Metric paradigm to information obtained from a literature survey and addresses a number of stakeholder issues. The evaluation is performed from multiple stakeholder perspectives and in various architectural contexts. Stakeholders can apply the framework to determine if a particular software architecture visualization tool is appropriate to a given task. The framework is applied in the evaluation of a collection of six software architecture visualization tools. The framework may also be used as a design template for a comprehensive software architecture visualization tool.</t>
  </si>
  <si>
    <t>Software Architecture Visualization: An Evaluation Framework and Its Application</t>
  </si>
  <si>
    <t>Increased realism in software engineering experiments is often promoted as an important means to increase generalizability and industrial relevance. In this context, artificiality, e.g., the use of constructed tasks in place of realistic tasks, is seen as a threat. In this article, we examine the opposite view, that deliberately introduced artificial design elements may increase knowledge gain and enhance both generalizability and relevance. In the first part of the article, we identify and evaluate arguments and examples in favor of, and against, deliberately introducing artificiality into software engineering experiments. In the second part of the article, we summarize a content analysis of articles reporting software engineering experiments published over the ten-year period 1993-2002. The analysis reveals a striving for realism and external validity, but little awareness of for what and when, various degrees of artificiality and realism are appropriate. We conclude that an increased awareness and deliberation in these respects is essential. However, arguments in favor of artificial design elements should not be used to justify studies that are badly designed or that have research questions of low relevance.</t>
  </si>
  <si>
    <t>The Role of Deliberate Artificial Design Elements in Software Engineering Experiments</t>
  </si>
  <si>
    <t>Problem Orientation is gaining interest as a way of approaching the development of software intensive systems and yet a significant example that explores its use is missing from the literature. In this paper, we present the basic elements of Problem Oriented Software Engineering (POSE) which aims to bring both non-formal and formal aspects of software development together in a single framework. We provide an example of a detailed and systematic POSE development of a software problem, that of designing the controller for a package router. The problem is drawn from the literature, but the analysis presented here is new. The aim of the example is twofold: to illustrate the main aspects of POSE and how it supports software engineering design, and to demonstrate how a non-trivial problem can be dealt with by the approach.</t>
  </si>
  <si>
    <t>Problem Oriented Software Engineering: Solving the Package Router Control Problem</t>
  </si>
  <si>
    <t>Many software companies disseminate process knowledge through electronic process guides. A common problem with such guides is that they are not used in practice. Through a case study we investigated how involvement in creating an electronic process guide through process workshops influenced the use of the process guide. We studied developer and project manager usage through three aspects: Use frequency, used functionality and reported advantages and disadvantages. We collected data from three rounds of interviews and 19 months of usage logs in a longitudinal study in a medium-size software company. Workshop participants show a higher degree of usage, use a larger number of functions, and express more advantages and disadvantages than non-participants. Our study suggests that employee involvement has a long-term positive effect on electronic process guide usage.</t>
  </si>
  <si>
    <t>The Impact of Employee Participation on the Use of an Electronic Process Guide: A Longitudinal Case Study</t>
  </si>
  <si>
    <t>Pair programming consists of two developers who collaborate with each other on the same programming task to design and code a solution. Previous pair programming experiments did not explore the efficacy of pairs in program design separately from coding, and most suffered from using students who were not full-time, professional programmers. Aptitude tests relevant to program design tasks have been shown to correlate with future programming performance and do not require skill in a particular computer language. Variations in programmer skill in a particular language or integrated development environment can interfere with interpreting results in pair programming experiments and mask the skill of subjects in program design related tasks. Two experiments were conducted with full-time professional programmers as subjects who worked on increasingly complex aptitude tasks related to problem solving and algorithmic design. In both experiments, pairs significantly outperformed solos, providing evidence of the value of pairs in program design related tasks.</t>
  </si>
  <si>
    <t>The Effect of Pairs in Program Design Tasks</t>
  </si>
  <si>
    <t>This paper introduces a new technique for finding latent software bugs called change classification.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as stored in its software configuration management repository. The trained classifier can classify changes as buggy or clean with 78% accuracy and 65%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completion of a change. Contributions of the paper include a description of the change classification approach, techniques for extracting features from source code and change histories, a characterization of the performance of change classification across 12 open source projects, and evaluation of the predictive power of different groups of features.</t>
  </si>
  <si>
    <t>Classifying Software Changes: Clean or Buggy?</t>
  </si>
  <si>
    <t>Two programming paradigms are gaining attention in the overlapping fields of software product lines (SPLs) and incremental software development (ISD). Feature-oriented programming (FOP) aims at large-scale compositional programming and feature modularity in SPLs using ISD. Aspect-oriented programming (AOP) focuses on the modularization of crosscutting concerns in complex software. While feature modules, the main abstraction mechanisms of FOP, perform well in implementing large-scale software building blocks, they are incapable of modularizing certain kinds of crosscutting concerns. This weakness is exactly the strength of aspects, the main abstraction mechanisms of AOP. In this article we contribute a systematic evaluation and comparison of FOP and AOP. It reveals that aspects and feature modules are complementary techniques. Consequently, we propose the symbiosis of FOP and AOP and aspectual feature modules (AFMs), a programming technique that integrates feature modules and aspects. We provide a set of tools that support implementing AFMs on top of Java and C++. We apply AFMs to a non-trivial case study demonstrating their practical applicability and to justify our design choices.</t>
  </si>
  <si>
    <t>Aspectual Feature Modules</t>
  </si>
  <si>
    <t>Editorial: New Associate Editor Introduction</t>
  </si>
  <si>
    <t>https://www.computer.org/csdl/trans/ts/2008/02/index.html</t>
  </si>
  <si>
    <t>2007 Annual Index</t>
  </si>
  <si>
    <t>Call for Papers for Special Issue on Search-Based Optimization For Software Engineering</t>
  </si>
  <si>
    <t>Call for Papers for Special Issue on Software Language Engineering</t>
  </si>
  <si>
    <t>Call for Papers for Special Issue on Evaluation and Improvement of Software Dependability</t>
  </si>
  <si>
    <t>2007 Reviewer's List</t>
  </si>
  <si>
    <t>This paper presents a framework for security requirements elicitation and analysis, based upon the construction of a context for the system, representation of security requirements as constraints, and satisfaction arguments for the requirements in the system context. The system context is described using a problem-centered notation, then is validated against the security requirements through construction of a satisfaction argument. The satisfaction argument is in two parts: a formal argument that the system can meet its security requirements, and a structured informal argument supporting the assumptions expressed in the formal argument. The construction of the satisfaction argument may fail, revealing either that the security requirement cannot be satisfied in the context, or that the context does not contain sufficient information to develop the argument. In this case, designers and architects are asked to provide additional design information to resolve the problems. We evaluate the framework by applying it to a security requirements analysis within an air traffic control technology evaluation project.</t>
  </si>
  <si>
    <t>Security Requirements Engineering: A Framework for Representation and Analysis</t>
  </si>
  <si>
    <t>Achieving agreement with respect to software requirements is a collaborative process that traditionally relies on same-time, same-place interactions. As the trend towards geographically distributed software development continues, co-located meetings are becoming increasingly problematic. Our research investigates the impact of computer-mediated communication on the performance of distributed client/developer teams involved in collaborative development of a requirements specification. Drawing on media selection theories, we posit that a combination of lean and rich media is needed for an effective process of requirements negotiations when stakeholders are geographically dispersed. In this paper we present an empirical study which investigates the performance of six educational global project teams of which negotiation process used both asynchronous text-based as well as synchronous videoconferencing-based communication modes. Findings indicate that requirements negotiations are more effective when the groups conducted asynchronous structured discussion of requirements issues prior to the synchronous negotiation meeting. Asynchronous discussions were useful in resolving issues related to uncertainty in requirements, thus allowing synchronous negotiations to focus more on removing ambiguities in the requirements.</t>
  </si>
  <si>
    <t>On the Need for Mixed Media in Distributed Requirements Negotiations</t>
  </si>
  <si>
    <t>Graphical user interfaces (GUIs) are used as front-ends to most of today's software applications. The event-driven nature of GUIs presents new challenges for testing. One important challenge is test suite reduction. Conventional reduction techniques/tools based on static analysis are not easily applicable due to the increased use of multi-language GUI implementations, callbacks for event handlers, virtual function calls, reflection, and multi-threading. Moreover, many existing techniques ignore code in libraries, and fail to consider the context in which event handlers execute. Consequently, they yield GUI test suites with seriously impaired fault-detection ability. This paper presents a reduction technique based on the call-stack coverage criterion. Call stacks may be collected for any executing program with very little overhead. Empirical studies in this paper compare reduction based on call-stack coverage to reduction based on line, method, and event coverage, including variations that control for size and optional consideration of library methods. These studies show that call-stack-based reduction provides an excellent tradeoff between reduction in test suite size and loss of fault detection effectiveness. Additionally, an analysis of the relationship between coverage elements and fault-revealing test cases is presented.</t>
  </si>
  <si>
    <t>Call-Stack Coverage for GUI Test Suite Reduction</t>
  </si>
  <si>
    <t>A major problem in verifying the security of code is that the code's large size makes it much too costly to verify in its entirety. This article describes a novel and practical approach to verifying the security of code which substantially reduces the cost of verification. In this approach, the security property of interest is represented formally and a compact security model, containing only information needed to reason about the policy, is constructed. To reduce the cost of verification, the code to be verified is partitioned into three categories: Only the first category, less than 10% of the code, requires requires substantial effort to verify; the proof of the other two categories is relatively trivial. Our approach was developed to support a Common Criteria evaluation of the separation kernel of an embedded software system. This article describes 1) our techniques and theory for verifying the kernel code and 2) the artifacts produced: a Top Level Specification (TLS), a formal statement of the security property, a mechanized proof that the TLS satisfies the property, the partitioning of the code, and a demonstration that the code conforms to the TLS. The article also presents the formal argument that the kernel code conforms to the TLS and consequently satisfies the security property.</t>
  </si>
  <si>
    <t>Applying Formal Methods to a Certifiably Secure Software System</t>
  </si>
  <si>
    <t>Many software systems have evolved to include a web-based component that makes them available to the public via the Internet and can expose them to a variety of web-based attacks. One of these attacks is SQL injection, which can give attackers unrestricted access to the databases underlying web applications and has become increasingly frequent and serious. This paper presents a new, highly automated approach for protecting web applications against SQL injection that has both conceptual and practical advantages over most existing techniques. From a conceptual standpoint, the approach is based on the novel idea of positive tainting and on the concept of syntax-aware evaluation. From a practical standpoint, our technique is precise and efficient and has minimal deployment requirements. We also present an extensive empirical evaluation of our approach performed using WASP, a tool that implements our technique. In the evaluation, we used WASP to protect a wide range of web applications while subjecting them to a large and varied set of attacks and legitimate accesses. WASP was able to stop all attacks and did not generate any false positives. Our studies also show that the overhead imposed by WASP was negligible in most cases.</t>
  </si>
  <si>
    <t>WASP: Protecting Web Applications Using Positive Tainting and Syntax-Aware Evaluation</t>
  </si>
  <si>
    <t>Web applications are widely adopted and their correct functioning is mission-critical for many businesses. At the same time, web applications tend to be error-prone and implementation vulnerabilities are readily and commonly exploited by attackers. The design of countermeasures that detect or prevent such vulnerabilities, or protect against their exploitation is an important research challenge for the fields of software engineering and security engineering. In this paper, we focus on one specific type of implementation vulnerability, namely broken dependencies on session data. This vulnerability can lead to a variety of erroneous behaviour at run time and can easily be triggered by a malicious user by applying attack techniques such as forceful browsing. This paper shows how to guarantee the absence of run-time errors due to broken dependencies on session data in web applications. The proposed solution combines development-time program annotation, static verification and run-time checking to provably protect against broken data dependencies. We have developed a prototype implementation of our approach building on the JML annotation language and the existing static verification tool ESC/Java2, and we successfully applied our approach to a representative J2EE based e-commerce application. We show that the annotation overhead is very small, that the performance of the fully automatic static verification is acceptable, and that the performance overhead of the run-time checking is limited.</t>
  </si>
  <si>
    <t>Provable Protection against Web Application Vulnerabilities Related to Session Data Dependencies</t>
  </si>
  <si>
    <t>We outline a methodology for designing and composing services in a secure manner. In particular, we are concerned with safety properties of service behaviour. Services can enforce security policies locally and can invoke other services respecting given security contracts. This call-by-contract mechanism offers a significant set of opportunities, each driving secure ways to compose services. We discuss how to correctly plan services compositions in several relevant classes of services and security properties. To this aim, we propose a graphical modelling framework, based on a foundational calculus called lambda-req. Our formalism features dynamic and static semantics, so allowing for formal reasoning about systems. Static analysis and model checking techniques provide the designer with useful information to assess and fix possible vulnerabilities.</t>
  </si>
  <si>
    <t>Semantics-Based Design for Secure Web Services</t>
  </si>
  <si>
    <t>We present an algorithm by which mutually-distrusting parties can work together to learn program specifications while preserving their privacy. These specifications describe security policies and correct API usage rules. By sharing data, parties are able to discover more specifications, and thus find more software bugs, than if they never share data. However, because sharing data breaches privacy, we present a way for parties to perturb and publish data and yet still discover more specifications and bugs than if they had never shared data. In aggregate these perturbed traces can be analyzed to learn correct specifications of program behavior. The perturbed traces cannot, however, be analyzed to determine that one party contributed buggier traces than another party. The learned specifications are of benefit to all parties. Despite the noise introduced to safeguard privacy, our algorithm typically learns specifications that find 85% of the bugs that a no-privacy approach would find. A lack of traces is a critical obstacle to practical specification mining; we present an approach for privately sharing traces to gain a large public and private benefit.</t>
  </si>
  <si>
    <t>Privately Finding Specifications</t>
  </si>
  <si>
    <t>Information practices that use personal, financial and health-related information are governed by U.S. laws and regulations to prevent unauthorized use and disclosure. To ensure compliance under the law, the security and privacy requirements of relevant software systems must be properly aligned with these regulations. However, these regulations describe stakeholder rules, called rights and obligations, in complex and sometimes ambiguous legal language. These "rules" are often precursors to software requirements that must undergo considerable refinement and analysis before they are implementable. To support the software engineering effort to derive security requirements from regulations, we present a methodology to extract access rights and obligations directly from regulation texts. The methodology provides statement-level coverage for an entire regulatory document to consistently identify and infer six types of data access constraints, handle complex cross-references, resolve ambiguities, and assign required priorities between access rights and obligations to avoid unlawful information disclosures. We present results from applying this methodology to the entire regulation text of the U.S. Health Insurance Portability and Accountability Act (HIPAA) Privacy Rule.</t>
  </si>
  <si>
    <t>Analyzing Regulatory Rules for Privacy and Security Requirements</t>
  </si>
  <si>
    <t>Guest Editors' Introduction: Special Section on Software Engineering for Secure Systems</t>
  </si>
  <si>
    <t>State of the Journal address</t>
  </si>
  <si>
    <t>https://www.computer.org/csdl/trans/ts/2008/01/index.html</t>
  </si>
  <si>
    <t>Website success is significantly associated with navigability, an important attribute of usability that denotes the ease with which users find desired information as they move through a website. Navigable websites allow users to form a mental model of the type and location of information in the website and an expectation of where and to what a particular hyperlink will lead. Existing navigability measures are based mainly on the static hyperlink structure of a website. Such measures, however, have two main drawbacks: 1) the effect on navigability of link structure cannot be well characterized; and 2) the effect on navigability of the navigation aids (such as the "?Back"? button provided by a browser) is ignored. In this paper, we abstract dynamic web surfing behavior as a Markov model and use this as the basis of a novel navigability measure, MNav. An empirical validation shows that MNav provides an effective and useful measurement of website navigability.</t>
  </si>
  <si>
    <t>MNav: A Markov Model-Based Web Site Navigability Measure</t>
  </si>
  <si>
    <t>This paper revisits a problem that was identified by Kramer and Magee: placing a system in a consistent state before and after runtime changes. We show that their notion of quiescence as a necessary and sufficient condition for safe runtime changes is too strict and results in a significant disruption in the application being updated. In this paper, we introduce a weaker condition: tranquility. We show that tranquility is easier to obtain and less disruptive for the running application but still a sufficient condition to ensure application consistency. We present an implementation of our approach on a component middleware platform and experimentally verify the validity and practical applicability of our approach using data retrieved from a case study.</t>
  </si>
  <si>
    <t>Tranquility: A Low Disruptive Alternative to Quiescence for Ensuring Safe Dynamic Updates</t>
  </si>
  <si>
    <t>E-commerce applications automate many daily business activities. Users interact with e-commerce applications throughmenu-driven User Interface (UI) components, such as toolbars, dialogs and windows. However, the tremendous number offunctionality may overwhelm the users. Users struggle to locate the appropriate UI components to accomplish the tasks required bybusiness processes. In this paper, we enhance e-commerce applications by improving their usability using the knowledgeembedded in business process definitions. Our improved application provides contextual information to fulfill each business task.The improved application guides users through the various tasks in a step-by-step fashion. Through a controlled experiment, wedemonstrate that our improved application offers a better usability experience for novice users by giving them more guidance andreducing the time needed to locate the next UI component in a complex UI.</t>
  </si>
  <si>
    <t>Improving the Usability of E-Commerce Applications using Business Processes</t>
  </si>
  <si>
    <t>Refactoring is an important activity in the evolutionary development of object-oriented software systems. Several IDEs today support the automated application of some refactorings; at the same time, there is substantial on-going research aimed at developing support for deciding when and how software should be refactored and for estimating the effect of the refactoring on the quality requirements of the software. On the other hand, understanding the refac-torings in the evolutionary history of a software system is essential in understanding its design rationale, which might be very helpful in assisting future maintenance and evolution tasks. The JDEvAn tool supports a comprehen-sive refactoring-analysis process, including the extraction of logical-design elements and relations from the system's code, the recovery of design-level changes from one version to the next, the identification of refactorings as compo-sitions of such changes, and the interactive visualization and analysis of the recovered changes. In this paper, we discuss JDEvAn' method and argue for its effectiveness with two case studies on realistic open-source object-oriented software, in the context of which we show how the recovered refactoring knowledge may be used to guide future development.</t>
  </si>
  <si>
    <t>API-Evolution Support with Diff-CatchUp</t>
  </si>
  <si>
    <t>As a testing method, white box testing has been demonstrated to be very efficient in early defect detection. However, white box testing introduces test co-evolution as an additional burden to software development. To mitigate the effects of co-evolution, tests should be written in a manner that makes them easy to change. Fortunately, we are able to concretely express what a good test is by exploiting the specific principles underlying white box testing. Analogous to the concept of code smells, violations of these principles are termed test smells. In this paper, we present a formal description of test smells, and propose metrics to support their detection. We validate the feasibility of detecting two test smells, General Fixture and Eager Test, by comparison with human evaluation. We demonstrate the effectiveness of the detection in the case the assessment is agreed upon by evaluators. For the General Fixture, a qualitative investigation showed that an ambiguous test smell definition prohibits the detection by metrics and suggests disentangling its definition. On the bright side, test evolvability can be more concretely expressed than general evolvability due to the exploitation of the specific principles underlying white box testing. In particular, adherence to a rigid setup-stimulate-verify-teardown cycle has been reported an essential characteristic of evolvable tests. In this article, we propose to incorporate structural characteristics of tests in the definition of test smells, thereby providing an objective means to detect test evolution obstacles. We validate the feasibility of detecting test evolution obstacles using such test smells, thereby contributing the first step to the mitigation of the cost of test co-evolution.</t>
  </si>
  <si>
    <t>On The Detection of Test Smells: A Metrics-Based Approach for General Fixture and Eager Test</t>
  </si>
  <si>
    <t>An Extensible Metamodel for Program Analysis (abstract only)</t>
  </si>
  <si>
    <t>Guest Editors' Introduction to the Special Section from the International Conference on Software Maintenance and Evolution</t>
  </si>
  <si>
    <t>Call-for-Papers: Special Issue on Software Language Engineering</t>
  </si>
  <si>
    <t>https://www.computer.org/csdl/trans/ts/2007/12/index.html</t>
  </si>
  <si>
    <t>In software reliability modeling, the parameters of the model are typically estimated from the test data of the corresponding component. However, the widely used point estimators are subject to random variations in the data, resulting in uncertainties in these estimated parameters. For large complex systems made up of many components, the uncertainty of each individual parameter amplifies the uncertainty of the total system reliability. Ignoring the parameter uncertainty can result in grossly underestimating the uncertainty in the total system reliability. This paper attempts to study and quantify the uncertainties in the software reliability modeling of a single component with correlated parameters and in a large system with numerous components. Previous works on quantifying uncertainties have assumed a sufficient amount of available data. However, a characteristic challenge in software testing and reliability is the lack of available failure data from a single test which often makes modeling difficult. This lack of data poses a bigger challenge in the uncertainty analysis of the software reliability modeling. To overcome this challenge, this paper proposes to utilize experts' opinions and historical data from previous projects to complement the small number of observations to quantify the uncertainties. This is done by combining the Maximum-Entropy Principle (MEP) into the Bayesian approach. This paper further considers the uncertainty analysis at the system level which contains multiple components, each with its respective model/parameter/uncertainty using a Monte Carlo approach. Some examples with different modeling approaches (NHPP, Markov, Graph theory) are illustrated to show the generality and effectiveness of the proposed approach. Furthermore, we illustrate how the proposed approach for considering the uncertainties in various components improves a large-scale system reliability model proposed in Dai &amp;amp; Levitin (2006) by relaxing a critical assumption.</t>
  </si>
  <si>
    <t>Uncertainty Analysis in Software Reliability Modeling by Bayesian Analysis with Maximum-Entropy Principle</t>
  </si>
  <si>
    <t>Abstract-Gaining an architectural level understanding of a software system is important for many reasons. When the description of a system?s architecture does not exist, attempts must be made to recover it. In recent years, researchers have explored the use of clustering for recovering a software system?s architecture, given only its source code. The main contributions of this paper are as follows. First, we review hierarchical clustering research in the context of software architecture recovery and modularization. Second, to employ clustering meaningfully, it is necessary to understand the peculiarities of the software domain, and the behavior of clustering measures and algorithms in this domain. To this end, we provide a detailed analysis of the behavior of various similarity and distance measures that may be employed for software clustering. Thirdly, we analyze the clustering process of various well-known clustering algorithms using multiple criteria, and show how arbitrary decisions taken by these algorithms during clustering affect the quality of their results. Finally, we present an analysis of two recently proposed clustering algorithms, revealing close similarities in their apparently different clustering approaches. Experiments on four legacy software systems provide insight into the behavior of well-known clustering algorithms, and their characteristics in the software domain.</t>
  </si>
  <si>
    <t>Hierarchical Clustering for Software Architecture Recovery</t>
  </si>
  <si>
    <t>Like any other quality attribute, usability imposes specific constraints on software components. Features that raise the software system's usability level have to be considered from the earliest development stages. However, discovering and documenting usability features is likely to be beyond the usability knowledge of most requirements engineers, developers and users. We propose an approach based on elicitation patterns that capitalise upon key elements recurrently intervening in the usability features elicitation and specification process. Pattern use furnishes requirements analysts with a knowledge repository that helps them to ask the right questions and capture precise usability requirements information.</t>
  </si>
  <si>
    <t>Guidelines for Eliciting Usability Functionalities</t>
  </si>
  <si>
    <t>A key issue in software evolution analysis is the identification of particular changes that occur across several versions of a program. We present change distilling, a tree differencing algorithm for fine-grained source code change extraction. For that, we have improved the existing algorithm of Chawathe et al. for extracting changes in hierarchically structured data. Our algorithm detects changes by finding a match between nodes of the compared two abstract syntax trees and a minimum edit script. We can identify change types between program versions according to our taxonomy of source code changes. We evaluated our change distilling algorithm with a benchmark we developed that consists of 1,064 manually classified changes in 219 revisions from three different open source projects. We achieved significant improvements in extracting types of source code changes: our algorithm approximates the minimum edit script by 45% better than the original change extraction approach by Chawathe et al. We are able to find all occurring changes and almost reach the minimum conforming edit script, i.e., we reach a mean absolute percentage error of 34%, compared to 79% reached by the original algorithm. The paper describes both the change distilling and the results of our evaluation.</t>
  </si>
  <si>
    <t>Change Distilling:Tree Differencing for Fine-Grained Source Code Change Extraction</t>
  </si>
  <si>
    <t>https://www.computer.org/csdl/trans/ts/2007/11/index.html</t>
  </si>
  <si>
    <t>Component-based Development (CBD) is an important emerging topic in Software Engineering, promising long sought after benefits like increased reuse, reduced time-to-market and hence software production cost. The cornerstone of a CBD technology is its underlying software component model, which defines components and their composition mechanisms. Current models use objects or architectural units as components. These are not ideal for component reuse or systematic composition. In this paper, we survey and analyze current component models, and classify them into a taxonomy based on commonly accepted desiderata for CBD. For each category in the taxonomy, we describe its key characteristics and evaluate them with respect to these desiderata.</t>
  </si>
  <si>
    <t>Software Component Models</t>
  </si>
  <si>
    <t>We present a comprehensive study of an implementation of the Smalltalk object oriented system, one of the first and purest object-oriented programming environment, searching for scaling laws in its properties. We study ten system properties, including the distributions of variable and method names, inheritance hierarchies, class and method sizes, system architecture graph. We systematically found Pareto - or sometimes log-normal - distributions in these properties. This denotes that the programming activity, even when modeled from a statistical perspective, can in no way be simply modeled as a random addition of independent increments with finite variance, but exhibits strong organic dependencies on what has been already developed. We compare our results with similar ones obtained for large Java systems, reported in the literature or computed by ourselves for those properties never studied before, showing that the behavior found is similar in all studied object oriented systems. We show how the Yule process is able to stochastically model the generation of several of the power-laws found, identifying the process parameters and comparing theoretical and empirical tail indexes. Lastly, we discuss how the distributions found are related to existing object-oriented metrics, like Chidamber and Kemerer's, and how they could provide a starting point for measuring the quality of a whole system, versus that of single classes. In fact, the usual evaluation of systems based on mean and standard deviation of metrics can be misleading. It is more interesting to measure differences in the shape and coefficients of the data?s statistical distributions.</t>
  </si>
  <si>
    <t>Power-Laws in a Large Object-Oriented Software System</t>
  </si>
  <si>
    <t>We present a methodology for Bayesian analysis of software quality. We cast our research in the broader context of constructing a causal framework that can include process, product and other diverse sources of information regarding fault introduction during the software development process. In this paper, we discuss the aspect of relating internal product metrics to external quality metrics. Specifically, we build a Bayesian network (BN) model to relate object-oriented software metrics to software fault content and fault proneness. Assuming that the relationship can be described as a generalized linear model, we derive parametric functional forms for the target node conditional distributions, in the BN. These functional forms are shown to be able to represent linear, Poisson and binomial logistic regression. The models are empirically evaluated using a public domain data set from a software subsystem. The results show that our approach produces statistically significant estimations, and that our overall modelling method performs no worse than existing techniques.</t>
  </si>
  <si>
    <t>Empirical Analysis of Software Fault Content and Fault Proneness Using Bayesian Methods</t>
  </si>
  <si>
    <t>We describe an extension of the SPIN model checker for use on multi-core shared-memory systems and report on its performance. We show how, with proper load balancing, the time requirements of a verification run can in some cases be reduced close to N-fold when N processing cores are used. We also analyze the types of verification problems for which multi-core algorithms cannot provide relief. The extensions discussed here require only relatively small changes in the SPIN source code, and are compatible with most existing verification modes, such as partial order reduction, the verification of temporal logic formulae, bitstate hashing, and hash-compact compression.</t>
  </si>
  <si>
    <t>The Design of a Multicore Extension of the SPIN Model Checker</t>
  </si>
  <si>
    <t>The continuous use of the web for daily operations by businesses, consumers, and the government has created a great demand for reliable web applications. One promising approach to testing the functionality of web applications leverages user-session data collected by web servers. User-session-based testing automatically generates test cases based on real user profiles. The key contribution of this paper is the application of concept analysis for clustering user sessions and a set of heuristics for test case selection. Existing incremental concept analysis algorithms are exploited to avoid collecting and maintaining large user-session data sets and thus to provide scalability. We have completely automated the process from user session collection and test suite reduction through test case replay. Our incremental test suite update algorithm coupled with our experimental study indicate that concept analysis provides a promising means for incrementally updating reduced test suites in response to newly captured user sessions with little loss in fault detection capability and program coverage.</t>
  </si>
  <si>
    <t>Applying Concept Analysis to User-Session-Based Testing of Web Applications</t>
  </si>
  <si>
    <t>https://www.computer.org/csdl/trans/ts/2007/10/index.html</t>
  </si>
  <si>
    <t>Zhang &amp;amp; Zhang (hereafter, the Zhangs) argue that such the low precision detectors seen in Menzies, Greenwald, and Frank's paper Data Mining Static Code Attributes to Learn Defect Predictors [13] (hereafter, DMP) are "not satisfactory for practical purposes". They demand that "a good prediction model should achieve both high Recall and high Precision" (which we will denote as "high precision &amp;amp; recall"). All other detectors, they argue, "may lead to impractical prediction models". We have a different view and this short note explains why. While we disagree with the Zhangs' conclusions, we find that their derived equation is an important result. The insightful feature of the Zhangs' equation is that it can use information about the problem at hand to characterize the pre-conditions for high precision and high recall detectors. To the best of our knowledge, no such characterization has been previously reported (at least, not in the software engineering literature).</t>
  </si>
  <si>
    <t>Problems with Precision: A Response to "Comments on 'Data Mining Static Code Attributes to Learn Defect Predictors'"</t>
  </si>
  <si>
    <t>In this correspondence, we point out a discrepancy in a recent paper "Data Mining Static Code Attributes to Learn Defect Predictors" that was published in this journal. Because of the small percentage of defective modules, using pd and pf as accuracy measures may lead to impractical prediction models.</t>
  </si>
  <si>
    <t>Comments on "Data Mining Static Code Attributes to Learn Defect Predictors"</t>
  </si>
  <si>
    <t>Unlike for conventional compilers for imperative programming languages such as C or ADA, no establishedmethods for safeguarding artifacts generated by model-based code generators exist despite progress in the field of formalverification. Several test approaches dominate the engineering practice. This paper describes a general and toolindependenttest architecture for code generators used in model-based development. We evaluate the effectiveness of ourtest approach by means of testing optimizations performed by the TargetLink code generator, a widely accepted andcomplex development tool used in automotive model-based development.</t>
  </si>
  <si>
    <t>Systematic Testing of Model-Based Code Generators</t>
  </si>
  <si>
    <t>An experiment was carried out by a group of scientists to compare different tools and techniques for detecting duplicated or near-duplicated source code. The overall comparative results are presented elsewhere. This paper takes a closer lookat the results for one tool, Dup, which finds code sections that are textually the same or the same except for systematic substitution of parameters such as identifiers and constants. Varous factors that influenced the results are identified and their impact on the results is assessed via rerunning Dup with changed options and modifications. These improve the performance of Dup with regard to the experiment, and could be incorporated into a postprocessor to be used with other tools.</t>
  </si>
  <si>
    <t>Finding Clones with Dup: Analysis of an Experiment</t>
  </si>
  <si>
    <t>Software maintenance tools for program analysisand refactoring rely on a meta-model capturing the relevantproperties of programs. However, what is considered relevantmay change when the tools are extended with new analyses andrefactorings, and new programming languages. This paper proposesa language independent meta-model and an architecture toconstruct instances thereof, which is extensible for new analyses,refactorings, and new front-ends of programming languages. Dueto the loose coupling between analysis-, refactoring-, and frontend-components, new components can be added independentlyand reuse existing ones. Two maintenance tools implementingthe meta-model and the architecture, VIZZANALYZER and XDEVELOP,serve as a proof of concept.</t>
  </si>
  <si>
    <t>An Extensible Meta-Model for Program Analysis</t>
  </si>
  <si>
    <t>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t>
  </si>
  <si>
    <t>Comparison and Evaluation of Clone Detection Tools</t>
  </si>
  <si>
    <t>https://www.computer.org/csdl/trans/ts/2007/09/index.html</t>
  </si>
  <si>
    <t xml:space="preserve">Camille Constant, Thierry JÃ©ron, HervÃ© Marchand, Vlad Rusu, "Integrating formal verification and conformance testing for reactive systems", &lt;i&gt;IEEE Transactions on Software Engineering&lt;/i&gt;, vol.33, no. 8, pp. 558-574, August 2007, doi:10.1109/TSE.2007.70707 </t>
  </si>
  <si>
    <t>Integrating formal verification and conformance testing for reactive systems</t>
  </si>
  <si>
    <t>Security defects in software cost millions of dollars to firms in terms of downtime, disruptions, and confidentiality breaches. However, the economic implications of these defects for software vendors are not well understood. Lack of legal liability and the presence of switching costs and network externalities may protect software vendors from incurring significant costs in the event of a vulnerability announcement, unlike such industries as auto and pharmaceuticals, which have been known to suffer significant loss in market value in the event of a defect announcement. Although research in software economics has studied firms' incentives to improve overall quality, there have not been any studies which show that software vendors have an incentive to invest in building more secure software. The objectives of this paper are twofold. 1) We examine how a software vendor's market value changes when a vulnerability is announced. 2) We examine how firm and vulnerability characteristics mediate the change in the market value of a vendor. We collect data from leading national newspapers and industry sources, such as the Computer Emergency Response Team (CERT), by searching for reports on published software vulnerabilities. We show that vulnerability announcements lead to a negative and significant change in a software vendor's market value. In our sample, on average, a vendor loses around 0.6 percent value in stock price when a vulnerability is reported. We find that a software vendor loses more market share if the market is competitive or if the vendor is small. To provide further insight, we use the information content of the disclosure announcement to classify vulnerabilities into various types. We find that the change in stock price is more negative if the vendor fails to provide a patch at the time of disclosure. Also, more severe flaws have a significantly greater impact. Our analysis provides many interesting implications for software vendors as well as policy makers. In particular, our study provides some evidence of the value of secure software.</t>
  </si>
  <si>
    <t>An Empirical Analysis of the Impact of Software Vulnerability Announcements on Firm Stock Price</t>
  </si>
  <si>
    <t>Modern programs make extensive use of reusable software libraries. For example, we found that 17% to 30% of the classes in a number of large Java applications use the container classes from the java.util package. Given this extensive code reuse in Java programs, it is important for the reusable interfaces to have clear and unambiguous documentation. Unfortunately, most documentation is expressed in English, and therefore does not always satisfy these requirements. Worse yet, there is no way of checking that the documentation is consistent with the associated code. Formal specifications present an alternative which does not suffer from these problems; however, formal specifications are notoriously hard to write. To alleviate this difficulty, we have implemented a tool which automatically derives documentation in the form of formal specifications. Our tool probes Java classes by invoking them on dynamically generated tests and captures the information observed during their execution as algebraic axioms. While the tool is not complete or correct from a formal perspective we demonstrate that it discovers many useful axioms when applied to container classes. These axioms then form an initial formal documentation of the class they describe.&amp;lt;/p&amp;gt;</t>
  </si>
  <si>
    <t>Discovering Documentation for Java Container Classes</t>
  </si>
  <si>
    <t>Software engineers increasingly emphasize agility and flexibility in their designs and development approaches. They increasingly use distributed development teams, rely on component assembly and deployment rather than green field code writing, rapidly evolve the system through incremental development and frequent updating, and use flexible product designs supporting extensive end-user customization. While agility and flexibility have many benefits, they also create an enormous number of potential system configurations built from rapidly changing component implementations. Since today's quality assurance (QA) techniques do not scale to handle highly configurable systems, we are developing and validating novel software QA processes and tools that leverage the extensive computing resources of user and developer communities in a distributed, continuous manner to improve software quality significantly. This paper provides several contributions to the study of distributed, continuous QA (DCQA). First, it shows the structure and functionality of Skoll, which is an environment that defines a generic around-the-world, around-the-clock QA process and several sophisticated tools that support this process. Second, it describes several novel QA processes built using the Skoll environment. Third, it presents two studies using Skoll: one involving user testing of the Mozilla browser and another involving continuous build, integration, and testing of the ACE+TAO communication software package. The results of our studies suggest that the Skoll environment can manage and control distributed continuous QA processes more effectively than conventional QA processes. For example, our DCQA processes rapidly identified problems that had taken the ACE+TAO developers much longer to find and several of which they had not found. Moreover, the automatic analysis of QA results provided developers information that enabled them to quickly find the root causes of problems.</t>
  </si>
  <si>
    <t>Skoll: A Process and Infrastructure for Distributed Continuous Quality Assurance</t>
  </si>
  <si>
    <t>The design of embedded controllers is experiencing a growth in complexity as embedded systems increase their functionality while they become ubiquitous in electronic appliances, cars, airplanes, etc. As requirements become more challenging, mathematical models gain importance for mastering complexity. Among the different computational models proposed, synchronous models have proved to be the most widely used for control dominated applications. While synchronous models simplify the way of dealing with concurrency by decoupling functional and timing aspects, their software implementation on multitasking and multiprocessor platforms is far from straightforward, because of the asynchronous nature of most industrial software platforms. Known solutions in the literature either restrict the solution space or focus on special cases. We present a method for preserving the synchronous semantics through buffer-based intertask communication mechanisms, grounded on an abstraction of the target platform. This allows us to deal with any task set and, most importantly, being independent of the implementation, to explore the design space effectively.</t>
  </si>
  <si>
    <t>Semantics-Preserving Design of Embedded Control Software from Synchronous Models</t>
  </si>
  <si>
    <t>https://www.computer.org/csdl/trans/ts/2007/08/index.html</t>
  </si>
  <si>
    <t>Pattern-based Java bytecode compression techniques rely on the identification of identical instruction sequences that occur more than once. Each occurrence of such a sequence is substituted by a single instruction. The sequence defines a pattern that is used for extending the standard bytecode instruction set with the instruction that substitutes the pattern occurrences in the original bytecode. Alternatively, the pattern may be stored in a dictionary that serves for the bytecode decompression. In this case, the instruction that substitutes the pattern in the original bytecode serves as an index to the dictionary. In this paper, we investigate a bytecode compression technique that considers a more general case of patterns. Specifically, we employ the use of an advanced pattern discovery technique that allows locating patterns of an arbitrary length, which may contain a variable number of wildcards in place of certain instruction opcodes or operands. We evaluate the benefits and the limitations of this technique in various scenarios that aim at compressing the reference implementation of MIDP, a standard Java environment for the development of applications for mobile devices.</t>
  </si>
  <si>
    <t>Revisiting Java Bytecode Compression for Embedded and Mobile Computing Environments</t>
  </si>
  <si>
    <t>Some software defects trigger failures only when certain local or nonlocal program interactions occur. Such interactions are modeled by the closely related concepts of information flows, program dependences, and program slices. The latter concepts underlie a 78variety of proposed test data adequacy criteria, and they form a potentially important basis for filtering existing test cases. We report the results of an empirical study of several test case filtering techniques that are based on exercising information flows. Both coverage-based and profile-distribution-based filtering techniques are considered. They are compared to filtering techniques based on exercising simpler program elements, such as basic blocks, branches, function calls, and call pairs, with respect to their effectiveness for revealing defects.</t>
  </si>
  <si>
    <t>An Empirical Study of Test Case Filtering Techniques Based on Exercising Information Flows</t>
  </si>
  <si>
    <t>Design patterns are generic design solutions that can be applied and composed in different applications where pattern-related information is generally implicit in the Unified Modeling Language (UML) diagrams of the applications. It is unclear in which pattern instances each modeling element, such as class, attribute, and operation, participates. It is hard for a designer to find the design patterns used in an application design. Consequently, the benefits of design patterns are compromised because designers cannot communicate with each other in terms of the design patterns they used and their design decisions and trade-offs. In this paper, we present a UML profile that defines new stereotypes, tagged values, and constraints for tracing design patterns in UML diagrams. These new stereotypes and tagged values are attached to a modeling element to explicitly represent the role the modeling element plays in a design pattern so that the user can identify the pattern in a UML diagram. Based on this profile, we also develop a Web service (tool) for explicitly visualizing design patterns in UML diagrams. With this service, users are able to visualize design patterns in their applications and compositions because pattern-related information can be dynamically displayed. A real-world case study and a comparative experiment with existing approaches are conducted to evaluate our approach.</t>
  </si>
  <si>
    <t>Visualizing Design Patterns in Their Applications and Compositions</t>
  </si>
  <si>
    <t>https://www.computer.org/csdl/trans/ts/2007/07/index.html</t>
  </si>
  <si>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</si>
  <si>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Feature Location Using Probabilistic Ranking of Methods Based on Execution Scenarios and Information Retrieval</t>
  </si>
  <si>
    <t>Empirical validation of software metrics suites to predict fault proneness in object-oriented (OO) components is essential to ensure their practical use in industrial settings. In this paper, we empirically validate three OO metrics suites for their ability to predict software quality in terms of fault-proneness: the Chidamber and Kemerer (CK) metrics, Abreu's Metrics for Object-Oriented Design (MOOD), and Bansiya and Davis' Quality Metrics for Object-Oriented Design (QMOOD). Some CK class metrics have previously been shown to be good predictors of initial OO software quality. However, the other two suites have not been heavily validated except by their original proposers. Here, we explore the ability of these three metrics suites to predict fault-prone classes using defect data for six versions of Rhino, an open-source implementation of JavaScript written in Java. We conclude that the CK and QMOOD suites contain similar components and produce statistical models that are effective in detecting error-prone classes. We also conclude that the class components in the MOOD metrics suite are not good class fault-proneness predictors. Analyzing multivariate binary logistic regression models across six Rhino versions indicates these models may be useful in assessing quality in OO classes produced using modern highly iterative or agile software development processes.</t>
  </si>
  <si>
    <t>Empirical Validation of Three Software Metrics Suites to Predict Fault-Proneness of Object-Oriented Classes Developed Using Highly Iterative or Agile Software Development Processes</t>
  </si>
  <si>
    <t>System performance is a key factor to take into account throughout the software life cycle of modern computer systems, mostly due to their typical characteristics such as distributed deployment, code mobility, and platform heterogeneity. An open challenge in this direction is to integrate the performance validation as a transparent and efficient activity in the system development process. Several methodologies have been proposed to automate the transformation of software/hardware models into performance models. In this paper, we do not take a transformational approach; rather, we present a framework to integrate a software model with a platform model in order to build a performance model. Performance indices are obtained from simulation of the resulting performance model. Our framework provides a library of predefined resource models, model annotation and integration procedures, and simulation support that makes the performance analysis a much easier activity. We present the results obtained from two different industrial case studies that show the maturity and the stability of our approach.</t>
  </si>
  <si>
    <t>Integrating Software Models and Platform Models for Performance Analysis</t>
  </si>
  <si>
    <t>In advanced service oriented systems, complex applications, described as abstract business processes, can be executed by invoking a number of available Web services. End users can specify different preferences and constraints and service selection can be performed dynamically identifying the best set of services available at runtime. In this paper, we introduce a new modeling approach to the Web service selection problem that is particularly effective for large processes and when QoS constraints are severe. In the model, the Web service selection problem is formalized as a mixed integer linear programming problem, loops peeling is adopted in the optimization, and constraints posed by stateful Web services are considered. Moreover, negotiation techniques are exploited to identify a feasible solution of the problem, if one does not exist. Experimental results compare our method with other solutions proposed in the literature and demonstrate the effectiveness of our approach toward the identification of an optimal solution to the QoS constrained Web service selection problem.</t>
  </si>
  <si>
    <t>Adaptive Service Composition in Flexible Processes</t>
  </si>
  <si>
    <t>https://www.computer.org/csdl/trans/ts/2007/06/index.html</t>
  </si>
  <si>
    <t>The work described here concerns the use of so-called multilegged arguments to support dependability claims about software-based systems. The informal justification for the use of multilegged arguments is similar to that used to support the use of multiversion software in pursuit of high reliability or safety. Just as a diverse 1-out-of-2 system might be expected to be more reliable than each of its two component versions, so might a two-legged argument be expected to give greater confidence in the correctness of a dependability claim (for example, a safety claim) than would either of the argument legs alone. Our intention here is to treat these argument structures formally, in particular, by presenting a formal probabilistic treatment of "confidence,â€ which will be used as a measure of efficacy. This will enable claims for the efficacy of the multilegged approach to be made quantitatively, answering questions such as, "How much extra confidence about a system's safety will I have if I add a verification argument leg to an argument leg based upon statistical testing?â€ For this initial study, we concentrate on a simplified and idealized example of a safety system in which interest centers upon a claim about the probability of failure on demand. Our approach is to build a "Bayesian Belief Networkâ€ (BBN) model of a two-legged argument and manipulate this analytically via parameters that define its node probability tables. The aim here is to obtain greater insight than what is afforded by the more usual BBN treatment, which involves merely numerical manipulation. We show that the addition of a diverse second argument leg can indeed increase confidence in a dependability claim; in a reasonably plausible example, the doubt in the claim is reduced to one-third of the doubt present in the original single leg. However, we also show that there can be some unexpected and counterintuitive subtleties here; for example, an entirely supportive second leg can sometimes undermine an original argument, resulting, overall, in less confidence than what came from this original argument. Our results are neutral on the issue of whether such difficulties will arise in real lifeâ€”that is, when real experts judge real systems.</t>
  </si>
  <si>
    <t>The Use of Multilegged Arguments to Increase Confidence in Safety Claims for Software-Based Systems: A Study Based on a BBN Analysis of an Idealized Example</t>
  </si>
  <si>
    <t>A stable property continues to hold in an execution once it becomes true. Detecting arbitrary stable properties efficiently in distributed executions is still an open problem. The known algorithms for detecting arbitrary stable properties and snapshot algorithms used to detect such stable properties suffer from drawbacks such as the following: They incur the overhead of a large number of messages per global snapshot, or alter application message headers, or use inhibition, or use the execution history, or assume a strong property such as causal delivery of messages in the system. We solve the problem of detecting an arbitrary stable property efficiently under the following assumptions: P1) The application messages should not be modified, not even by timestamps or message coloring. P2) No inhibition is allowed. P3) The algorithm should not use the message history. P4) Any process can initiate the algorithm. This paper proposes a family of nonintrusive algorithms requiring 6(n-1) control messages, where n is the number of processes. A three-phase strategy of uncoordinated observation of local states is used to give a consistent snapshot from which any stable property can be detected. A key feature of our algorithms is that they do not rely on the processes continually and pessimistically reporting their activity. Only the relevant activity that occurs in the thin slice during the algorithm execution needs to be examined.</t>
  </si>
  <si>
    <t>Detecting Arbitrary Stable Properties Using Efficient Snapshots</t>
  </si>
  <si>
    <t>The objective of this paper is to determine under what circumstances individual organizations would be able to rely on cross-company-based estimation models. We performed a systematic review of studies that compared predictions from cross-company models with predictions from within-company models based on analysis of project data. Ten papers compared cross-company and within-company estimation models; however, only seven presented independent results. Of those seven, three found that cross-company models were not significantly different from within-company models, and four found that cross-company models were significantly worse than within-company models. Experimental procedures used by the studies differed making it impossible to undertake formal meta-analysis of the results. The main trend distinguishing study results was that studies with small within-company data sets (i.e., &amp;lt;20 projects) that used leave-one-out cross validation all found that the within-company model was significantly different (better) from the cross-company model. The results of this review are inconclusive. It is clear that some organizations would be ill-served by cross-company models whereas others would benefit. Further studies are needed, but they must be independent (i.e., based on different data bases or at least different single company data sets) and should address specific hypotheses concerning the conditions that would favor cross-company or within-company models. In addition, experimenters need to standardize their experimental procedures to enable formal meta-analysis, and recommendations are made in Section 3.</t>
  </si>
  <si>
    <t>Cross versus Within-Company Cost Estimation Studies: A Systematic Review</t>
  </si>
  <si>
    <t>Software houses sell their products by transferring usage licenses of various software components to the customers. Depending on the kind of software, there are several different license types that allow controlled access of services. The two most popular types are the fixed license, which gives access rights for an identified workstation, and the floating license, which restricts the number of simultaneous users to a certain bound. The latter of these types is advantageous when the users do not demand full-time services and occasional lack of access is bearable. The problem of deciding the number of floating licenses is studied in the present paper. Based on the expected usage profile of the software, we calculate the minimal number of licenses that guarantees that the customers get service better than a given lower bound. The problem is studied by using certain queuing models, known as the Erlang loss system, the Erlang delay system, and the Engset model. None of these analytic models consider, however, the transient period that we analyze by means of simulation and by the so-called modified offered load approximation. We also give simple formulas presenting how the number of software licenses needed to keep the probability of nonaccess below a given blocking level grows as a function of the offered load, which is the proportion of the time used in the case that all requests were successful. Results of the study may be used for setting license prices and for determining the proper number of licenses.</t>
  </si>
  <si>
    <t>Determining the Proper Number and Price of Software Licenses</t>
  </si>
  <si>
    <t>There is an increasing interest in techniques that support analysis and measurement of fielded software systems. These techniques typically deploy numerous instrumented instances of a software system, collect execution data when the instances run in the field, and analyze the remotely collected data to better understand the system's in-the-field behavior. One common need for these techniques is the ability to distinguish execution outcomes (e.g., to collect only data corresponding to some behavior or to determine how often and under which condition a specific behavior occurs). Most current approaches, however, do not perform any kind of classification of remote executions and either focus on easily observable behaviors (e.g., crashes) or assume that outcomes' classifications are externally provided (e.g., by the users). To address the limitations of existing approaches, we have developed three techniques for automatically classifying execution data as belonging to one of several classes. In this paper, we introduce our techniques and apply them to the binary classification of passing and failing behaviors. Our three techniques impose different overheads on program instances and, thus, each is appropriate for different application scenarios. We performed several empirical studies to evaluate and refine our techniques and to investigate the trade-offs among them. Our results show that 1) the first technique can build very accurate models, but requires a complete set of execution data; 2) the second technique produces slightly less accurate models, but needs only a small fraction of the total execution data; and 3) the third technique allows for even further cost reductions by building the models incrementally, but requires some sequential ordering of the software instances' instrumentation.</t>
  </si>
  <si>
    <t>Techniques for Classifying Executions of Deployed Software to Support Software Engineering Tasks</t>
  </si>
  <si>
    <t>To contribute to the body of empirical research on fault distributions during development of complex software systems, a replication of a study of Fenton and Ohlsson is conducted. The hypotheses from the original study are investigated using data taken from an environment that differs in terms of system size, project duration, and programming language. We have investigated four sets of hypotheses on data from three successive telecommunications projects: 1) the Pareto principle, that is, a small number of modules contain a majority of the faults (in the replication, the Pareto principle is confirmed), 2) fault persistence between test phases (a high fault incidence in function testing is shown to imply the same in system testing, as well as prerelease versus postrelease fault incidence), 3) the relation between number of faults and lines of code (the size relation from the original study could be neither confirmed nor disproved in the replication), and 4) fault density similarities across test phases and projects (in the replication study, fault densities are confirmed to be similar across projects). Through this replication study, we have contributed to what is known on fault distributions, which seem to be stable across environments.</t>
  </si>
  <si>
    <t>A Replicated Quantitative Analysis of Fault Distributions in Complex Software Systems</t>
  </si>
  <si>
    <t>https://www.computer.org/csdl/trans/ts/2007/05/index.html</t>
  </si>
  <si>
    <t>Call for Papers for the Special Issue on Quantitative Evaluation of Computer Systems</t>
  </si>
  <si>
    <t>The object-oriented software development process is increasingly used for the construction of complex distributed systems. In this context, behavior models have long been recognized as the basis for systematic approaches to requirements capture, specification, design, simulation, code generation, testing, and verification. Two complementary approaches for modeling behavior have proven useful in practice: interaction-based modeling (e.g., UML sequence diagrams) and state-based modeling (e.g., UML statecharts). Building on formal V&amp;amp;V techniques, in this article we present a method and a tool for automated synthesis of test cases from scenarios and a state-based design model of the application, remaining entirely within the UML framework. The underlying "on the flyâ€ test synthesis algorithms are based on the input/output labeled transition system formalism, which is particularly appropriate for modeling applications involving asynchronous communication. The method is eminently compatible with classical OO development processes since it can be used to synthesize test cases from the scenarios used in early development stages to model global interactions between actors and components, instead of these test cases being derived manually. We illustrate the system test synthesis process using an air traffic control software example.</t>
  </si>
  <si>
    <t>Test Synthesis from UML Models of Distributed Software</t>
  </si>
  <si>
    <t>Association is one of the key concepts in UML that is intensively used in conceptual modeling. Unfortunately, in spite of the fact that this concept is very old and is inherited from other successful modeling techniques, a fully unambiguous understanding of it, especially in correlation with other newer concepts connected with association ends, such as uniqueness, still does not exist. This paper describes a problem with one widely assumed interpretation of the uniqueness of association ends, the restrictive interpretation, and proposes an alternative, the intentional interpretation. Instead of restricting the association from having duplicate links, uniqueness of an association end in the intentional interpretation modifies the way in which the association end maps an object of the opposite class to a collection of objects of the class at that association end. If the association end is unique, the collection is a set obtained by projecting the collection of all linked objects. In that sense, the uniqueness of an association end modifies the view to the objects at that end, but does not constrain the underlying object structure. This paper demonstrates how the intentional interpretation improves expressiveness of the modeling language and has some other interesting advantages. Finally, this paper gives a completely formal definition of the concepts of association and association ends, along with the related notions of uniqueness, ordering, and multiplicity. The semantics of the UML actions on associations are also defined formally.</t>
  </si>
  <si>
    <t>On the Semantics of Associations and Association Ends in UML</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</si>
  <si>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</si>
  <si>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Search Algorithms for Regression Test Case Prioritization</t>
  </si>
  <si>
    <t>In the past, logics of several kinds have been proposed for reasoning about discrete-time or continuous-time Markov chains. Most of these logics rely on either state labels (atomic propositions) or on transition labels (actions). However, in several applications it is useful to reason about both state properties and action sequences. For this purpose, we introduce the logic asCSL which provides a powerful means to characterize execution paths of Markov chains with actions and state labels. asCSL can be regarded as an extension of the purely state-based logic CSL (continuous stochastic logic). In asCSL, path properties are characterized by regular expressions over actions and state formulas. Thus, the truth value of path formulas depends not only on the available actions in a given time interval, but also on the validity of certain state formulas in intermediate states. We compare the expressive power of CSL and asCSL and show that even the state-based fragment of asCSL is strictly more expressive than CSL if time intervals starting at zero are employed. Using an automaton-based technique, an asCSL formula and a Markov chain with actions and state labels are combined into a product Markov chain. For time intervals starting at zero, we establish a reduction of the model checking problem for asCSL to CSL model checking on this product Markov chain. The usefulness of our approach is illustrated with an elaborate model of a scalable cellular communication system, for which several properties are formalized by means of asCSL formulas and checked using the new procedure.</t>
  </si>
  <si>
    <t>Model Checking Markov Chains with Actions and State Labels</t>
  </si>
  <si>
    <t>https://www.computer.org/csdl/trans/ts/2007/04/index.html</t>
  </si>
  <si>
    <t>In the literature on statistical inference in software reliability, the assumptions of parametric models and random sampling of bugs have been pervasive. We argue that both assumptions are problematic, the first because of robustness concerns and the second due to logical and practical difficulties. These considerations motivate the approach taken in this paper. We propose a nonparametric software reliability model based on the order-statistic paradigm. The objective of the work is to estimate, from data on discovery times observed within a type I censoring framework, both the underlying distribution F from which discovery times are generated and N, the unknown number of bugs in the software. The estimates are used to predict the next time to failure. The approach makes use of Bayesian nonparametric inference methods, in particular, the beta-Stacy process. The proposed methodology is illustrated on both real and simulated data.</t>
  </si>
  <si>
    <t>Nonparametric Analysis of the Order-Statistic Model in Software Reliability</t>
  </si>
  <si>
    <t>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t>
  </si>
  <si>
    <t>SLA-Driven Clustering of QoS-Aware Application Servers</t>
  </si>
  <si>
    <t>Security vulnerabilities in software are one of the primary reasons for security breaches, and an important challenge from knowledge management perspective is to determine how to manage the disclosure of knowledge about those vulnerabilities. The security community has proposed several disclosure mechanisms, such as full vendor, immediate public, and hybrid, and has debated about the merits and demerits of these alternatives. In this paper, we study how vulnerabilities should be disclosed to minimize the social loss. We find that the characteristics of the vulnerability (vulnerability risk before and after disclosure), cost structure of the software user population, and vendor's incentives to develop a patch determine the optimal (responsible) vulnerability disclosure. We show that, unlike some existing vulnerability disclosure mechanisms that fail to motivate the vendor to release its patch, responsible vulnerability disclosure policy always ensures the release of a patch. However, we find that this is not because of the threat of public disclosure, as argued by some security practitioners. In fact, not restricting the vendor with a time constraint can ensure the patch release. This result runs counter to the argument of some that setting a grace period always pushes the vendor to develop a patch. When the vulnerability affects multiple vendors, we show that the responsible disclosure policy cannot ensure that every vendor will release a patch. However, when the optimal policy does elicit a patch from each vendor, we show that the coordinator's grace period in the multiple vendor case falls between the grace periods that it would set individually for the vendors in the single vendor case. This implies that the coordinator does not necessarily increase the grace period to accommodate more vendors. We then extend our base model to analyze the impact of 1) early discovery and 2) an early warning system that provides privileged vulnerability knowledge to selected users before the release of a patch for the vulnerability on responsible vulnerability disclosure. We show that while early discovery always improves the social welfare, an early warning system does not necessarily improve the social welfare.</t>
  </si>
  <si>
    <t>Efficiency of Vulnerability Disclosure Mechanisms to Disseminate Vulnerability Knowledge</t>
  </si>
  <si>
    <t>Separation of concerns or aspects is a way to deal with the increasing complexity of systems. The separate design of models for different aspects also promotes a better reusability level. However, an important issue is then to define means to integrate them into a global model. We present a formal and tool-equipped approach for the integration of dynamic models (behaviors expressed using state diagrams) and static models (formal data types) with the benefit to share advantages of both: graphical user-friendly models for behaviors, formal and abstract models for data types. Integration is achieved in a generic way so that it can deal with both different static specification languages (algebraic specifications, Z, B) and different dynamic specification semantics.</t>
  </si>
  <si>
    <t>A Formal and Tool-Equipped Approach for the Integration of State Diagrams and Formal Datatypes</t>
  </si>
  <si>
    <t>The Capability Maturity Model (CMM) has become a popular methodology for improving software development processes with the goal of developing high-quality software within budget and planned cycle time. Prior research literature, while not exclusively focusing on CMM level 5 projects, has identified a host of factors as determinants of software development effort, quality, and cycle time. In this study, we focus exclusively on CMM level 5 projects from multiple organizations to study the impacts of highly mature processes on effort, quality, and cycle time. Using a linear regression model based on data collected from 37 CMM level 5 projects of four organizations, we find that high levels of process maturity, as indicated by CMM level 5 rating, reduce the effects of most factors that were previously believed to impact software development effort, quality, and cycle time. The only factor found to be significant in determining effort, cycle time, and quality was software size. On the average, the developed models predicted effort and cycle time around 12 percent and defects to about 49 percent of the actuals, across organizations. Overall, the results in this paper indicate that some of the biggest rewards from high levels of process maturity come from the reduction in variance of software development outcomes that were caused by factors other than software size.</t>
  </si>
  <si>
    <t>Software Effort, Quality, and Cycle Time: A Study of CMM Level 5 Projects</t>
  </si>
  <si>
    <t>https://www.computer.org/csdl/trans/ts/2007/03/index.html</t>
  </si>
  <si>
    <t>Developers of highly configurable performance-intensive software systems often use in-house performance-oriented "regression testing" to ensure that their modifications do not adversely affect their software's performance across its large configuration space. Unfortunately, time and resource constraints can limit in-house testing to a relatively small number of possible configurations, followed by unreliable extrapolation from these results to the entire configuration space. As a result, many performance bottlenecks escape detection until systems are fielded. In our earlier work, we improved the situation outlined above by developing an initial quality assurance process called "main effects screening." This process 1) executes formally designed experiments to identify an appropriate subset of configurations on which to base the performance-oriented regression testing, 2) executes benchmarks on this subset whenever the software changes, and 3) provides tool support for executing these actions on in-the-field and in-house computing resources. Our initial process had several limitations, however, since it was manually configured (which was tedious and error-prone) and relied on strong and untested assumptions for its accuracy (which made its use unacceptably risky in practice). This paper presents a new quality assurance process called "reliable effects screening" that provides three significant improvements to our earlier work. First, it allows developers to economically verify key assumptions during process execution. Second, it integrates several model-driven engineering tools to make process configuration and execution much easier and less error prone. Third, we evaluate this process via several feasibility studies of three large, widely used per-for-mance-intensive software frameworks. Our results indicate that reliable effects screening can detect performance degradation in large-scale systems more reliably and with significantly less resources than conventional techniques.</t>
  </si>
  <si>
    <t>Reliable Effects Screening: A Distributed Continuous Quality Assurance Process for Monitoring Performance Degradation in Evolving Software Systems</t>
  </si>
  <si>
    <t>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t>
  </si>
  <si>
    <t>Improving Fault Detection Capability by Selectively Retaining Test Cases during Test Suite Reduction</t>
  </si>
  <si>
    <t>Empirically based theories are generally perceived as foundational to science. However, in many disciplines, the nature, role and even the necessity of theories remain matters for debate, particularly in young or practical disciplines such as software engineering. This article reports a systematic review of the explicit use of theory in a comprehensive set of 103 articles reporting experiments, from of a total of 5,453 articles published in major software engineering journals and conferences in the decade 1993-2002. Of the 103 articles, 24 use a total of 40 theories in various ways to explain the cause-effect relationship(s) under investigation. The majority of these use theory in the experimental design to justify research questions and hypotheses, some use theory to provide post hoc explanations of their results, and a few test or modify theory. A third of the theories are proposed by authors of the reviewed articles. The interdisciplinary nature of the theories used is greater than that of research in software engineering in general. We found that theory use and awareness of theoretical issues are present, but that theory-driven research is, as yet, not a major issue in empirical software engineering. Several articles comment explicitly on the lack of relevant theory. We call for an increased awareness of the potential benefits of involving theory, when feasible. To support software engineering researchers who wish to use theory, we show which of the reviewed articles on which topics use which theories for what purposes, as well as details of the theories' characteristics.</t>
  </si>
  <si>
    <t>A Systematic Review of Theory Use in Software Engineering Experiments</t>
  </si>
  <si>
    <t>A total of 295 junior, intermediate, and senior professional Java consultants (99 individuals and 98 pairs) from 29 international consultancy companies in Norway, Sweden, and the UK were hired for one day to participate in a controlled experiment on pair programming. The subjects used professional Java tools to perform several change tasks on two alternative Java systems with different degrees of complexity. The results of this experiment do not support the hypotheses that pair programming in general reduces the time required to solve the tasks correctly or increases the proportion of correct solutions. On the other hand, there is a significant 84 percent increase in effort to perform the tasks correctly. However, on the more complex system, the pair programmers had a 48 percent increase in the proportion of correct solutions but no significant differences in the time taken to solve the tasks correctly. For the simpler system, there was a 20 percent decrease in time taken but no significant differences in correctness. However, the moderating effect of system complexity depends on the programmer expertise of the subjects. The observed benefits of pair programming in terms of correctness on the complex system apply mainly to juniors, whereas the reductions in duration to perform the tasks correctly on the simple system apply mainly to intermediates and seniors. It is possible that the benefits of pair programming will exceed the results obtained in this experiment for larger, more complex tasks and if the pair programmers have a chance to work together over a longer period of time.</t>
  </si>
  <si>
    <t>Evaluating Pair Programming with Respect to System Complexity and Programmer Expertise</t>
  </si>
  <si>
    <t>https://www.computer.org/csdl/trans/ts/2007/02/index.html</t>
  </si>
  <si>
    <t>Call for Papers for the IEEE Transactions on Software Engineering Special Issue on Software Engineering for Secure Systems</t>
  </si>
  <si>
    <t>2006 Annual Index</t>
  </si>
  <si>
    <t>2006 Reviewers List</t>
  </si>
  <si>
    <t>This paper aims to provide a basis for the improvement of software estimation research through a systematic review of previous work. The review identifies 304 software cost estimation papers in 76 journals and classifies the papers according to research topic, estimation approach, research approach, study context and data set. A Web-based library of these cost estimation papers is provided to ease the identification of relevant estimation research results. The review results combined with other knowledge provide support for recommendations for future software cost estimation research, including 1) increase the breadth of the search for relevant studies, 2) search manually for relevant papers within a carefully selected set of journals when completeness is essential, 3) conduct more studies on estimation methods commonly used by the software industry, and 4) increase the awareness of how properties of the data sets impact the results when evaluating estimation methods.</t>
  </si>
  <si>
    <t>A Systematic Review of Software Development Cost Estimation Studies</t>
  </si>
  <si>
    <t>We present in this paper a new set of metrics that measure the quality of modularization of a non-object-oriented software system. We have proposed a set of design principles to capture the notion of modularity and defined metrics centered around these principles. These metrics characterize the software from a variety of perspectives: structural, architectural, and notions such as the similarity of purpose and commonality of goals. (By structural, we are referring to intermodule coupling-based notions, and by architectural, we mean the horizontal layering of modules in large software systems.) We employ the notion of API (Application Programming Interface) as the basis for our structural metrics. The rest of the metrics we present are in support of those that are based on API. Some of the important support metrics include those that characterize each module on the basis of the similarity of purpose of the services offered by the module. These metrics are based on information-theoretic principles. We tested our metrics on some popular open-source systems and some large legacy-code business applications. To validate the metrics, we compared the results obtained on human-modularized versions of the software (as created by the developers of the software) with those obtained on randomized versions of the code. For randomized versions, the assignment of the individual functions to modules was randomized.</t>
  </si>
  <si>
    <t>API-Based and Information-Theoretic Metrics for Measuring the Quality of Software Modularization</t>
  </si>
  <si>
    <t>The value of using static code attributes to learn defect predictors has been widely debated. Prior work has explored issues like the merits of "McCabes versus Halstead versus lines of code countsâ€ for generating defect predictors. We show here that such debates are irrelevant since how the attributes are used to build predictors is much more important than which particular attributes are used. Also, contrary to prior pessimism, we show that such defect predictors are demonstrably useful and, on the data studied here, yield predictors with a mean probability of detection of 71 percent and mean false alarms rates of 25 percent. These predictors would be useful for prioritizing a resource-bound exploration of code that has yet to be inspected.</t>
  </si>
  <si>
    <t>Data Mining Static Code Attributes to Learn Defect Predictors</t>
  </si>
  <si>
    <t>https://www.computer.org/csdl/trans/ts/2007/01/index.html</t>
  </si>
  <si>
    <t>Hob is a program analysis system that enables the focused application of multiple analyses to different modules in the same program. In our approach, each module encapsulates one or more data structures and uses membership in abstract sets to characterize how objects participate in data structures. Each analysis verifies that the implementation of the module 1) preserves important internal data structure consistency properties and 2) correctly implements a set algebra interface that characterizes the effects of operations on the data structure. Collectively, the analyses use the set algebra to 1) characterize how objects participate in multiple data structures and to 2) enable the interanalysis communication required to verify properties that depend on multiple modules analyzed by different analyses. We implemented our system and deployed several pluggable analyses, including a flag analysis plug--in for modules in which abstract set membership is determined by a flag field in each object, a PALE shape analysis plug-in, and a theorem proving plug-in for analyzing arbitrarily complicated data structures. Our experience shows that our system can effectively 1) verify the consistency of data structures encapsulated within a single module and 2) combine analysis results from different analysis plug-ins to verify properties involving objects shared by multiple modules analyzed by different analyses.</t>
  </si>
  <si>
    <t>Modular Pluggable Analyses for Data Structure Consistency</t>
  </si>
  <si>
    <t>Much of software developers' time is spent understanding unfamiliar code. To better understand how developers gain this understanding and how software development environments might be involved, a study was performed in which developers were given an unfamiliar program and asked to work on two debugging tasks and three enhancement tasks for 70 minutes. The study found that developers interleaved three activities. They began by searching for relevant code both manually and using search tools; however, they based their searches on limited and misrepresentative cues in the code, environment, and executing program, often leading to failed searches. When developers found relevant code, they followed its incoming and outgoing dependencies, often returning to it and navigating its other dependencies; while doing so, however, Eclipse's navigational tools caused significant overhead. Developers collected code and other information that they believed would be necessary to edit, duplicate, or otherwise refer to later by encoding it in the interactive state of Eclipse's package explorer, file tabs, and scroll bars. However, developers lost track of relevant code as these interfaces were used for other tasks, and developers were forced to find it again. These issues caused developers to spend, on average, 35 percent of their time performing the mechanics of navigation within and between source files. These observations suggest a new model of program understanding grounded in theories of information foraging and suggest ideas for tools that help developers seek, relate, and collect information in a more effective and explicit manner.</t>
  </si>
  <si>
    <t>An Exploratory Study of How Developers Seek, Relate, and Collect Relevant Information during Software Maintenance Tasks</t>
  </si>
  <si>
    <t>When coding to an application programming interface (API), developers often encounter difficulties, unsure of which class to subclass, which objects to instantiate, and which methods to call. Example source code that demonstrates the use of the API can help developers make progress on their task. This paper describes an approach to provide such examples in which the structure of the source code that the developer is writing is matched heuristically to a repository of source code that uses the API. The structural context needed to query the repository is extracted automatically from the code, freeing the developer from learning a query language or from writing their code in a particular style. The repository is generated automatically from existing applications, avoiding the need for handcrafted examples. We demonstrate that the approach is effective, efficient, and more reliable than traditional alternatives through four empirical studies.</t>
  </si>
  <si>
    <t>Approximate Structural Context Matching: An Approach to Recommend Relevant Examples</t>
  </si>
  <si>
    <t>Software errors and hardware failures can cause data structures in running programs to violate key data structure consistency properties. As a result of this violation, the program may produce unacceptable results or even fail. We present a new data structure repair system. This system accepts a specification of data structure consistency properties stated in terms of an abstract set- and relation-based model of the data structures in the running program. It then automatically generates a repair algorithm that, during the execution of the program, detects and repairs any violations of these constraints. The goal is to enable the program to continue to execute acceptably in the face of otherwise crippling data structure corruption errors. We have applied our system to repair inconsistent data structures in five applications: CTAS (an air traffic control system), AbiWord (an open source word processing program), Freeciv (an interactive multiplayer game), a parallel x86 emulator, and a simplified Linux file system. Our results indicate that the generated repair algorithms can effectively repair inconsistent data structures in these applications to enable the applications to continue to operate successfully in cases where the original application would have failed. Without repair, all of the applications fail.</t>
  </si>
  <si>
    <t>Goal-Directed Reasoning for Specification-Based Data Structure Repair</t>
  </si>
  <si>
    <t>Guest Editors' Introduction to the Special Section on the International Conference on Software Engineering</t>
  </si>
  <si>
    <t>https://www.computer.org/csdl/trans/ts/2006/12/index.html</t>
  </si>
  <si>
    <t>Mobile computing devices, such as personal digital assistants and mobile phones, are becoming increasingly popular, smaller, and more capable. We argue that mobile systems should be able to adapt to changing requirements and execution environments. Adaptation requires the ability to reconfigure the deployed code base on a mobile device. Such reconfiguration is considerably simplified if mobile applications are component-oriented rather than monolithic blocks of code. We present the satin (System Adaptation Targeting Integrated Networks) component metamodel, a lightweight local component metamodel that offers the flexible use of logical mobility primitives to reconfigure the software system by dynamically transferring code. The metamodel is implemented in the satin middleware system, a component-based mobile computing middleware that uses the mobility primitives defined in the metamodel to reconfigure both itself and applications that it hosts. We demonstrate the suitability of satin in terms of lightweightedness, flexibility, and reusability for the creation of adaptable mobile systems by using it to implement, port, and evaluate a number of existing and new applications, including an active network platform developed for satellite communication at the European Space Agency. These applications exhibit different aspects of adaptation and demonstrate the flexibility of the approach and the advantages gained.</t>
  </si>
  <si>
    <t>The SATIN Component System-A Metamodel for Engineering Adaptable Mobile Systems</t>
  </si>
  <si>
    <t>The identification of design patterns as part of the reengineering process can convey important information to the designer. However, existing pattern detection methodologies generally have problems in dealing with one or more of the following issues: Identification of modified pattern versions, search space explosion for large systems and extensibility to novel patterns. In this paper, a design pattern detection methodology is proposed that is based on similarity scoring between graph vertices. Due to the nature of the underlying graph algorithm, this approach has the ability to also recognize patterns that are modified from their standard representation. Moreover, the approach exploits the fact that patterns reside in one or more inheritance hierarchies, reducing the size of the graphs to which the algorithm is applied. Finally, the algorithm does not rely on any pattern-specific heuristic, facilitating the extension to novel design structures. Evaluation on three open-source projects demonstrated the accuracy and the efficiency of the proposed method.</t>
  </si>
  <si>
    <t>Design Pattern Detection Using Similarity Scoring</t>
  </si>
  <si>
    <t>Effort estimation often requires generalizing from a small number of historical projects. Generalization from such limited experience is an inherently underconstrained problem. Hence, the learned effort models can exhibit large deviations that prevent standard statistical methods (e.g., t-tests) from distinguishing the performance of alternative effort-estimation methods. The COSEEKMO effort-modeling workbench applies a set of heuristic rejection rules to comparatively assess results from alternative models. Using these rules, and despite the presence of large deviations, COSEEKMO can rank alternative methods for generating effort models. Based on our experiments with COSEEKMO, we advise a new view on supposed "best practicesâ€ in model-based effort estimation: 1) Each such practice should be viewed as a candidate technique which may or may not be useful in a particular domain, and 2) tools like COSEEKMO should be used to help analysts explore and select the best method for a particular domain.</t>
  </si>
  <si>
    <t>Selecting Best Practices for Effort Estimation</t>
  </si>
  <si>
    <t>Enterprise applications are often business critical but lack effective synthetic workload generation techniques to evaluate performance. These workloads are characterized by sessions of interdependent requests that often cause and exploit dynamically generated responses. Interrequest dependencies must be reflected in synthetic workloads for these systems to exercise application functions correctly. This poses significant challenges for automating the construction of representative synthetic workloads and manipulating workload characteristics for sensitivity analyses. This paper presents a technique to overcome these problems. Given request logs for a system under study, the technique automatically creates a synthetic workload that has specified characteristics and maintains the correct interrequest dependencies. The technique is demonstrated through a case study involving a TPC-W e--commerce system. Results show that incorrect performance results can be obtained by neglecting interrequest dependencies, thereby highlighting the value of our technique. The study also exploits our technique to investigate the impact of several workload characteristics on system performance. Results establish that high variability in the distributions of session length, session idle times, and request service times can cause increased contention among sessions, leading to poor system responsiveness. To the best of our knowledge, these are the first results of this kind for a session-based system. We believe our technique is of value for studies where fine control over workload is essential.</t>
  </si>
  <si>
    <t>A Synthetic Workload Generation Technique for Stress Testing Session-Based Systems</t>
  </si>
  <si>
    <t>The injection of faults has been widely used to evaluate fault tolerance mechanisms and to assess the impact of faults in computer systems. However, the injection of software faults is not as well understood as other classes of faults (e.g., hardware faults). In this paper, we analyze how software faults can be injected (emulated) in a source-code independent manner. We specifically address important emulation requirements such as fault representativeness and emulation accuracy. We start with the analysis of an extensive collection of real software faults. We observed that a large percentage of faults falls into well-defined classes and can be characterized in a very precise way, allowing accurate emulation of software faults through a small set of emulation operators. A new software fault injection technique (G-SWFIT) based on emulation operators derived from the field study is proposed. This technique consists of finding key programming structures at the machine code-level where high-level software faults can be emulated. The fault-emulation accuracy of this technique is shown. This work also includes a study on the key aspects that may impact the technique accuracy. The portability of the technique is also discussed and it is shown that a high degree of portability can be achieved.</t>
  </si>
  <si>
    <t>Emulation of Software Faults: A Field Data Study and a Practical Approach</t>
  </si>
  <si>
    <t>https://www.computer.org/csdl/trans/ts/2006/11/index.html</t>
  </si>
  <si>
    <t>Manual debugging is tedious, as well as costly. The high cost has motivated the development of fault localization techniques, which help developers search for fault locations. In this paper, we propose a new statistical method, called Sober, which automatically localizes software faults without any prior knowledge of the program semantics. Unlike existing statistical approaches that select predicates correlated with program failures, Sober models the predicate evaluation in both correct and incorrect executions and regards a predicate as fault-relevant if its evaluation pattern in incorrect executions significantly diverges from that in correct ones. Featuring a rationale similar to that of hypothesis testing, Sober quantifies the fault relevance of each predicate in a principled way. We systematically evaluate Sober under the same setting as previous studies. The result clearly demonstrates the effectiveness: Sober could help developers locate 68 out of the 130 faults in the Siemens suite by examining no more than 10 percent of the code, whereas the Cause Transition approach proposed by Holger et al. [6] and the statistical approach by Liblit et al. [12] locate 34 and 52 faults, respectively. Moreover, the effectiveness of Sober is also evaluated in an "imperfect world,â€ where the test suite is either inadequate or only partially labeled. The experiments indicate that Sober could achieve competitive quality under these harsh circumstances. Two case studies with grep 2.2 and bc 1.06 are reported, which shed light on the applicability of Sober on reasonably large programs.</t>
  </si>
  <si>
    <t>Statistical Debugging: A Hypothesis Testing-Based Approach</t>
  </si>
  <si>
    <t>This paper presents Modest (MOdeling and DEscription language for Stochastic Timed systems), a formalism that is intended to support 1) the modular description of reactive systems' behavior while covering both 2) functional and 3) nonfunctional system aspects such as timing and quality-of-service constraints in a single specification. The language contains features such as simple and structured data types, structuring mechanisms like parallel composition and abstraction, means to control the granularity of assignments, exception handling, and nondeterministic and random branching and timing. Modest can be viewed as an overarching notation for a wide spectrum of models, ranging from labeled transition systems to timed automata (and probabilistic variants thereof), as well as prominent stochastic processes such as (generalized semi-)Markov chains and decision processes. The paper describes the design rationales and details of the syntax and semantics.</t>
  </si>
  <si>
    <t>MODEST: A Compositional Modeling Formalism for Hard and Softly Timed Systems</t>
  </si>
  <si>
    <t>Critical and catastrophic failures in high assurance and critical computing systems can arise from unfounded assumptions of independence between system components, requirements, and constraints (work product sections), which can stem from misunderstandings and miscommunication between system engineers, managers, and operators and from inadequate or incomplete traceability between system work products. In this article, we propose a formal framework for the effective implementation of traceability between work product sections along with a technique for discovering potential causes of critical failures in high assurance and critical computing system models. We introduce a new abstraction of interrelated work product sections called implementation meta-work product and describe how our technique finds these meta-work products. We also demonstrate how this technique can be used to help analysts discover potential causes of safety-related errors in high assurance and critical computing systems by applying it to one case study of a known critical error and to one case study where we anticipate potential safety hazards.</t>
  </si>
  <si>
    <t>Hidden Implementation Dependencies in High Assurance and Critical Computing Systems</t>
  </si>
  <si>
    <t>In the last decade, empirical studies on object-oriented design metrics have shown some of them to be useful for predicting the fault-proneness of classes in object-oriented software systems. This research did not, however, distinguish among faults according to the severity of impact. It would be valuable to know how object-oriented design metrics and class fault-proneness are related when fault severity is taken into account. In this paper, we use logistic regression and machine learning methods to empirically investigate the usefulness of object-oriented design metrics, specifically, a subset of the Chidamber and Kemerer suite, in predicting fault-proneness when taking fault severity into account. Our results, based on a public domain NASA data set, indicate that 1) most of these design metrics are statistically related to fault-proneness of classes across fault severity, and 2) the prediction capabilities of the investigated metrics greatly depend on the severity of faults. More specifically, these design metrics are able to predict low severity faults in fault-prone classes better than high severity faults in fault-prone classes.</t>
  </si>
  <si>
    <t>Empirical Analysis of Object-Oriented Design Metrics for Predicting High and Low Severity Faults</t>
  </si>
  <si>
    <t>https://www.computer.org/csdl/trans/ts/2006/10/index.html</t>
  </si>
  <si>
    <t>In this paper, we discuss a set of functional requirements for software exploration tools and provide initial evidence that various combinations of these features are needed to effectively assist developers in understanding software. We observe that current tools for software exploration only partly support these features. This has motivated the development of Sextant, a software exploration tool tightly integrated into the Eclipse IDE that has been developed to fill this gap. By means of case studies, we demonstrate how the requirements fulfilled by Sextant are conducive to an understanding needed to perform a maintenance task.</t>
  </si>
  <si>
    <t>The SEXTANT Software Exploration Tool</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</si>
  <si>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</si>
  <si>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On the Use of Mutation Faults in Empirical Assessments of Test Case Prioritization Techniques</t>
  </si>
  <si>
    <t>During program maintenance, a programmer may make changes that enhance program functionality or fix bugs in code. Then, the programmer usually will run unit/regression tests to prevent invalidation of previously tested functionality. If a test fails unexpectedly, the programmer needs to explore the edit to find the failure-inducing changes for that test. Crisp uses results from Chianti, a tool that performs semantic change impact analysis [1], to allow the programmer to examine those parts of the edit that affect the failing test. Crisp then builds a compilable intermediate version of the program by adding a programmer-selected partial edit to the original code, augmenting the selection as necessary to ensure compilation. The programmer can reexecute the test on the intermediate version in order to locate the exact reasons for the failure by concentrating on the specific changes that were applied. In nine initial case studies on pairs of versions from two real Java programs, Daikon [2] and Eclipse jdt compiler [3], we were able to use Crisp to identify the failure-inducing changes for all but 1 of 68 failing tests. On average, 33 changes were found to affect each failing test (of the 67), but only 1-4 of these changes were found to be actually failure-inducing.</t>
  </si>
  <si>
    <t>Identifying Failure Causes in Java Programs: An Application of Change Impact Analysis</t>
  </si>
  <si>
    <t>Aspect-Oriented Programming (AOP) provides mechanisms for the separation of crosscutting concernsâ€”functionalities scattered through the system and tangled with the base code. Existing systems are a natural testbed for the AOP approach since they often contain several crosscutting concerns which could not be modularized using traditional programming constructs. This paper presents an automated approach to the problem of migrating systems developed according to the Object-Oriented Programming (OOP) paradigm into Aspect-Oriented Programming (AOP). A simple set of six refactorings has been defined to transform OOP to AOP and has been implemented in the AOP-Migrator tool, an Eclipse plug-in. A set of enabling transformations from OOP to OOP complement the initial set of refactorings. The paper presents the results of four case studies, which use the approach to migrate selected crosscutting concerns from medium-sized Java programs (in the range of 10K to 40K lines of code) into equivalent programs in AspectJ. The case study results show the feasibility of the migration and indicate the importance of the enabling transformations as a preprocessing step.</t>
  </si>
  <si>
    <t>Tool-Supported Refactoring of Existing Object-Oriented Code into Aspects</t>
  </si>
  <si>
    <t>Software is multidimensional, but the tools that support it are not. This lack of tool support causes the software artifacts representing different dimensions to evolve independently and to become inconsistent over time. In order to properly support the evolution of software, one must ensure that the different dimensions evolve concurrently. We have built a software development tool, CLIME, that uses constraints implemented as database queries to ensure just this. Our approach makes the tool responsible for detecting inconsistencies between software design, specifications, documentation, source code, test cases, and other artifacts without requiring any of these to be a primary representation. The tool works incrementally as the software evolves, without imposing a particular methodology or process. It includes a front end that lets the user explore and fix current inconsistencies. This paper describes the basis for CLIME, the techniques underlying the tool, the interface provided to the programmer, the incremental maintenance of constraints between these artifacts, and our experiences.</t>
  </si>
  <si>
    <t>Incremental Maintenance of Software Artifacts</t>
  </si>
  <si>
    <t>Distributed applications provide numerous advantages related to software performance, reliability, interoperability, and extensibility. This paper focuses on distributed Java programs built with the help of the Remote Method Invocation (RMI) mechanism. We consider points-to analysis for such applications. Points-to analysis determines the objects pointed to by a reference variable or a reference object field. Such information plays a fundamental role as a prerequisite for many other static analyses. We present the first theoretical definition of points-to analysis for RMI-based Java applications, and we present an algorithm for implementing a flow- and context-insensitive points-to analysis for such applications. We also discuss the use of points-to information for computing call graph information, for understanding data dependencies due to remote memory locations, and for identifying opportunities for improving the performance of object serialization at remote calls. The work described in this paper solves one key problem for static analysis of RMI programs and provides a starting point for future work on improving the understanding, testing, verification, and performance of RMI-based software.</t>
  </si>
  <si>
    <t>Static Analysis of Object References in RMI-Based Java Software</t>
  </si>
  <si>
    <t>This paper proposes a methodology and instrumentation infrastructure toward the reverse engineering of UML (Unified Modeling Language) sequence diagrams from dynamic analysis. One motivation is, of course, to help people understand the behavior of systems with no (complete) documentation. However, such reverse-engineered dynamic models can also be used for quality assurance purposes. They can, for example, be compared with design sequence diagrams and the conformance of the implementation to the design can thus be verified. Furthermore, discrepancies can also suggest failures in meeting the specifications. Due to size constraints, this paper focuses on the distribution aspects of the methodology we propose. We formally define our approach using metamodels and consistency rules. The instrumentation is based on Aspect-Oriented Programming in order to alleviate the effort overhead usually associated with source code instrumentation. A case study is discussed to demonstrate the applicability of the approach on a concrete example.</t>
  </si>
  <si>
    <t>Toward the Reverse Engineering of UML Sequence Diagrams for Distributed Java Software</t>
  </si>
  <si>
    <t>Feature identification is a technique to identify the source code constructs activated when exercising one of the features of a program. We propose new statistical analyses of static and dynamic data to accurately identify features in large multithreaded object-oriented programs. We draw inspiration from epidemiology to improve previous approaches to feature identification and develop an epidemiological metaphor. We build our metaphor on our previous approach to feature identification, in which we use processor emulation, knowledge-based filtering, probabilistic ranking, and metamodeling. We carry out three case studies to assess the usefulness of our metaphor, using the "save a bookmarkâ€ feature of Web browsers as an illustration. In the first case study, we compare our approach with three previous approaches (a naive approach, a concept analysis-based approach, and our previous probabilistic approach) in identifying the feature in Mozilla, a large, real-life, multithreaded object-oriented program. In the second case study, we compare the implementation of the feature in the Firefox and Mozilla Web browsers. In the third case study, we identify the same feature in two more Web browsers, Chimera (in C) and ICEBrowser (in Java), and another feature in JHotDraw and Xfig, to highlight the generalizability of our metaphor.</t>
  </si>
  <si>
    <t>Feature Identification: An Epidemiological Metaphor</t>
  </si>
  <si>
    <t>Guest Editors' Introduction to the Special Issue on the International Conference on Software Maintenance and Evolution</t>
  </si>
  <si>
    <t>https://www.computer.org/csdl/trans/ts/2006/09/index.html</t>
  </si>
  <si>
    <t>The empirical assessment of test techniques plays an important role in software testing research. One common practice is to seed faults in subject software, either manually or by using a program that generates all possible mutants based on a set of mutation operators. The latter allows the systematic, repeatable seeding of large numbers of faults, thus facilitating the statistical analysis of fault detection effectiveness of test suites; however, we do not know whether empirical results obtained this way lead to valid, representative conclusions. Focusing on four common control and data flow criteria (Block, Decision, C-Use, and P-Use), this paper investigates this important issue based on a middle size industrial program with a comprehensive pool of test cases and known faults. Based on the data available thus far, the results are very consistent across the investigated criteria as they show that the use of mutation operators is yielding trustworthy results: Generated mutants can be used to predict the detection effectiveness of real faults. Applying such a mutation analysis, we then investigate the relative cost and effectiveness of the above-mentioned criteria by revisiting fundamental questions regarding the relationships between fault detection, test suite size, and control/data flow coverage. Although such questions have been partially investigated in previous studies, we can use a large number of mutants, which helps decrease the impact of random variation in our analysis and allows us to use a different analysis approach. Our results are then compared with published studies, plausible reasons for the differences are provided, and the research leads us to suggest a way to tune the mutation analysis process to possible differences in fault detection probabilities in a specific environment.</t>
  </si>
  <si>
    <t>Using Mutation Analysis for Assessing and Comparing Testing Coverage Criteria</t>
  </si>
  <si>
    <t>This paper introduces Triggered Message Sequence Charts (TMSCs), a graphical, mathematically well-founded framework for capturing scenario-based system requirements of distributed systems. Like Message Sequence Charts (MSCs), TMSCs are graphical depictions of scenarios, or exchanges of messages between processes in a distributed system. Unlike MSCs, however, TMSCs are equipped with a notion of trigger that permits requirements to be made conditional, a notion of partiality indicating that a scenario may be subsequently extended, and a notion of refinement for assessing whether or not a more detailed specification correctly elaborates on a less detailed one. The TMSC notation also includes a collection of composition operators allowing structure to be introduced into scenario specifications so that interactions among different scenarios may be studied. In the first part of this paper, TMSCs are introduced and their use in support of requirements modeling is illustrated via two extended examples. The second part develops the mathematical underpinnings of the language.</t>
  </si>
  <si>
    <t>Triggered Message Sequence Charts</t>
  </si>
  <si>
    <t>Design by Contract is a lightweight technique for embedding elements of formal specification (such as invariants, pre and postconditions) into an object-oriented design. When contracts are made executable, they can play the role of embedded, online oracles. Executable contracts allow components to be responsive to erroneous states and, thus, may help in detecting and locating faults. In this paper, we define Vigilance as the degree to which a program is able to detect an erroneous state at runtime. Diagnosability represents the effort needed to locate a fault once it has been detected. In order to estimate the benefit of using Design by Contract, we formalize both notions of Vigilance and Diagnosability as software quality measures. The main steps of measure elaboration are given, from informal definitions of the factors to be measured to the mathematical model of the measures. As is the standard in this domain, the parameters are then fixed through actual measures, based on a mutation analysis in our case. Several measures are presented that reveal and estimate the contribution of contracts to the overall quality of a system in terms of vigilance and diagnosability.</t>
  </si>
  <si>
    <t>Design by Contract to Improve Software Vigilance</t>
  </si>
  <si>
    <t>Implicit techniques for construction and representation of the reachability set of a high-level model have become quite efficient for certain types of models. In particular, previous work developed a "saturationâ€ algorithm that exploits asynchronous behavior to efficiently construct the reachability set using multiway decision diagrams, but using a Kronecker product expression to represent each model event. For models whose events do not naturally fall into this category, use of the saturation algorithm requires adjusting the model by combining components or splitting events into subevents until a Kronecker product expression is possible. In practice, this can lead to additional overheads during reachability set construction. This paper presents a new version of the saturation algorithm that works for a general class of models: models whose events are not necessarily expressible as Kronecker products, models containing events with complex priority structures, and models whose state variables have unknown bounds. Experimental results are given for several examples.</t>
  </si>
  <si>
    <t>Saturation for a General Class of Models</t>
  </si>
  <si>
    <t>Restarts or retries are a common phenomenon in computing systems, for instance, in preventive maintenance, software rejuvenation, or when a failure is suspected. Typically, one sets a time-out to trigger the restart. We analyze and optimize time-out strategies for scenarios in which the expected required remaining time of a task is not always decreasing with the time invested in it. Examples of such tasks include the download of Web pages, randomized algorithms, distributed queries, and jobs subject to network or other failures. Assuming the independence of the completion time of successive tries, we derive computationally attractive expressions for the moments of the completion time, as well as for the probability that a task is able to meet a deadline. These expressions facilitate efficient algorithms to compute optimal restart strategies and are promising candidates for pragmatic online optimization of restart timers.</t>
  </si>
  <si>
    <t>Analysis of Restart Mechanisms in Software Systems</t>
  </si>
  <si>
    <t>Equivalence relations can be used to reduce the state space of a system model, thereby permitting more efficient analysis. We study backward stochastic bisimulation in the context of model checking continuous-time Markov chains against Continuous Stochastic Logic (Csl) properties. While there are simple Csl properties that are not preserved when reducing the state space of a continuous-time Markov chain using backward stochastic bisimulation, we show that the equivalence can nevertheless be used in the verification of a practically significant class of Csl properties. We consider an extension of these results to Markov reward models and Continuous Stochastic Reward Logic. Furthermore, we identify the logical properties for which the requirement on the equality of state-labeling sets (normally imposed on state equivalences in a model-checking context) can be omitted from the definition of the equivalence, resulting in a better state-space reduction.</t>
  </si>
  <si>
    <t>Backward Bisimulation in Markov Chain Model Checking</t>
  </si>
  <si>
    <t xml:space="preserve">Giuliana Franceschinis, Joost-Pieter Katoen, Murray Woodside, "Guest Editors' Introduction to the Special Section on the First International Conference on the Quantitative Evaluation of SysTems (QEST)", &lt;i&gt;IEEE Transactions on Software Engineering&lt;/i&gt;, vol.32, no. 8, pp. 529-530, August 2006, doi:10.1109/TSE.2006.80 </t>
  </si>
  <si>
    <t>Guest Editors' Introduction to the Special Section on the First International Conference on the Quantitative Evaluation of SysTems (QEST)</t>
  </si>
  <si>
    <t>https://www.computer.org/csdl/trans/ts/2006/08/index.html</t>
  </si>
  <si>
    <t>Inevitability properties in branching temporal logics are of the syntax \forall\diamondsuit \phi, where \phi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t>
  </si>
  <si>
    <t>TCTL Inevitability Analysis of Dense-Time Systems: From Theory to Engineering</t>
  </si>
  <si>
    <t>This paper extends an exponential reliability growth model to determine the optimal number of test cases to be executed for various use case scenarios during the system testing of software. An example demonstrates a practical application of the optimization model for system test planning.</t>
  </si>
  <si>
    <t>System Test Planning of Software: An Optimization Approach</t>
  </si>
  <si>
    <t>Performance models are used increasingly throughout the phases of the software engineering lifecycle of distributed component-based systems. However, as systems grow in size and complexity, building models that accurately capture the different aspects of their behavior becomes a more and more challenging task. In this paper, we present a novel case study of a realistic distributed component-based system, showing how Queueing Petri Net models can be exploited as a powerful performance prediction tool in the software engineering process. A detailed system model is built in a step-by-step fashion, validated, and then used to evaluate the system performance and scalability. Along with the case study, a practical performance modeling methodology is presented which helps to construct models that accurately reflect the system performance and scalability characteristics. Taking advantage of the modeling power and expressiveness of Queueing Petri Nets, our approach makes it possible to model the system at a higher degree of accuracy, providing a number of important benefits.</t>
  </si>
  <si>
    <t>Performance Modeling and Evaluation of Distributed Component-Based Systems Using Queueing Petri Nets</t>
  </si>
  <si>
    <t>We describe InterPlay, a simulation engine coordinator that supports cooperation and interaction of multiple simulation and execution tools, thus helping to scale up the design and development cycle of reactive systems. InterPlay involves a number of related ideas. In the first, we concentrate on the interobject design approach involving live sequence charts (LSCs) and its support tool, the Play-Engine, enabling multiple Play-Engines to run in cooperation. This makes possible the distributed design of large-scale systems by different teams, as well as the refinement of parts of a system using different Play-Engines. The second idea concerns combining the interobject approach with the more conventional intraobject approach, involving, for example, statecharts and Rhapsody. InterPlay makes it possible to run the Play-Engine in cooperation with Rhapsody, and is very useful when some system objects have clear and distinct internal behavior, or in an iterative development process where the design is implementation-oriented and the ultimate goal is to end up with an intraobject implementation. Finally, we have expanded the Play-Engine's ability to delegate some of the system's functionality to complex GUIs. This enables beneficial interaction with "smartâ€ GUIs that have built-in behavior of their own, and which are more naturally implemented in code.</t>
  </si>
  <si>
    <t>InterPlay: Horizontal Scale-Up and Transition to Design in Scenario-Based Programming</t>
  </si>
  <si>
    <t>One of the challenging problems for software developers is guaranteeing that a system as built is consistent with its architectural design. In this paper, we describe a technique that uses runtime observations about an executing system to construct an architectural view of the system. In this technique, we develop mappings that exploit regularities in system implementation and architectural style. These mappings describe how low-level system events can be interpreted as more abstract architectural operations and are formally defined using Colored Petri Nets. In this paper, we describe a system, called DiscoTect, that uses these mappings and we introduce the DiscoSTEP mapping language and its formal definition. Two case studies showing the application of DiscoTect suggest that the tool is practical to apply to legacy systems and can dynamically verify conformance to a preexisting architectural specification.</t>
  </si>
  <si>
    <t>Discovering Architectures from Running Systems</t>
  </si>
  <si>
    <t>Requirements engineering is an important component of effective software engineering, yet more research is needed to demonstrate the benefits to development organizations. While the existing literature suggests that effective requirements engineering can lead to improved productivity, quality, and risk management, there is little evidence to support this. We present empirical evidence showing how requirements engineering practice relates to these claims. This evidence was collected over the course of a 30-month case study of a large software development project undergoing requirements process improvement. Our findings add to the scarce evidence on RE payoffs and, more importantly, represent an in-depth explanation of the role of requirements engineering processes in contributing to these benefits. In particular, the results of our case study show that an effective requirements process at the beginning of the project had positive outcomes throughout the project lifecycle, improving the efficacy of other project processes, ultimately leading to improvements in project negotiation, project planning, and managing feature creep, testing, defects, rework, and product quality. Finally, we consider the role collaboration had in producing the effects we observed and the implications of this work to both research and practice.</t>
  </si>
  <si>
    <t>An Empirical Study of the Complex Relationships between Requirements Engineering Processes and Other Processes that Lead to Payoffs in Productivity, Quality, and Risk Management</t>
  </si>
  <si>
    <t>https://www.computer.org/csdl/trans/ts/2006/07/index.html</t>
  </si>
  <si>
    <t>The paper on Comments on "An Interval Logic for Real-Time System Specificationâ€ presents some remarks on the comparison examples from TILCO and other logics and some slips on the related examples. This paper gives evidence that such issues have no impact on the validity of the TILCO Theory of paper [1] and provides some further clarifications about some aspects of the comparison.</t>
  </si>
  <si>
    <t>Reply to Comments on "An Interval Logic for Real-Time System Specification'</t>
  </si>
  <si>
    <t>The paper "An Interval Logic for Real-Time System Specificationâ€ [5] presents the TILCO specification language and compares it to other existing similar languages. In this comment, we show that several of the logic formulas used for the comparison are flawed and/or overly complicated and we explain why, in this respect, the comparison is moot.</t>
  </si>
  <si>
    <t>Comments on "An Interval Logic for Real-Time System Specification'</t>
  </si>
  <si>
    <t>Software developers often fail to respect the intentions of designers due to missing or ignored documentation of design intent. SCL (Structural Constraint Language) addresses this problem by enabling designers to formalize and confirm compliance with design intent. The designer expresses his intent as constraints on the program model using the SCL language. The SCL conformance checking tool examines developer code to confirm that the code honors these constraints. This paper presents the design of the SCL language and its checker, a set of practical examples of applying SCL, and our experience with using it both in an industrial setting and on open-source software.</t>
  </si>
  <si>
    <t>Using SCL to Specify and Check Design Intent in Source Code</t>
  </si>
  <si>
    <t>One approach to testing concurrent programs, called reachability testing, generates synchronization sequences automatically and on-the-fly, without constructing any static models. In this paper, we present a general execution model for concurrent programs that allows reachability testing to be applied to several commonly used synchronization constructs. We also present a new method for performing reachability testing. This new method guarantees that every partially ordered synchronization sequence will be exercised exactly once without having to save any sequences that have already been exercised. We describe a prototype reachability testing tool called RichTest and report some empirical results, including a comparison between RichTest and a partial order reduction-based tool called VeriSoft. RichTest performed significantly better for the programs in our study.</t>
  </si>
  <si>
    <t>Reachability Testing of Concurrent Programs</t>
  </si>
  <si>
    <t>The Unified Modeling Language (UML) is becoming the de facto standard for software analysis and design modeling. However, there is still significant resistance to model-driven development in many software organizations because it is perceived to be expensive and not necessarily cost-effective. Hence, it is important to investigate the benefits obtained from modeling. As a first step in this direction, this paper reports on controlled experiments, spanning two locations, that investigate the impact of UML documentation on software maintenance. Results show that, for complex tasks and past a certain learning curve, the availability of UML documentation may result in significant improvements in the functional correctness of changes as well as the quality of their design. However, there does not seem to be any saving of time. For simpler tasks, the time needed to update the UML documentation may be substantial compared with the potential benefits, thus motivating the need for UML tools with better support for software maintenance.</t>
  </si>
  <si>
    <t>The Impact of UML Documentation on Software Maintenance: An Experimental Evaluation</t>
  </si>
  <si>
    <t>Interaction-based and state-based modeling are two complementary approaches of behavior modeling. The former focuses on global interactions between system components. The latter concentrates on the internal states of individual components. Both approaches have been proven useful in practice. One challenging and important research objective is to combine the modeling power of both effectively and then use the combination as the basis for automatic design synthesis. We present a combination of interaction-based and state-based modeling, namely, Live Sequence Charts and Z, for system specification. We then propose a way of generating distributed design from the combinations. Our approach handles systems with intensive interactive behaviors as well as complex state structures.</t>
  </si>
  <si>
    <t>Design Synthesis from Interaction and State-Based Specifications</t>
  </si>
  <si>
    <t>https://www.computer.org/csdl/trans/ts/2006/06/index.html</t>
  </si>
  <si>
    <t>We describe some inconsistencies in John Rushby's axiomatization of time-triggered algorithms that he presented in these transactions and that he formally specifies and verifies in the mechanical theorem-prover PVS. We present corrections for these inconsistencies that have been checked for consistency in PVS.</t>
  </si>
  <si>
    <t>A Note on Inconsistent Axioms in Rushby's "Systematic Formal Verification for Fault-Tolerant Time-Triggered Algorithms'</t>
  </si>
  <si>
    <t>Policy-Based Management (PBM) has been considered as a promising approach for design and enforcement of access management policies for distributed systems. The increasing shift toward federated information sharing in the organizational landscape, however, calls for revisiting current PBM approaches to satisfy the unique security requirements of the federated paradigm. This presents a twofold challenge for the design of a PBM approach, where, on the one hand, the policy must incorporate the access management needs of the individual systems, while, on the other hand, the policies across multiple systems must be designed in such a manner that they can be uniformly developed, deployed, and integrated within the federated system. In this paper, we analyze the impact of security management challenges on policy design and formulate a policy engineering methodology based on principles of software engineering to develop a PBM solution for federated systems. We present X-FEDERATE, a policy engineering framework for federated access management using an extension of the well-known Role-Based Access Control (RBAC) model. Our framework consists of an XML-based policy specification language, its UML-based meta-model, and an enforcement architecture. We provide a comparison of our framework with related approaches and highlight its significance for federated access management. The paper also presents a federation protocol and discusses a prototype of our framework that implements the protocol in a federated digital library environment.</t>
  </si>
  <si>
    <t>X-FEDERATE: A Policy Engineering Framework for Federated Access Management</t>
  </si>
  <si>
    <t>There are many ideas in software design that are considered good practice. However, research is still needed to validate their contributions to software maintenance. This paper presents a method for examining software systems that have been actively maintained and used over the long term and are potential candidates for yielding lessons about design. The method relies on a criterion of stability and a definition of distance to flag design characteristics that have potentially contributed to long-term maintainability. It is demonstrated by application to an example of long-lived scientific software. The results from this demonstration show that the method can provide insight into the relative importance of individual elements of a set of design characteristics for the long-term evolution of software.</t>
  </si>
  <si>
    <t>A Study of Design Characteristics in Evolving Software Using Stability as a Criterion</t>
  </si>
  <si>
    <t>The desirability of maintaining multiple stakeholders' interests during the software design process argues for leaving choices undecided as long as possible. Yet, any form of underspecification, either missing information or undecided choices, must be resolved before automated analysis tools can be used. This paper demonstrates how Constraint Satisfaction Problem Solution Techniques (CSTs) can be used to automatically reduce the space of choices for ambiguities by incorporating the local effects of constraints, ultimately with more global consequences. As constraints typical of those encountered during the software design process, we use UML consistency and well-formedness rules. It is somewhat surprising that CSTs are suitable for the software modeling domain since the constraints may relate many ambiguities during their evaluation, encountering a well-known problem with CSTs called the k-consistency problem. This paper demonstrates that our CST-based approach is computationally scalable and effectiveâ€”as evidenced by empirical experiments based on dozens of industrial models.</t>
  </si>
  <si>
    <t>Support for Managing Design-Time Decisions</t>
  </si>
  <si>
    <t>Today's mobile applications require constant adaptation to their changing environments, or contexts. Technological advances have increased the pervasiveness of mobile computing devices such as laptops, handhelds, and embedded sensors. The sheer amount of context information available for adaptation places a heightened burden on application developers as they must manage and utilize vast amounts of data from diverse sources. Facilitating programming in this data-rich environment requires a middleware that provides context information to applications in an abstract form. In this paper, we demonstrate the feasibility of such a middleware that allows programmers to focus on high-level interactions among programs and to employ declarative abstract context specifications in settings that exhibit transient interactions with opportunistically encountered components. We also discuss the novel context-aware abstractions the middleware provides and the programming knowledge necessary to write applications using it. Finally, we provide examples demonstrating the infrastructure's ability to support differing tasks from a wide variety of application domains.</t>
  </si>
  <si>
    <t>EgoSpaces: Facilitating Rapid Development of Context-Aware Mobile Applications</t>
  </si>
  <si>
    <t>https://www.computer.org/csdl/trans/ts/2006/05/index.html</t>
  </si>
  <si>
    <t xml:space="preserve">Hewijin Christine Jiau, Dung-Feng Yu, "Comments on 'Automatic Analysis of Consistency between Requirements and Designs'", &lt;i&gt;IEEE Transactions on Software Engineering&lt;/i&gt;, vol.32, no. 4, pp. 279-280, April 2006, doi:10.1109/TSE.2006.32 </t>
  </si>
  <si>
    <t>Comments on 'Automatic Analysis of Consistency between Requirements and Designs'</t>
  </si>
  <si>
    <t>Design-level vulnerabilities are a major source of security risks in software. To improve trustworthiness of software design, this paper presents a formal threat-driven approach, which explores explicit behaviors of security threats as the mediator between security goals and applications of security features. Security threats are potential attacks, i.e., misuses and anomalies that violate the security goals of systems' intended functions. Security threats suggest what, where, and how security features for threat mitigation should be applied. To specify the intended functions, security threats, and threat mitigations of a security design as a whole, we exploit aspect-oriented Petri nets as a unified formalism. Intended functions and security threats are modeled by Petri nets, whereas threat mitigations are modeled by Petri net-based aspects due to the incremental and crosscutting nature of security features. The unified formalism facilitates verifying correctness of security threats against intended functions and verifying absence of security threats from integrated functions and threat mitigations. As a result, our approach can make software design provably secured from anticipated security threats and, thus, reduce significant design-level vulnerabilities. We demonstrate our approach through a systematic case study on the threat-driven modeling and verification of a real-world shopping cart application.</t>
  </si>
  <si>
    <t>Threat-Driven Modeling and Verification of Secure Software Using Aspect-Oriented Petri Nets</t>
  </si>
  <si>
    <t>Constructing runtime tasks, or operating system-level processes/threads, from the components of software design models is crucial to the model-based development of embedded control software. A better method should explore more design choices and reduce the overheads of the runtime system to meet the timing and resource constraints of embedded control software. This paper presents a novel, two-step method for systematic and automatic construction of runtime tasks from software design models. It uses graph transformation to construct a task set meeting system-level end-to-end (e2e) timing constraints. Its first step decomposes the system-level e2e timing constraints into the components' timing constraints, which form a necessary condition for any valid and feasible schedule. The second step iteratively merges the components into tasks and sequences their executions. A thus-constructed task set is proven to meet both intercomponent precedence and system-level e2e timing constraints and to minimize runtime overheads by minimizing the total number of resultant tasks. Our evaluation results based on randomly generated software models have shown that the proposed method outperforms commonly used methods and is also scalable.</t>
  </si>
  <si>
    <t>Task Construction for Model-Based Design of Embedded Control Software</t>
  </si>
  <si>
    <t>No single software fault-detection technique is capable of addressing all fault-detection concerns. Similarly to software reviews and testing, static analysis tools (or automated static analysis) can be used to remove defects prior to release of a software product. To determine to what extent automated static analysis can help in the economic production of a high-quality product, we have analyzed static analysis faults and test and customer-reported failures for three large-scale industrial software systems developed at Nortel Networks. The data indicate that automated static analysis is an affordable means of software fault detection. Using the Orthogonal Defect Classification scheme, we found that automated static analysis is effective at identifying Assignment and Checking faults, allowing the later software production phases to focus on more complex, functional, and algorithmic faults. A majority of the defects found by automated static analysis appear to be produced by a few key types of programmer errors and some of these types have the potential to cause security vulnerabilities. Statistical analysis results indicate the number of automated static analysis faults can be effective for identifying problem modules. Our results indicate static analysis tools are complementary to other fault-detection techniques for the economic production of a high-quality software product.</t>
  </si>
  <si>
    <t>On the Value of Static Analysis for Fault Detection in Software</t>
  </si>
  <si>
    <t>End-user programmers develop more software than any other group of programmers, using software authoring devices such as multimedia simulation builders, e-mail filtering editors, by-demonstration macro builders, and spreadsheet environments. Despite this, there has been only a little research on finding ways to help these programmers with the dependability of the software they create. We have been working to address this problem in several ways, one of which includes supporting end-user debugging activities through interactive fault localization techniques. This paper investigates fault localization techniques in the spreadsheet domain, the most common type of end-user programming environment. We investigate a technique previously described in the research literature and two new techniques. We present the results of an empirical study to examine the impact of two individual factors on the effectiveness of fault localization techniques. Our results reveal several insights into the contributions such techniques can make to the end-user debugging process and highlight key issues of interest to researchers and practitioners who may design and evaluate future fault localization techniques.</t>
  </si>
  <si>
    <t>Interactive Fault Localization Techniques in a Spreadsheet Environment</t>
  </si>
  <si>
    <t>https://www.computer.org/csdl/trans/ts/2006/04/index.html</t>
  </si>
  <si>
    <t>Since modern software systems are large and complex, appropriate abstractions of their structure are needed to make them more understandable and, thus, easier to maintain. Software clustering techniques are useful to support the creation of these abstractions by producing architectural-level views of a system's structure directly from its source code. This paper examines the Bunch clustering system which, unlike other software clustering tools, uses search techniques to perform clustering. Bunch produces a subsystem decomposition by partitioning a graph of the entities (e.g., classes) and relations (e.g., function calls) in the source code. Bunch uses a fitness function to evaluate the quality of graph partitions and uses search algorithms to find a satisfactory solution. This paper presents a case study to demonstrate how Bunch can be used to create views of the structure of significant software systems. This paper also outlines research to evaluate the software clustering results produced by Bunch.</t>
  </si>
  <si>
    <t>On the Automatic Modularization of Software Systems Using the Bunch Tool</t>
  </si>
  <si>
    <t>Recent studies have shown that large software suites contain significant amounts of replicated code. It is assumed that some of this replication is due to copy-and-paste activity and that a significant proportion of bugs in operating systems are due to copy-paste errors. Existing static code analyzers are either not scalable to large software suites or do not perform robustly where replicated code is modified with insertions and deletions. Furthermore, the existing tools do not detect copy-paste related bugs. In this paper, we propose a tool, CP-Miner, that uses data mining techniques to efficiently identify copy-pasted code in large software suites and detects copy-paste bugs. Specifically, it takes less than 20 minutes for CP-Miner to identify 190,000 copy-pasted segments in Linux and 150,000 in FreeBSD. Moreover, CP-Miner has detected many new bugs in popular operating systems, 49 in Linux and 31 in FreeBSD, most of which have since been confirmed by the corresponding developers and have been rectified in the following releases. In addition, we have found some interesting characteristics of copy-paste in operating system code. Specifically, we analyze the distribution of copy-pasted code by size (number lines of code), granularity (basic blocks and functions), and modification within copy-pasted code. We also analyze copy-paste across different modules and various software versions.</t>
  </si>
  <si>
    <t>CP-Miner: Finding Copy-Paste and Related Bugs in Large-Scale Software Code</t>
  </si>
  <si>
    <t>In this paper, we propose an approach for the construction of meta-CASE workbenches, which suitably integrates the technology of visual language generation systems, UML metamodeling, and interoperability techniques based on the GXL (Graph eXchange Language) format. The proposed system consists of two major components. Environments for single visual languages are generated by using the Modeling Language Environment Generator (MEG), which follows a metamodel/grammar-approach. The abstract syntax of a visual language is defined by UML class diagrams, which serve as a base for the grammar specification of the language. The Workbench Generator (WoG) allows designers to specify the target workbench by means of a process model given in terms of a suitable activity diagram. Starting from the supplied specification WoG generates the customized workbench by integrating the required environments.</t>
  </si>
  <si>
    <t>Constructing Meta-CASE Workbenches by Exploiting Visual Language Generators</t>
  </si>
  <si>
    <t>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ThalÃ¨s Airborne Systems.</t>
  </si>
  <si>
    <t>Automatic Test Generation: A Use Case Driven Approach</t>
  </si>
  <si>
    <t>Weyuker's Property 9 has received a mixed response regarding its applicability to object oriented software metrics. Contrary to past beliefs, the relevance of this property to object oriented systems is brought out. In support of the new argument, counterexamples to earlier claims are formulated and two new metrics highlighting a notion of complexity that is capturable through Property 9 are also presented.</t>
  </si>
  <si>
    <t>Applicability of Weyuker's Property 9 to object oriented metrics</t>
  </si>
  <si>
    <t>https://www.computer.org/csdl/trans/ts/2006/03/index.html</t>
  </si>
  <si>
    <t>Functional refinement is beneficial to Object-Oriented (OO) software development, especially for problems with more complex functions. However, the use of functional refinement in OO software development has not received much attention. This paper proposes an enhanced data flow diagram (DFD), called data flow net (DF net), for specifying use-cases through functional decomposition. It proposes a novel approach to complement existing OO software development methods with functional decomposition for realizing use-cases, especially those with more complex functions. In the requirements analysis stage, the proposed approach realizes use-cases through functional refinement and specifies them in DF nets. In the design and implementation stages, it transforms the DF nets systematically and precisely into OO design and implementation. The approach is amenable to automation and a prototype has been developed to support the transformation process. In the development of an OO system, it is seamless to realize some of the use-cases using the proposed approach and the remaining use-cases in the same target system using any existing OO software development methods.</t>
  </si>
  <si>
    <t>Systematic Transformation of Functional Analysis Model into OO Design and Implementation</t>
  </si>
  <si>
    <t>Atomicity is a correctness condition for concurrent systems. Informally, atomicity is the property that every concurrent execution of a set of transactions is equivalent to some serial execution of the same transactions. In multithreaded programs, executions of procedures (or methods) can be regarded as transactions. Correctness in the presence of concurrency typically requires atomicity of these transactions. Tools that automatically detect atomicity violations can uncover subtle errors that are hard to find with traditional debugging and testing techniques. This paper describes two algorithms for runtime detection of atomicity violations and compares their cost and effectiveness. The reduction-based algorithm checks atomicity based on commutativity properties of events in a trace; the block-based algorithm efficiently represents the relevant information about a trace as a set of blocks (i.e., pairs of events plus associated synchronizations) and checks atomicity by comparing each block with other blocks. To improve the efficiency and accuracy of both algorithms, we incorporate a multilockset algorithm for checking data races, dynamic escape analysis, and happen-before analysis. Experiments show that both algorithms are effective in finding atomicity violations. The block-based algorithm is more accurate but more expensive than the reduction-based algorithm.</t>
  </si>
  <si>
    <t>Runtime Analysis of Atomicity for Multithreaded Programs</t>
  </si>
  <si>
    <t>Cost estimation is a vital task in most important software project decisions such as resource allocation and bidding. Analogy-based cost estimation is particularly transparent, as it relies on historical information from similar past projects, whereby similarities are determined by comparing the projects' key attributes and features. However, one crucial aspect of the analogy-based method is not yet fully accounted for: the different impact or weighting of a project's various features. Current approaches either try to find the dominant features or require experts to weight the features. Neither of these yields optimal estimation performance. Therefore, we propose to allocate separate weights to each project feature and to find the optimal weights by extensive search. We test this approach on several real-world data sets and measure the improvements with commonly used quality metrics. We find that this method 1) increases estimation accuracy and reliability, 2) reduces the model's volatility and, thus, is likely to increase its acceptance in practice, and 3) indicates upper limits for analogy-based estimation quality as measured by standard metrics.</t>
  </si>
  <si>
    <t>Optimal Project Feature Weights in Analogy-Based Cost Estimation: Improvement and Limitations</t>
  </si>
  <si>
    <t>Much current software defect prediction work focuses on the number of defects remaining in a software system. In this paper, we present association rule mining based methods to predict defect associations and defect correction effort. This is to help developers detect software defects and assist project managers in allocating testing resources more effectively. We applied the proposed methods to the SEL defect data consisting of more than 200 projects over more than 15 years. The results show that, for defect association prediction, the accuracy is very high and the false-negative rate is very low. Likewise, for the defect correction effort prediction, the accuracy for both defect isolation effort prediction and defect correction effort prediction are also high. We compared the defect correction effort prediction method with other types of methodsâ€”PART, C4.5, and NaÃ¯ve Bayesâ€”and show that accuracy has been improved by at least 23 percent. We also evaluated the impact of support and confidence levels on prediction accuracy, false-negative rate, false-positive rate, and the number of rules. We found that higher support and confidence levels may not result in higher prediction accuracy, and a sufficient number of rules is a precondition for high prediction accuracy.</t>
  </si>
  <si>
    <t>Software Defect Association Mining and Defect Correction Effort Prediction</t>
  </si>
  <si>
    <t>https://www.computer.org/csdl/trans/ts/2006/02/index.html</t>
  </si>
  <si>
    <t>2005 Annual Index</t>
  </si>
  <si>
    <t>2005 Reviewers List</t>
  </si>
  <si>
    <t>The use of gateway proxies is one important approach to facilitating adaptation across wireless and mobile environments. Importantly, augmented service entities deployed within the gateway proxy residing on the wired network can be composed and deployed to shield mobile clients from the effects of poor network characteristics. The usual approach to the static composition of service entities on the gateway proxy is to have these service entities interact with each other by explicitly invoking procedures on the named interface, but such a tight coupling of interfaces inhibits the flexible composition and adaptation of the service entities to the dynamic operating characteristics of wireless networks. In this paper, we present a Mobile GATEway for the Active deployment of Transport Entities or, for short, MobiGATE (pronounced Mobi-Gate). MobiGATE is a mobile middleware framework that supports the robust and flexible composition of transport entities, known as streamlets. The flow of data traffic is subjected to processing by a chain of streamlets. Each streamlet encapsulates a service entity that adapts the flow of traffic across the wireless network. To facilitate the dynamic reconfiguration of the streamlets, we advocate applying the concept of coordination as the unifying approach to composing these transport service entities. Importantly, MobiGATE delineates a clear separation of interdependent parts from the service-specific computational codes of those service entities. It does this by using a separate coordination language, called MobiGATE Coordination Language (MCL), to describe the coordination among streamlet service entities. The complete design, implementation, and evaluation of the MobiGATE system are presented in this paper. Initial experimental results validate the flexibility of the coordination approach in promoting separation-of-concern in the reconfiguration of services, while achieving low computation and delay overheads.</t>
  </si>
  <si>
    <t>MobiGATE: A Mobile Computing Middleware for the Active Deployment of Transport Services</t>
  </si>
  <si>
    <t>Many modern software systems are designed to be highly configurable so they can run on and be optimized for a wide variety of platforms and usage scenarios. Testing such systems is difficult because, in effect, you are testing a multitude of systems, not just one. Moreover, bugs can and do appear in some configurations, but not in others. Our research focuses on a subset of these bugs that are "option-relatedâ€â€”those that manifest with high probability only when specific configuration options take on specific settings. Our goal is not only to detect these bugs, but also to automatically characterize the configuration subspaces (i.e., the options and their settings) in which they manifest. To improve efficiency, our process tests only a sample of the configuration space, which we obtain from mathematical objects called covering arrays. This paper compares two different kinds of covering arrays for this purpose and assesses the effect of sampling strategy on fault characterization accuracy. Our results strongly suggest that sampling via covering arrays allows us to characterize option-related failures nearly as well as if we had tested exhaustively, but at a much lower cost. We also provide guidelines for using our approach in practice.</t>
  </si>
  <si>
    <t>Covering Arrays for Efficient Fault Characterization in Complex Configuration Spaces</t>
  </si>
  <si>
    <t>This paper addresses the issues related to improving the overall quality of the dynamic candidate link generation for the requirements tracing process for Verification and Validation and Independent Verification and Validation analysts. The contribution of the paper is four-fold: We define goals for a tracing tool based on analyst responsibilities in the tracing process, we introduce several new measures for validating that the goals have been satisfied, we implement analyst feedback in the tracing process, and we present a prototype tool that we built, RETRO (REquirements TRacing On-target), to address these goals. We also present the results of a study used to assess RETRO's support of goals and goal elements that can be measured objectively.</t>
  </si>
  <si>
    <t>Advancing Candidate Link Generation for Requirements Tracing: The Study of Methods</t>
  </si>
  <si>
    <t>Editorial: A Message from the New Editor-in-Chief</t>
  </si>
  <si>
    <t>Editorial: A New Editor-in-Chief and the State of TSE</t>
  </si>
  <si>
    <t>https://www.computer.org/csdl/trans/ts/2006/01/index.html</t>
  </si>
  <si>
    <t>There is a general agreement among software engineering practitioners that software inspections are an important technique to achieve high software quality at a reasonable cost. However, there are many ways to perform such inspections and many factors that affect their cost-effectiveness. It is therefore important to be able to estimate this cost-effectiveness in order to monitor it, improve it, and convince developers and management that the technology and related investments are worthwhile. This work proposes a rigorous but practical way to do so. In particular, a meaningful model to measure cost-effectiveness is proposed and a method to determine cost-effectiveness by combining project data and expert opinion is described. To demonstrate the feasibility of the proposed approach, the results of a large-scale industrial case study are presented and an initial validation is performed.</t>
  </si>
  <si>
    <t>Determining Inspection Cost-Effectiveness by Combining Project Data and Expert Opinion</t>
  </si>
  <si>
    <t>Requirements-related scenarios capture typical examples of system behaviors through sequences of desired interactions between the software-to-be and its environment. Their concrete, narrative style of expression makes them very effective for eliciting software requirements and for validating behavior models. However, scenarios raise coverage problems as they only capture partial histories of interaction among system component instances. Moreover, they often leave the actual requirements implicit. Numerous efforts have therefore been made recently to synthesize requirements or behavior models inductively from scenarios. Two problems arise from those efforts. On the one hand, the scenarios must be complemented with additional input such as state assertions along episodes or flowcharts on such episodes. This makes such techniques difficult to use by the nonexpert end-users who provide the scenarios. On the other hand, the generated state machines may be hard to understand as their nodes generally convey no domain-specific properties. Their validation by analysts, complementary to model checking and animation by tools, may therefore be quite difficult. This paper describes tool-supported techniques that overcome those two problems. Our tool generates a labeled transition system (LTS) for each system component from simple forms of message sequence charts (MSC) taken as examples or counterexamples of desired behavior. No additional input is required. A global LTS for the entire system is synthesized first. This LTS covers all scenario examples and excludes all counterexamples. It is inductively generated through an interactive procedure that extends known learning techniques for grammar induction. The procedure is incremental on training examples. It interactively produces additional scenarios that the end-user has to classify as examples or counterexamples of desired behavior. The LTS synthesis procedure may thus also be used independently for requirements elicitation through scenario questions generated by the tool. The synthesized system LTS is then projected on local LTS for each system component. For model validation by analysts, the tool generates state invariants that decorate the nodes of the local LTS.</t>
  </si>
  <si>
    <t>Generating Annotated Behavior Models from End-User Scenarios</t>
  </si>
  <si>
    <t>We present a framework for analyzing interactions among Web services that communicate with asynchronous messages. We model the interactions among the peers participating in a composite Web service as conversations, the global sequences of messages exchanged among the peers. This naturally leads to the following model checking problem: Given an LTL property and a composite Web service, do the conversations generated by the composite Web service satisfy the property? We show that asynchronous messaging leads to state space explosion for bounded message queues and undecidability of the model checking problem for unbounded message queues. We propose a technique called synchronizability analysis to tackle this problem. If a composite Web service is synchronizable, its conversation set remains the same when asynchronous communication is replaced with synchronous communication. We give a set of sufficient conditions that guarantee synchronizability and that can be checked statically. Based on our synchronizability results, we show that a large class of composite Web services with unbounded message queues can be verified completely using a finite state model checker such as SPIN. We also show that synchronizability analysis can be used to check the realizability of top-down conversation specifications and we contrast the conversation model with the Message Sequence Charts. We integrated synchronizability analysis to a tool we developed for analyzing composite Web services.</t>
  </si>
  <si>
    <t>Synchronizability of Conversations among Web Services</t>
  </si>
  <si>
    <t>A major obstacle in the technology-transfer agenda of behavioral analysis and design methods is the need for logics or automata to express properties for control-intensive systems. Interaction-modeling notations may offer a replacement or a complement, with a practitioner-appealing and lightweight flavor, due partly to the subspecification of intended behavior by means of scenarios. We propose a novel approach consisting of engineering a new formal notation of this sort based on a simple compact declarative semantics: VTS (Visual Timed event Scenarios). Scenarios represent event patterns, graphically depicting conditions over traces. They predicate general system events and provide features to describe complex properties not expressible with MSC-like notations. The underlying formalism supports partial orders and real-time constraints. The problem of checking whether a timed-automaton model has a matching trace is proven decidable. On top of this kernel, we introduce a notation to state properties over all system traces: conditional scenarios, allowing engineers to describe uniquely rich connections between antecedent and consequent portions of the scenario. An undecidability result is presented for the general case of the model-checking problem over dense-time domains, to later identify a decidableâ€”yet practically relevantâ€”subclass, where verification is solvable by generating antiscenarios expressed in the VTS{\hbox{-}}{\rm kernel} notation.</t>
  </si>
  <si>
    <t>A Scenario-Matching Approach to the Description and Model Checking of Real-Time Properties</t>
  </si>
  <si>
    <t>Business process modeling and enactment are notoriously complex, especially in open settings, where business partners are autonomous, requirements must be continually finessed, and exceptions frequently arise because of real-world or organizational problems. Traditional approaches, which attempt to capture processes as monolithic flows, have proven inadequate in addressing these challenges. We propose (business) protocols as components for developing business processes. A protocol is an abstract, modular, publishable specification of an interaction among different roles to be played by different participants. When instantiated with the participants' internal policies, protocols yield concrete business processes. Protocols are reusable and refinable, thus simplifying business process design. We show how protocols and their composition are theoretically founded in the \pi-calculus.</t>
  </si>
  <si>
    <t>Interaction Protocols as Design Abstractions for Business Processes</t>
  </si>
  <si>
    <t>The problem of relating state-based intraagent (or intraobject) behavioral descriptions with scenario-based interagent (interobject) descriptions has recently focused much interest among the software engineering community. This paper compiles the results of our investigation of this problem. As interagent formalism, we adopt a simple variant of Live Sequence Charts. For the intraagent perspective, we consider a game-theoretic foundation, looking at agents as "strategies,â€ which encompasses the popular "state-basedâ€ paradigm. Three classes of relationships between models are studied: scenario checking (called eLSC checking), synthesis, and verification. We set a formally defined theoretical stage that allows us to express these three problems very simply, to discuss their complexity, and to describe optimal solutions. Our study reveals the intrinsic high computational difficulty of these tasks. Consequently, many related problems and solutions are surveyed, some of which can be the basis for practical solutions. In this, we also offer a panorama of current research and directions for the future.</t>
  </si>
  <si>
    <t>From Live Sequence Charts to State Machines and Back: A Guided Tour</t>
  </si>
  <si>
    <t>Guest Editorial: Special Section on Interaction and State-Based Modeling</t>
  </si>
  <si>
    <t>https://www.computer.org/csdl/trans/ts/2005/12/index.html</t>
  </si>
  <si>
    <t>This research examines the structural complexity of software and, specifically, the potential interaction of the two dominant dimensions of structural complexity, coupling and cohesion. Analysis based on an information processing view of developer cognition results in a theoretically driven model with cohesion as a moderator for a main effect of coupling on effort. An empirical test of the model was devised in a software maintenance context utilizing both procedural and object-oriented tasks, with professional software engineers as participants. The results support the model in that there was a significant interaction effect between coupling and cohesion on effort, even though there was no main effect for either coupling or cohesion. The implication of this result is that, when designing, implementing, and maintaining software to control complexity, both coupling and cohesion should be considered jointly, instead of independently. By providing guidance on structuring software for software professionals and researchers, these results enable software to continue as the solution of choice for a wider range of richer, more complex problems.</t>
  </si>
  <si>
    <t>The Structural Complexity of Software: An Experimental Test</t>
  </si>
  <si>
    <t>Requirements engineering's continuing dependence on natural language description has made it the focus of several efforts to apply language engineering techniques. The raw textual material that forms an input to early phase requirements engineering and which informs the subsequent formulation of the requirements is inevitably uncontrolled and this makes its processing very hard. Nevertheless, sufficiently robust techniques do exist that can be used to aid the requirements engineer provided that the scope of what can be achieved is understood. In this paper, we show how combinations of lexical and shallow semantic analysis techniques developed from corpus linguistics can help human analysts acquire the deep understanding needed as the first step towards the synthesis of requirements.</t>
  </si>
  <si>
    <t>Shallow Knowledge as an Aid to Deep Understanding in Early Phase Requirements Engineering</t>
  </si>
  <si>
    <t>Information about calls to the operating system (or kernel libraries) made by a binary executable may be used to determine whether the binary is malicious. Being aware of this approach, malicious programmers hide this information by making such calls without using the call instruction. For instance, the call addr instruction may be replaced by two push instructions and a ret instruction, the first push pushes the address of instruction after the ret instruction, and the second push pushes the address addr. The code may be further obfuscated by spreading the three instructions and by splitting each instruction into multiple instructions. This work presents a method to statically detect obfuscated calls in binary code. The idea is to use abstract interpretation to detect where the normal call-ret convention is violated. These violations can be detected by what is called an abstract stack graph. An abstract stack graph is a concise representation of all potential abstract stacks at every point in a program. An abstract stack is used to associate each element in the stack to the instruction that pushes the element. An algorithm for constructing the abstract stack graph is also presented. Methods for using the abstract stack graph are shown to detect eight different obfuscations. The technique is demonstrated by implementing a prototype tool called DOC (Detector for Obfuscated Calls).</t>
  </si>
  <si>
    <t>A Method for Detecting Obfuscated Calls in Malicious Binaries</t>
  </si>
  <si>
    <t>Several studies suggest that uncertainty assessments of software development costs are strongly biased toward overconfidence, i.e., that software cost estimates typically are believed to be more accurate than they really are. This overconfidence may lead to poor project planning. As a means of improving cost uncertainty assessments, we provide evidence-based guidelines for how to assess software development cost uncertainty, based on results from relevant empirical studies. The general guidelines provided are: 1) Do not rely solely on unaided, intuition-based uncertainty assessment processes, 2) do not replace expert judgment with formal uncertainty assessment models, 3) apply structured and explicit judgment-based processes, 4) apply strategies based on an outside view of the project, 5) combine uncertainty assessments from different sources through group work, not through mechanical combination, 6) use motivational mechanisms with care and only if greater effort is likely to lead to improved assessments, and 7) frame the assessment problem to fit the structure of the relevant uncertainty information and the assessment process. These guidelines are preliminary and should be updated in response to new evidence.</t>
  </si>
  <si>
    <t>Evidence-Based Guidelines for Assessment of Software Development Cost Uncertainty</t>
  </si>
  <si>
    <t>Server-side component technologies such as Enterprise JavaBeans (EJBs), .NET, and CORBA are commonly used in enterprise applications that have requirements for high performance and scalability. When designing such applications, architects must select a suitable component technology platform and application architecture to provide the required performance. This is challenging as no methods or tools exist to predict application performance without building a significant prototype version for subsequent benchmarking. In this paper, we present an approach to predict the performance of component-based server-side applications during the design phase of software development. The approach constructs a quantitative performance model for a proposed application. The model requires inputs from an application-independent performance profile of the underlying component technology platform, and a design description of the application. The results from the model allow the architect to make early decisions between alternative application architectures in terms of their performance and scalability. We demonstrate the method using an EJB application and validate predictions from the model by implementing two different application architectures and measuring their performance on two different implementations of the EJB platform.</t>
  </si>
  <si>
    <t>Design-Level Performance Prediction of Component-Based Applications</t>
  </si>
  <si>
    <t>Time Petri Nets describe the state of a timed system through a marking and a set of clocks. If clocks take values in a dense domain, state space analysis must rely on equivalence classes. These support verification of logical sequencing and quantitative timing of events, but they are hard to be enriched with a stochastic characterization of nondeterminism necessary for performance and dependability evaluation. Casting clocks into a discrete domain overcomes the limitation, but raises a number of problems deriving from the intertwined effects of concurrency and timing. We present a discrete-time variant of Time Petri Nets, called stochastic preemptive Time Petri Nets, which provides a unified solution for the above problems through the adoption of a maximal step semantics in which the logical location evolves through the concurrent firing of transition sets. We propose an analysis technique, which integrates the enumeration of a succession relation among sets of timed states with the calculus of their probability distribution. This enables a joint approach to the evaluation of performance and dependability indexes as well as to the verification of sequencing and timeliness correctness. Expressive and analysis capabilities of the model are demonstrated with reference to a real-time digital control system.</t>
  </si>
  <si>
    <t>Correctness Verification and Performance Analysis of Real-Time Systems Using Stochastic Preemptive Time Petri Nets</t>
  </si>
  <si>
    <t>https://www.computer.org/csdl/trans/ts/2005/11/index.html</t>
  </si>
  <si>
    <t>A recent paper on domain modeling had State Charts with semantic errors.</t>
  </si>
  <si>
    <t>Small Errors in "Toward Formalizing Domain Modeling Semantics in Language Syntax'</t>
  </si>
  <si>
    <t>Open source software systems are becoming increasingly important these days. Many companies are investing in open source projects and lots of them are also using such software in their own work. But, because open source software is often developed with a different management style than the industrial ones, the quality and reliability of the code needs to be studied. Hence, the characteristics of the source code of these projects need to be measured to obtain more information about it. This paper describes how we calculated the object-oriented metrics given by Chidamber and Kemerer to illustrate how fault-proneness detection of the source code of the open source Web and e-mail suite called Mozilla can be carried out. We checked the values obtained against the number of bugs found in its bug databaseâ€”called Bugzillaâ€”using regression and machine learning methods to validate the usefulness of these metrics for fault-proneness prediction. We also compared the metrics of several versions of Mozilla to see how the predicted fault-proneness of the software system changed during its development cycle.</t>
  </si>
  <si>
    <t>Empirical Validation of Object-Oriented Metrics on Open Source Software for Fault Prediction</t>
  </si>
  <si>
    <t>Software is increasingly being developed/maintained by multiple, often geographically distributed developers working concurrently. Consequently, rapid-feedback-based quality assurance mechanisms such as daily builds and smoke regression tests, which help to detect and eliminate defects early during software development and maintenance, have become important. This paper addresses a major weakness of current smoke regression testing techniques, i.e., their inability to automatically (re)test graphical user interfaces (GUIs). Several contributions are made to the area of GUI smoke testing. First, the requirements for GUI smoke testing are identified and a GUI smoke test is formally defined as a specialized sequence of events. Second, a GUI smoke regression testing process called Daily Automated Regression Tester (DART) that automates GUI smoke testing is presented. Third, the interplay between several characteristics of GUI smoke test suites including their size, fault detection ability, and test oracles is empirically studied. The results show that: 1) the entire smoke testing process is feasible in terms of execution time, storage space, and manual effort, 2) smoke tests cannot cover certain parts of the application code, 3) having comprehensive test oracles may make up for not having long smoke test cases, and 4) using certain oracles can make up for not having large smoke test suites.</t>
  </si>
  <si>
    <t>Studying the Fault-Detection Effectiveness of GUI Test Cases for Rapidly Evolving Software</t>
  </si>
  <si>
    <t>Comparing behaviors of program versions has become an important task in software maintenance and regression testing. Black-box program outputs have been used to characterize program behaviors and they are compared over program versions in traditional regression testing. Program spectra have recently been proposed to characterize a program's behavior inside the black box. Comparing program spectra of program versions offers insights into the internal behavioral differences between versions. In this paper, we present a new class of program spectra, value spectra, that enriches the existing program spectra family. We compare the value spectra of a program's old version and new version to detect internal behavioral deviations in the new version. We use a deviation-propagation call tree to present the deviation details. Based on the deviation-propagation call tree, we propose two heuristics to locate deviation roots, which are program locations that trigger the behavioral deviations. We also use path spectra (previously proposed program spectra) to approximate the program states in value spectra. We then similarly compare path spectra to detect behavioral deviations and locate deviation roots in the new version. We have conducted an experiment on eight C programs to evaluate our spectra-comparison approach. The results show that both value-spectra-comparison and path-spectra-comparison approaches can effectively expose program behavioral differences between program versions even when their program outputs are the same, and our value-spectra-comparison approach reports deviation roots with high accuracy for most programs.</t>
  </si>
  <si>
    <t>Checking Inside the Black Box: Regression Testing by Comparing Value Spectra</t>
  </si>
  <si>
    <t>Today, most object-oriented software systems are developed using an evolutionary process model. Therefore, understanding the phases that the system's logical design has gone through and the style of their evolution can provide valuable insights in support of consistently maintaining and evolving the system, without compromising the integrity and stability of its architecture. In this paper, we present a method for analyzing the evolution of object-oriented software systems from the point of view of their logical design. This method relies on UMLDiff, a UML-structure differencing algorithm, which, given a sequence of UML class models corresponding to the logical design of a sequence of system code releases, produces a sequence of "change recordsâ€ that describe the design-level changes between subsequent system releases. This change-records sequence is subsequently analyzed from the perspective of each individual system class, to produce the class-evolution profile, i.e., a class-specific change-records' sequence. Three types of longitudinal analysesâ€”phasic, gamma, and optimal matching analysisâ€”are applied to the class-evolution profiles to recover a high-level abstraction of distinct evolutionary phases and their corresponding styles and to identify class clusters with similar evolution trajectories. The recovered knowledge facilitates the overall understanding of system evolution and the planning of future maintenance activities. We report on one real-world case study evaluating our approach.</t>
  </si>
  <si>
    <t>Analyzing the Evolutionary History of the Logical Design of Object-Oriented Software</t>
  </si>
  <si>
    <t>The Object Constraint Language (OCL) was introduced as part of the Unified Modeling Language (UML). Its main purpose is to make UML models more precise and unambiguous by providing a constraint language describing constraints that the UML diagrams alone do not convey, including class invariants, operation contracts, and statechart guard conditions. There is an ongoing debate regarding the usefulness of using OCL in UML-based development, questioning whether the additional effort and formality is worth the benefit. It is argued that natural language may be sufficient, and using OCL may not bring any tangible benefits. This debate is in fact similar to the discussion about the effectiveness of formal methods in software engineering, but in a much more specific context. This paper presents the results of two controlled experiments that investigate the impact of using OCL on three software engineering activities using UML analysis models: detection of model defects through inspections, comprehension of the system logic and functionality, and impact analysis of changes. The results show that, once past an initial learning curve, significant benefits can be obtained by using OCL in combination with UML analysis diagrams to form a precise UML analysis model. But, this result is however conditioned on providing substantial, thorough training to the experiment participants.</t>
  </si>
  <si>
    <t>An Experimental Investigation of Formality in UML-Based Development</t>
  </si>
  <si>
    <t>Aspect Oriented Programming aims at addressing the problem of the crosscutting concerns, i.e., those functionalities that are scattered among several modules in a given system. Aspects can be defined to modularize such concerns. In this work, we focus on a specific kind of crosscutting concerns, the scattered implementation of methods declared by interfaces that do not belong to the principal decomposition. We call such interfaces aspectizable. All the aspectizable interfaces identified within a large number of classes from the Java Standard Library and from three Java applications have been automatically migrated to aspects. To assess the effects of the migration on the internal and external quality attributes of these systems, we collected a set of metrics and we conducted an empirical study, in which some maintenance tasks were executed on the two alternative versions (with and without aspects) of the same system. In this paper, we report the results of such a comparison.</t>
  </si>
  <si>
    <t>Refactoring the Aspectizable Interfaces: An Empirical Assessment</t>
  </si>
  <si>
    <t>In systems developed without aspect-oriented programming, code implementing a crosscutting concern may be spread over many different parts of a system. Identifying such code automatically could be of great help during maintenance of the system. First of all, it allows a developer to more easily find the places in the code that must be changed when the concern changes and, thus, makes such changes less time consuming and less prone to errors. Second, it allows the code to be refactored to an aspect-oriented solution, thereby improving its modularity. In this paper, we evaluate the suitability of clone detection as a technique for the identification of crosscutting concerns. To that end, we manually identify five specific crosscutting concerns in an industrial C system and analyze to what extent clone detection is capable of finding them. We consider our results as a stepping stone toward an automated "aspect minerâ€ based on clone detection.</t>
  </si>
  <si>
    <t>On the Use of Clone Detection for Identifying Crosscutting Concern Code</t>
  </si>
  <si>
    <t>Guest Editorial: Special Issue on Software Maintenance and Evolution</t>
  </si>
  <si>
    <t>https://www.computer.org/csdl/trans/ts/2005/10/index.html</t>
  </si>
  <si>
    <t>Portable (standards-compliant) systems software is usually associated with unavoidable overhead from the standards-prescribed interface. For example, consider the POSIX Threads standard facility for using thread-specific data (TSD) to implement multithreaded code. The first TSD reference must be preceded by pthread_getspecific(), typically implemented as a function or macro with 40-50 instructions. This paper proposes a method that uses the runtime specialization facility of the Tempo program specializer to convert such unavoidable source code into simple memory references of one or two instructions for execution. Consequently, the source code remains standard compliant and the executed code's performance is similar to direct global variable access. Measurements show significant performance gains over a range of code sizes. A random number generator (10 lines of C) shows a speedup of 4.8 times on a SPARC and 2.2 times on a Pentium. A time converter (2,800 lines) was sped up by 14 and 22 percent, respectively, and a parallel genetic algorithm system (14,000 lines) was sped up by 13 and 5 percent.</t>
  </si>
  <si>
    <t>Achieving Efficiency and Portability in Systems Software: A Case Study on POSIX-Compliant Multithreaded Programs</t>
  </si>
  <si>
    <t>Scenario-based requirements specifications are the industry norm for defining communication protocols. However, such scenarios often contain race conditions. A race condition occurs when events are specified to occur in a particular order, but in practice, this order cannot be guaranteed. The paper considers UML/MSC scenarios that can be described with standard partial order theoretic asynchronous behavioral semantics. We define these to be partial order scenarios. The paper proves there is a unique minimal generalization of a partial order scenario that is race free. The paper also proves there is a unique minimal race free refinement of the behavioral semantics of a partial order scenario. Unlike the generalization, the refinement cannot be realized in the form of a partial order scenario, although it can always be embedded in one. The paper also proves the results can be generalized to a subclass of iterative scenarios.</t>
  </si>
  <si>
    <t>Resolving Race Conditions in Asynchronous Partial Order Scenarios</t>
  </si>
  <si>
    <t>Flexible software development models, e.g., evolutionary and incremental models, have become increasingly popular. Advocates claim that among the benefits of using these models is reduced overruns, which is one of the main challenges of software project management. This paper describes an in-depth survey of software development projects. The results support the claim that projects which employ a flexible development model experience less effort overruns than do those which employ a sequential model. The reason for the difference is not obvious. We found, for example, no variation in project size, estimation process, or delivered proportion of planned functionality between projects applying different types of development model. When the managers were asked to provide reasons for software overruns and/or estimation accuracy, the largest difference was that more of flexible projects than sequential projects cited good requirement specifications and good collaboration/communication with clients as contributing to accurate estimates.</t>
  </si>
  <si>
    <t>A Comparison of Software Project Overruns-Flexible versus Sequential Development Models</t>
  </si>
  <si>
    <t>The classical method for identifying cause-effect relationships is to conduct controlled experiments. This paper reports upon the present state of how controlled experiments in software engineering are conducted and the extent to which relevant information is reported. Among the 5,453 scientific articles published in 12 leading software engineering journals and conferences in the decade from 1993 to 2002, 103 articles (1.9 percent) reported controlled experiments in which individuals or teams performed one or more software engineering tasks. This survey quantitatively characterizes the topics of the experiments and their subjects (number of subjects, students versus professionals, recruitment, and rewards for participation), tasks (type of task, duration, and type and size of application) and environments (location, development tools). Furthermore, the survey reports on how internal and external validity is addressed and the extent to which experiments are replicated. The gathered data reflects the relevance of software engineering experiments to industrial practice and the scientific maturity of software engineering research.</t>
  </si>
  <si>
    <t>A Survey of Controlled Experiments in Software Engineering</t>
  </si>
  <si>
    <t>This paper presents a method for decomposing process-control systems. This decomposition method is automated, meaning that a series of principles that can be evolved to support automated tools are given to help a designer decompose complex systems into a collection of simpler components. Each component resulting from the decomposition process can be designed and implemented independently of the other components. Also, these components can be tested or verified by the end-user independently of each other. Moreover, the system properties, such as safety, stability, and reliability, can be mathematically inferred from the properties of the individual components. These components are referred to as IDEAL (Independently Developable End-user Assessable Logical) components. This decomposition method is applied to a case study specified by the High-Integrity Systems group at Sandia National Labs, which involves the control of a future version of the Bay Area Rapid Transit (BART) system.</t>
  </si>
  <si>
    <t>Automated Aspect-Oriented Decomposition of Process-Control Systems for Ultra-High Dependability Assurance</t>
  </si>
  <si>
    <t>https://www.computer.org/csdl/trans/ts/2005/09/index.html</t>
  </si>
  <si>
    <t>Distributed systems often use a form of communication middleware to cope with different forms of heterogeneity, including geographical spreading of the components, different programming languages and platform architectures, etc. The middleware will, of course, impact the architecture and the performance of the system. This paper presents a model transformation framework to automatically include the architectural impact and the overhead incurred by using a middleware layer between several system components. Using this framework, architects can model the system in a middleware-independent fashion. Accurate, middleware-aware models can then be obtained automatically using a middleware model repository. The actual transformation algorithm will be presented in more detail. The resulting models can be used to obtain performance models of the system. From those performance models, early indications of the system performance can be extracted.</t>
  </si>
  <si>
    <t>Automatic Inclusion of Middleware Performance Attributes into Architectural UML Software Models</t>
  </si>
  <si>
    <t>Software metrics programs are an important part of a software organization's productivity and quality initiatives as precursors to process-based improvement programs. Like other innovative practices, the implementation of metrics programs is prone to influences from the greater institutional environment the organization exists in. In this paper, we study the influence of both external and internal institutional forces on the assimilation of metrics programs in software organizations. We use previous case-based research in software metrics programs as well as prior work in institutional theory in proposing a model of metrics implementation. The theoretical model is tested on data collected through a survey from 214 metrics managers in defense-related and commercial software organizations. Our results show that external institutions, such as customers and competitors, and internal institutions, such as managers, directly influence the extent to which organizations change their internal work-processes around metrics programs. Additionally, the adaptation of work-processes leads to increased use of metrics programs in decision-making within the organization. Our research informs managers about the importance of management support and institutions in metrics programs adaptation. In addition, managers may note that the continued use of metrics information in decision-making is contingent on adapting the organization's work-processes around the metrics program. Without these investments in metrics program adaptation, the true business value in implementing metrics and software process improvement will not be realized.</t>
  </si>
  <si>
    <t>The Impact of Institutional Forces on Software Metrics Programs</t>
  </si>
  <si>
    <t>Program slicing is a potentially useful analysis for aiding program understanding. However, in reality even slices of small programs are often too large to be useful. Imprecise pointer analyses have been suggested as one cause of this problem. In this paper, we use dynamic points-to data, which represents optimistic pointer information, to obtain a bound on the best case slice size improvement that can be achieved with improved pointer precision. Our experiments show that slice size can be reduced significantly for programs that make frequent use of calls through function pointers because for them the dynamic pointer data results in a considerably smaller call graph, which leads to fewer data dependences. Programs without or with only few calls through function pointers, however, show considerably less improvement. We discovered that C programs appear to have a significant fraction of direct and nonspurious pointer data dependences so that reducing spurious dependences via pointers is only of limited benefit. Consequently, to make slicing useful in general for such programs, improvements beyond better pointer analyses will be necessary. On the other hand, since we show that collecting dynamic function pointer information can be performed with little overhead (average slowdown of 10 percent for our benchmarks), dynamic pointer information may be a practical approach to making slicing of programs with frequent function pointer use more successful in practice.</t>
  </si>
  <si>
    <t>Program Slicing with Dynamic Points-To Sets</t>
  </si>
  <si>
    <t>Structure-based techniques enable an analysis of the influence of individual components on the application reliability. In an effort to ensure analytical tractability, prevalent structure-based analysis techniques are based on assumptions which preclude the use of these techniques for reliability analysis during the testing and operational phases. In this paper, we develop simulation procedures to assess the impact of individual components on the reliability of an application in the presence of fault detection and repair strategies that may be employed during testing. We also develop simulation procedures to analyze the application reliability for various operational configurations. We illustrate the potential of simulation procedures using several examples. Based on the results of these examples, we provide novel insights into how testing and repair strategies can be tailored depending on the application structure to achieve the desired reliability in a cost-effective manner. We also discuss how the results could be used to explore alternative operational configurations of a software application taking into consideration the application structure so as to cause minimal interruption in the field.</t>
  </si>
  <si>
    <t>A Simulation Approach to Structure-Based Software Reliability Analysis</t>
  </si>
  <si>
    <t>Identifying change-prone modules can enable software developers to take focused preventive actions that can reduce maintenance costs and improve quality. Some researchers observed a correlation between change proneness and structural measures, such as size, coupling, cohesion, and inheritance measures. However, the modules with the highest measurement values were not found to be the most troublesome modules by some of our colleagues in industry, which was confirmed by our previous study of six large-scale industrial products. To obtain additional evidence, we identified and compared high-change modules and modules with the highest measurement values in two large-scale open-source products, Mozilla and OpenOffice, and we characterized the relationship between them. Contrary to common intuition, we found through formal hypothesis testing that the top modules in change-count rankings and the modules with the highest measurement values were different. In addition, we observed that high-change modules had fairly high places in measurement rankings, but not the highest places. The accumulated findings from these two open-source products, together with our previous similar findings for six closed-source products, should provide practitioners with additional guidance in identifying the change-prone modules.</t>
  </si>
  <si>
    <t>Comparing High-Change Modules and Modules with the Highest Measurement Values in Two Large-Scale Open-Source Products</t>
  </si>
  <si>
    <t>https://www.computer.org/csdl/trans/ts/2005/08/index.html</t>
  </si>
  <si>
    <t>Recently, Bayesian probabilistic models have been used for predicting software development effort. One of the reasons for the interest in the use of Bayesian probabilistic models, when compared to traditional point forecast estimation models, is that Bayesian models provide tools for risk estimation and allow decision-makers to combine historical data with subjective expert estimates. In this paper, we use a Bayesian network model and illustrate how a belief updating procedure can be used to incorporate decision-making risks. We develop a causal model from the literature and, using a data set of 33 real-world software projects, we illustrate how decision-making risks can be incorporated in the Bayesian networks. We compare the predictive performance of the Bayesian model with popular nonparametric neural-network and regression tree forecasting models and show that the Bayesian model is a competitive model for forecasting software development effort.</t>
  </si>
  <si>
    <t>A Probabilistic Model for Predicting Software Development Effort</t>
  </si>
  <si>
    <t>Of all merits of the object-oriented paradigm, flexibility is probably the most important in a world of constantly changing requirements and the most striking difference compared to previous approaches. However, it is rather difficult to quantify this aspect of quality: This paper describes a probabilistic approach to estimate the change proneness of an object-oriented design by evaluating the probability that each class of the system will be affected when new functionality is added or when existing functionality is modified. It is obvious that when a system exhibits a large sensitivity to changes, the corresponding design quality is questionable. The extracted probabilities of change can be used to assist maintenance and to observe the evolution of stability through successive generations and identify a possible "saturationâ€ level beyond which any attempt to improve the design without major refactoring is impossible. The proposed model has been evaluated on two multiversion open source projects. The process has been fully automated by a Java program, while statistical analysis has proved improved correlation between the extracted probabilities and actual changes in each of the classes in comparison to a prediction model that relies simply on past data.</t>
  </si>
  <si>
    <t>Predicting the Probability of Change in Object-Oriented Systems</t>
  </si>
  <si>
    <t>Reuse between software systems is often not optimal. An important reason is that while at the functional level well-known modularization principles are applied for structuring functionality in modules, this is not the case at the build level for structuring files in directories. This leads to a situation where files are entangled in directory hierarchies and build processes, making it hard to extract functionality and to make functionality suitable for reuse. Consequently, software may not come available for reuse at all, or only in rather large chunks of functionality, which may lead to extra software dependencies. In this paper, we propose to improve this situation by applying component-based software engineering (CBSE) principles to the build level. We discuss how existing software systems break CBSE principles, we introduce the notion of build-level components, and we define rules for developing such components. To make our techniques feasible, we define a reengineering process for semiautomatically transforming existing software systems into build-level components. Our techniques are demonstrated in two case studies where we decouple the source tree of Graphviz into 46 build-level components and analyze the source tree of Mozilla.</t>
  </si>
  <si>
    <t>Build-Level Components</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</si>
  <si>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</si>
  <si>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Fusion: A System For Business Users To Manage Program Variability</t>
  </si>
  <si>
    <t>The methodologies of product line engineering emphasize proactive reuse to construct high-quality products more quickly that are less costly. Requirements engineering for software product families differs significantly from requirements engineering for single software products. The requirements for a product line are written for the group of systems as a whole, with requirements for individual systems specified by a delta or an increment to the generic set. Therefore, it is necessary to identify and explicitly denote the regions of commonality and points of variation at the requirements level. In this paper, we suggest a method of producing requirements that will be a core asset in the product line. We describe a process for developing domain requirements where commonality and variability in a domain are explicitly considered. A CASE environment, named DREAM, for managing commonality and variability analysis of domain requirements is also described. We also describe a case study for an e-Travel System domain where we found that our approach to developing domain requirements based on commonality and variability analysis helped to produce domain requirements as a core asset for product lines.</t>
  </si>
  <si>
    <t>An Approach to Developing Domain Requirements as a Core Asset Based on Commonality and Variability Analysis in a Product Line</t>
  </si>
  <si>
    <t>Consumer products are becoming increasingly software intensive. The software complexity of individual products grows, while the diversity of products increases and the lead time must decrease. Software reuse is the answer to this, not only within a family but also between families of consumer products. We have devised an approach based upon a software component technology to enable reuse. This paper describes that approach, and it zooms in on two important aspects of component-based development. One aspect concerns the prediction of system properties from properties of components, which we illustrate using thread synchronization as example. The other aspect concerns branching of our software in our configuration management systems, where our analysis leads to the discovery that we may be constantly rewriting our own code and to the definition of the turn-over factor to quantify this. We end this paper with a brief validation of our approach.</t>
  </si>
  <si>
    <t>Software Reuse in Product Populations</t>
  </si>
  <si>
    <t>This paper briefly summarizes software reuse research, discusses major research contributions and unsolved problems, provides pointers to key publications, and introduces four papers selected from The Eighth International Conference on Software Reuse (ICSR8).</t>
  </si>
  <si>
    <t>Software Reuse Research: Status and Future</t>
  </si>
  <si>
    <t>https://www.computer.org/csdl/trans/ts/2005/07/index.html</t>
  </si>
  <si>
    <t>Understanding the impact of software changes has been a challenge since software systems were first developed. With the increasing size and complexity of systems, this problem has become more difficult. There are many ways to identify the impact of changes on the system from the plethora of software artifacts produced during development, maintenance, and evolution. We present the analysis of the software development process using change and defect history data. Specifically, we address the problem of small changes by focusing on the properties of the changes rather than the properties of the code itself. Our study reveals that 1) there is less than 4 percent probability that a one-line change will introduce a fault in the code, 2) nearly 10 percent of all changes made during the maintenance of the software under consideration were one-line changes, 3) nearly 50 percent of the changes were small changes, 4) nearly 40 percent of changes to fix faults resulted in further faults, 5) the phenomena of change differs for additions, deletions, and modifications as well as for the number of lines affected, and 6) deletions of up to 10 lines did not cause faults.</t>
  </si>
  <si>
    <t>Toward Understanding the Rhetoric of Small Source Code Changes</t>
  </si>
  <si>
    <t>Software reuse enables developers to leverage past accomplishments and facilitates significant improvements in software productivity and quality. Software reuse catalyzes improvements in productivity by avoiding redevelopment and improvements in quality by incorporating components whose reliability has already been established. This study addresses a pivotal research issue that underlies software reuseâ€”what factors characterize successful software reuse in large-scale systems? The research approach is to investigate, analyze, and evaluate software reuse empirically by mining software repositories from a NASA software development environment that actively reuses software. This software environment successfully follows principles of reuse-based software development in order to achieve an average reuse of 32 percent per project, which is the average amount of software either reused or modified from previous systems. We examine the repositories for 25 software systems ranging from 3,000 to 112,000 source lines from this software environment. We analyze four classes of software modules: modules reused without revision, modules reused with slight revision (&amp;lt; 25 percent revision), modules reused with major revision (\geq25 percent revision), and newly developed modules. We apply nonparametric statistical models to compare numerous development variables across the 2,954 software modules in the systems. We identify two categories of factors that characterize successful reuse-based software development of large-scale systems: module design factors and module implementation factors. We also evaluate the fault rates of the reused, modified, and newly developed modules. The module design factors that characterize module reuse without revision were (after normalization by size in source lines): few calls to other system modules, many calls to utility functions, few input-output parameters, few reads and writes, and many comments. The module implementation factors that characterize module reuse without revision were small size in source lines and (after normalization by size in source lines): low development effort and many assignment statements. The modules reused without revision had the fewest faults, fewest faults per source line, and lowest fault correction effort. The modules reused with major revision had the highest fault correction effort and highest fault isolation effort as well as the most changes, most changes per source line, and highest change correction effort. In conclusion, we outline future research directions that build on these software reuse ideas and strategies.</t>
  </si>
  <si>
    <t>Enabling Reuse-Based Software Development of Large-Scale Systems</t>
  </si>
  <si>
    <t>Case studies can help to validate claims that open source software development produces higher quality software at lower cost than traditional commercial development. One problem inherent in case studies is external validityâ€”we do not know whether or not results from one case study apply to another development project. We gain or lose confidence in case study results when similar case studies are conducted on other projects. This case study of the FreeBSD project, a long-lived open source project, provides further understanding of open source development. The paper details a method for mining repositories and querying project participants to retrieve key process information. The FreeBSD development process is fairly well-defined with proscribed methods for determining developer responsibilities, dealing with enhancements and defects, and managing releases. Compared to the Apache project, FreeBSD uses 1) a smaller set of core developersâ€”developers who control the code baseâ€”that implement a smaller percentage of the system, 2) a larger set of top developers to implement 80 percent of the system, and 3) a more well-defined testing process. FreeBSD and Apache have a similar ratio of core developers to people involved in adapting and debugging the system and people who report problems. Both systems have similar defect densities and the developers are also users in both systems.</t>
  </si>
  <si>
    <t>The FreeBSD Project: A Replication Case Study of Open Source Development</t>
  </si>
  <si>
    <t>We describe a method to use the source code change history of a software project to drive and help to refine the search for bugs. Based on the data retrieved from the source code repository, we implement a static source code checker that searches for a commonly fixed bug and uses information automatically mined from the source code repository to refine its results. By applying our tool, we have identified a total of 178 warnings that are likely bugs in the Apache Web server source code and a total of 546 warnings that are likely bugs in Wine, an open-source implementation of the Windows API. We show that our technique is more effective than the same static analysis that does not use historical data from the source code repository.</t>
  </si>
  <si>
    <t>Automatic Mining of Source Code Repositories to Improve Bug Finding Techniques</t>
  </si>
  <si>
    <t>Sociological and technical difficulties, such as a lack of informal encounters, can make it difficult for new members of noncollocated software development teams to learn from their more experienced colleagues. To address this situation, we have developed a tool, named Hipikat, that provides developers with efficient and effective access to the group memory for a software development project that is implicitly formed by all of the artifacts produced during the development. This project memory is built automatically with little or no change to existing work practices. After describing the Hipikat tool, we present two studies investigating Hipikat's usefulness in software modification tasks. One study evaluated the usefulness of Hipikat's recommendations on a sample of 20 modification tasks performed on the Eclipse Java IDE during the development of release 2.1 of the Eclipse software. We describe the study, present quantitative measures of Hipikat's performance, and describe in detail three cases that illustrate a range of issues that we have identified in the results. In the other study, we evaluated whether software developers who are new to a project can benefit from the artifacts that Hipikat recommends from the project memory. We describe the study, present qualitative observations, and suggest implications of using project memory as a learning aid for project newcomers.</t>
  </si>
  <si>
    <t>Hipikat: A Project Memory for Software Development</t>
  </si>
  <si>
    <t>We apply data mining to version histories in order to guide programmers along related changes: "Programmers who changed these functions also changed...." Given a set of existing changes, the mined association rules 1) suggest and predict likely further changes, 2) show up item coupling that is undetectable by program analysis, and 3) can prevent errors due to incomplete changes. After an initial change, our ROSE prototype can correctly predict further locations to be changed; the best predictive power is obtained for changes to existing software. In our evaluation based on the history of eight popular open source projects, ROSE's topmost three suggestions contained a correct location with a likelihood of more than 70 percent.</t>
  </si>
  <si>
    <t>Mining Version Histories to Guide Software Changes</t>
  </si>
  <si>
    <t>Guest Editor's Introduction: Special Issue on Mining Software Repositories</t>
  </si>
  <si>
    <t>https://www.computer.org/csdl/trans/ts/2005/06/index.html</t>
  </si>
  <si>
    <t>Understanding how to implement software process improvement (SPI) successfully is arguably the most challenging issue facing the SPI field today. The SPI literature contains many case studies of successful companies and descriptions of their SPI programs. However, the research efforts to date are limited and inconclusive and without adequate theoretical and psychometric justification. This paper extends and integrates models from prior research by performing an empirical investigation of the key factors for success in SPI. A quantitative survey of 120 software organizations was designed to test the conceptual model and hypotheses of the study. The results indicate that success depends critically on six organizational factors, which explained more than 50 percent of the variance in the outcome variable. The main contribution of the paper is to increase the understanding of the influence of organizational issues by empirically showing that they are at least as important as technology for succeeding with SPI and, thus, to provide researchers and practitioners with important new insights regarding the critical factors of success in SPI.</t>
  </si>
  <si>
    <t>An Empirical Investigation of the Key Factors for Success in Software Process Improvement</t>
  </si>
  <si>
    <t>This paper describes a method and a tool for validating nonfunctional requirements in complex socio-technical systems. The System Requirements Analyzer (SRA) tool validates system reliability and operational performance requirements using scenario-based testing. Scenarios are transformed into sequences of task steps and the reliability of human agents performing tasks with computerized technology is assessed using Bayesian Belief Network (BN) models. The tool tests system performance within an envelope of environmental variations and reports the number of tests that pass a benchmark threshold. The tool diagnoses problematic areas in scenarios representing pathways through system models, assists in the identification of their causes, and supports comparison of alternative requirements specifications and system designs. It is suitable for testing socio-technical systems where operational scenarios are sequential and deterministic, in domains where designs are incrementally modified so set up costs of the BNs can be defrayed over multiple tests.</t>
  </si>
  <si>
    <t>Scenario-Based Assessment of Nonfunctional Requirements</t>
  </si>
  <si>
    <t>Empirical studies on software prediction models do not converge with respect to the question "which prediction model is best?â€ The reason for this lack of convergence is poorly understood. In this simulation study, we have examined a frequently used research procedure comprising three main ingredients: a single data sample, an accuracy indicator, and cross validation. Typically, these empirical studies compare a machine learning model with a regression model. In our study, we use simulation and compare a machine learning and a regression model. The results suggest that it is the research procedure itself that is unreliable. This lack of reliability may strongly contribute to the lack of convergence. Our findings thus cast some doubt on the conclusions of any study of competing software prediction models that used this research procedure as a basis of model comparison. Thus, we need to develop more reliable research procedures before we can have confidence in the conclusions of comparative studies of software prediction models.</t>
  </si>
  <si>
    <t>Reliability and Validity in Comparative Studies of Software Prediction Models</t>
  </si>
  <si>
    <t>Wireless services are software-based services that exploit distribution infrastructure embedded in our everyday life as various communication and computing technologies. Service architecture defines concepts and principles to develop and maintain services to obtain the quality issues with minimum cost and faster time-to-market. In order to boost the development of wireless services, more effective means of using existing architectural know-how and artifacts are required. Our contribution is the architectural knowledge base that introduces three cornerstones: the service taxonomy, reference service architecture, and basic services that all together provide an efficient means of creating added value with wireless services. The service taxonomy assists in identifying the required functional and quality properties of services and the constraints of the underlying technology platforms. The reference architecture realizes the required properties, based on a selected set of architectural styles and patterns, and provides a skeleton upon which a new end-user service can be developed faster and more easily by using partially ready-made solutions, and furthermore, to keep the architectural knowledge base evolving at the same time. The architectural knowledge base has been validated in several research projects with industrial companies.</t>
  </si>
  <si>
    <t>Toward an Architectural Knowledge Base for Wireless Service Engineering</t>
  </si>
  <si>
    <t>https://www.computer.org/csdl/trans/ts/2005/05/index.html</t>
  </si>
  <si>
    <t>Advance knowledge of which files in the next release of a large software system are most likely to contain the largest numbers of faults can be a very valuable asset. To accomplish this, a negative binomial regression model has been developed and used to predict the expected number of faults in each file of the next release of a system. The predictions are based on the code of the file in the current release, and fault and modification history of the file from previous releases. The model has been applied to two large industrial systems, one with a history of 17 consecutive quarterly releases over 4 years, and the other with nine releases over 2 years. The predictions were quite accurate: For each release of the two systems, the 20 percent of the files with the highest predicted number of faults contained between 71 percent and 92 percent of the faults that were actually detected, with the overall average being 83 percent. The same model was also used to predict which files of the first system were likely to have the highest fault densities (faults per KLOC). In this case, the 20 percent of the files with the highest predicted fault densities contained an average of 62 percent of the system's detected faults. However, the identified files contained a much smaller percentage of the code mass than the files selected to maximize the numbers of faults. The model was also used to make predictions from a much smaller input set that only contained fault data from integration testing and later. The prediction was again very accurate, identifying files that contained from 71 percent to 93 percent of the faults, with the average being 84 percent. Finally, a highly simplified version of the predictor selected files containing, on average, 73 percent and 74 percent of the faults for the two systems.</t>
  </si>
  <si>
    <t>Predicting the Location and Number of Faults in Large Software Systems</t>
  </si>
  <si>
    <t>Bounded exhaustive testing (BET) is a verification technique in which software is automatically tested for all valid inputs up to specified size bounds. A particularly interesting case of BET arises in the context of systems that take structurally complex inputs. Early research suggests that the BET approach can reveal faults in small systems with inputs of low structural complexity, but its potential utility for larger systems with more complex input structures remains unclear. We set out to test its utility on one such system. We used Alloy and TestEra to generate inputs to test the Galileo dynamic fault tree analysis tool, for which we already had both a formal specification of the input space and a test oracle. An initial attempt to generate inputs using a straightforward translation of our specification to Alloy did not work well. The generator failed to generate inputs to meaningful bounds. We developed an approach in which we factored the specification, used TestEra to generate abstract inputs based on one factor, and passed the results through a postprocessor that reincorporated information from the second factor. Using this technique, we were able to generate test inputs to meaningful bounds, and the inputs revealed nontrivial faults in the Galileo implementation, our specification, and our oracle. Our results suggest that BET, combined with specification abstraction and factoring techniques, could become a valuable addition to our verification toolkit and that further investigation is warranted.</t>
  </si>
  <si>
    <t>Software Assurance by Bounded Exhaustive Testing</t>
  </si>
  <si>
    <t>An understanding of how software is employed in the field can yield many opportunities for quality improvements. Profiling released software can provide such an understanding. However, profiling released software is difficult due to the potentially large number of deployed sites that must be profiled, the transparency requirements at a user's site, and the remote data collection and deployment management process. Researchers have recently proposed various approaches to tap into the opportunities offered by profiling deployed systems and overcome those challenges. Initial studies have illustrated the application of these approaches and have shown their feasibility. Still, the proposed approaches, and the tradeoffs between overhead, accuracy, and potential benefits for the testing activity have been barely quantified. This paper aims to overcome those limitations. Our analysis of 1,200 user sessions on a 155 KLOC deployed system substantiates the ability of field data to support test suite improvements, assesses the efficiency of profiling techniques for released software, and the effectiveness of testing efforts that leverage profiled field data.</t>
  </si>
  <si>
    <t>Profiling Deployed Software: Assessing Strategies and Testing Opportunities</t>
  </si>
  <si>
    <t>This paper presents a new compile-time analysis that enables a testing methodology for white-box coverage testing of error recovery code (i.e., exception handlers) of server applications written in Java, using compiler-directed fault injection. The analysis allows compiler-generated instrumentation to guide the fault injection and to record the recovery code exercised. (An injected fault is experienced as a Java exception.) The analysis 1) identifies the exception-flow "def-usesâ€ to be tested in this manner, 2) determines the kind of fault to be requested at a program point, and 3) finds appropriate locations for code instrumentation. The analysis incorporates refinements that establish sufficient context sensitivity to ensure relatively precise def-use links and to eliminate some spurious def-uses due to demonstrably infeasible control flow. A runtime test harness calculates test coverage of these links using an exception def-catch metric. Experiments with the methodology demonstrate the utility of the increased precision in obtaining good test coverage on a set of moderately sized server benchmarks.</t>
  </si>
  <si>
    <t>Robustness Testing of Java Server Applications</t>
  </si>
  <si>
    <t>Multithreaded programs often exhibit erroneous behavior because of unintended interactions between concurrent threads. This paper focuses on the noninterference property of atomicity. A procedure is atomic if, for every execution, there is an equivalent serial execution in which the actions of the atomic procedure are not interleaved with actions of other threads. This key property makes atomic procedures amenable to sequential reasoning techniques, which significantly facilitates subsequent validation activities such as code inspection and testing. Several existing tools verify atomicity by using commutativity of actions to show that every execution reduces to a corresponding serial execution. However, experiments with these tools have highlighted a number of interesting procedures that, while intuitively atomic, are not reducible. In this paper, we exploit the notion of pure code blocks to verify the atomicity of such irreducible procedures. If a pure block terminates normally, then its evaluation does not change the program state and, hence, these evaluation steps can be removed from the program trace before reduction. We develop a static typed-based analysis for atomicity based on this insight, and we illustrate this analysis on a number of interesting examples that could not be verified using earlier tools based purely on reduction.</t>
  </si>
  <si>
    <t>Exploiting Purity for Atomicity</t>
  </si>
  <si>
    <t>Guest Editor's Introduction: 2004 IEEE International Symposium on Software Testing and Analysis</t>
  </si>
  <si>
    <t>https://www.computer.org/csdl/trans/ts/2005/04/index.html</t>
  </si>
  <si>
    <t>A recent emergence of small, resource-constrained, and highly mobile computing platforms presents numerous new challenges for software developers. We refer to development in this new setting as programming-in-the-small-and-many (Prism). This paper provides a description and evaluation of Prism-MW, a middleware platform intended to support software architecture-based development in the Prism setting. Prism-MW provides efficient and scalable implementation-level support for the key aspects of Prism application architectures, including their architectural styles. Additionally, Prism-MW is extensible to support different application requirements suitable for the Prism setting. Prism-MW has been applied in a number of applications and used as an educational tool in graduate-level software architecture and embedded systems courses. Recently, Prism-MW has been successfully evaluated by a major industrial organization for use in one of their key distributed embedded systems. Our experience with the middleware indicates that the principles of architecture-based software development can be successfully, and flexibly, applied in the Prism setting.</t>
  </si>
  <si>
    <t>A Style-Aware Architectural Middleware for Resource-Constrained, Distributed Systems</t>
  </si>
  <si>
    <t>The importance of software maintenance in managing the life-cycle costs of a system cannot be overemphasized. Beyond a point, however, it is better to replace a system rather than maintain it. We derive model and operating policy that reduces the sum of maintenance and replacement costs in the useful life of a software system. The main goal is to compare uniform (occurring at fixed time intervals) versus flexible (occurring at varying, planned time intervals) polices for maintenance and replacement. The model draws from the empirical works of earlier researchers to consider 1) inclusion of user requests for maintenance, 2) scale economies in software maintenance, 3) efficiencies derived from replacing old software technology with new software technology, and 4) the impact of software reuse on replacement and maintenance. Results from our model show that the traditional practice of maintaining or replacing a software system at uniform time intervals may not be optimal. We also find that an increase in software reuse leads to more frequent replacement, but the number of maintenance activities is not significantly impacted.</t>
  </si>
  <si>
    <t>Comparing Uniform and Flexible Policies for Software Maintenance and Replacement</t>
  </si>
  <si>
    <t>Test-Driven Development (TDD) is based on formalizing a piece of functionality as a test, implementing the functionality such that the test passes, and iterating the process. This paper describes a controlled experiment for evaluating an important aspect of TDD: In TDD, programmers write functional tests before the corresponding implementation code. The experiment was conducted with undergraduate students. While the experiment group applied a test-first strategy, the control group applied a more conventional development technique, writing tests after the implementation. Both groups followed an incremental process, adding new features one at a time and regression testing them. We found that test-first students on average wrote more tests and, in turn, students who wrote more tests tended to be more productive. We also observed that the minimum quality increased linearly with the number of programmer tests, independent of the development strategy employed.</t>
  </si>
  <si>
    <t>On the Effectiveness of the Test-First Approach to Programming</t>
  </si>
  <si>
    <t>Collections of already developed programs are important resources for efficient development of reliable software systems. In this paper, we propose a novel graph-representation model of a software component library (repository), called component rank model. This is based on analyzing actual usage relations of the components and propagating the significance through the usage relations. Using the component rank model, we have developed a Java class retrieval system named SPARS-J and applied SPARS-J to various collections of Java files. The result shows that SPARS-J gives a higher rank to components that are used more frequently. As a result, software engineers looking for a component have a better chance of finding it quickly. SPARS-J has been used by two companies, and has produced promising results.</t>
  </si>
  <si>
    <t>Ranking Significance of Software Components Based on Use Relations</t>
  </si>
  <si>
    <t>Software comprehension is one of the largest costs in the software lifecycle. In an attempt to control the cost of comprehension, various complexity metrics have been proposed to characterize the difficulty of understanding a program and, thus, allow accurate estimation of the cost of a change. Such metrics are not always evaluated. This paper evaluates a group of metrics recently proposed to assess the "spatial complexityâ€ of a program (spatial complexity is informally defined as the distance a maintainer must move within source code to build a mental model of that code). The evaluation takes the form of a large-scale empirical study of evolving source code drawn from a commercial organization. The results of this investigation show that most of the spatial complexity metrics evaluated offer no substantially better information about program complexity than the number of lines of code. However, one metric shows more promise and is thus deemed to be a candidate for further use and investigation.</t>
  </si>
  <si>
    <t>Spatial Complexity Metrics: An Investigation of Utility</t>
  </si>
  <si>
    <t>Web applications are vital components of the global information infrastructure, and it is important to ensure their dependability. Many techniques and tools for validating Web applications have been created, but few of these have addressed the need to test Web application functionality and none have attempted to leverage data gathered in the operation of Web applications to assist with testing. In this paper, we present several techniques for using user session data gathered as users operate Web applications to help test those applications from a functional standpoint. We report results of an experiment comparing these new techniques to existing white-box techniques for creating test cases for Web applications, assessing both the adequacy of the generated test cases and their ability to detect faults on a point-of-sale Web application. Our results show that user session data can be used to produce test suites more effective overall than those produced by the white-box techniques considered; however, the faults detected by the two classes of techniques differ, suggesting that the techniques are complementary.</t>
  </si>
  <si>
    <t>Leveraging User-Session Data to Support Web Application Testing</t>
  </si>
  <si>
    <t>https://www.computer.org/csdl/trans/ts/2005/03/index.html</t>
  </si>
  <si>
    <t>Merging and splitting source code entities is a common activity during the lifespan of a software system; as developers rethink the essential structure of a system or plan for a new evolutionary direction, so must they be able to reorganize the design artifacts at various abstraction levels as seems appropriate. However, while the raw effects of such changes may be plainly evident in the new artifacts, the original context of the design changes is often lost. That is, it may be obvious which characters of which files have changed, but it may not be obvious where or why moving, renaming, merging, and/or splitting of design elements has occurred. In this paper, we discuss how we have extended origin analysis [1], [2] to aid in the detection of merging and splitting of files and functions in procedural code; in particular, we show how reasoning about how call relationships have changed can aid a developer in locating where merges and splits have occurred, thereby helping to recover some information about the context of the design change. We also describe a case study of these techniques (as implemented in the Beagle tool) using the PostgreSQL database system as the subject.</t>
  </si>
  <si>
    <t>Using Origin Analysis to Detect Merging and Splitting of Source Code Entities</t>
  </si>
  <si>
    <t>The majority of the algorithms in the software clustering literature utilize structural information to decompose large software systems. Approaches using other attributes, such as file names or ownership information, have also demonstrated merit. At the same time, existing algorithms commonly deem all attributes of the software artifacts being clustered as equally important, a rather simplistic assumption. Moreover, no method that can assess the usefulness of a particular attribute for clustering purposes has been presented in the literature. In this paper, we present an approach that applies information theoretic techniques in the context of software clustering. Our approach allows for weighting schemes that reflect the importance of various attributes to be applied. We introduce LIMBO, a scalable hierarchical clustering algorithm based on the minimization of information loss when clustering a software system. We also present a method that can assess the usefulness of any nonstructural attribute in a software clustering context. We applied LIMBO to three large software systems in a number of experiments. The results indicate that this approach produces clusterings that come close to decompositions prepared by system experts. Experimental results were also used to validate our usefulness assessment method. Finally, we experimented with well-established weighting schemes from information retrieval, web search, and data clustering. We report results as to which weighting schemes show merit in the decomposition of software systems.</t>
  </si>
  <si>
    <t>Information-Theoretic Software Clustering</t>
  </si>
  <si>
    <t>Calculating with graphs and relations has many applications in the analysis of software systems, for example, the detection of design patterns or patterns of problematic design and the computation of design metrics. These applications require an expressive query language, in particular, for the detection of graph patterns, and an efficient evaluation of the queries even for large graphs. In this paper, we introduce RML, a simple language for querying and manipulating relations based on predicate calculus, and CrocoPat, an interpreter for RML programs. RML is general because it enables the manipulation not only of graphs (i.e., binary relations), but of relations of arbitrary arity. CrocoPat executes RML programs efficiently because it internally represents relations as binary decision diagrams, a data structure that is well-known as a compact representation of large relations in computer-aided verification. We evaluate RML by giving example programs for several software analyses and CrocoPat by comparing its performance with calculators for binary relations, a Prolog system, and a relational database management system.</t>
  </si>
  <si>
    <t>Efficient Relational Calculation for Software Analysis</t>
  </si>
  <si>
    <t>New compact, low-power implementation technologies for processors and imaging arrays can enable a new generation of portable video products. However, software compatibility with large bodies of existing applications written in C prevents more efficient, higher performance data parallel architectures from being used in these embedded products. If this software could be automatically retargeted explicitly for data parallel execution, product designers could incorporate these architectures into embedded products. The key challenge is exposing the parallelism that is inherent in these applications but that is obscured by artifacts imposed by sequential programming languages. This paper presents a recognition-based approach for automatically extracting a data parallel program model from sequential image processing code and retargeting it to data parallel execution mechanisms. The explicitly parallel model presented, called multidimensional data flow (MDDF), captures a model of how operations on data regions (e.g., rows, columns, and tiled blocks) are composed and interact. To extract an MDDF model, a partial recognition technique is used that focuses on identifying array access patterns in loops, transforming only those program elements that hinder parallelization, while leaving the core algorithmic computations intact. The paper presents results of retargeting a set of production programs to a representative data parallel processor array to demonstrate the capacity to extract parallelism using this technique. The retargeted applications yield a potential execution throughput limited only by the number of processing elements, exceeding thousands of instructions per cycle in massively parallel implementations.</t>
  </si>
  <si>
    <t>Retargeting Sequential Image-Processing Programs for Data Parallel Execution</t>
  </si>
  <si>
    <t>EPIC (Explicitly Parallel Instruction Computing) architectures, exemplified by the Intel Itanium, support a number of advanced architectural features, such as explicit instruction-level parallelism, instruction predication, and speculative loads from memory. However, compiler optimizations that take advantage of these features can profoundly restructure the program's code, making it potentially difficult to reconstruct the original program logic from an optimized Itanium executable. This paper describes techniques to undo some of the effects of such optimizations and thereby improve the quality of reverse engineering such executables.</t>
  </si>
  <si>
    <t>Unpredication, Unscheduling, Unspeculation: Reverse Engineering Itanium Executables</t>
  </si>
  <si>
    <t>Guest Editor's Introduction: 10th Working Conference on Reverse Engineering</t>
  </si>
  <si>
    <t>https://www.computer.org/csdl/trans/ts/2005/02/index.html</t>
  </si>
  <si>
    <t>2004 Reviewers List</t>
  </si>
  <si>
    <t>Understanding source code is an important task in the maintenance of software systems. Legacy systems are not only limited to procedural languages, but are also written in object-oriented languages. In such a context, understanding classes is a key activity as they are the cornerstone of the object-oriented paradigm and the primary abstraction from which applications are built. Such an understanding is however difficult to obtain because of reasons such as the presence of late binding and inheritance. A first level of class understanding consists of the understanding of its overall structure, the control flow among its methods, and the accesses on its attributes. We propose a novel visualization of classes called class blueprint that is based on a semantically enriched visualization of the internal structure of classes. This visualization allows a software engineer to build a first mental model of a class that he validates via opportunistic code-reading. Furthermore, we have identified visual patterns that represent recurrent situations and as such convey additional information to the viewer. The contributions of this article are the class blueprint, a novel visualization of the internal structure of classes, the identification of visual patterns, and the definition of a vocabulary based on these visual patterns. We have performed several case studies of which one is presented in depth, and validated the usefulness of the approach in a controlled experiment.</t>
  </si>
  <si>
    <t>The Class Blueprint: Visually Supporting the Understanding of Classes</t>
  </si>
  <si>
    <t>In this paper, we present an FP-like approach, named Class Point, which was conceived to estimate the size of object-oriented products. In particular, two measures are proposed, which are theoretically validated showing that they satisfy well-known properties necessary for size measures. An initial empirical validation is also performed, meant to assess the usefulness and effectiveness of the proposed measures to predict the development effort of object-oriented systems. Moreover, a comparative analysis is carried out, taking into account several other size measures.</t>
  </si>
  <si>
    <t>Class Point: An Approach for the Size Estimation of Object-Oriented Systems</t>
  </si>
  <si>
    <t>We introduce a new BDD-like data structure called Hybrid-Restriction Diagrams (HRDs) for the representation and manipulation of linear hybrid automata (LHA) state-spaces and present algorithms for weakest precondition calculations. This permits us to reason about the valuations of parameters that make safety properties satisfied. Advantages of our approach include the ability to represent discrete state information and concave polyhedra in a unified scheme, as well as to save both memory consumptions and manipulation times when processing the same substructures in state-space representations. Our experimental results document its efficiency in practice.</t>
  </si>
  <si>
    <t>Symbolic Parametric Safety Analysis of Linear Hybrid Systems with BDD-Like Data-Structures</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</si>
  <si>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</si>
  <si>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Toward Formalizing Domain Modeling Semantics in Language Syntax</t>
  </si>
  <si>
    <t>Performance is a nonfunctional software attribute that plays a crucial role in wide application domains spreading from safety-critical systems to e-commerce applications. Software risk can be quantified as a combination of the probability that a software system may fail and the severity of the damages caused by the failure. In this paper, we devise a methodology for estimation of performance-based risk factor, which originates from violations of performance requirements (namely, performance failures). The methodology elaborates annotated UML diagrams to estimate the performance failure probability and combines it with the failure severity estimate which is obtained using the Functional Failure Analysis. We are thus able to determine risky scenarios as well as risky software components, and the analysis feedback can be used to improve the software design. We illustrate the methodology on an e-commerce case study using step-by-step approach and then provide a brief description of a case study based on large real system.</t>
  </si>
  <si>
    <t>Model-Based Performance Risk Analysis</t>
  </si>
  <si>
    <t>Editorial: Associate Editor Introduction and Farewell</t>
  </si>
  <si>
    <t>Editorial: State of the Journal Addrress</t>
  </si>
  <si>
    <t>https://www.computer.org/csdl/trans/ts/2005/01/index.html</t>
  </si>
  <si>
    <t>Annual Index</t>
  </si>
  <si>
    <t>An e-commerce scalability case study is presented in which both traditional performance testing and performance modeling were used to help tune the application for high performance. This involved the creation of a system simulation model as well as the development of an approach for test case generation and execution. We describe our experience using a simulation model to help diagnose production system problems, and discuss ways that the effectiveness of performance testing efforts were improved by its use.</t>
  </si>
  <si>
    <t>The Role of Modeling in the Performance Testing of E-Commerce Applications</t>
  </si>
  <si>
    <t>In Java, method implementations are chosen at runtime by late-binding with respect to the runtime class of just the receiver argument. However, in order to simplify many programming designs, late-binding with respect to the dynamic type of all arguments is sometimes desirable. This behavior, usually provided by multi-methods, is known as multipolymorphism. This paper presents a new multi-method implementation based on the standard Java reflection mechanism. Provided as a package, it does not require any language extension nor any virtual machine modification. The design issues of this reflective implementation are presented together with a new and simple multi-method dispatch algorithm that efficiently supports class loading at runtime. This implementation provides a practicable and fully portable multi-method solution.</t>
  </si>
  <si>
    <t>A Reflective Implementation of Java Multi-Methods</t>
  </si>
  <si>
    <t>A challenge of many transformation-based generators is that they are trying to achieve three mutually antagonistic goals simultaneously: 1) deeply factored operators and operands to gain the combinatorial programming leverage provided by composition, 2) high-performance code in the generated program, and 3) small (i.e., practical) generation search spaces. The Anticipatory Optimization Generator (AOG) has been built to explore architectures and strategies that address this challenge. The fundamental principle underlying all of AOG's strategies is to solve separate, narrow, and specialized generation problems by strategies that are narrowly tailored to specific problems rather than a single, universal strategy aimed at all problems. A second fundamental notion is the preservation and use of domain-specific information as a way to gain extra leverage on generation problems. This paper will focus on two specific mechanisms: 1) Localization: the generation and merging of implicit control structures and 2) Tag-Directed Transformations: a new control structure for transformation-based optimization that allows differing kinds of retained domain knowledge (e.g., optimization knowledge) to be anticipated, affixed to the component parts in the reuse library, and triggered when the time is right for its use.</t>
  </si>
  <si>
    <t>A New Architecture for Transformation-Based Generators</t>
  </si>
  <si>
    <t>Productivity measures based on a simple ratio of product size to project effort assume that size can be determined as a single measure. If there are many possible size measures in a data set and no obvious model for aggregating the measures into a single measure, we propose using the expression AdjustedSize/Effort to measure productivity. AdjustedSize is defined as the most appropriate regression-based effort estimation model, where all the size measures selected for inclusion in the estimation model have a regression parameter significantly different from zero (p &amp;lt; 0.05). This productivity measurement method ensures that each project has an expected productivity value of one. Values between zero and one indicate lower than expected productivity, values greater than one indicate higher than expected productivity. We discuss the assumptions underlying this productivity measurement method and present an example of its use for Web application projects. We also explain the relationship between effort prediction models and productivity models.</t>
  </si>
  <si>
    <t>Software Productivity Measurement Using Multiple Size Measures</t>
  </si>
  <si>
    <t>This paper presents an abstraction called guardian for exception handling in distributed and concurrent systems that use coordinated exception handling. This model addresses two fundamental problems with distributed exception handling in a group of asynchronous processes. The first is to perform recovery when multiple exceptions are concurrently signaled. The second is to determine the correct context in which a process should execute its exception handling actions. Several schemes have been proposed in the past to address these problems. These are based on structuring a distributed program as atomic actions based on conversations or transactions and resolving multiple concurrent exceptions into a single one. The guardian in a distributed program represents the abstraction of a global exception handler, which encapsulates rules for handling concurrent exceptions and directing each process to the semantically correct context for executing its recovery actions. Its programming primitives and the underlying distributed execution model are presented here. In contrast to the existing approaches, this model is more basic and can be used to implement or enhance the existing schemes. Using several examples we illustrate the capabilities of this model. Finally, its advantages and limitations are discussed in contrast to existing approaches.</t>
  </si>
  <si>
    <t>The Guardian Model and Primitives for Exception Handling in Distributed Systems</t>
  </si>
  <si>
    <t>This study aims to improve analyses of why errors occur in software effort estimation. Within one software development company, we collected information about estimation errors through: 1) interviews with employees in different roles who are responsible for estimation, 2) estimation experience reports from 68 completed projects, and 3) statistical analysis of relations between characteristics of the 68 completed projects and estimation error. We found that the role of the respondents, the data collection approach, and the type of analysis had an important impact on the reasons given for estimation error. We found, for example, a strong tendency to perceive factors outside the respondents' own control as important reasons for inaccurate estimates. Reasons given for accurate estimates, on the other hand, typically cited factors that were within the respondents' own control and were determined by the estimators' skill or experience. This bias in types of reason means that the collection only of project managers' viewpoints will not yield balanced models of reasons for estimation error. Unfortunately, previous studies on reasons for estimation error have tended to collect information from project managers only. We recommend that software companies combine estimation error information from in-depth interviews with stakeholders in all relevant roles, estimation experience reports, and results from statistical analyses of project characteristics.</t>
  </si>
  <si>
    <t>Reasons for Software Effort Estimation Error: Impact of Respondent Role, Information Collection Approach, and Data Analysis Method</t>
  </si>
  <si>
    <t>Some of the most challenging tasks in building a software system are capturing, refining, and analyzing requirements. How well these tasks are performed significantly impacts the quality of the developed software system. The difficulty of these tasks is greatly exacerbated for the software of embedded systems as these systems are commonly used for critical applications, have to operate reliably for long periods of time, and usually have a high degree of complexity. Current embedded systems software development practice, however, often deals with the (requirements) analysis phase in a superficial manner, instead emphasizing design and implementation. This research investigates how an approach similar to the well-known design patterns, termed object analysis patterns, can be applied in the analysis phase of embedded systems development, prior to design and coding. Specifically, our research explores how object-oriented modeling notations, such as the Unified Modeling Language (UML), can be used to represent structural and behavioral information as part of commonly occurring object analysis patterns. This work also investigates how UML--based conceptual models of embedded systems, based on the diagram templates in the object analysis patterns, can be automatically analyzed using the Spin model checker for adherence to properties specified in linear-time temporal logic (LTL) using a previously developed UML formalization framework. We have applied these patterns to several embedded systems applications obtained from the automotive industry. This paper describes one of our case studies and illustrates how our approach facilitates the construction of UML-based conceptual models of embedded systems and the analysis of these models for adherence to functional requirements.</t>
  </si>
  <si>
    <t>Object Analysis Patterns for Embedded Systems</t>
  </si>
  <si>
    <t>The study described in this paper reports from a real-life bidding process in which 35 companies were bidding for the same contract. The bidding process consisted of two separate phases: a prestudy phase and a bidding phase. In the prestudy phase, 17 of the 35 bidding companies provided rough price indications based on a brief, incomplete description of user requirements. In the bidding phase, all 35 companies provided bids based on a more complete requirement specification that described a software system with substantially more functionality than the system indicated in the prestudy phase. The main result of the study is that the 17 companies involved in the prestudy phase presented bids that were, on average, about 70 percent higher than the bids of the other companies, although all companies based their bids on the same requirement specification. We propose an explanation for this difference that is consistent with the "prospect theoryâ€ and the "precautionary bidding effect.â€ A possible implication of our findings is that software clients should not request early price indications based on limited and uncertain information when the final bids can be based on more complete and reliable information.</t>
  </si>
  <si>
    <t>An Empirical Study of Software Project Bidding</t>
  </si>
  <si>
    <t>This paper presents a novel approach for development of complex real-time systems, called the documentation-driven development (DDD) approach. This approach can enhance integration of computer aided software development activities, which encompass the entire life cycle. DDD will provide a mechanism to monitor and quickly respond to changes in requirements and provide a friendly communication and collaboration environment to enable different stakeholders to be easily involved in development processes and, therefore, significantly improve the agility of software development for complex real-time systems. DDD will also support automated software generation based on a computational model and some relevant techniques. DDD includes two main parts: a documentation management system (DMS) and a process measurement system (PMS). DMS will create, organize, monitor, analyze, and transform all documentation associated with the software development process. PMS will monitor the frequent changes in requirements and assess the effort and success possibility of development. A case study was conducted by a tool set that realized part of the proposed approach.</t>
  </si>
  <si>
    <t>Documentation Driven Development for Complex Real-Time Systems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</si>
  <si>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In this paper,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</si>
  <si>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Xstream: A Middleware for Streaming XML Contents over Wireless Environments</t>
  </si>
  <si>
    <t>Software "design patternsâ€ seek to package proven solutions to design problems in a form that makes it possible to find, adapt, and reuse them. A common claim is that a design based on properly applied patterns will have fewer defects than more ad hoc solutions. This case study analyzes the weekly evolution and maintenance of a large commercial product (C++, 500,000 LOC) over three years, comparing defect rates for classes that participated in selected design patterns to the code at large. We found that there are significant differences in defect rates among the patterns, ranging from 63 percent to 154 percent of the average rate. We developed a new set of tools able to extract design pattern information at a rate of 3\times 10^6 lines of code per hour, with relatively high precision. Based on a qualitative analysis of the code and the nature of the patterns, we conclude that the Observer and Singleton patterns are correlated with larger code structures and, so, can serve as indicators of code that requires special attention. Conversely, code designed with the Factory pattern is more compact and possibly less closely coupled and, consequently, has lower defect numbers. The Template Method pattern was used in both simple and complex situations, leading to no clear tendency.</t>
  </si>
  <si>
    <t>Defect Frequency and Design Patterns: An Empirical Study of Industrial Code</t>
  </si>
  <si>
    <t>Prior to performing a software change task, developers must discover and understand the subset of the system relevant to the task. Since the behavior exhibited by individual developers when investigating a software system is influenced by intuition, experience, and skill, there is often significant variability in developer effectiveness. To understand the factors that contribute to effective program investigation behavior, we conducted a study of five developers performing a change task on a medium-size open source system. We isolated the factors related to effective program investigation behavior by performing a detailed qualitative analysis of the program investigation behavior of successful and unsuccessful developers. We report on these factors as a set of detailed observations, such as evidence of the phenomenon of inattention blindness by developers skimming source code. In general, our results support the intuitive notion that a methodical and structured approach to program investigation is the most effective.</t>
  </si>
  <si>
    <t>How Effective Developers Investigate Source Code: An Exploratory Study</t>
  </si>
  <si>
    <t>The extensive literature on reuse in software engineering has focused on technical and organizational factors, largely ignoring cognitive characteristics of individual developers. Despite anecdotal evidence that cognitive heuristics play a role in successful artifact reuse, few empirical studies have explored this relationship. This paper proposes how a cognitive heuristic, called anchoring, and the resulting adjustment bias can be adapted and extended to predict issues that might arise when developers reuse code and/or designs. The research proposes that anchoring and adjustment can be manifested in three ways: propagation of errors in reuse artifacts, failure to include requested functionality absent from reuse artifacts, and inclusion of unrequested functionality present in reuse artifacts. Results from two empirical studies are presented. The first study examines reuse of object classes in a programming task, using a combination of practicing programmers and students. The second study uses a database design task with student participants. Results from both studies indicate that anchoring occurs. Specifically, there is strong evidence that developers tend to use the extraneous functionality in the artifacts they are reusing and some evidence of anchoring to errors and omissions in reused artifacts. Implications of these findings for both practice and future research are explored.</t>
  </si>
  <si>
    <t>Cognitive Heuristics in Software Engineering: Applying and Extending Anchoring and Adjustment to Artifact Reuse</t>
  </si>
  <si>
    <t>A goal of runtime software-fault monitoring is to observe software behavior to determine whether it complies with its intended behavior. Monitoring allows one to analyze and recover from detected faults, providing additional defense against catastrophic failure. Although runtime monitoring has been in use for over 30 years, there is renewed interest in its application to fault detection and recovery, largely because of the increasing complexity and ubiquitous nature of software systems. This paper presents a taxonomy that developers and researchers can use to analyze and differentiate recent developments in runtime software fault-monitoring approaches. The taxonomy categorizes the various runtime monitoring research by classifying the elements that are considered essential for building a monitoring system, i.e., the specification language used to define properties; the monitoring mechanism that oversees the program's execution; and the event handler that captures and communicates monitoring results. After describing the taxonomy, the paper presents the classification of the software-fault monitoring systems described in the literature.</t>
  </si>
  <si>
    <t>A Taxonomy and Catalog of Runtime Software-Fault Monitoring Tools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</si>
  <si>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componentsâ€”business rule manager, ECA rule manager, and event monitorâ€”with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</si>
  <si>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Specifying Timing Constraints and Composite Events: An Application in the Design of Electronic Brokerages</t>
  </si>
  <si>
    <t>https://www.computer.org/csdl/trans/ts/2004/12/index.html</t>
  </si>
  <si>
    <t>The existing cohesion metrics for classes do not consider the characteristics of dependent instance variables that are commonly used in a class and, thus, do not properly reflect the cohesiveness of the class. This paper presents an approach for improving the cohesion metrics by considering the characteristics of the dependent instance variables in an object-oriented program.</t>
  </si>
  <si>
    <t>Improving Cohesion Metrics for Classes by Considering Dependent Instance Variables</t>
  </si>
  <si>
    <t>Software inspection is well-known as an effective means of defect detection. Nevertheless, recent research has suggested that the technique requires further development to optimize the inspection process. As the process is inherently group-based, one approach to improving performance is to attempt to minimize the commonality within the process and the group. This paper proposes an approach to add diversity into the process by using a cognitively-based team selection mechanism. The paper argues that a team with diverse information processing strategies, as defined by the selection mechanism, will maximize the number of different defects discovered.</t>
  </si>
  <si>
    <t>A Cognitive-Based Mechanism for Constructing Software Inspection Teams</t>
  </si>
  <si>
    <t>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"layeredâ€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t>
  </si>
  <si>
    <t>Contract-Checking Wrappers for C++ Classes</t>
  </si>
  <si>
    <t>This paper describes an empirical investigation of the cost effectiveness of well-known state-based testing techniques for classes or clusters of classes that exhibit a state-dependent behavior. This is practically relevant as many object-oriented methodologies recommend modeling such components with statecharts which can then be used as a basis for testing. Our results, based on a series of three experiments, show that in most cases state-based techniques are not likely to be sufficient by themselves to catch most of the faults present in the code. Though useful, they need to be complemented with black-box, functional testing. We focus here on a particular technique, Category Partition, as this is the most commonly used and referenced black-box, functional testing technique. Two different oracle strategies have been applied for checking the success of test cases. One is a very precise oracle checking the concrete state of objects whereas the other one is based on the notion of state invariant (abstract states). Results show that there is a significant difference between them, both in terms of fault detection and cost. This is therefore an important choice to make that should be driven by the characteristics of the component to be tested, such as its criticality, complexity, and test budget.</t>
  </si>
  <si>
    <t>Assessing and Improving State-Based Class Testing: A Series of Experiments</t>
  </si>
  <si>
    <t>In this paper, we characterize usage and problems for Web applications, evaluate their reliability, and examine the potential for reliability improvement. Based on the characteristics of Web applications and the overall Web environment, we classify Web problems and focus on the subset of source content problems. Using information about Web accesses, we derive various measurements that can characterize Web site workload at different levels of granularity and from different perspectives. These workload measurements, together with failure information extracted from recorded errors, are used to evaluate the operational reliability for source contents at a given Web site and the potential for reliability improvement. We applied this approach to the Web sites www.seas.smu.edu and www.kde.org. The results demonstrated the viability and effectiveness of our approach.</t>
  </si>
  <si>
    <t>Evaluating Web Software Reliability Based on Workload and Failure Data Extracted from Server Logs</t>
  </si>
  <si>
    <t>In this paper, we propose a development framework that extends the scope of structured review by supplementing the structured review with model-based verification. The proposed approach uses the Unified Modeling Language (UML) as a modeling notation. We discuss a set of correctness arguments that can be used in conjunction with formal verification and validation (V&amp;amp;V) in order to improve the quality and dependability of systems in a cost-effective way. Formal methods can be esoteric; consequently, their large scale application is hindered. We propose a framework based on the integration of lightweight formal methods and structured reviews. Moreover, we show that structured reviews enable us to handle aspects of V&amp;amp;V that cannot be fully automated. To demonstrate the feasibility of our approach, we have conducted a study on a security-critical systemâ€”a patient document service (PDS) system.</t>
  </si>
  <si>
    <t>Enhancing Structured Review with Model-Based Verification</t>
  </si>
  <si>
    <t>Empirical data concerning the qualitative and quantitative nature of program dependence is presented for a set of 20 programs ranging from 600 lines of code to 167,000 lines of code. The sources of dependence considered are global variables and formal parameters and the targets considered are a program's predicate nodes. The results show that as the number of formal parameters available to a predicate increases, there is a decrease in the proportion of these formal parameters which are depended upon by the predicate. No such correlation was found for global variables. Results from theoretical and actual computation time analysis indicate that the computation of dependence information is practical, suggesting that the analysis may be beneficial to several application areas. The paper also presents results concerning correlations that provide strong evidence that the global and formal dependence sources are independent of one another and that the numbers of globals and formals are independent of the size of the procedure that contains them. Finally, two visualization techniques for displaying dependence information are introduced. Illustrations show how these visualizations and predicate dependence analysis can assist in activities such as testing, comprehension, and evolution.</t>
  </si>
  <si>
    <t>Analysis and Visualization of Predicate Dependence on Formal Parameters and Global Variables</t>
  </si>
  <si>
    <t>Editorial: New AE Introduction</t>
  </si>
  <si>
    <t>https://www.computer.org/csdl/trans/ts/2004/11/index.html</t>
  </si>
  <si>
    <t xml:space="preserve">Toacy C. Oliveira, Paulo S.C. Alencar, Ivan M. Filho, Carlos J.P. de Lucena, Donald D. Cowan, "Response to Jiau et al.?s Comments", &lt;i&gt;IEEE Transactions on Software Engineering&lt;/i&gt;, vol.30, no. 10, pp. 708, October 2004, doi:10.1109/TSE.2004.66 </t>
  </si>
  <si>
    <t>Response to Jiau et al.?s Comments</t>
  </si>
  <si>
    <t xml:space="preserve">Hewijin Christine Jiau, Chia Hung Kao, Kuo-Feng Ssu, "Comments on ?Software Process Representation and Analysis for Framework Instantiation?", &lt;i&gt;IEEE Transactions on Software Engineering&lt;/i&gt;, vol.30, no. 10, pp. 707, October 2004, doi:10.1109/TSE.2004.59 </t>
  </si>
  <si>
    <t>Comments on ?Software Process Representation and Analysis for Framework Instantiation?</t>
  </si>
  <si>
    <t>Data coupling between modules, especially common coupling, has long been considered a source of concern in software design, but the issue is somewhat more complicated for products that are comprised of kernel modules together with optional nonkernel modules. This paper presents a refined categorization of common coupling based on definitions and uses between kernel and nonkernel modules and applies the categorization to a case study. Common coupling is usually avoided when possible because of the potential for introducing risky dependencies among software modules. The relative risk of these dependencies is strongly related to the specific definition-use relationships. In a previous paper, we presented results from a longitudinal analysis of multiple versions of the open-source operating system Linux. This paper applies the new common coupling categorization to version 2.4.20 of Linux, counting the number of instances of common coupling between each of the 26 kernel modules and all the other nonkernel modules. We also categorize each coupling in terms of the definition-use relationships. Results show that the Linux kernel contains a large number of common couplings of all types, raising a concern about the long-term maintainability of Linux.</t>
  </si>
  <si>
    <t>Categorization of Common Coupling and Its Application to the Maintainability of the Linux Kernel</t>
  </si>
  <si>
    <t>Software Configuration Management is the discipline of managing large collections of software development artefacts from which software products are built. Software configuration management tools typically deal with artefacts at fine levels of granularityâ€”such as individual source code filesâ€”and assist with coordination of changes to such artefacts. This paper describes a lightweight tool, designed to be used on top of a traditional file-based configuration management system. The add-on tool support enables users to flexibly define new hierarchical views of product structure, independent of the underlying artefact-repository structure. The tool extracts configuration and change data with respect to the user-defined hierarchy, leading to improved visibility of how individual subsystems have changed. The approach yields a range of new capabilities for build managers, and verification and validation teams. The paper includes a description of our experience using the tool in an organization that builds large embedded software systems.</t>
  </si>
  <si>
    <t>SubCM: A Tool for Improved Visibility of Software Change in an Industrial Setting</t>
  </si>
  <si>
    <t>The growing complexity of embedded real-time software requirements calls for the design of reusable software components, the synthesis and generation of software code, and the automatic guarantee of nonfunctional properties such as performance, time constraints, reliability, and security. Available application frameworks targeted at the automatic design of embedded real-time software are poor in integrating functional and nonfunctional requirements. To bridge this gap, we reveal the design flow and the internal architecture of a newly proposed framework called Verifiable Embedded Real-Time Application Framework (VERTAF), which integrates software component-based reuse, formal synthesis, and formal verification. A formal UML-based embedded real-time object model is proposed for component reuse. Formal synthesis employs quasi-static and quasi-dynamic scheduling with automatic generation of multilayer portable efficient code. Formal verification integrates a model checker kernel from SGM, by adapting it for embedded software. The proposed architecture for VERTAF is component-based and allows plug-and-play for the scheduler and the verifier. Using VERTAF to develop application examples significantly reduced design effort and illustrated how high-level reuse of software components combined with automatic synthesis and verification can increase design productivity.</t>
  </si>
  <si>
    <t>VERTAF: An Application Framework for the Design and Verification of Embedded Real-Time Software</t>
  </si>
  <si>
    <t>Real-time, reactive, and embedded systems are increasingly used throughout society (e.g., flight control, railway signaling, vehicle management, medical devices, and many others). For real-time, interrupt-driven software, timely interrupt handling is part of correctness. It is vital for software verification in such systems to check that all specified deadlines for interrupt handling will be met. Such verification is a daunting task because of the large number of different possible interrupt arrival scenarios. For example, for a Z86-based microcontroller, there can be up to six interrupt sources and each interrupt can arrive during any clock cycle. Verification of such systems has traditionally relied upon lengthy and tedious testing; even under the best of circumstances, testing is likely to cover only a fraction of the state space in interrupt-driven systems. This paper presents the Zilog Architecture Resource Bounding Infrastructure (ZARBI), a tool for deadline analysis of interrupt-driven Z86-based software. The main idea is to use static analysis to significantly decrease the required testing effort by automatically identifying and isolating the segments of code that need the most testing. Our tool combines multiresolution static analysis and testing oracles in such a way that only the oracles need to be verified by testing. Each oracle specifies the worst-case execution time from one program point to another, which is then used by the static analysis to improve precision. For six commercial microcontroller systems, our experiments show that a moderate number of testing oracles are sufficient to do precise deadline analysis.</t>
  </si>
  <si>
    <t>Deadline Analysis of Interrupt-Driven Software</t>
  </si>
  <si>
    <t>Editorial: AE Introduction and Farewell</t>
  </si>
  <si>
    <t>https://www.computer.org/csdl/trans/ts/2004/10/index.html</t>
  </si>
  <si>
    <t>This paper presents a framework, called meta scheduler, for implementing real-time scheduling algorithms. The meta scheduler is a portable middleware layer component designed for implementations over POSIX-compliant operating systems. It accommodates pluggable real-time scheduling algorithms while offering the flexibility of platform independenceâ€”the singular underlying OS requirement is the now nearly ubiquitous POSIX compliance. The versatility of pluggable schedulers positions the meta scheduler for deployment in an interoperable heterogeneous real-time environment. We present the design of the meta scheduler and outline its implementation. Furthermore, we present a mechanized correctness verification using the UPPAAL model checker. Prototype implementation of the meta scheduler over QNX Neutrino real-time operating system demonstrates high performance and a small footprint.</t>
  </si>
  <si>
    <t>A Formally Verified Application-Level Framework for Real-Time Scheduling on POSIX Real-Time Operating Systems</t>
  </si>
  <si>
    <t>We propose a model that enables software developers to systematically evaluate and compare all possible alternative reuse scenarios. The model supports the clear identification of the basic operations involved and associates a cost component with each basic operation in a focused and precise way. The model is a practical tool that assists developers to weigh and evaluate different reuse scenarios, based on accumulated organizational data, and then to decide which option to select in a given situation. The model is currently being used at six different companies for cost-benefit analysis of alternative reuse scenarios; we give a case study that illustrates how it has been used in practice.</t>
  </si>
  <si>
    <t>Evaluating Software Reuse Alternatives: A Model and Its Application to an Industrial Case Study</t>
  </si>
  <si>
    <t>A continuing challenge for software designers is to develop efficient and cost-effective software implementations. Many see software reuse as a potential solution; however, the cost of reuse tends to outweigh the potential benefits. The costs of software reuse include establishing and maintaining a library of reusable components, searching for applicable components to be reused in a design, as well as adapting components toward a proper implementation. In this paper, we introduce SPARTACAS, a framework for automating specification-based component retrieval and adaptation that has been successfully applied to synthesis of software for embedded and digital signal processing systems. Using specifications to abstractly represent implementations allows automated theorem-provers to formally verify logical reusability relationships between specifications. These logical relationships are used to evaluate the feasibility of reusing the implementations of components to implement a problem. Retrieving a component that is a complete match to a problem is rare. It is more common to retrieve a component that partially satisfies the requirements of a problem. Such components have to be adapted. Rather than adapting components at the code level, SPARTACAS adapts the behavior of partial matches by imposing interactions with other components at the architecture level. A subproblem is synthesized that specifies the missing functionality required to complete the problem; the subproblem is used to query the library for components to adapt the partial match. The framework was implemented and evaluated empirically, the results suggest that automated adaptation using architectures successfully promotes software reuse, and hierarchically organizes a solution to a design problem.</t>
  </si>
  <si>
    <t>SPARTACAS Automating Component Reuse and Adaptation</t>
  </si>
  <si>
    <t>Software developers are often faced with modification tasks that involve source which is spread across a code base. Some dependencies between source code, such as those between source code written in different languages, are difficult to determine using existing static and dynamic analyses. To augment existing analyses and to help developers identify relevant source code during a modification task, we have developed an approach that applies data mining techniques to determine change patternsâ€”sets of files that were changed together frequently in the pastâ€”from the change history of the code base. Our hypothesis is that the change patterns can be used to recommend potentially relevant source code to a developer performing a modification task. We show that this approach can reveal valuable dependencies by applying the approach to the Eclipse and Mozilla open source projects and by evaluating the predictability and interestingness of the recommendations produced for actual modification tasks on these systems.</t>
  </si>
  <si>
    <t>Predicting Source Code Changes by Mining Change History</t>
  </si>
  <si>
    <t>In the literature, only a few studies have been performed on the distributed deadlock detection and resolution problem in the generalized request model. Most of the studies are based on the diffusing computation technique where propagation of probes and backward propagation of replies are required to detect deadlock. The replies carry the dependency information between processes for the initiator of the algorithm to determine deadlock. Since fast detection of deadlock is critical, we take a centralized approach that removes the need of backward propagation of replies, but sends the dependency information directly to the initiator of the algorithm. This enables reduction of time cost for deadlock detection to half of that of the existing distributed algorithms. The algorithm is extended to handle concurrent executions in order to further improve deadlock detection time, whereas the current algorithms focus only on a single execution. Simulation experiments are performed to see the effectiveness of this centralized approach as compared to previous distributed algorithms. It is found that our algorithm shows better results in several performance metrics especially in deadlock latency and algorithm execution time.</t>
  </si>
  <si>
    <t>Fast, Centralized Detection and Resolution of Distributed Deadlocks in the Generalized Model</t>
  </si>
  <si>
    <t>https://www.computer.org/csdl/trans/ts/2004/09/index.html</t>
  </si>
  <si>
    <t>The development of robust software is a difficult undertaking and is becoming increasingly more important as applications grow larger and more complex. Although modern programming languages such as C++ and Java provide sophisticated exception handling mechanisms to detect and correct runtime error conditions, exception handling code must still be programmed with care to preserve application consistency. In particular, exception handling is only effective if the premature termination of a method due to an exception does not leave an object in an inconsistent state. We address this issue by introducing the notion of failure atomicity in the context of exceptions. We propose practical techniques to automatically detect and mask the nonatomic exception handling situations encountered during program execution. These techniques can be applied to applications written in various programming languages that support exceptions. We perform experimental evaluation on both C++ and Java applications to demonstrate the effectiveness of our techniques and measure the overhead that they introduce.</t>
  </si>
  <si>
    <t>Automatic Detection and Masking of Nonatomic Exception Handling</t>
  </si>
  <si>
    <t>In this paper, we analyze toolkit designs for building graphical applications with rich user interfaces, comparing polylithic and monolithic toolkit-based solutions. Polylithic toolkits encourage extension by composition and follow a design philosophy similar to 3D scene graphs supported by toolkits including Java3D and OpenInventor. Monolithic toolkits, on the other hand, encourage extension by inheritance, and are more akin to 2D Graphical User Interface toolkits such as Swing or MFC. We describe Jazz (a polylithic toolkit) and Piccolo (a monolithic toolkit), each of which we built to support interactive 2D structured graphics applications in general, and Zoomable User Interface applications in particular. We examine the trade offs of each approach in terms of performance, memory requirements, and programmability. We conclude that a polylithic approach is most suitable for toolkit builders, visual design software where code is automatically generated, and application builders where there is much customization of the toolkit. Correspondingly, we find that monolithic approaches appear to be best for application builders where there is not much customization of the toolkit.</t>
  </si>
  <si>
    <t>Toolkit Design for Interactive Structured Graphics</t>
  </si>
  <si>
    <t>A fundamental question in object-oriented design is how to design maintainable software. According to expert opinion, a delegated control style, typically a result of responsibility-driven design, represents object-oriented design at its best, whereas a centralized control style is reminiscent of a procedural solution, or a "badâ€ object-oriented design. This paper presents a controlled experiment that investigates these claims empirically. A total of 99 junior, intermediate, and senior professional consultants from several international consultancy companies were hired for one day to participate in the experiment. To compare differences between (categories of) professionals and students, 59 students also participated. The subjects used professional Java tools to perform several change tasks on two alternative Java designs that had a centralized and delegated control style, respectively. The results show that the most skilled developers, in particular, the senior consultants, require less time to maintain software with a delegated control style than with a centralized control style. However, more novice developers, in particular, the undergraduate students and junior consultants, have serious problems understanding a delegated control style, and perform far better with a centralized control style. Thus, the maintainability of object-oriented software depends, to a large extent, on the skill of the developers who are going to maintain it. These results may have serious implications for object-oriented development in an industrial context: Having senior consultants design object-oriented systems may eventually pose difficulties unless they make an effort to keep the designs simple, as the cognitive complexity of "expertâ€ designs might be unmanageable for less skilled maintainers.</t>
  </si>
  <si>
    <t>Evaluating the Effect of a Delegated versus Centralized Control Style on the Maintainability of Object-Oriented Software</t>
  </si>
  <si>
    <t>The increasing availability of new types of interaction platforms raises a number of issues for designers and developers. There is a need for new methods and tools to support development of nomadic applications, which can be accessed through a variety of devices. This paper presents a solution, based on the use of three levels of abstractions, that allows designers to focus on the relevant logical aspects and avoid dealing with a plethora of low-level details. We have defined a number of transformations able to obtain user interfaces from such abstractions, taking into account the available platforms and their interaction modalities while preserving usability. The transformations are supported by an authoring tool, TERESA, which provides designers and developers with various levels of automatic support and several possibilities for tailoring such transformations to their needs.</t>
  </si>
  <si>
    <t>Design and Development of Multidevice User Interfaces through Multiple Logical Descriptions</t>
  </si>
  <si>
    <t>The relationships between coupling and external quality factors of object-oriented software have been studied extensively for the past few years. For example, several studies have identified clear empirical relationships between class-level coupling and class fault-proneness. A common way to define and measure coupling is through structural properties and static code analysis. However, because of polymorphism, dynamic binding, and the common presence of unused ("deadâ€) code in commercial software, the resulting coupling measures are imprecise as they do not perfectly reflect the actual coupling taking place among classes at runtime. For example, when using static analysis to measure coupling, it is difficult and sometimes impossible to determine what actual methods can be invoked from a client class if those methods are overridden in the subclasses of the server classes. Coupling measurement has traditionally been performed using static code analysis, because most of the existing work was done on nonobject oriented code and because dynamic code analysis is more expensive and complex to perform. For modern software systems, however, this focus on static analysis can be problematic because although dynamic binding existed before the advent of object-orientation, its usage has increased significantly in the last decade. This paper describes how coupling can be defined and precisely measured based on dynamic analysis of systems. We refer to this type of coupling as dynamic coupling. An empirical evaluation of the proposed dynamic coupling measures is reported in which we study the relationship of these measures with the change proneness of classes. Data from maintenance releases of a large Java system are used for this purpose. Preliminary results suggest that some dynamic coupling measures are significant indicators of change proneness and that they complement existing coupling measures based on static analysis.</t>
  </si>
  <si>
    <t>Dynamic Coupling Measurement for Object-Oriented Software</t>
  </si>
  <si>
    <t>Editorial: AE Introduction</t>
  </si>
  <si>
    <t>https://www.computer.org/csdl/trans/ts/2004/08/index.html</t>
  </si>
  <si>
    <t>This paper presents a UML 1.5 profile named TURTLE (&amp;lt;b&amp;gt;T&amp;lt;/b&amp;gt;imed &amp;lt;b&amp;gt;U&amp;lt;/b&amp;gt;ML and &amp;lt;b&amp;gt;RT&amp;lt;/b&amp;gt;-&amp;lt;b&amp;gt;L&amp;lt;/b&amp;gt;OTOS &amp;lt;b&amp;gt;E&amp;lt;/b&amp;gt;nvironment) endowed with a formal semantics given in terms of RT-LOTOS. TURTLE relies on UML's extensibility mechanisms to enhance class and activity diagrams. Class diagrams are extended with specialized classes named &amp;lt;it&amp;gt;Tclasses&amp;lt;/it&amp;gt;, which communicate and synchronize through gates. Also, associations between &amp;lt;it&amp;gt;Tclasses&amp;lt;/it&amp;gt; are attributed by a composition operator (&amp;lt;it&amp;gt;Parallel&amp;lt;/it&amp;gt;, &amp;lt;it&amp;gt;Synchro&amp;lt;/it&amp;gt;, &amp;lt;it&amp;gt;Invocation&amp;lt;/it&amp;gt;, &amp;lt;it&amp;gt;Sequence&amp;lt;/it&amp;gt;, or &amp;lt;it&amp;gt;Preemption&amp;lt;/it&amp;gt;) which provides them with a formal semantics. TURTLE extends UML activity diagrams with synchronization actions and temporal operators (deterministic delay, nondeterministic delay, time-limited offer, and time-capture). The real-time dimension of TURTLE has been further improved by the addition of two composition operators, &amp;lt;it&amp;gt;Periodic&amp;lt;/it&amp;gt; and &amp;lt;it&amp;gt;Suspend&amp;lt;/it&amp;gt;, as well as suspendable delay, latency, and time-limited offer operators at the activity diagram level. Core characteristics of TURLE are supported by TToolâ€”the TURTLE toolkitâ€”which includes a diagram editor, a RT-LOTOS code generator and a result analyzer. The toolkit reuses RTL, a RT-LOTOS validation tool offering debug-oriented simulation and exhaustive analysis. TTool hides RT-LOTOS to the end-user and allows him/her to directly check TURTLE modeling against logical errors and timing inconsistencies. Besides the foundations of the TURTLE profile, this paper also discusses its application in the context of space-based embedded software.&amp;lt;/p&amp;gt;</t>
  </si>
  <si>
    <t>TURTLE: A Real-Time UML Profile Supported by a Formal Validation Toolkit</t>
  </si>
  <si>
    <t>In some distributed and mobile communication models, a message disappears in one place and miraculously appears in another. In reality, of course, there are no miracles. A message goes from one network to another; it can be lost or corrupted in the process. Here, we present a realistic but high-level communication model where abstract communicators represent various nets and subnets. The model was originally developed in the process of specifying a particular network architecture, namely, the Universal Plug and Play architecture. But, it is general. Our contention is that every message-based distributed system, properly abstracted, gives rise to a specialization of our abstract communication model. The purpose of the abstract communication model is not to design a new kind of network; rather, it is to discover the common part of all message-based communication networks. The generality of the model has been confirmed by its successful reuse for very different distributed architectures. The model is based on distributed abstract state machines. It is implemented in the specification language AsmL and is used for testing distributed systems.&amp;lt;/p&amp;gt;</t>
  </si>
  <si>
    <t>Abstract Communication Model for Distributed Systems</t>
  </si>
  <si>
    <t>A rule-based system must satisfy stringent timing constraints when applied to a real-time environment. As the scale of rule-based expert systems increases, the efficiency of systems becomes a pressing concern. The most critical performance factor in the implementation of a production system is the condition-testing algorithm. We propose a new method based on the widely used RETE match algorithm. We show an approach designed to reduce the response time of rule-based expert systems by reducing the matching time. There are two steps in the method we propose: The first makes an index structure of the tokens to reduce the Î±-node-level join candidates. The second chooses the highest time tag for certain &amp;lt;tmath&amp;gt;\beta{\hbox{-}}\rm nodes&amp;lt;/tmath&amp;gt; to reduce the amount of combinatorial match that is problematical in a real-time production system application. For this purpose, a simple compiler is implemented in C and the response time of test programs is measured.&amp;lt;/p&amp;gt;</t>
  </si>
  <si>
    <t>Shortening Matching Time in OPS5 Production Systems</t>
  </si>
  <si>
    <t>We describe a tool that supports verification of workflow models specified in UML activity diagrams. The tool translates an activity diagram into an input format for a model checker according to a mathematical semantics. With the model checker, arbitrary propositional requirements can be checked against the input model. If a requirement fails to hold, an error trace is returned by the model checker, which our tool presents by highlighting a corresponding path in the activity diagram. We summarize our formal semantics, discuss the techniques used to reduce an infinite state space to a finite one, and motivate the need for strong fairness constraints to obtain realistic results. We define requirement-preserving rules for state space reduction. Finally, we illustrate the whole approach with a few example verifications.&amp;lt;/p&amp;gt;</t>
  </si>
  <si>
    <t>Tool Support for Verifying UML Activity Diagrams</t>
  </si>
  <si>
    <t>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specification.&amp;lt;/p&amp;gt;</t>
  </si>
  <si>
    <t>FSM-Based Incremental Conformance Testing Methods</t>
  </si>
  <si>
    <t>https://www.computer.org/csdl/trans/ts/2004/07/index.html</t>
  </si>
  <si>
    <t>Exhaustive testing of computer software is intractable, but empirical studies of software failures suggest that testing can in some cases be effectively exhaustive. Data reported in this study and others show that software failures in a variety of domains were caused by combinations of relatively few conditions. These results have important implications for testing. If all faults in a system can be triggered by a combination of &amp;lt;tmath&amp;gt;n&amp;lt;/tmath&amp;gt; or fewer parameters, then testing all &amp;lt;tmath&amp;gt;n{\hbox{-}}\rm tuples&amp;lt;/tmath&amp;gt; of parameters is effectively equivalent to exhaustive testing, if software behavior is not dependent on complex event sequences and variables have a small set of discrete values.&amp;lt;/p&amp;gt;</t>
  </si>
  <si>
    <t>Software Fault Interactions and Implications for Software Testing</t>
  </si>
  <si>
    <t>Dynamic data-structures with pointer links, which are heavily used in real-world software, cause extremely difficult verification problems. Currently, there is no practical framework for the efficient verification of such software systems. We investigated symmetry reduction techniques for the verification of software systems with C-like indirect reference chains like &amp;lt;tt&amp;gt;x-&amp;gt;y-&amp;gt;z-&amp;gt;w&amp;lt;/tt&amp;gt;. We formally defined the model of software with pointer data structures and developed symbolic algorithms to manipulate conditions and assignments with indirect reference chains using BDD technology. We relied on two techniques, inactive variable elimination and process-symmetry reduction in the data-structure configuration, to reduce time and memory complexity. We used binary permutation for efficiency, but we also identified the possibility of an anomaly of false image reachability. We implemented the techniques in tool &amp;lt;b&amp;gt;Red&amp;lt;/b&amp;gt; 5.0 and compared performance with Mur&amp;lt;i&amp;gt;Ã¸&amp;lt;/i&amp;gt; and SMC against several benchmarks.&amp;lt;/p&amp;gt;</t>
  </si>
  <si>
    <t>BDD-Based Safety-Analysis of Concurrent Software with Pointer Data Structures Using Graph Automorphism Symmetry Reduction</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</si>
  <si>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&amp;lt;b&amp;gt;C&amp;lt;/b&amp;gt;ounter&amp;lt;b&amp;gt;E&amp;lt;/b&amp;gt;xample &amp;lt;b&amp;gt;G&amp;lt;/b&amp;gt;uided &amp;lt;b&amp;gt;A&amp;lt;/b&amp;gt;bstraction &amp;lt;b&amp;gt;R&amp;lt;/b&amp;gt;efinement (CEGAR) paradigm, our tool &amp;lt;scp&amp;gt;magic&amp;lt;/scp&amp;gt; first extracts a finite model from C source code using predicate abstraction and theorem proving. Subsequently, weak simulation is checked via a reduction to Boolean satisfiability. &amp;lt;scp&amp;gt;magic&amp;lt;/scp&amp;gt; has been interfaced with several publicly available theorem provers and SAT solvers. We report experimental results with procedures from the Linux kernel, the OpenSSL toolkit, and several industrial strength benchmarks.&amp;lt;/p&amp;gt;</t>
  </si>
  <si>
    <t>Modular Verification of Software Components in C</t>
  </si>
  <si>
    <t>Testing of polymorphism in object-oriented software may require coverage of all possible bindings of receiver classes and target methods at call sites. Tools that measure this coverage need to use class analysis to compute the coverage requirements. However, traditional whole-program class analysis cannot be used when testing incomplete programs. To solve this problem, we present a general approach for adapting whole-program class analyses to operate on program fragments. Furthermore, since analysis precision is critical for coverage tools, we provide precision measurements for several analyses by determining which of the computed coverage requirements are actually feasible for a set of subject components. Our work enables the use of whole-program class analyses for testing of polymorphism in partial programs, and identifies analyses that potentially are good candidates for use in coverage tools.&amp;lt;/p&amp;gt;</t>
  </si>
  <si>
    <t>Fragment Class Analysis for Testing of Polymorphism in Java Software</t>
  </si>
  <si>
    <t>&amp;lt;it&amp;gt;Step-wise refinement&amp;lt;/it&amp;gt; is a powerful paradigm for developing a complex program from a simple program by adding features incrementally. We present the &amp;lt;it&amp;gt;AHEAD&amp;lt;/it&amp;gt; (&amp;lt;it&amp;gt;Algebraic Hierarchical Equations for Application Design&amp;lt;/it&amp;gt;) model that shows how step-wise refinement scales to synthesize &amp;lt;it&amp;gt;multiple programs&amp;lt;/it&amp;gt; and &amp;lt;it&amp;gt;multiple noncode representations&amp;lt;/it&amp;gt;. AHEAD shows that software can have an elegant, hierarchical mathematical structure that is expressible as nested sets of equations. We review a tool set that supports AHEAD. As a demonstration of its viability, we have bootstrapped AHEAD tools from equational specifications, refining Java and non-Java artifacts automatically; a task that was accomplished only by ad hoc means previously.&amp;lt;/p&amp;gt;</t>
  </si>
  <si>
    <t>Scaling Step-Wise Refinement</t>
  </si>
  <si>
    <t>Guest Editors' Introduction: 2003 International Conference on Software Engineering</t>
  </si>
  <si>
    <t>https://www.computer.org/csdl/trans/ts/2004/06/index.html</t>
  </si>
  <si>
    <t>Nonfunctional Requirements (NFRs) have been frequently neglected or forgotten in software design. They have been presented as a second or even third class type of requirement, frequently hidden inside notes. We tackle this problem by treating NFRs as first class requirements. We present a process to elicit NFRs, analyze their interdependencies, and trace them to functional conceptual models. We focus our attention on conceptual models expressed using UML (Unified Modeling Language). Extensions to UML are proposed to allow NFRs to be expressed. We will show how to integrate NFRs into the Class, Sequence, and Collaboration Diagrams. We will also show how Use Cases and Scenarios can be adapted to deal with NFRs. This work was used in three case studies and their results suggest that by using our proposal we can improve the quality of the resulting conceptual models.&amp;lt;/p&amp;gt;</t>
  </si>
  <si>
    <t>Nonfunctional Requirements: From Elicitation to Conceptual Models</t>
  </si>
  <si>
    <t>The paradigmatic shift from a Web of manual interactions to a Web of programmatic interactions driven by Web services is creating unprecedented opportunities for the formation of online Business-to-Business (B2B) collaborations. In particular, the creation of value-added services by composition of existing ones is gaining a significant momentum. Since many available Web services provide overlapping or identical functionality, albeit with different Quality of Service (QoS), a choice needs to be made to determine which services are to participate in a given composite service. This paper presents a middleware platform which addresses the issue of selecting Web services for the purpose of their composition in a way that maximizes user satisfaction expressed as utility functions over QoS attributes, while satisfying the constraints set by the user and by the structure of the composite service. Two selection approaches are described and compared: one based on local (task-level) selection of services and the other based on global allocation of tasks to services using integer programming.&amp;lt;/p&amp;gt;</t>
  </si>
  <si>
    <t>QoS-Aware Middleware for Web Services Composition</t>
  </si>
  <si>
    <t>Over the last decade, a lot of research has been directed toward integrating performance analysis into the software development process. Traditional software development methods focus on software correctness, introducing performance issues later in the development process. This approach does not take into account the fact that performance problems may require considerable changes in design, for example, at the software architecture level, or even worse at the requirement analysis level. Several approaches were proposed in order to address early software performance analysis. Although some of them have been successfully applied, we are still far from seeing performance analysis integrated into ordinary software development. In this paper, we present a comprehensive review of recent research in the field of model-based performance prediction at software development time in order to assess the maturity of the field and point out promising research directions.&amp;lt;/p&amp;gt;</t>
  </si>
  <si>
    <t>Model-Based Performance Prediction in Software Development: A Survey</t>
  </si>
  <si>
    <t>To solve any nontrivial problem, it first needs to be conceptualized, taking into account the individual who has the problem. However, a problem is generally associated with more than one individual, as is usually the case in software development. Therefore, this process has to take into account different viewpoints about the problem and any discrepancies that could arise as a result. Traditionally, conceptualization in software engineering has omitted the different viewpoints that the individuals may have of the problem and has inherently enforced consistency in the event of any discrepancies, which are considered as something to be systematically rejected. This paper presents a methodological framework that explicitly drives the conceptualization of different viewpoints and manages the different types of discrepancies that arise between them, which become really important in the process. The definition of this framework is generic, and it is, therefore, independent of any particular software development paradigm. Its application to software engineering means that viewpoints and their possible discrepancies can be considered in the software process conceptual modeling phase. This application is illustrated by means of what is considered to be a standard problem: the IFIP Case.&amp;lt;/p&amp;gt;</t>
  </si>
  <si>
    <t>A Methodological Framework for Viewpoint-Oriented Conceptual Modeling</t>
  </si>
  <si>
    <t>Editorial: AE Farewell</t>
  </si>
  <si>
    <t>https://www.computer.org/csdl/trans/ts/2004/05/index.html</t>
  </si>
  <si>
    <t>Correction to ?Technology for Testing Nondeterministic Client/Server Database Applications'</t>
  </si>
  <si>
    <t>Few distributed software-implemented fault tolerance (SIFT) environments have been experimentally evaluated using substantial applications to show that they protect both themselves and the applications from errors. This paper presents an experimental evaluation of a SIFT environment used to oversee spaceborne applications as part of the Remote Exploration and Experimentation (REE) program at the Jet Propulsion Laboratory. The SIFT environment is built around a set of self-checking &amp;lt;scp&amp;gt;ARMOR&amp;lt;/scp&amp;gt; processes running on different machines that provide error detection and recovery services to themselves and to the REE applications. An evaluation methodology is presented in which over 28,000 errors were injected into both the SIFT processes and two representative REE applications. The experiments were split into three groups of error injections, with each group successively stressing the SIFT error detection and recovery more than the previous group. The results show that the SIFT environment added negligible overhead to the application's execution time during failure-free runs. Correlated failures affecting a SIFT process and application process are possible, but the division of detection and recovery responsibilities in the SIFT environment allows it to recover from these multiple failure scenarios. Only 28 cases were observed in which either the application failed to start or the SIFT environment failed to recognize that the application had completed. Further investigations showed that assertions within the SIFT processesâ€”coupled with object-based incremental checkpointingâ€”were effective in preventing system failures by protecting dynamic data within the SIFT processes.</t>
  </si>
  <si>
    <t>The Effects of an ARMOR-Based SIFT Environment on the Performance and Dependability of User Applications</t>
  </si>
  <si>
    <t>This paper describes an empirical study of open-source and closed-source software projects. The motivation for this research is to quantitatively investigate common perceptions about open-source projects, and to validate these perceptions through an empirical study. This paper investigates the hypothesis that open-source software grows more quickly, but does not find evidence to support this. The project growth is similar for all the projects in the analysis, indicating that other factors may limit growth. The hypothesis that creativity is more prevalent in open-source software is also examined, and evidence to support this hypothesis is found using the metric of functions added over time. The concept of open-source projects succeeding because of their simplicity is not supported by the analysis, nor is the hypothesis of open-source projects being more modular. However, the belief that defects are found and fixed more rapidly in open-source projects is supported by an analysis of the functions modified. The paper finds support for two of the five common beliefs and concludes that, when implementing or switching to the open-source development model, practitioners should ensure that an appropriate metrics collection strategy is in place to verify the perceived benefits.</t>
  </si>
  <si>
    <t>An Empirical Study of Open-Source and Closed-Source Software Products</t>
  </si>
  <si>
    <t>Advanced computer architectures rely mainly on compiler optimizations for parallelization, vectorization, and pipelining. Efficient code generation is based on a control dependence analysis to find the basic blocks and to determine the regions of control. However, unstructured branch statements, such as jumps and goto's, render the control flow analysis difficult, time-consuming, and result in poor code generation. Branches are part of many programming languages and occur in legacy and maintenance code as well as in assembler, intermediate languages, and byte code. A simple and effective technique is presented to convert unstructured branches into hammock graph control structures. Using three basic transformations, an equivalent program is obtained in which all control statements have a well-defined scope. In the interest of predication and branch prediction, the number of control variables has been minimized, thereby allowing a limited code replication. The correctness of the transformations has been proven using an axiomatic proof rule system. With respect to previous work, the algorithm is simpler and the branch conditions are less complex, making the program more readable and the code generation more efficient. Additionally, hammock graphs define single entry single exit regions and therefore allow localized optimizations. The restructuring method has been implemented into the parallelizing compiler FPT and allows to extract parallelism in unstructured programs. The use of hammock graph transformations in other application areas such as vectorization, decompilation, and assembly program restructuring is also demonstrated.</t>
  </si>
  <si>
    <t>Using Hammock Graphs to Structure Programs</t>
  </si>
  <si>
    <t>Dramatic advances in computer and communication technologies have made it economically feasible to extend the use of embedded computer systems to more and more critical applications. At the same time, these embedded computer systems are becoming more complex and distributed. As the bulk of the complex application-specific logic of these systems is realized by software, the need for certifying software systems has grown substantially. While relatively mature techniques exist for certifying hardware systems, methods of rigorously certifying software systems are still being actively researched. Possible certification methods for embedded software systems range from formal verification to statistical testing. These methods have different strengths and weaknesses and can be used to complement each other. One potentially useful approach is to decompose the specification into distinct aspects that can be independently certified using the method that is most effective for it. Even though substantial research has been carried out to reduce the complexity of the software system through decomposition, one major hurdle is the need to certify the overall system on the basis of the aspect properties. One way to address this issue is to focus on architectures in which the aspects are relatively independent of each other. However, complex embedded systems are typically comprised of multiple architectures. In this paper, we present an alternative approach based on the use of application-oriented frameworks for implementing embedded systems. We show that it is possible to design such frameworks for embedded applications and derive expressions for determining the system reliability from the reliabilities of the framework and the aspects. The method is illustrated using a distributed multimedia collaboration system.</t>
  </si>
  <si>
    <t>Systematic Reliability Analysis of a Class of Application-Specific Embedded Software Frameworks</t>
  </si>
  <si>
    <t>Traditionally, software professionals are requested to provide minimum-maximum intervals to indicate the uncertainty of their effort estimates. In this paper, we claim that the traditional request is not optimal and leads to overoptimistic views about the level of estimation uncertainty. Instead, we propose that it is better to frame the request for uncertainty assessment: "How likely is it that the actual effort will be more than/less than X?â€ Our claim is based on the results of a previously reported experiment and field studies in two companies. The two software companies were instructed to apply the traditional and our alternative, framing on random samples of their projects. In total, we collected information about 47 projects applying the traditional framing and 23 projects applying the alternative framing.</t>
  </si>
  <si>
    <t>Realism in Assessment of Effort Estimation Uncertainty: It Matters How You Ask</t>
  </si>
  <si>
    <t>https://www.computer.org/csdl/trans/ts/2004/04/index.html</t>
  </si>
  <si>
    <t>Informally described design patterns are useful for communicating proven solutions for recurring design problems to developers, but they cannot be used as compliance points against which solutions that claim to conform to the patterns are checked. Pattern specification languages that utilize mathematical notation provide the needed formality, but often at the expense of usability. In this paper, we present a rigorous and practical technique for specifying pattern solutions expressed in the Unified Modeling Language (UML). The specification technique paves the way for the development of tools that support rigorous application of design patterns to UML design models. The technique has been used to create specifications of solutions for several popular design patterns. We illustrate the use of the technique by specifying observer and visitor pattern solutions.&amp;lt;/p&amp;gt;</t>
  </si>
  <si>
    <t>A UML-Based Pattern Specification Technique</t>
  </si>
  <si>
    <t>XML documents generated dynamically by programs are typically represented as text strings or DOM trees. This is a low-level approach for several reasons: 1) Traversing and modifying such structures can be tedious and error prone, 2) although schema languages, e.g., DTD, allow classes of XML documents to be defined, there are generally no automatic mechanisms for statically checking that a program transforms from one class to another as intended. We introduce X&amp;lt;scp&amp;gt;act&amp;lt;/scp&amp;gt;, a high-level approach for Java using XML templates as a first-class data type with operations for manipulating XML values based on XPath. In addition to an efficient runtime representation, the data type permits static type checking using DTD schemas as types. By specifying schemas for the input and output of a program, our analysis algorithm will statically verify that valid input data is always transformed into valid output data and that the operations are used consistently.&amp;lt;/p&amp;gt;</t>
  </si>
  <si>
    <t>Static Analysis of XML Transformations in Java</t>
  </si>
  <si>
    <t>Analysis of anomalies that occur during operations is an important means of improving the quality of current and future software. Although the benefits of anomaly analysis of operational software are widely recognized, there has been relatively little research on anomaly analysis of safety-critical systems. In particular, patterns of software anomaly data for operational, safety-critical systems are not well understood. This paper presents the results of a pilot study using Orthogonal Defect Classification (ODC) to analyze nearly two hundred such anomalies on seven spacecraft systems. These data show several unexpected classification patterns such as the causal role of difficulties accessing or delivering data, of hardware degradation, and of rare events. The anomalies often revealed latent software requirements that were essential for robust, correct operation of the system. The anomalies also caused changes to documentation and to operational procedures to prevent the same anomalous situations from recurring. Feedback from operational anomaly reports helped measure the accuracy of assumptions about operational profiles, identified unexpected dependencies among embedded software and their systems and environment, and indicated needed improvements to the software, the development process, and the operational procedures. The results indicate that, for long-lived, critical systems, analysis of the most severe anomalies can be a useful mechanism both for maintaining safer, deployed systems and for building safer, similar systems in the future.</t>
  </si>
  <si>
    <t>Empirical Analysis of Safety-Critical Anomalies During Operations</t>
  </si>
  <si>
    <t>Our research deals with the use of Software Architecture (SA) as a reference model for testing the conformance of an implemented system with respect to its architectural specification. We exploit the specification of SA dynamics to identify useful schemes of interactions between system components and to select test classes corresponding to relevant architectural behaviors. The SA dynamics is modeled by Labeled Transition Systems (LTSs). The approach consists of deriving suitable LTS abstractions called ALTSs. ALTSs offer specific views of SA dynamics by concentrating on relevant features and abstracting away from uninteresting ones. Intuitively, deriving an adequate set of test classes entails deriving a set of paths that appropriately cover the ALTS. Next, a relation between these abstract SA tests and more concrete, executable tests needs to be established so that the architectural tests derived can be refined into code-level tests. In the paper, we use the TRMCS case study to illustrate our hands-on experience. We discuss the insights gained and highlight some issues, problems, and solutions of general interest in architecture-based testing.&amp;lt;/p&amp;gt;</t>
  </si>
  <si>
    <t>Using Software Architecture for Code Testing</t>
  </si>
  <si>
    <t>Object-oriented frameworks are currently regarded as a promising technology for reusing designs and implementations. However, developers find there is still a steep learning curve when extracting the design rationale and understanding the framework documentation during framework instantiation. Thus, instantiation is a costly process in terms of time, people, and other resources. These problems raise a number of questions including: "How can we raise the level of abstraction in which the framework instantiation is expressed, reasoned about and implemented?â€ "How can the same high-level design abstractions that were used to develop the framework be used during framework instantiation instead of using source code as is done currently?â€ "How can we define extended design abstractions that can allow framework instantiation to be explicitly represented and validated?â€ In this paper, we present an approach to framework instantiation based on software processes that addresses these issues. Our main goal is to represent the framework design models in an explicit and declarative way, and support changes to this design based on explicit instantiation tasks based on software processes while maintaining system integrity, invariants, and general constraints. In this way, the framework instantiation can be performed in a valid and controlled way.&amp;lt;/p&amp;gt;</t>
  </si>
  <si>
    <t>Software Process Representation and Analysis for Framework Instantiation</t>
  </si>
  <si>
    <t>https://www.computer.org/csdl/trans/ts/2004/03/index.html</t>
  </si>
  <si>
    <t>In this supplement to the paper "Locating Features in Source Codeâ€ published in &amp;lt;it&amp;gt;TSE&amp;lt;/it&amp;gt;, we compare three approaches that apply formal concept analysis on execution profiles. This survey extends the discourse of related research in the aforementioned paper in discussing the work by Bojic and Velasevic.&amp;lt;/p&amp;gt;</t>
  </si>
  <si>
    <t>Addendum to "Locating Features in Source Code'</t>
  </si>
  <si>
    <t>This paper provides an extensive overview of existing research in the field of software refactoring. This research is compared and discussed based on a number of different criteria: the refactoring activities that are supported, the specific techniques and formalisms that are used for supporting these activities, the types of software artifacts that are being refactored, the important issues that need to be taken into account when building refactoring tool support, and the effect of refactoring on the software process. A running example is used throughout the paper to explain and illustrate the main concepts.&amp;lt;/p&amp;gt;</t>
  </si>
  <si>
    <t>A Survey of Software Refactoring</t>
  </si>
  <si>
    <t>Analyzing and reducing the execution-time upper bound of real-time rule-based expert systems is a very important task because of the stringent timing constraints imposed on this class of systems. This paper presents a new runtime optimization to reduce the execution-time upper bound of real-time rule-based expert systems. In order to determine rules to be evaluated at runtime, a predicate dependency list, which consists of a predicate, its active rule set and corresponding inactive rule set, is created for each predicate in a real-time rule-based program. Based on the predicate dependency list and the current value of each variable, the new runtime optimization dynamically selects rules to be evaluated at runtime. For the timing analysis of the proposed algorithm, the paper introduces a predicate-based rule dependency graph, a predicate-based enable-rule graph, and their construction algorithm. The paper also discusses the bounded time of the equational logic rule-based program using the predicate-based rule dependency graph as well as the predicate-based enable-rule graph. The implementation and performance evaluation of the proposed algorithm using both synthetic and practical real-time rule-bases programs are also presented. The performance evaluation shows that the runtime optimizer reduces the number of rule evaluations and predicate evaluations as well as the response time upper bound significantly, and the new algorithm yields better execution-time upper bound compared to other optimization methods.&amp;lt;/p&amp;gt;</t>
  </si>
  <si>
    <t>Optimizing Real-Time Equational Rule-Based Systems</t>
  </si>
  <si>
    <t>A modeling notation is introduced which extends Time Petri Nets with an additional mechanism of resource assignment making the progress of timed transitions be dependent on the availability of a set of preemptable resources. The resulting notation, which we call Preemptive Time Petri Nets, permits natural description of complex real-time systems running under preemptive scheduling, with periodic, sporadic, and one-shot processes, with nondeterministic execution times, with semaphore synchronizations and precedence relations deriving from internal task sequentialization and from interprocess communication, running on multiple processors. A state space analysis technique is presented which supports the validation of Preemptive Time Petri Net models, combining tight schedulability analysis with exhaustive verification of the correctness of logical sequencing. The analysis technique partitions the state space in equivalence classes in which timing constraints are represented in the form of Difference Bounds Matrixes. This permits it to maintain a polynomial complexity in the representation and derivation of state classes, but it does not tightly encompass the constraints deriving from preemptive behavior, thus producing an enlarged representation of the state space. False behaviors deriving from the approximation can be cleaned-up through an algorithm which provides a necessary and sufficient condition for the feasibility of a behavior along with a tight estimation of its timing profile.&amp;lt;/p&amp;gt;</t>
  </si>
  <si>
    <t>Timed State Space Analysis of Real-Time Preemptive Systems</t>
  </si>
  <si>
    <t>Reviews and inspections of software artifacts throughout the development life cycle are effective techniques for identifying defects and improving software quality. While review methods for text-based artifacts (e.g., code) are well understood, very little guidance is available for performing reviews of software diagrams, which are rapidly becoming the dominant form of software specification and design. Drawing upon human cognitive theory, we study how 12 experienced software developers perform individual reviews on a software design containing two types of diagrams: entity-relationship diagrams and data flow diagrams. Verbal protocol methods are employed to describe and analyze defect search patterns among the software artifacts, both text and diagrams, within the design. Results indicate that search patterns that rapidly switch between the two design diagrams are the most effective. These findings support the cognitive theory thesis that how an individual processes information impacts processing success. We conclude with specific recommendations for improving the practice of reviewing software diagrams.&amp;lt;/p&amp;gt;</t>
  </si>
  <si>
    <t>Reviewing Software Diagrams: A Cognitive Study</t>
  </si>
  <si>
    <t>Editorial: The State of TSE</t>
  </si>
  <si>
    <t>https://www.computer.org/csdl/trans/ts/2004/02/index.html</t>
  </si>
  <si>
    <t>2003 Reviewers List</t>
  </si>
  <si>
    <t>The execution of a client/server application involving database access requires a sequence of database transaction events (or, T-events), called a transaction sequence (or, T-sequence). A client/server database application may have nondeterministic behavior in that multiple executions thereof with the same input may produce different T-sequences. In this paper, we present a framework for testing all possible T-sequences of a client/server database application. We first show how to define a T-sequence in order to provide sufficient information to detect race conditions between T-events. Second, we design algorithms to change the outcomes of race conditions in order to derive race variants, which are prefixes of other T-sequences. Third, we develop a prefix-based replay technique for race variants derived from T-sequences. We prove that our framework can derive all the possible T-sequences in cases where every execution of the application terminates. A formal proof and an analysis of the proposed framework are given. We describe a prototype implementation of the framework and present experimental results obtained from it.&amp;lt;/p&amp;gt;</t>
  </si>
  <si>
    <t>Technology for Testing Nondeterministic Client/Server Database Applications</t>
  </si>
  <si>
    <t>We present an approach based on queuing theory and stochastic simulation to help planning, managing, and controlling the project staffing and the resulting service level in distributed multiphase maintenance processes. Data from a Y2K massive maintenance intervention on a large COBOL/JCL financial software system were used to simulate and study different service center configurations for a geographically distributed software maintenance project. In particular, a monolithic configuration corresponding to the customer's point-of-view and more fine-grained configurations, accounting for different process phases as well as for rework, were studied. The queuing theory and stochastic simulation provided a means to assess staffing, evaluate service level, and assess the likelihood to meet the project deadline while executing the project. It turned out to be an effective staffing tool for managers, provided that it is complemented with other project-management tools, in order to prioritize activities, avoid conflicts, and check the availability of resources.&amp;lt;/p&amp;gt;</t>
  </si>
  <si>
    <t>Assessing Staffing Needs for a Software Maintenance Project through Queuing Simulation</t>
  </si>
  <si>
    <t>In this paper, we investigate the problem of configuration verification for the extended FSM (EFSM) model. This is an extension of the FSM state identification problem. Specifically, given a configuration (â€œstate vectorâ€) and an arbitrary set of configurations, determine an input sequence such that the EFSM in the given configuration produces an output sequence different from that of the configurations in the given set or at least in a maximal proper subset. Such a sequence can be used in a test case to confirm the destination configuration of a particular EFSM transition. We demonstrate that this problem could be reduced to the EFSM traversal problem, so that the existing methods and tools developed in the context of model checking become applicable. We introduce notions of EFSM projections and products and, based on these notions, we develop a theoretical framework for determining configuration-confirming sequences. The proposed approach is illustrated on a realistic example.&amp;lt;/p&amp;gt;</t>
  </si>
  <si>
    <t>Confirming Configurations in EFSM Testing</t>
  </si>
  <si>
    <t>We view the problem of estimating the defect content of a document after an inspection as a machine learning problem: The goal is to learn from empirical data the relationship between certain observable features of an inspection (such as the total number of different defects detected) and the number of defects actually contained in the document. We show that some features can carry significant nonlinear information about the defect content. Therefore, we use a nonlinear regression technique, neural networks, to solve the learning problem. To select the best among all neural networks trained on a given data set, one usually reserves part of the data set for later cross-validation; in contrast, we use a technique which leaves the full data set for training. This is an advantage when the data set is small. We validate our approach on a known empirical inspection data set. For that benchmark, our novel approach clearly outperforms both linear regression and the current standard methods in software engineering for estimating the defect content, such as capture-recapture. The validation also shows that our machine learning approach can be successful even when the empirical inspection data set is small.&amp;lt;/p&amp;gt;</t>
  </si>
  <si>
    <t>Using Machine Learning for Estimating the Defect Content After an Inspection</t>
  </si>
  <si>
    <t>A testability transformation is a source-to-source transformation that aims to improve the ability of a given test generation method to generate test data for the original program. This paper introduces testability transformation, demonstrating that it differs from traditional transformation, both theoretically and practically, while still allowing many traditional transformation rules to be applied. The paper illustrates the theory of testability transformation with an example application to evolutionary testing. An algorithm for flag removal is defined and results are presented from an empirical study which show how the algorithm improves both the performance of evolutionary test data generation and the adequacy level of the test data so-generated.&amp;lt;/p&amp;gt;</t>
  </si>
  <si>
    <t>Testability Transformation</t>
  </si>
  <si>
    <t>https://www.computer.org/csdl/trans/ts/2004/01/index.html</t>
  </si>
  <si>
    <t>2003 Annual Index</t>
  </si>
  <si>
    <t>Wireless Internet services such as mobile Web applications promise an enormous market potential. The field is characterized by extreme time-to-market pressure and insufficient knowledge about development procedures and technical constraints. This results in insufficient guidance for project managers and software developers on selecting appropriate development processes, techniques, methods, and tools. In addition, there is an enormous lack of knowledge about the effects (such as effort consumption, defect injection) of such technologies that hinders the transfer of innovative technologies into practice. This article describes an initial reference process by summarizing essential technologies for the development of wireless Internet services and experience with these technologies on the levels of life cycle processes, engineering processes, and managerial processes. The reference process is based on a comprehensive literature survey and the execution of development projects for wireless Internet services. The goal of the article is to provide domain-specific guidance for project managers and software developers with accompanying lessons learned from the past.&amp;lt;/p&amp;gt;</t>
  </si>
  <si>
    <t>Toward a Reference Process for Developing Wireless Internet Services</t>
  </si>
  <si>
    <t>We present a framework for testing applications for mobile computing devices. When a device is moved into and attached to a new network, the proper functioning of applications running on the device often depends on the resources and services provided locally in the current network. This framework provides an application-level emulator for mobile computing devices to solve this problem. Since the emulator is constructed as a mobile agent, it can carry applications across networks on behalf of its target device and allow the applications to connect to local servers in its current network in the same way as if they had been moved with and executed on the device itself. This paper also demonstrates the utility of this framework by describing the development of typical network-dependent applications in mobile and ubiquitous computing settings.&amp;lt;/p&amp;gt;</t>
  </si>
  <si>
    <t>A Testing Framework for Mobile Computing Software</t>
  </si>
  <si>
    <t>We address the challenges of building a good content adaptation service for mobile devices and propose a decision engine that is user-centric with QoS awareness, which can automatically negotiate for the appropriate adaptation decision to use in the synthesis of an optimal adapted version. The QoS-sensitive approach complements the lossy nature of the transcoding operations. The decision engine will look for the best trade off among various parameters in order to reduce the loss of quality in various domains. Quantitative methods are suggested to measure the QoS of the content versions in various quality domains. Based on the particular user perception and other contextual information on the client capability, the network connection, and the requested content, the proposed negotiation algorithm will determine a content version with a good aggregate score. We have built a prototype document adaptation system for PDF documents to demonstrate the viability of our approach.&amp;lt;/p&amp;gt;</t>
  </si>
  <si>
    <t>User-Centric Content Negotiation for Effective Adaptation Service in Mobile Computing</t>
  </si>
  <si>
    <t>The provisioning of Web services over the wireless Internet introduces novel challenging issues for service design and implementation: from user/terminal mobility during service execution, to wide heterogeneity of portable access devices and unpredictable modifications in accessible resources. In this scenario, there are frequent provision-time changes in the context, defined as the logical set of accessible resources depending on client location, access terminal capabilities, and system/service management policies. The development of context-dependent services requires novel middlewares with full context visibility. We propose a middleware for context-aware resource management, called CARMEN, capable of supporting the automatic reconfiguration of wireless Internet services in response to context changes without any intervention on the service logic. CARMEN determines the context on the basis of metadata, which include declarative management policies and profiles for user preferences, terminal capabilities, and resource characteristics. In addition, CARMEN exploits the mobile agent technology to implement mobile middleware components that follow the provision-time movement of clients to support locally their customized service access. The proposed middleware shows how metadata and mobile agents can favor component reusability and automatic service reconfiguration, by reducing the development/deployment complexity.&amp;lt;/p&amp;gt;</t>
  </si>
  <si>
    <t>Context-Aware Middleware for Resource Management in the Wireless Internet</t>
  </si>
  <si>
    <t>Traditionally, middleware technologies, such as CORBA, Java RMI, and Microsoft's DCOM, have provided a set of distributed computing services that essentially abstract the underlying network services to a monolithic ?black box.? In a mobile operating environment, the fundamental assumption of middleware abstracting a unified distributed service for all types of applications operating over a static network infrastructure is no longer valid. In particular, mobile applications are not able to leverage the benefits of adaptive computing to optimize its computation based on current contextual situations. In this paper, we introduce the &amp;lt;b&amp;gt;Mobi&amp;lt;/b&amp;gt;le &amp;lt;b&amp;gt;P&amp;lt;/b&amp;gt;latform for &amp;lt;b&amp;gt;A&amp;lt;/b&amp;gt;ctively &amp;lt;b&amp;gt;D&amp;lt;/b&amp;gt;eployable &amp;lt;b&amp;gt;S&amp;lt;/b&amp;gt;ervice (MobiPADS) system. MobiPADS is designed to support context-aware processing by providing an executing platform to enable active service deployment and reconfiguration of the service composition in response to environments of varying contexts. Unlike most mobile middleware, MobiPADS supports dynamic adaptation at both the middleware and application layers to provide flexible configuration of resources to optimize the operations of mobile applications. Within the MobiPADS system, services (known as mobilets) are configured as chained service objects to provide augmented services to the underlying mobile applications so as to alleviate the adverse conditions of a wireless environment.&amp;lt;/p&amp;gt;</t>
  </si>
  <si>
    <t>MobiPADS: A Reflective Middleware for Context-Aware Mobile Computing</t>
  </si>
  <si>
    <t>This paper presents the design and evaluation of a support service for mobile, wireless clients of a distributed publish/subscribe system. A distributed publish/subscribe system is a networked communication infrastructure where messages are published by senders and then delivered to the receivers whose subscriptions match the messages. Communication therefore does not involve the use of explicit addresses, but rather emerges from the dynamic arrangement of publishers and subscribers. Such a communication mechanism is an ideal platform for a variety of internet applications, including multiparty messaging, personal information management, information sharing, online news distribution, service discovery, and electronic auctions. Our goal is to support such applications on mobile, wireless host devices in such a way that the applications can, if they chose, be oblivious to the mobility and intermittent connectivity of their hosts as they move from one publish/subscribe access point to another. In this paper, we describe a generic, value-added service that can be used in conjunction with publish/subscribe systems to achieve these goals. We detail the implementation of the service and present the results of our evaluation of the service in both wireline and emulated wireless environments.&amp;lt;/p&amp;gt;</t>
  </si>
  <si>
    <t>Design and Evaluation of a Support Service for Mobile, Wireless Publish/Subscribe Applications</t>
  </si>
  <si>
    <t>Guest Editors' Introduction: Software Engineering for the Wireless Internet</t>
  </si>
  <si>
    <t>https://www.computer.org/csdl/trans/ts/2003/12/index.html</t>
  </si>
  <si>
    <t>IN [1], a formal definition for the semantics of the Whole-Part relationship in the Unified Modeling Language or UML is offered. In [2], problems are raised within some parts of the formalization. We here discuss these problems and their remedies developed in [2].</t>
  </si>
  <si>
    <t>Controversies about the Black and White Diamonds</t>
  </si>
  <si>
    <t>A formal definition for the semantics of the Whole-Part relationship in the Unified Modeling Language (UML) is introduced. This paper reports some discrepancies and proposes solutions to these discrepancies.&amp;lt;/p&amp;gt;</t>
  </si>
  <si>
    <t>On Formalization of the Whole-Part Relationship in the Unified Modeling Language</t>
  </si>
  <si>
    <t>A method of link analysis employed for retrieving information from the Web is extended in order to evaluate one aspect of quality in an object-oriented model. The principal eigenvectors of matrices derived from the adjacency matrix of a modified class diagram are used to identify and quantify heavily loaded portions of an object-oriented design that deviate from the principle of distributed responsibilities.&amp;lt;/p&amp;gt;</t>
  </si>
  <si>
    <t>Mathematical Assessment of Object-Oriented Design Quality</t>
  </si>
  <si>
    <t>Object-oriented (OO) metrics are used mainly to predict software engineering activities/efforts such as maintenance effort, error proneness, and error rate. There have been discussions about the effectiveness of metrics in different contexts. In this paper, we present an empirical study of OO metrics in two iterative processes: the short-cycled agile process and the long-cycled framework evolution process. We find that OO metrics are effective in predicting design efforts and source lines of code added, changed, and deleted in the short-cycled agile process and ineffective in predicting the same aspects in the long-cycled framework process. This leads us to believe that OO metrics' predictive capability is limited to the design and implementation changes during the development iterations, not the long-term evolution of an established system in different releases.&amp;lt;/p&amp;gt;</t>
  </si>
  <si>
    <t>An Empirical Validation of Object-Oriented Metrics in Two Different Iterative Software Processes</t>
  </si>
  <si>
    <t>In this paper, we present a compiler testing technique that closes the gap between existing compiler implementations and correct compilers. Using formal specifications of procedure-calling conventions, we have built a target-sensitive test suite generator that builds test cases for a specific aspect of compiler code generators: the procedure-calling sequence generator. By exercising compilers with these specification-derived target-specific test suites, our automated testing tool has exposed bugs in every compiler tested on the MIPS and one compiler on the SPARC. These compilers include some that have been in heavy use for many years. Once a fault has been detected, the system can often suggest the nature of the problem. The testing system is an invaluable tool for detecting, isolating, and correcting faults in today's compilers.&amp;lt;/p&amp;gt;</t>
  </si>
  <si>
    <t>Automatic Detection and Diagnosis of Faults in Generated Code for Procedure Calls</t>
  </si>
  <si>
    <t>Tool support for refactoring code written in mainstream languages such as C and C++ is currently lacking due to the complexity introduced by the mandatory preprocessing phase that forms part of the C/C++ compilation cycle. The defintion and use of macros complicates the notions of scope and of identifier boundaries. The concept of token equivalence classes can be used to bridge the gap between the language proper semantic analysis and the nonpreprocessed source code. The &amp;lt;it&amp;gt;CScout&amp;lt;/it&amp;gt; toolchest uses the developed theory to analyze large interdependent program families. A Web-based interactive front end allows the precise realization of rename and remove refactorings on the original C source code. In addition, &amp;lt;it&amp;gt;CScout&amp;lt;/it&amp;gt; can convert programs into a portable obfuscated format or store a complete and accurate representation of the code and its identifiers in a relational database.&amp;lt;/p&amp;gt;</t>
  </si>
  <si>
    <t>Global Analysis and Transformations in Preprocessed Languages</t>
  </si>
  <si>
    <t>This paper describes a program representation and algorithms for realizing a novel structural testing methodology that not only focuses on addressing the complex features of object-oriented languages, but also incorporates the structure of object-oriented software into the approach. The testing methodology is based on the construction of &amp;lt;b&amp;gt;contextual def-use associations&amp;lt;/b&amp;gt;, which provide context to each definition and use of an object. Testing based on contextual def-use associations can provide increased test coverage by identifying multiple unique contextual def-use associations for the same context-free association. Such a testing methodology promotes more thorough and focused testing of the manipulation of objects in object-oriented programs. This paper presents a technique for the construction of contextual def-use associations, as well as detailed examples illustrating their construction, an analysis of the cost of constructing contextual def-use associations with this approach, and a description of a prototype testing tool that shows how the theoretical contributions of this work can be useful for structural test coverage.&amp;lt;/p&amp;gt;</t>
  </si>
  <si>
    <t>The Construction of Contextual Def-Use Associations for Object-Oriented Systems</t>
  </si>
  <si>
    <t>Sample statistics and model parameters can be used to infer the properties, or characteristics, of the underlying population in typical data-analytic situations. Confidence intervals can provide an estimate of the range within which the true value of the statistic lies. A narrow confidence interval implies low variability of the statistic, justifying a strong conclusion made from the analysis. Many statistics used in software metrics analysis do not come with theoretical formulas to allow such accuracy assessment. The Efron bootstrap statistical analysis appears to address this weakness. In this paper, we present an empirical analysis of the reliability of several Efron nonparametric bootstrap methods in assessing the accuracy of sample statistics in the context of software metrics. A brief review on the basic concept of various methods available for the estimation of statistical errors is provided, with the stated advantages of the Efron bootstrap discussed. Validations of several different bootstrap algorithms are performed across basic software metrics in both simulated and industrial software engineering contexts. It was found that the 90 percent confidence intervals for mean, median, and Spearman correlation coefficients were accurately predicted. The 90 percent confidence intervals for the variance and Pearson correlation coefficients were typically underestimated (60-70 percent confidence interval), and those for skewness and kurtosis overestimated (98-100 percent confidence interval). It was found that the Bias-corrected and accelerated bootstrap approach gave the most consistent confidence intervals, but its accuracy depended on the metric examined. A method for correcting the under-/overestimation of bootstrap confidence intervals for small data sets is suggested, but the success of the approach was found to be inconsistent across the tested metrics.&amp;lt;/p&amp;gt;</t>
  </si>
  <si>
    <t>Evaluation of Several Nonparametric Bootstrap Methods to Estimate Confidence Intervals for Software Metrics</t>
  </si>
  <si>
    <t>The Mean Magnitude of Relative Error, &amp;lt;it&amp;gt;MMRE&amp;lt;/it&amp;gt;, is probably the most widely used evaluation criterion for assessing the performance of competing software prediction models. One purpose of &amp;lt;it&amp;gt;MMRE&amp;lt;/it&amp;gt; is to assist us to select the best model. In this paper, we have performed a simulation study demonstrating that &amp;lt;it&amp;gt;MMRE&amp;lt;/it&amp;gt; does not always select the best model. Our findings cast some doubt on the conclusions of any study of competing software prediction models that used &amp;lt;it&amp;gt;MMRE&amp;lt;/it&amp;gt; as a basis of model comparison. We therefore recommend not using &amp;lt;it&amp;gt;MMRE&amp;lt;/it&amp;gt; to evaluate and compare prediction models. At present, we do not have any universal replacement for &amp;lt;it&amp;gt;MMRE&amp;lt;/it&amp;gt;. Meanwhile, we therefore recommend using a combination of theoretical justification of the models that are proposed together with other metrics proposed in this paper.&amp;lt;/p&amp;gt;</t>
  </si>
  <si>
    <t>A Simulation Study of the Model Evaluation Criterion MMRE</t>
  </si>
  <si>
    <t>A test coverage criterion defines a set &amp;lt;tmath&amp;gt;E_c&amp;lt;/tmath&amp;gt; of entities of the program flowgraph and requires that every entity in this set is covered under some test case. Coverage criteria are also used to measure the adequacy of the executed test cases. In this paper, we introduce the notion of spanning sets of entities for coverage testing. A spanning set is a minimum subset of &amp;lt;tmath&amp;gt;E_c&amp;lt;/tmath&amp;gt;, such that a test suite covering the entities in this subset is guaranteed to cover every entity in &amp;lt;tmath&amp;gt;E_c&amp;lt;/tmath&amp;gt;. When the coverage of an entity always guarantees the coverage of another entity, the former is said to subsume the latter. Based on the subsumption relation between entities, we provide a generic algorithm to find spanning sets for control flow and data flow-based test coverage criteria. We suggest several useful applications of spanning sets: They help reduce and estimate the number of test cases needed to satisfy coverage criteria. We also empirically investigate how the use of spanning sets affects the fault detection effectiveness.&amp;lt;/p&amp;gt;</t>
  </si>
  <si>
    <t>Using Spanning Sets for Coverage Testing</t>
  </si>
  <si>
    <t>Generalized Stochastic Petri Nets (GSPN), with immediate transitions, are extensively used to model concurrent systems in a wide range of application domains, particularly including software and hardware aspects of computer systems, and their interactions. These models are typically used for system specification, logical and performance analysis, or automatic code generation. In order to keep modeling separate from the analysis and to gain in efficiency and robustness of the modeling process, the complete specification of the stochastic process underlying a model should be guaranteed at the net level, without requiring the generation and exploration of the state space. In this paper, we propose a net-level method that guides the modeler in the task of defining the priorities (and weights) of immediate transitions in a GSPN model, to deal with confusion and conflict problems. The application of this method ensures well-definition without reducing modeling flexibility or expressiveness.&amp;lt;/p&amp;gt;</t>
  </si>
  <si>
    <t>Well-Defined Generalized Stochastic Petri Nets: A Net-Level Method to Specify Priorities</t>
  </si>
  <si>
    <t>Editorial: New AEIC Introduction and AE Farewell</t>
  </si>
  <si>
    <t>https://www.computer.org/csdl/trans/ts/2003/11/index.html</t>
  </si>
  <si>
    <t>Risk assessment is an essential part in managing software development. Performing risk assessment during the early development phases enhances resource allocation decisions. In order to improve the software development process and the quality of software products, we need to be able to build risk analysis models based on data that can be collected early in the development process. These models will help identify the high-risk components and connectors of the product architecture, so that remedial actions may be taken in order to control and optimize the development process and improve the quality of the product. In this paper, we present a risk assessment methodology which can be used in the early phases of the software life cycle. We use the Unified Modeling Language (UML) and commercial modeling environment Rational Rose Real Time (RoseRT) to obtain UML model statistics. First, for each component and connector in software architecture, a dynamic heuristic risk factor is obtained and severity is assessed based on hazard analysis. Then, a Markov model is constructed to obtain scenarios risk factors. The risk factors of use cases and the overall system risk factor are estimated using the scenarios risk factors. Within our methodology, we also identify critical components and connectors that would require careful analysis, design, implementation, and more testing effort. The risk assessment methodology is applied on a pacemaker case study.&amp;lt;/p&amp;gt;</t>
  </si>
  <si>
    <t>Architectural-Level Risk Analysis Using UML</t>
  </si>
  <si>
    <t>Mobile devices, such as mobile phones and personal digital assistants, have gained wide-spread popularity. These devices will increasingly be networked, thus enabling the construction of distributed applications that have to adapt to changes in context, such as variations in network bandwidth, battery power, connectivity, reachability of services and hosts, etc. In this paper, we describe CARISMA, a mobile computing middleware which exploits the principle of reflection to enhance the construction of adaptive and context-aware mobile applications. The middleware provides software engineers with primitives to describe how context changes should be handled using policies. These policies may conflict. We classify the different types of conflicts that may arise in mobile computing and argue that conflicts cannot be resolved statically at the time applications are designed, but, rather, need to be resolved at execution time. We demonstrate a method by which policy conflicts can be handled; this method uses a microeconomic approach that relies on a particular type of sealed-bid auction. We describe how this method is implemented in the CARISMA middleware architecture and sketch a distributed context-aware application for mobile devices to illustrate how the method works in practice. We show, by way of a systematic performance evaluation, that conflict resolution does not imply undue overheads, before comparing our research to related work and concluding the paper.&amp;lt;/p&amp;gt;</t>
  </si>
  <si>
    <t>CARISMA: Context-Aware Reflective mIddleware System for Mobile Applications</t>
  </si>
  <si>
    <t>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mistakes and omissions in specifications. For example, a locking specification that binds shared variables to their protecting locks can use redundancies to detect missing bindings by flagging critical sections that include no shared state.&amp;lt;/p&amp;gt;</t>
  </si>
  <si>
    <t>Using Redundancies to Find Errors</t>
  </si>
  <si>
    <t>Temporal logic query checking was first introduced by W. Chan in order to speed up design understanding by discovering properties not known a priori. A query is a temporal logic formula containing a special symbol &amp;lt;tmath&amp;gt;?_1&amp;lt;/tmath&amp;gt;, known as a placeholder. Given a Kripke structure and a propositional formula &amp;lt;tmath&amp;gt;\varphi&amp;lt;/tmath&amp;gt;, we say that &amp;lt;tmath&amp;gt;\varphi&amp;lt;/tmath&amp;gt; satisfies the query if replacing the placeholder by &amp;lt;tmath&amp;gt;\varphi&amp;lt;/tmath&amp;gt; results in a temporal logic formula satisfied by the Kripke structure. A solution to a temporal logic query on a Kripke structure is the set of all propositional formulas that satisfy the query. Query checking helps discover temporal properties of a system and, as such, is a useful tool for model exploration. In this paper, we show that query checking is applicable to a variety of model exploration tasks, ranging from invariant computation to test case generation. We illustrate these using a Cruise Control System. Additionally, we show that query checking is an instance of a multi-valued model checking of Chechik et al. This approach enables us to build an implementation of a temporal logic query checker, TLQSolver, on top of our existing multi-valued model checker &amp;lt;tmath&amp;gt;\chi\rm Chek&amp;lt;/tmath&amp;gt;. It also allows us to decide a large class of queries and introduce witnesses for temporal logic queriesâ€”an essential notion for effective model exploration.&amp;lt;/p&amp;gt;</t>
  </si>
  <si>
    <t>Temporal Logic Query Checking: A Tool for Model Exploration</t>
  </si>
  <si>
    <t>The points-to analysis problem is to find the pointer relationships that could arise during program execution. Many points-to analysis algorithms exist, each making a particular trade off between cost of the analysis and precision of the results. In this paper, we show how points-to analysis algorithms can be defined as transformed versions of an exact algorithm. We present a set of program transformations over a general program model and use them to define some existing points-to analysis algorithms. Doing so makes explicit the approximations involved in these algorithms. We also show how the transformations can be used to define new points-to analysis algorithms. Our transformations are generic and may be useful in the design of other program analysis algorithms.&amp;lt;/p&amp;gt;</t>
  </si>
  <si>
    <t>Searching for Points-To Analysis</t>
  </si>
  <si>
    <t>We propose a template-based approach to structuring the semantics of model-based specification notations. The basic computation model is a nonconcurrent, hierarchical state-transition machine (HTS), whose execution semantics are parameterized. Semantics that are common among notations (e.g., the concept of an enabled transition) are captured in the template, and a notation's distinct semantics (e.g., which states can enable transitions) are specified as parameters. The template semantics of composition operators define how multiple HTSs execute concurrently and how they communicate and synchronize with each other by exchanging events and data. The definitions of these operators use the template parameters to preserve notation-specific behavior in composition. Our template is sufficient to capture the semantics of basic transition systems, CSP, CCS, basic LOTOS, a subset of SDL88, and a variety of statecharts notations. We believe that a description of a notation's semantics using our template can be used as input to a tool that automatically generates formal analysis tools.&amp;lt;/p&amp;gt;</t>
  </si>
  <si>
    <t>Template Semantics for Model-Based Notations</t>
  </si>
  <si>
    <t>Guest Editor's Introduction: 2002 Conference on the Foundations of Software Engineering</t>
  </si>
  <si>
    <t>https://www.computer.org/csdl/trans/ts/2003/10/index.html</t>
  </si>
  <si>
    <t>Dominance trees have been used as a means for reengineering legacy systems into potential reuse candidates. The dominance relation suggests the reuse candidates which are identified by strongly directly dominated subtrees. We review the approach and illustrate how the dominance tree may fail to show the relationship between the strongly directly dominated procedures and the directly dominated procedures. We introduce a relation of generalized conditional independence which strengthens the argument for the adoption of the potential reuse candidates suggested by the dominance tree and explains their relationship with the directly dominated vertices. This leads to an improved dominance tree, the moral dominance tree, which helps aid program comprehension available from the tree. The generalized conditional independence relation also identifies potential reuse candidates that are missed by the dominance relation.&amp;lt;/p&amp;gt;</t>
  </si>
  <si>
    <t>Moral Dominance Relations for Program Comprehension</t>
  </si>
  <si>
    <t>Experience management refers to the capture, structuring, analysis, synthesis, and reuse of an organization's experience in the form of documents, plans, templates, processes, data, etc. The problem of managing experience effectively is not unique to software development, but the field of software engineering has had a high-level approach to this problem for some time. The Experience Factory is an organizational infrastructure whose goal is to produce, store, and reuse experiences gained in a software development organization. This paper describes The Q-Labs Experience Management System (Q-Labs EMS), which is based on the Experience Factory concept and was developed for use in a multinational software engineering consultancy . A critical aspect of the Q-Labs EMS project is its emphasis on empirical evaluation as a major driver of its development and evolution. The initial prototype requirements were grounded in the organizational needs and vision of Q-Labs, as were the goals and evaluation criteria later used to evaluate the prototype. However, the Q-Labs EMS architecture, data model, and user interface were designed to evolve, based on evolving user needs. This paper describes this approach, including the evaluation that was conducted of the initial prototype and its implications for the further development of systems to support software experience management.&amp;lt;/p&amp;gt;</t>
  </si>
  <si>
    <t>User Interface Evaluation and Empirically-Based Evolution of a Prototype Experience Management Tool</t>
  </si>
  <si>
    <t>This research investigates the premise that the likelihood of success of software reuse efforts may vary with the reuse strategy employed and, hence, potential reuse adopters must be able to understand reuse strategy alternatives and their implications. We use survey data collected from 71 software development groups to empirically develop a set of six dimensions that describe the practices employed in reuse programs. The study investigates the patterns in which these practices co-occur in the real world, demonstrating that the dimensions cluster into five distinct reuse strategies, each with a different potential for reuse success. The findings provide a means to classify reuse settings and assess their potential for success.&amp;lt;/p&amp;gt;</t>
  </si>
  <si>
    <t>Strategies for Software Reuse: A Principal Component Analysis of Reuse Practices</t>
  </si>
  <si>
    <t>This research proposes a framework based on expert opinion elicitation, developed to select the software engineering measures which are the best software reliability indicators. The current research is based on the top 30 measures identified in an earlier study conducted by Lawrence Livermore National Laboratory. A set of ranking criteria and their levels were identified. The score of each measure for each ranking criterion was elicited through expert opinion and then aggregated into a single score using multiattribute utility theory. The basic aggregation scheme selected was a linear additive scheme. A comprehensive sensitivity analysis was carried out. The sensitivity analysis included: variation of the ranking criteria levels, variation of the weights, variation of the aggregation schemes. The top-ranked measures were identified. Use of these measures in each software development phase can lead to a more reliable quantitative prediction of software reliability.&amp;lt;/p&amp;gt;</t>
  </si>
  <si>
    <t>A Ranking of Software Engineering Measures Based on Expert Opinion</t>
  </si>
  <si>
    <t>Although the benefits of requirements traceability are widely recognized, the actual practice of maintaining a traceability scheme is not always entirely successful. The traceability infrastructure underlying a software system tends to erode over its lifetime, as time-pressured practitioners fail to consistently maintain links and update impacted artifacts each time a change occurs, even with the support of automated systems. This paper proposes a new method of traceability based upon event-notification and is applicable even in a heterogeneous and globally distributed development environment. Traceable artifacts are no longer tightly coupled but are linked through an event service, which creates an environment in which change is handled more efficiently, and artifacts and their related links are maintained in a restorable state. The method also supports enhanced project management for the process of updating and maintaining the system artifacts.&amp;lt;/p&amp;gt;</t>
  </si>
  <si>
    <t>Event-Based Traceability for Managing Evolutionary Change</t>
  </si>
  <si>
    <t>Reverse engineering software systems has become a major concern in software industry because of their sheer size and complexity. This problem needs to be tackled since the systems in question are of considerable worth to their owners and maintainers. In this article, we present the concept of a &amp;lt;it&amp;gt;polymetric view&amp;lt;/it&amp;gt;, a lightweight software visualization technique enriched with software metrics information. Polymetric views help to understand the structure and detect problems of a software system in the initial phases of a reverse engineering process. We discuss the benefits and limits of several predefined polymetric views we have implemented in our tool CodeCrawler. Moreover, based on clusters of different polymetric views, we have developed a methodology which supports and guides a software engineer in the first phases of a reverse engineering of a large software system. We have refined this methodology by repeatedly applying it on industrial systems and illustrate it by applying a selection of polymetric views to a case study.&amp;lt;/p&amp;gt;</t>
  </si>
  <si>
    <t>Polymetric Views-A Lightweight Visual Approach to Reverse Engineering</t>
  </si>
  <si>
    <t>Performance of computer-based systems may depend on many different factors, internal and external. In order to design a system to have the desired performance or to validate that the system has the required performance, the effect of the influencing factors must be known. Common methods give no or little guidance on how to vary the factors during prototyping or validation. Varying the factors in all possible combinations would be too expensive and too time-consuming. This paper introduces a systematic approach to the prototyping and the validation of a system's performance, by treating the prototyping or validation as an experiment, in which the fractional factorial design methodology is commonly used. To show that this is possible, a case study evaluating the influencing factors of the false and real target rate of a radar system is described. Our findings show that prototyping and validation of system performance become structured and effective when using the fractional factorial design. The methodology enables planning, performance, structured analysis, and gives guidance for appropriate test cases. The methodology yields not only main factors, but also interacting factors. The effort is minimized for finding the results, due to the methodology. The case study shows that after 112 test cases, of 1,024 possible, the knowledge gained was enough to draw conclusions on the effects and interactions of 10 factors. This is a reduction with a factor 5-9 compared to alternative methods.&amp;lt;/p&amp;gt;</t>
  </si>
  <si>
    <t>Efficient Evaluation of Multifactor Dependent System Performance Using Fractional Factorial Design</t>
  </si>
  <si>
    <t>https://www.computer.org/csdl/trans/ts/2003/09/index.html</t>
  </si>
  <si>
    <t>Real-time systems (RTS) are those whose correctness depends on satisfying the required functional &amp;lt;it&amp;gt;as well as&amp;lt;/it&amp;gt; the required temporal properties. Due to the criticality of such systems, recovery from faults is an essential part of a RTS. In many systems, such as those supporting space applications, single event upsets (SEUs) are the prevalent type of faults; SEUs are transient faults and affect a single task at a time. This paper presents a scheme to guarantee that the execution of real-time tasks can tolerate SEUs and intermittent faults assuming any queue-based scheduling technique. Three algorithms are presented to solve the problem of adding fault tolerance to a queue of real-time tasks by reserving sufficient slack in a schedule so that recovery can be carried out before the task deadline without compromising guarantees given to other tasks. The first algorithm is a dynamic programming optimal solution, the second is a linear-time heuristic for scheduling dynamic tasks, and the third algorithm comprises extensions to address queues with gaps between tasks (gaps are caused by precedence, resource, or timing constraints). We show through simulations that the heuristics closely approximate the optimal algorithm. Finally, the paper describes the implementation of the modified admission control algorithm, the nonpreemptive scheduler, and a recovery mechanism in the FT-RT-Mach operating system.&amp;lt;/p&amp;gt;</t>
  </si>
  <si>
    <t>A Nonpreemptive Real-Time Scheduler with Recovery from Transient Faults and Its Implementation</t>
  </si>
  <si>
    <t>Many computer systems, such as those for open system environments or multimedia services, need an efficient schedulability test for online admission control of new jobs. Although various polynomial time schedulability tests have been proposed, they often fail to decide the schedulability of the system precisely when the system is heavily loaded. On the other hand, most precise schedulability tests proposed to date have a high complexity and may not be suitable for online tests. In this paper, we present new efficient online schedulability tests for both the periodic process model and the multiframe process model in uniprocessor environments. The schedulability tests are shown to be more precise and efficient than any existing polynomial-time schedulability tests. Moreover, the tests can be done incrementally as each new task arrives at the system. Our proposed tests can also be used for the multiframe model where a task may have different computation times in different periods. We show the performance of the proposed schedulability tests in several simulation experiments.&amp;lt;/p&amp;gt;</t>
  </si>
  <si>
    <t>Efficient Online Schedulability Tests for Real-Time Systems</t>
  </si>
  <si>
    <t>Although software inspection has led to improvements in software quality, many software systems continue to be deployed with unacceptable numbers of errors, even when software inspection is part of the development process. The difficulty of manually verifying that the software under inspection conforms to the rules is partly to blame. We describe the design and implementation of a tool designed to help alleviate this problem. The tool provides mechanisms for fine-grained inspection of software by exposing the results of sophisticated whole-program static analysis to the inspector. The tool computes many static-semantic representations of the program, including an accurate call graph and dependence graph. Whole-program pointer analysis is used to make sure that the representation is precise with respect to aliases induced by pointer usage. Views on the dependence graph and related representations are supported. Queries on the dependence graph allow an inspector to answer detailed questions about the semantics of the program. Facilities for openness and extensibility permit the tool to be integrated with many software-development processes. The main challenge of the approach is to provide facilities to navigate and manage the enormous complexity of the dependence graph.&amp;lt;/p&amp;gt;</t>
  </si>
  <si>
    <t>Design and Implementation of a Fine-Grained Software Inspection Tool</t>
  </si>
  <si>
    <t>Software with hard timing requirements should be designed using a systematic approach to make its timing properties easier to inspect and verify; otherwise, it may be practically impossible to determine whether the software satisfies the timing requirements. Preruntime scheduling provides such an approach by placing restrictions on software structures to reduce complexity. A major benefit of using a preruntime scheduling approach is that it makes it easier to systematically inspect and verify the timing properties of the actual software code, not just various high-level abstractions of the code.&amp;lt;/p&amp;gt;</t>
  </si>
  <si>
    <t>On Inspection and Verification of Software with Timing Requirements</t>
  </si>
  <si>
    <t>Software quality can be defined as the customers' perception of how a system works. Inspection is a method to monitor and control the quality throughout the development cycle. Reading techniques applied to inspections help reviewers to stay focused on the important parts of an artifact when inspecting. However, many reading techniques focus on finding as many faults as possible, regardless of their importance. Usage-based reading helps reviewers to focus on the most important parts of a software artifact from a user's point of view. This paper presents an experiment which compares usage-based and checklist-based reading. The results show that reviewers applying usage-based reading are more efficient and effective in detecting the most critical faults from a user's point of view than reviewers using checklist-based reading. Usage-based reading may be preferable for software organizations that utilize or will start utilizing use cases in their software development.&amp;lt;/p&amp;gt;</t>
  </si>
  <si>
    <t>An Experimental Comparison of Usage-Based and Checklist-Based Reading</t>
  </si>
  <si>
    <t>This paper describes the development and evaluation of a rigorous approach aimed at the effective and efficient inspection of object-oriented (OO) code. Since the time that inspections were developed they have been shown to be powerful defect detection strategies. However, little research has been done to investigate their application to OO systems, which have very different structural and execution models compared to procedural systems. This suggests that inspection techniques may not be currently being deployed to their best effect in the context of large-scale OO systems. Work to date has revealed three significant issues that need to be addressedâ€”the identification of chunks of code to be inspected, the order in which the code is read, and the resolution of frequent nonlocal references. Three techniques are developed with the aim of addressing these issues: one based on a checklist, one focused on constructing abstract specifications, and the last centered on the route that a use case takes through a system. The three approaches are evaluated empirically and, in this instance, it is suggested that the checklist is the most effective approach, but that the other techniques also have potential strengths. For the best results in a practical situation, a combination of techniques is recommended, one of which should focus specifically on the characteristics of OO.&amp;lt;/p&amp;gt;</t>
  </si>
  <si>
    <t>The Development and Evaluation of Three Diverse Techniques for Object-Oriented Code Inspection</t>
  </si>
  <si>
    <t xml:space="preserve">David L. Parnas, Mark Lawford, "The Role of Inspection in Software Quality Assurance", &lt;i&gt;IEEE Transactions on Software Engineering&lt;/i&gt;, vol.29, no. 8, pp. 674-676, August 2003, doi:10.1109/TSE.2003.1223642 </t>
  </si>
  <si>
    <t>The Role of Inspection in Software Quality Assurance</t>
  </si>
  <si>
    <t>https://www.computer.org/csdl/trans/ts/2003/08/index.html</t>
  </si>
  <si>
    <t>It has been proposed that size should be taken into account as a confounding variable when validating object-oriented metrics. We take issue with this perspective since the ability to measure size does not temporally precede the ability to measure many of the object-oriented metrics that have been proposed. Hence, the condition that a confounding variable must occur causally prior to another explanatory variable is not met. In addition, when specifying multivariate models of defects that incorporate object-oriented metrics, entering size as an explanatory variable may result in misspecifed models that lack internal consistency. Examples are given where this misspecification occurs.&amp;lt;/p&amp;gt;</t>
  </si>
  <si>
    <t>Comments on "The Confounding Effect of Class Size on the Validity of Object-Oriented Metrics"</t>
  </si>
  <si>
    <t>This paper reports the results of a study on the impact of a type of side effect (SE) upon program comprehension. We applied a crossover design on different tests involving fragments of C code that include increment and decrement operators. Each test had an SE version and a side-effect-free (SEF) counterpart. The variables measured in the treatments were the number of correct answers and the time spent in answering. The results show that the side-effect operators considered significantly reduce performance in comprehension-related tasks, providing empirical justification for the belief that side effects are harmful.&amp;lt;/p&amp;gt;</t>
  </si>
  <si>
    <t>An Empirical Investigation of the Influence of a Type of Side Effects on Program Comprehension</t>
  </si>
  <si>
    <t>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components.&amp;lt;/p&amp;gt;</t>
  </si>
  <si>
    <t>Knowledge-Based Repository Scheme for Storing and Retrieving Business Components: A Theoretical Design and an Empirical Analysis</t>
  </si>
  <si>
    <t>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testing.&amp;lt;/p&amp;gt;</t>
  </si>
  <si>
    <t>General Test Result Checking with Log File Analysis</t>
  </si>
  <si>
    <t>Software designers draw Message Sequence Charts for early modeling of the individual behaviors they expect from the concurrent system under design. Can they be sure that precisely the behaviors they have described are realizable by some implementation of the components of the concurrent system? If so, can we automatically synthesize concurrent state machines realizing the given MSCs? If, on the other hand, other unspecified and possibly unwanted scenarios are "implied" by their MSCs, can the software designer be automatically warned and provided the implied MSCs? In this paper, we provide a framework in which all these questions are answered positively. We first describe the formal framework within which one can derive implied MSCs and then provide polynomial-time algorithms for implication, realizability, and synthesis.&amp;lt;/p&amp;gt;</t>
  </si>
  <si>
    <t>Inference of Message Sequence Charts</t>
  </si>
  <si>
    <t>Deadlocks in the OR model are usually resolved by aborting a deadlocked process. Prior algorithms for the same model sometimes abort nodes needlessly wasting computing resources. This paper presents a new deadlock resolution algorithm for the OR model that satisfies the following correctness criteria: (&amp;lt;it&amp;gt;Safety&amp;lt;/it&amp;gt;) the algorithm does not resolve false deadlocks; (&amp;lt;it&amp;gt;Liveness&amp;lt;/it&amp;gt;) the algorithm resolves all deadlocks in finite time. The communication cost of the algorithm is similar to that of previous nonsafe proposals. The theoretical cost has been validated by simulation. In addition, different algorithm initiation alternatives have been analyzed in order to reduce the latency of deadlocks.&amp;lt;/p&amp;gt;</t>
  </si>
  <si>
    <t>A Safe Algorithm for Resolving OR Deadlocks</t>
  </si>
  <si>
    <t>The issue of ordering class integration in the context of integration testing has been discussed by a number of researchers. More specifically, strategies have been proposed to generate a test order while minimizing stubbing. Recent papers have addressed the problem of deriving an integration order in the presence of dependency cycles in the class diagram. Such dependencies represent a practical problem as they make any topological ordering of classes impossible. Three main approaches, aimed at "breaking" cycles, have been proposed. The first one was proposed by Tai and Daniels and is based on assigning a higher-level order according to aggregation and inheritance relationships and a lower-level order according to associations. The second one was proposed by Le Traon et al. and is based on identifying strongly connected components in the dependency graph. The third one was proposed by Briand et al.; it combines some of the principles of the two previous approaches and addresses some of their shortcomings (e.g., the first approach may result into unnecessary stubbing whereas the second may lead to breaking cycles by "removing" aggregation or inheritance dependencies, thus leading to complex stubbing). This paper reviews these strategies (principles are described, advantages and drawbacks are precisely investigated) and provides both analytical and empirical comparisons based on five case studies.&amp;lt;/p&amp;gt;</t>
  </si>
  <si>
    <t>An Investigation of Graph-Based Class Integration Test Order Strategies</t>
  </si>
  <si>
    <t>We describe in this paper a choice relation framework for supporting category-partition test case generation. We capture the constraints among various values (or ranges of values) of the parameters and environment conditions identified from the specification, known formally as choices. We express these constraints in terms of relations among choices and combinations of choices, known formally as test frames. We propose a theoretical backbone and techniques for consistency checks and automatic deductions of relations. Based on the theory, algorithms have been developed for generating test frames from the relations. These test frames can then be used as the basis for generating test cases. Our algorithms take into consideration the resource constraints specified by software testers, thus maintaining the effectiveness of the test frames (and hence test cases) generated.&amp;lt;/p&amp;gt;</t>
  </si>
  <si>
    <t>A Choice Relation Framework for Supporting Category-Partition Test Case Generation</t>
  </si>
  <si>
    <t>https://www.computer.org/csdl/trans/ts/2003/07/index.html</t>
  </si>
  <si>
    <t xml:space="preserve">O. Kupferman, D. Harel, "Response to "Comments on 'On Object Systems and Behavior Inheritance'"", &lt;i&gt;IEEE Transactions on Software Engineering&lt;/i&gt;, vol.29, no. 6, pp. 576, June 2003, doi:10.1109/TSE.2003.10002 </t>
  </si>
  <si>
    <t>Response to "Comments on 'On Object Systems and Behavior Inheritance'"</t>
  </si>
  <si>
    <t xml:space="preserve">J.C. Chen, H.C. Jiau, "Comments on "On Object Systems and Behavior Inheritance"", &lt;i&gt;IEEE Transactions on Software Engineering&lt;/i&gt;, vol.29, no. 6, pp. 576, June 2003, doi:10.1109/TSE.2003.1205185 </t>
  </si>
  <si>
    <t>Comments on "On Object Systems and Behavior Inheritance"</t>
  </si>
  <si>
    <t>We respond to criticism by D. Berry and W. Tichy of our paper that appeared in the March 2002 issue of &amp;lt;it&amp;gt;IEEE Transactions on Software Engineering&amp;lt;/it&amp;gt;. Many of the supposed faults they identify in our experiment are a result of a misunderstanding on their part, while others are inherent aspects of an educational experiment. We present counterarguments that explain why our experiment is valid.&amp;lt;/p&amp;gt;</t>
  </si>
  <si>
    <t>Response to "Comments on 'Formal Methods Application: An Empirical Tale of Software Development'"</t>
  </si>
  <si>
    <t>We comment on the experimental design and the result of the paper mentioned in the title. Our purpose is to show interested readers examples of what can go wrong with experiments in software research and how to avoid the attending problems.&amp;lt;/p&amp;gt;</t>
  </si>
  <si>
    <t>Comments on "Formal Methods Application: An Empirical Tale of Software Development"</t>
  </si>
  <si>
    <t>Concurrent programs are hard to test due to the inherent nondeterminism. This paper presents a method and tool support for testing concurrent Java components. Tool support is offered through ConAn (&amp;lt;it&amp;gt;Con&amp;lt;/it&amp;gt;currency &amp;lt;it&amp;gt;An&amp;lt;/it&amp;gt;alyser), a tool for generating drivers for unit testing Java classes that are used in a multithreaded context. To obtain adequate controllability over the interactions between Java threads, the generated driver contains threads that are synchronized by a clock. The driver automatically executes the calls in the test sequence in the prescribed order and compares the outputs against the expected outputs specified in the test sequence. The method and tool are illustrated in detail on an asymmetric producer-consumer monitor. Their application to testing over 20 concurrent components, a number of which are sourced from industry and were found to contain faults, is presented and discussed.&amp;lt;/p&amp;gt;</t>
  </si>
  <si>
    <t>Tool Support for Testing Concurrent Java Components</t>
  </si>
  <si>
    <t>We discuss a method of developing a software bidding model that allows users to visualize the uncertainty involved in pricing decisions and make appropriate bid/no bid decisions. We present a generic bidding model developed using the modeling method. The model elements were identified after a review of bidding research in software and other industries. We describe the method we developed to validate our model and report the main results of our model validation, including the results of applying the model to four bidding scenarios.&amp;lt;/p&amp;gt;</t>
  </si>
  <si>
    <t>Modeling Software Bidding Risks</t>
  </si>
  <si>
    <t>Continuous-time Markov chains (CTMCs) have been widely used to determine system performance and dependability characteristics. Their analysis most often concerns the computation of steady-state and transient-state probabilities. This paper introduces a branching temporal logic for expressing real-time probabilistic properties on CTMCs and presents approximate model checking algorithms for this logic. The logic, an extension of the continuous stochastic logic CSL of Aziz et al., contains a time-bounded until operator to express probabilistic timing properties over paths as well as an operator to express steady-state probabilities. We show that the model checking problem for this logic reduces to a system of linear equations (for unbounded until and the steady-state operator) and a Volterra integral equation system (for time-bounded until). We then show that the problem of model-checking time-bounded until properties can be reduced to the problem of computing transient state probabilities for CTMCs. This allows the verification of probabilistic timing properties by efficient techniques for transient analysis for CTMCs such as uniformization. Finally, we show that a variant of lumping equivalence (bisimulation), a well-known notion for aggregating CTMCs, preserves the validity of all formulas in the logic.&amp;lt;/p&amp;gt;</t>
  </si>
  <si>
    <t>Model-Checking Algorithms for Continuous-Time Markov Chains</t>
  </si>
  <si>
    <t>Many tools for the automatic analysis or verification of finite-state distributed systems are based on the construction of the global state graph of the system under consideration. Thus, they often fail because of the &amp;lt;it&amp;gt;state explosion problem&amp;lt;/it&amp;gt;: The state space of a distributed system potentially increases exponentially in the number of its parallel components. To overcome this problem in this paper, we present a model checking procedure, based on the combination of heuristic searches with ideas taken from local model checking. We use heuristic mechanisms for the exploration of the search space in order to avoid the construction of the complete state graph.&amp;lt;/p&amp;gt;</t>
  </si>
  <si>
    <t>Heuristic Search + Local Model Checking in Selective mu-Calculus</t>
  </si>
  <si>
    <t>Decomposition slice graph and concept lattice are two program representations used to abstract the details of the code into a higher-level view of the program. The decomposition slice graph partitions the program into computations performed on different variables and shows the dependence relation between computations, holding when a computation needs another computation as a building block. The concept lattice groups program entities which share common attributes and organize such groupings into a hierarchy of &amp;lt;it&amp;gt;concepts&amp;lt;/it&amp;gt;, which are related through generalizations/specializations. This paper investigates the relationship existing between these two program representations. The main result of this paper is a novel program representation, called &amp;lt;it&amp;gt;concept lattice of decomposition slices&amp;lt;/it&amp;gt;, which is shown to be an extension of the decomposition slice graph, and is obtained by means of concept analysis, with additional nodes associated to &amp;lt;it&amp;gt;weak interferences&amp;lt;/it&amp;gt; between computations, i.e., shared statements which are not decomposition slices. The concept lattice of decomposition slices can be used in support to software maintenance by providing relevant information about the computations performed by a program and the related dependences/interferences, as well as by representing a natural data structure on which to conduct impact analysis. Preliminary results on small to medium size code support the applicability of this method at the intraprocedural level or when investigating the dependences among small groups of procedures.&amp;lt;/p&amp;gt;</t>
  </si>
  <si>
    <t>Using a Concept Lattice of Decomposition Slices for Program Understanding and Impact Analysis</t>
  </si>
  <si>
    <t>Global software development is rapidly becoming the norm for technology companies. Previous qualitative research suggests that distributed development may increase development cycle time for individual work items (modification requests). We use both data from the source code change management system and survey data to model the extent of delay in a distributed software development organization and explore several possible mechanisms for this delay. One key finding is that distributed work items appear to take about two and one-half times as long to complete as similar items where all the work is colocated. The data strongly suggest a mechanism for the delay, i.e., that distributed work items involve more people than comparable same-site work items, and the number of people involved is strongly related to the calendar time to complete a work item. We replicate the analysis of change data in a different organization with a different product and different sites and confirm our main findings. We also report survey results showing differences between same-site and distributed social networks, testing several hypotheses about characteristics of distributed social networks that may be related to delay. We discuss implications of our findings for practices and collaboration technology that have the potential for dramatically speeding distributed software development.&amp;lt;/p&amp;gt;</t>
  </si>
  <si>
    <t>An Empirical Study of Speed and Communication in Globally Distributed Software Development</t>
  </si>
  <si>
    <t>https://www.computer.org/csdl/trans/ts/2003/06/index.html</t>
  </si>
  <si>
    <t xml:space="preserve">Maurizio Morisio, Michel Ezran, Colin Tully, "Comments on "More Success and Failure Factors in Software Reuse"", &lt;i&gt;IEEE Transactions on Software Engineering&lt;/i&gt;, vol.29, no. 5, pp. 478-479, May 2003, doi:10.1109/TSE.2003.1199077 </t>
  </si>
  <si>
    <t>Comments on "More Success and Failure Factors in Software Reuse"</t>
  </si>
  <si>
    <t>Numerous discrepancies exist between expert opinion and empirical data reported in Morisio et al.'s recent TSE article. The differences related to what factors encouraged successful reuse in software organizations. This note describes how those differences were detected and comments on their methodological implications.&amp;lt;/p&amp;gt;</t>
  </si>
  <si>
    <t>More Success and Failure Factors in Software Reuse</t>
  </si>
  <si>
    <t>It is widely recognized that the debugging processes are usually imperfect. Software faults are not completely removed because of the difficulty in locating them or because new faults might be introduced. Hence, it is of great importance to investigate the effect of the imperfect debugging on software development cost, which, in turn, might affect the optimal software release time or operational budget. In this paper, a commonly used cost model is extended to the case of imperfect debugging. Based on this, the effect of imperfect debugging is studied. As the probability of perfect debugging, termed &amp;lt;it&amp;gt;testing level&amp;lt;/it&amp;gt; here, is expensive to be increased, but manageable to a certain extent with additional resources, a model incorporating this situation is presented. Moreover, the problem of determining the optimal testing level is considered. This is useful when the decisions regarding the test team composition, testing strategy, etc., are to be made for more effective testing.&amp;lt;/p&amp;gt;</t>
  </si>
  <si>
    <t>A Study of the Effect of Imperfect Debugging on Software Development Cost</t>
  </si>
  <si>
    <t>A formal definition for the semantics of the Whole-Part relationship in the Unified Modeling Language or UML is introduced. This provides a fully directly usable specification which that can be incorporated into version 2.0 of UML. An improvement to the current metamodel fragment relating to relationships is proposed, supplemented by the introduction of axioms expressed in the Object Constraint Language or OCL. The overall formalization relates to a clear and concise emphasis on carefully enunciated (primary) characteristics that apply to all instances of a new Whole-Part metatype. Specific kinds of the Whole-Part relationship are defined in terms of secondary characteristics, which must be possessed by subtypes: In UML 1.4, these are Aggregation (a.k.a. white diamond) and Composition (a.k.a. black diamond). Primary and secondary characteristics may then be consistently combined with each other. Consequently, this allows the possible introduction of supplementary forms of Whole-Part. Such a revision is necessary since Aggregation and Composition in UML 1.4 do not cover the full spectrum of Whole-Part theory.&amp;lt;/p&amp;gt;</t>
  </si>
  <si>
    <t>Formalization of the Whole-Part Relationship in the Unified Modeling Language</t>
  </si>
  <si>
    <t>We present, implement, and analyze a new scalable centralized algorithm, called OFT, for establishing shared cryptographic keys in large, dynamically changing groups. Our algorithm is based on a novel application of one-way function trees. In comparison with the top-down logical key hierarchy (LKH) method of Wallner et al., our bottom-up algorithm approximately halves the number of bits that need to be broadcast to members in order to rekey after a member is added or evicted. The number of keys stored by group members, the number of keys broadcast to the group when new members are added or evicted, and the computational efforts of group members, are logarithmic in the number of group members. Among the hierarchical methods, OFT is the first to achieve an approximate halving in broadcast length, an idea on which subsequent algorithms have built. Our algorithm provides complete forward and backward security: Newly admitted group members cannot read previous messages, and evicted members cannot read future messages, even with collusion by arbitrarily many evicted members. In addition, and unlike LKH, our algorithm has the option of being member contributory in that members can be allowed to contribute entropy to the group key. Running on a Pentium II, our prototype has handled groups with up to 10 million members. This algorithm offers a new scalable method for establishing group session keys for secure large-group applications such as broadcast encryption, electronic conferences, multicast sessions, and military command and control.&amp;lt;/p&amp;gt;</t>
  </si>
  <si>
    <t>Key Establishment in Large Dynamic Groups Using One-Way Function Trees</t>
  </si>
  <si>
    <t>We report on the sensitivity analysis of a state variable model (&amp;lt;tt&amp;gt;Model S&amp;lt;/tt&amp;gt;) proposed earlier. &amp;lt;tt&amp;gt;Model S&amp;lt;/tt&amp;gt; captures the dominant behavior of the system test phase of the software test process. Sensitivity analysis is a mathematical methodology to compute changes in the system behavior due to changes in system parameters or variables. This is particularly important when parameters are calibrated using noisy or small data sets. Nevertheless, by mathematically quantifying the effects of parameter variations on the behavior of the model, and thereby the STP, one can easily and quickly evaluate the effect of such variations on the process performance without having to perform extensive simulations. In all cases studied, &amp;lt;tt&amp;gt;Model S&amp;lt;/tt&amp;gt; behaved according to empirical observations which serves to validate the model. It is also shown that sensitivity analysis can suggest structural improvements in a model when the model does not behave as expected.&amp;lt;/p&amp;gt;</t>
  </si>
  <si>
    <t>Using Sensitivity Analysis to Validate a State Variable Model of the Software Test Process</t>
  </si>
  <si>
    <t>Rigorous specification early in the software development process can greatly reduce the cost of later development and maintenance, as well as provide an explicit means to manage risk and identify and meet safety requirements. Sequence-based software specification is a collection of techniques for implementing rigorous, practical software specification. The primary result of this research is the sequence enumeration method of specification writing. Straightforward, systematic enumeration of all sequences to produce an arguably complete, consistent, and traceably correct specification is made practical by controlling the growth of the process.&amp;lt;/p&amp;gt;</t>
  </si>
  <si>
    <t>Foundations of Sequence-Based Software Specification</t>
  </si>
  <si>
    <t>Learning from high performance projects is crucial for software process improvement. Therefore, we need to identify outstanding projects that may serve as role models. It is common to measure productivity as an indicator of performance. It is vital that productivity measurements deal correctly with variable returns to scale and multivariate data. Software projects generally exhibit variable returns to scale, and the output from ERP projects is multivariate. We propose to use Data Envelopment Analysis Variable Returns to Scale (DEA VRS) to measure the productivity of software projects. DEA VRS fulfills the two requirements stated above. The results from this empirical study of 30 ERP projects extracted from a benchmarking database in Accenture identified six projects as potential role models. These projects deserve to be studied and probably copied as part of a software process improvement initiative. The results also suggest that there is a 50 percent potential for productivity improvement, on average. Finally, the results support the assumption of variable returns to scale in ERP projects. We recommend DEA VRS be used as the default technique for appropriate productivity comparisons of individual software projects. Used together with methods for hypothesis testing, DEA VRS is also a useful technique for assessing the effect of alleged process improvements.&amp;lt;/p&amp;gt;</t>
  </si>
  <si>
    <t>Identifying High Performance ERP Projects</t>
  </si>
  <si>
    <t>Inspection is an effective but also expensive quality assurance activity to find defects early during software development. The defect detection process, team size, and staff hours invested can have a considerable impact on the defect detection effectiveness and cost-benefit of an inspection. In this paper, we use empirical data and a probabilistic model to estimate this impact for nominal (noncommunicating) inspection teams in an experiment context. Further, the analysis investigates how cutting off the inspection after a certain time frame would influence inspection performance. Main findings of the investigation are: 1) Using combinations of different reading techniques in a team is considerably more effective than using the best single technique only (regardless of the observed level of effort). 2) For optimizing the inspection performance, determining the optimal process mix in a team is more important than adding an inspector (above a certain team size) in our model. 3) A high level of defect detection effectiveness is much more costly to achieve than a moderate level since the average cost for the defects found by the inspector last added to a team increases more than linearly with growing effort investment. The work provides an initial baseline of inspection performance with regard to process diversity and effort in inspection teams. We encourage further studies on the topic of time usage with defect detection techniques and its effect on inspection effectiveness in a variety of inspection contexts to support inspection planning with limited resources.&amp;lt;/p&amp;gt;</t>
  </si>
  <si>
    <t>Investigating the Defect Detection Effectiveness and Cost Benefit of Nominal Inspection Teams</t>
  </si>
  <si>
    <t>https://www.computer.org/csdl/trans/ts/2003/05/index.html</t>
  </si>
  <si>
    <t>A robust technology that automates the diagnosis of students' programs is essential for programming tutoring systems. Such technology should be able to determine whether programs coded by a student are correct. If a student's program is incorrect, the system should be able to pinpoint errors in the program as well as explain and correct the errors. Due to the difficulty of this problem, no existing system performs this task entirely satisfactorily, and this problem still hampers the development of programming tutoring systems. This paper describes a transformation-based approach to automate the diagnosis of students' programs for programming tutoring systems. Improved control-flow analysis and data-flow analysis are used in program analysis. Automatic diagnosis of student programs is achieved by comparing the student program with a specimen program at the semantic level after both are standardized. The approach was implemented and tested on 525 real student programs for nine different programming tasks. Test results show that the method satisfies the requirements stated above. Compared to other existing approaches to automatic diagnosis of student programs, the approach developed here is more rigorous and safer in identifying student programming errors. It is also simpler to make use of in practice. Only specimen programs are needed for the diagnosis of student programs. The techniques of program standardization and program comparison developed here may also be useful for research in the fields of program understanding and software maintenance.&amp;lt;/p&amp;gt;</t>
  </si>
  <si>
    <t>Transformation-Based Diagnosis of Student Programs for Programming Tutoring Systems</t>
  </si>
  <si>
    <t>We address the difficult problem of estimating the reliability of multiple-version software. The central issue is the degree of statistical dependence between failures of diverse versions. Previously published models of failure dependence described what behavior could be expected â€œon averageâ€ from a pair of â€œindependently generatedâ€ versions. We focus instead on predictions using specific information about a given pair of versions. The concept of â€œvariation of difficultyâ€ between situations to which software may be subject is central to the previous models cited, and it turns out to be central for our question as well. We provide new understanding of various alternative imprecise estimates of system reliability and some results of practical use, especially with diverse systems assembled from pre-existing (e.g., â€œoff-the-shelfâ€) subsystems. System designers, users, and regulators need useful bounds on the probability of system failure. We discuss how to use reliability data about the individual diverse versions to obtain upper bounds and other useful information for decision making. These bounds are greatly affected by how the versions' probabilities of failure vary between subdomains of the demand space or between operating regimesâ€”it is even possible in some cases to demonstrate, before operation, upper bounds that are very close to the true probability of failure of the systemâ€”and by the level of detail with which these variations are documented in the data.&amp;lt;/p&amp;gt;</t>
  </si>
  <si>
    <t>Estimating Bounds on the Reliability of Diverse Systems</t>
  </si>
  <si>
    <t>It is difficult to measure the maintainability of a software system early in the development life cycle from its requirement descriptions written in a natural language because informal specifications cannot be analyzed. With the uses of Formal Description Techniques (FDTs) in the communication protocol area since the mid-1980s, avenues have been opened up for a system to be analyzed early in the specification phase. Quantitative measures on its maintainability can then be extracted from such a formal specification, so that we can develop easily maintainable communication software systems and further reduce the increasingly high cost of software maintenance. To date, there is hardly any work done on measuring the maintainability of a system early in its specification phase. This paper presents a method for measuring the maintainability of a communication by using maintainability metrics derived from its formal specification written in Estelle. The methodology for building the Estelle maintainability metrics hierarchy is presented. We have also developed an automated tool, called PSAMS, to automate the calculation of the maintainability indices. We also found that there is a significant correlation between the specification metrics proposed and the widely adopted implementation metrics, thus demonstrating that our proposed metrics are a reliable means of measuring the maintainability of a communication protocol early in the specification phase.&amp;lt;/p&amp;gt;</t>
  </si>
  <si>
    <t>Measuring the Maintainability of a Communication Protocol Based on Its Formal Specification</t>
  </si>
  <si>
    <t>This paper describes a computer-aided software engineering (CASE) tool that helps designers analyze and fine-tune the timing properties of their embedded real-time software. Existing CASE tools focus on the software specification and design of embedded systems. However, they provide little, if any, support after the software has been implemented. Even if the developer used a CASE tool to design the system, their system most likely does not meet the specifications on the first try. This paper includes guidelines for implementing analyzable code, profiling a real-time system, filtering and extracting measured data, analyzing the data, and interactively predicting the effect of changes to the real-time system. The tool is a necessary first step towards automating the debugging and fine tuning of an embedded system's temporal properties.&amp;lt;/p&amp;gt;</t>
  </si>
  <si>
    <t>A Tool for Analyzing and Fine Tuning the Real-Time Properties of an Embedded System</t>
  </si>
  <si>
    <t>To produce high quality object-oriented (OO) applications, a strong emphasis on design aspects, especially during the early phases of software development, is necessary. Design metrics play an important role in helping developers understand design aspects of software and, hence, improve software quality and developer productivity. In this paper, we provide empirical evidence supporting the role of OO design complexity metrics, specifically a subset of the Chidamber and Kemerer suite, in determining software defects. Our results, based on industry data from software developed in two popular programming languages used in OO development, indicate that, even after controlling for the size of the software, these metrics are significantly associated with defects. In addition, we find that the effects of these metrics on defects vary across the samples from two programming languagesâ€”C++ and Java. We believe that these results have significant implications for designing high-quality software products using the OO approach.&amp;lt;/p&amp;gt;</t>
  </si>
  <si>
    <t>Empirical Analysis of CK Metrics for Object-Oriented Design Complexity: Implications for Software Defects</t>
  </si>
  <si>
    <t>This study surveyed data warehousing implementation project participants to determine what aspects they &amp;lt;b&amp;gt;perceived should&amp;lt;/b&amp;gt; contribute to the implementation process. The respondents included: functional managers/staff, IS managers/staff, and consultants. The study identified eight significant factors that participants &amp;lt;b&amp;gt;perceived should&amp;lt;/b&amp;gt; impact data warehouse implementation.&amp;lt;/p&amp;gt;</t>
  </si>
  <si>
    <t>Perceived Influences on Implementing Data Warehousing</t>
  </si>
  <si>
    <t>https://www.computer.org/csdl/trans/ts/2003/04/index.html</t>
  </si>
  <si>
    <t xml:space="preserve">Chia Hung Kao, "Comments on "Quality, Productivity, and Learning in Framework-Based Development: An Exploratory Case Study"", &lt;i&gt;IEEE Transactions on Software Engineering&lt;/i&gt;, vol.29, no. 3, pp. 288, March 2003, doi:10.1109/TSE.2003.1183941 </t>
  </si>
  <si>
    <t>Comments on "Quality, Productivity, and Learning in Framework-Based Development: An Exploratory Case Study"</t>
  </si>
  <si>
    <t>In order to cope efficiently with the dependability analysis of redundant systems with replicated units, a new, more compact fault-tree formalism, called Parametric Fault Tree (PFT), is defined. In a PFT formalism, replicated units are folded and indexed so that only one representative of the similar replicas is included in the model. From the PFT, a list of parametric &amp;lt;it&amp;gt;cut sets&amp;lt;/it&amp;gt; can be derived, where only the relevant patterns leading to the system failure are evidenced regardless of the actual identity of the component in the cut set. The paper provides an algorithm to convert a PFT into a class of High-Level Petri Nets, called SWN. The purpose of this conversion is twofold: to exploit the modeling power and flexibility of the SWN formalism, allowing the analyst to include statistical dependencies that could not have been accommodated into the corresponding PFT and to exploit the capability of the SWN formalism to generate a lumped Markov chain, thus alleviating the state explosion problem. The search for the minimal cut sets (qualitative analysis) can be often performed by a structural T-invariant analysis on the generated SWN. The advantages that can be obtained from the translation of a PFT into a SWN are investigated considering a fault-tolerant multiprocessor system example.&amp;lt;/p&amp;gt;</t>
  </si>
  <si>
    <t>Parametric Fault Tree for the Dependability Analysis of Redundant Systems and Its High-Level Petri Net Semantics</t>
  </si>
  <si>
    <t>In this paper, we describe how several existing software reliability growth models based on Nonhomogeneous Poisson processes (NHPPs) can be comprehensively derived by applying the concept of weighted arithmetic, weighted geometric, or weighted harmonic mean. Furthermore, based on these three weighted means, we thus propose a more general NHPP model from the quasi arithmetic viewpoint. In addition to the above three means, we formulate a more general transformation that includes a parametric family of power transformations. Under this general framework, we verify the existing NHPP models and derive several new NHPP models. We show that these approaches cover a number of well-known models under different conditions.&amp;lt;/p&amp;gt;</t>
  </si>
  <si>
    <t>A Unified Scheme of Some Nonhomogenous Poisson Process Models for Software Reliability Estimation</t>
  </si>
  <si>
    <t>Traditional IDLs were defined for describing the services that objects offer, but not those services they require from other objects, nor the relative order in which they expect their methods to be called. Some of the existing proposals try to add protocol information to object interfaces, but most of them fail to do so in a modular way. In this paper we propose an extension of the CORBA IDL that uses a sugared subset of the polyadic Ï€-calculus for describing object service protocols, based on the concept of &amp;lt;it&amp;gt;roles&amp;lt;/it&amp;gt;. Roles allow the modular specification of the observable behavior of CORBA objects, reducing the complexity of the compatibility tests. Our main aim is the automated checking of protocol interoperability between CORBA objects in open component-based environments, using similar techniques to those used in software architecture description and analysis. In addition, our proposal permits the study of substitutability between CORBA objects, as well as the realization of dynamic compatibility tests during their runtime execution.&amp;lt;/p&amp;gt;</t>
  </si>
  <si>
    <t>Adding Roles to CORBA Objects</t>
  </si>
  <si>
    <t>Abstractâ€”During its life, a legacy system is subjected to many maintenance activities, which cause degradation of the quality of the system: When this degradation exceeds a critical threshold, the legacy system needs to be reengineered. In order to preserve the asset represented by the legacy system, the familiarity with it gained by the system's maintainers and users, and the continuity of execution of current operations during the reengineering process, the system needs to be reengineered gradually. Moreover, each program needs to be reengineered within a short period of time. The paper proposes a reengineering process model, which is applied to an in-use legacy system to confirm that the process satisfies previous requirements and to measure its effectiveness. The reengineered system replaced the legacy one to the satisfaction of all the stakeholders; the reengineering process also had a satisfactory impact on the quality of the system. Finally, this paper contributes to validate the cause-effect relationship between the reengineering process and overcoming the aging symptoms of a software system.&amp;lt;/p&amp;gt;</t>
  </si>
  <si>
    <t>Iterative Reengineering of Legacy Systems</t>
  </si>
  <si>
    <t>Understanding the implementation of a certain feature of a system requires identification of the computational units of the system that contribute to this feature. In many cases, the mapping of features to the source code is poorly documented. In this paper, we present a semiautomatic technique that reconstructs the mapping for features that are triggered by the user and exhibit an observable behavior. The mapping is in general not injective; that is, a computational unit may contribute to several features. Our technique allows for the distinction between general and specific computational units with respect to a given set of features. For a set of features, it also identifies jointly and distinctly required computational units. The presented technique combines dynamic and static analyses to rapidly focus on the system's parts that relate to a specific set of features. Dynamic information is gathered based on a set of scenarios invoking the features. Rather than assuming a one-to-one correspondence between features and scenarios as in earlier work, we can now handle scenarios that invoke many features. Furthermore, we show how our method allows incremental exploration of features while preserving the â€œmental mapâ€ the analyst has gained through the analysis.&amp;lt;/p&amp;gt;</t>
  </si>
  <si>
    <t>Locating Features in Source Code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</si>
  <si>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algorithms.&amp;lt;/p&amp;gt;</t>
  </si>
  <si>
    <t>Test-Suite Reduction and Prioritization for Modified Condition/Decision Coverage</t>
  </si>
  <si>
    <t>Guest Editors' Introduction: 2001 International Conference on Software Maintenance</t>
  </si>
  <si>
    <t>https://www.computer.org/csdl/trans/ts/2003/03/index.html</t>
  </si>
  <si>
    <t>This paper describes an assessment of the Rational Unified Process (RUP) based on the Capability Maturity Model (CMM). For each key practice (KP) identified in each key process area (KPA) of CMM levels 2 and 3, the Rational Unified Process was assessed to determine whether it satisfied the KP or not. For each KPA, the percentage of the key practices supported was calculated, and the results were tabulated. The report includes considerations about the coverage of each key process area, describing the highlights of the Rational Unified Process regarding its support for CMM levels 2 and 3, and suggests where an organization using it will need to complement it to conform to CMM. The assessment resulted in the elaboration of proposals to enhance the Rational Unified Process in order to satisfy the key process areas of CMM. Some of these are briefly described in this article.&amp;lt;/p&amp;gt;</t>
  </si>
  <si>
    <t>Identifying Extensions Required by RUP (Rational Unified Process) to Comply with CMM (Capability Maturity Model) Levels 2 and 3</t>
  </si>
  <si>
    <t>In software inspection, a key principle endorsed by Fagan is &amp;lt;it&amp;gt;openness&amp;lt;/it&amp;gt;. However, scholars have recently questioned the efficacy of openness. For example, some argue that ego-involvement and personality conflicts that become more transparent due to openness might impede inspection. Still others point out that familiarity and (preexisting) relationships among inspection team members negatively affect the comprehensiveness in detection of defects. This brings up concerns if the &amp;lt;it&amp;gt;openness&amp;lt;/it&amp;gt; as originally envisioned by Fagan may in fact lead to suboptimal outcomes. As the trend towards computer-based inspection continues, we believe that &amp;lt;it&amp;gt;anonymity&amp;lt;/it&amp;gt; could play a positive role in overcoming some of the drawbacks noted in team-based inspection. Drawing upon the literature on software inspection and group support systems, this research proposes possible influences of group member anonymity on the outcome of computer-mediated software inspection and empirically examines the validity of the posited relationships in a set of controlled laboratory experiments. Two different inspection tasks with varying levels of software code complexity are employed. While both the control groups (i.e., teams &amp;lt;u&amp;gt;without&amp;lt;/u&amp;gt; anonymity) and treatment groups (i.e., teams &amp;lt;u&amp;gt;with&amp;lt;/u&amp;gt; support for anonymity) consume more or less the same time in performing the inspection tasks, the treatment groups are more effective in identifying the seeded errors in the more complex task. Treatment groups also express a more positive attitude toward both code inspection tasks. The findings of the study suggest a number of directions for future research.&amp;lt;/p&amp;gt;</t>
  </si>
  <si>
    <t>Computer-Mediated Group Support, Anonymity, and the Software Inspection Process: An Empirical Investigation</t>
  </si>
  <si>
    <t>It has long been accepted that requirements analysis should precede architectural design and implementation, but in software evolution and reverse engineering this concern with black-box analysis of function has necessarily been de-emphasized in favor of code-based analysis and designer-oriented interpretation. In this paper, we redress this balance by describing â€œfunctional paleontology,â€ an approach to analyzing the evolution of user-visible features or services independent of architecture and design intent. We classify the benefits and burdens of interpersonal communication services into core and peripheral categories and investigate the telephony services available to domestic subscribers over a 50-year period. We report that services were introduced in discrete bursts, each of which emphasized different benefits and burdens. We discuss the general patterns of functional evolution that this â€œfossil recordâ€ illustrates and conclude by discussing their implications for forward engineering of software products.&amp;lt;/p&amp;gt;</t>
  </si>
  <si>
    <t>Functional Paleontology: The Evolution of User-Visible System Services</t>
  </si>
  <si>
    <t>Amalia is a generator framework for constructing analyzers for operationally defined formal notations. These generated analyzers are components that are designed for customization and integration into a larger environment. The customizability and efficiency of Amalia analyzers owe to a computational structure called an inference graph. This paper describes this structure, how inference graphs enable Amalia to generate analyzers for operational specifications, and how we build in assurance. On another level, this paper illustrates how to balance the need for assurance, which typically implies a formal proof obligation, against other design concerns, whose solutions leverage design techniques that are not (yet) accompanied by mature proof methods. We require Amalia-generated designs to be transparent with respect to the formal semantic models upon which they are based. Inference graphs are complex structures that incorporate many design optimizations. While not formally verifiable, their fidelity with respect to a formal operational semantics can be discharged by inspection.&amp;lt;/p&amp;gt;</t>
  </si>
  <si>
    <t>Inference Graphs: A Computational Structure Supporting Generation of Customizable and Correct Analysis Components</t>
  </si>
  <si>
    <t>Software development artifactsâ€”such as model descriptions, diagrammatic languages, abstract (formal) specifications, and source codeâ€”are highly interrelated where changes in some of them affect others. Trace dependencies characterize such relationships abstractly. This paper presents an automated approach to generating and validating trace dependencies. It addresses the severe problem that the absence of trace information or the uncertainty of its correctness limits the usefulness of software models during software development. It also automates what is normally a time consuming and costly activity due to the quadratic explosion of potential trace dependencies between development artifacts.&amp;lt;/p&amp;gt;</t>
  </si>
  <si>
    <t>A Scenario-Driven Approach to Trace Dependency Analysis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</si>
  <si>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analysis.&amp;lt;/p&amp;gt;</t>
  </si>
  <si>
    <t>Synthesis of Behavioral Models from Scenarios</t>
  </si>
  <si>
    <t>Guest Editors' Introduction</t>
  </si>
  <si>
    <t>https://www.computer.org/csdl/trans/ts/2003/02/index.html</t>
  </si>
  <si>
    <t>2002 Reviewers List</t>
  </si>
  <si>
    <t>The comparison of partition and random sampling methods for software testing has received considerable attention in the literature. A standard criterion for comparisons between random and partition testing based on their expected efficacy in program debugging is the probability of detecting at least one failure causing input in the program's domain. We investigate the relative effectiveness of partition testing versus random testing through the powerful mathematical technique of &amp;lt;it&amp;gt;majorization&amp;lt;/it&amp;gt;, which was introduced by Hardy et al. The tools of &amp;lt;it&amp;gt;majorization&amp;lt;/it&amp;gt; and the concepts of Schur (convex and concave) functions enable us to derive general conditions under which partition testing is superior to random testing and, consequently, to give further insights into the value of partition testing strategies.&amp;lt;/p&amp;gt;</t>
  </si>
  <si>
    <t>Comparing Partition and Random Testing via Majorization and Schur Functions</t>
  </si>
  <si>
    <t>The Object-Oriented (OO) paradigm has become increasingly popular in recent years. Researchers agree that, although maintenance may turn out to be easier for OO systems, it is unlikely that the maintenance burden will completely disappear. One approach to controlling software maintenance costs is the utilization of software metrics during the development phase, to help identify potential problem areas. Many new metrics have been proposed for OO systems, but only a few of them have been validated. The purpose of this research is to empirically explore the validation of three existing OO design complexity metrics and, specifically, to assess their ability to predict maintenance time.This research reports the results of validating three metrics, Interaction Level (IL), Interface Size (IS), and Operation Argument Complexity (OAC). A controlled experiment was conducted to investigate the effect of design complexity (as measured by the above metrics) on maintenance time. Each of the three metrics by itself was found to be useful in the experiment in predicting maintenance performance.&amp;lt;/p&amp;gt;</t>
  </si>
  <si>
    <t>Predicting Maintenance Performance Using Object-Oriented Design Complexity Metrics</t>
  </si>
  <si>
    <t>A multimedia presentation model provides designers a tool to formally specify the temporal and spatial relationships of objects. The formality helps designers to communicate with others, to check the integrity of designs, and provides a chance to simulate the designs. Although much research has been devoted to this subject, to the best of our knowledge, no multimedia models are able to describe the spatial-temporal relations of moving objects that may refer to each other for computing displaying addresses. The addresses may be recomputed several times during the objects' lifetimes to reflect their movements. Without a formal model, designers are forced to specify the relationships in an ad hoc manner that causes misunderstanding and hampers integrity check. The check includes if an object gets its addresses in time from another object, if an object is displayed in the right places, etc. The difficulty of designing such a formal model lies in integrating temporal constraints of objects with a real-time address transferring mechanism. In this paper, we present an extended Petri-Net model, which models concurrent relationships of objects with new places, transitions, and firing rules to transfer and transform addresses in real time. Its descriptive power and correctness is demonstrated by five patterns of multimedia presentations and a sample play scripts.&amp;lt;/p&amp;gt;</t>
  </si>
  <si>
    <t>STRPN: A Petri-Net Approach for Modeling Spatial-Temporal Relations between Moving Multimedia Objects</t>
  </si>
  <si>
    <t>Good project management is key when developing a software system successfully. To manage a project well, it is important to have the optimal resource allocation which is affected by the size of an implementation. Early software size estimation is essential for good project management. Existing software size models estimate the size of an implementation usually in terms of the number of lines of code. The main drawback of these models is that there is a wide margin of uncertainty as the actual size depends on the type of application and the software development method adopted. To address this drawback, we focus our work on communication protocol, and propose that the size of a formal specification needs to be estimated from an informal specification. This paper presents a two-stage size model for estimating the sizes of a formal communication protocol specification and its implementation, with the model validated using a test data set. The main benefit of this work is that it can give an indication of the likely sizes of both a formal specification and its implementation early at the development stage, giving developers a technique for managing communication software project better.&amp;lt;/p&amp;gt;</t>
  </si>
  <si>
    <t>A Model for Estimating the Size of a Formal Communication Protocol Specification and Its Implementation</t>
  </si>
  <si>
    <t>The process of agent migration is the major difference between logical code mobility of software agents and physical mobility of mobile nodes in ad hoc networks. Without considering agent transfer, it would make little sense to mention the modeling of strong code mobility, which aims to make a migrated agent restarted exactly from the state when it was stopped before migration. From the perspective of system's architecture, this paper proposes a two-layer approach for the formal modeling of logical agent mobility (LAM) using predicate/transition (PrT) nets. We view a mobile agent system as a set of agent spaces and agents could migrate from one space to another. Each agent space is explicitly abstracted to be a component, consisting of an environmental part and an internal connector dynamically binding agents with their environment. We use a system net, agent nets, and a connector net to model the environment, agents, and the connector, respectively. In particular, agent nets are packed up as parts of tokens in system nets, so that agent transfer and location change are naturally captured by transition firing (token game) in Petri nets. Agent nets themselves are active only at specific places and disabled at all the other places in a system net. The semantics of such a two-layer LAM model is defined by transforming it into a PrT net. This facilitates the analysis of several properties about location, state, and connection. In addition, this paper also presents a case study of modeling and analyzing an information retrieval system with mobile agents.&amp;lt;/p&amp;gt;</t>
  </si>
  <si>
    <t>A Formal Architectural Model for Logical Agent Mobility</t>
  </si>
  <si>
    <t>Agents are becoming one of the most important topics in distributed and autonomous decentralized systems, and there are increasing attempts to use agent technologies to develop large-scale commercial and industrial software systems. The complexity of such systems suggests a pressing need for system modeling techniques to support reliable, maintainable, and extensible design. G-nets are a type of Petri net defined to support system modeling in terms of a set of independent and loosely-coupled modules. In this paper, we customize the basic G-net model to define a so-called "agent-based G-net" that can serve as a generic model for agent design. Then, to progress from an agent-based design model to an agent-oriented model, new mechanisms to support inheritance modeling are introduced. To illustrate our formal modeling technique for multiagent systems, an example of an agent family in electronic commerce is provided. Finally, we demonstrate how we can use model checking to verify some key behavioral properties of our agent model. This is facilitated by the use of an existing Petri net tool.&amp;lt;/p&amp;gt;</t>
  </si>
  <si>
    <t>A Framework for Model-Based Design of Agent-Oriented Software</t>
  </si>
  <si>
    <t>The fault-state detection approach for blackbox testing consists of two phases. The first is to bring the system under test (SUT) from its initial state to a targeted state &amp;lt;em&amp;gt;t&amp;lt;/em&amp;gt; and the second is to check various specified properties of the SUT at &amp;lt;em&amp;gt;t&amp;lt;/em&amp;gt;. This paper investigates the first phase for testing systems specified as observable nondeterministic finite-state machines with probabilistic and weighted transitions. This phase involves two steps. The first step transfers the SUT to some state &amp;lt;i&amp;gt;t'&amp;lt;/i&amp;gt; and the second step identifies whether &amp;lt;em&amp;gt;t'&amp;lt;/em&amp;gt; is indeed the targeted state &amp;lt;em&amp;gt;t&amp;lt;/em&amp;gt; or not. State transfer is achieved by moving the SUT along one of the paths of a transfer tree (TT) and state identification is realized by using diagnosis trees (DT). A theoretical foundation for the existence and characterization of TT and DT with minimum weighted height or minimum average weight is presented. Algorithms for their computation are proposed.&amp;lt;/p&amp;gt;</t>
  </si>
  <si>
    <t>Optimal Transfer Trees and Distinguishing Trees for Testing Observable Nondeterministic Finite-State Machines</t>
  </si>
  <si>
    <t>https://www.computer.org/csdl/trans/ts/2003/01/index.html</t>
  </si>
  <si>
    <t>2002 Index IEEE Transaction on Software Engineering Vol. 28</t>
  </si>
  <si>
    <t>Software systems evolve over time and it is often difficult to maintain them. One reason for this is that often it is hard to understand the previous release. Further, even if architecture and design models are available and up to date, they primarily represent the functional behavior of the system. To evaluate whether it is possible to also represent some nonfunctional aspects, an experiment has been conducted. The objective of the experiment is to evaluate the cognitive suitability of some visual representations that can be used to represent a control relation, software component size and component external and internal complexity. Ten different representations are evaluated in a controlled environment using 35 subjects. The results from the experiment show that representations with low cognitive accessibility weight can be found. In an example, these representations are used to illustrate some qualities in an SDL block diagram. It is concluded that the incorporation of these representations in architecture and design descriptions is both easy and probably worthwhile. The incorporation of the representations should enhance the understanding of previous releases and, hence, help software developers in evolving and maintaining complex software systems.&amp;lt;/p&amp;gt;</t>
  </si>
  <si>
    <t>Is it Possible to Decorate Graphical Software Design and Architecture Models with Qualitative Information?-An Experiment</t>
  </si>
  <si>
    <t>The popularity of empirical methods in software engineering research is on the rise. Surveys, experiments, metrics, case studies, and field studies are examples of empirical methods used to investigate both software engineering processes and products. The increased application of empirical methods has also brought about an increase in discussions about adapting these methods to the peculiarities of software engineering. In contrast, the ethical issues raised by empirical methods have received little, if any, attention in the software engineering literature. This article is intended to introduce the ethical issues raised by empirical research to the software engineering research community and to stimulate discussion of how best to deal with these ethical issues. Through a review of the ethical codes of several fields that commonly employ humans and artifacts as research subjects, we have identified major ethical issues relevant to empirical studies of software engineering. These issues are illustrated with real empirical studies of software engineering.&amp;lt;/p&amp;gt;</t>
  </si>
  <si>
    <t>Ethical Issues in Empirical Studies of Software Engineering</t>
  </si>
  <si>
    <t>This is the first empirical study of the use of the C macro preprocessor, Cpp. To determine how the preprocessor is used in practice, this paper analyzes 26 packages comprising 1.4 million lines of publicly available C code. We determine the incidence of CÂ preprocessor usageâ€”whether in macro definitions, macro uses, or dependences upon macrosâ€”that is complex, potentially problematic, or inexpressible in terms of other C or C++ language features. We taxonomize these various aspects of preprocessor use and particularly note data that are material to the development of tools for C or C++, including translating from C to C++ to reduce preprocessor usage. Our results show that, while most Cpp usage follows fairly simple patterns, an effective program analysis tool must address the preprocessor. The intimate connection between the C programming language and Cpp, and Cpp's unstructured transformations of token streams often hinder both programmer understanding of C programs and tools built to engineer C programs, such as compilers, debuggers, call graph extractors, and translators. Most tools make no attempt to analyze macro usage, but simply preprocess their input, which results in a number of negative consequences; an analysis that takes Cpp into account is preferable, but building such tools requires an understanding of actual usage. Differences between the semantics of Cpp and those of C can lead to subtle bugs stemming from the use of the preprocessor, but there are no previous reports of the prevalence of such errors. Use of C++ can reduce some preprocessor usage, but such usage has not been previously measured. Our data and analyses shed light on these issues and others related to practical understanding or manipulation of real C programs. The results are of interest to language designers, tool writers, programmers, and software engineers.&amp;lt;/p&amp;gt;</t>
  </si>
  <si>
    <t>An Empirical Analysis of C Preprocessor Use</t>
  </si>
  <si>
    <t>Many organizations attempt to deploy methodologies intended to improve software development processes. However, resistance by individual software developers against using such methodologies often obstructs their successful deployment. To better explain why individual developers accept or resist methodologies, five theoretical models of individual intentions to accept information technology tools were examined. In a field study of 128 developers in a large organization that implemented a methodology, each model explained significant variance in developers' intentions to use the methodology. Similar to findings from the tool adoption context, we found that, if a methodology is not regarded as useful by developers, its prospects for successful deployment may be severely undermined. In contrast to the typical pattern of findings in a tool context, however, we found that methodology adoption intentions are driven by: 1) the presence of an organizational mandate to use the methodology, 2) the compatibility of the methodology with how developers perform their work, and 3) the opinions of developers' coworkers and supervisors toward using the methodology. Collectively, these results provide surprising new insights into why software developers accept or resist methodologies and suggest what software engineering managers might do to overcome developer resistance.&amp;lt;/p&amp;gt;</t>
  </si>
  <si>
    <t>Explaining Software Developer Acceptance of Methodologies: A Comparison of Five Theoretical Models</t>
  </si>
  <si>
    <t>There is an increased interest in using control charts for monitoring and improving software processes, particularly quality control processes like reviews and testing. In a control chart, control limits are established for some attributes and, if any point falls outside the limits, it is assumed to be due to some special causes that need to be identified and eliminated. If the control limits are too tight, they may raise too many â€œfalse alarmsâ€ and, if they are too wide, they may miss some special situations. Optimal control limits will try to minimize the cost of these errors. In this paper, we develop a cost model for employing control charts to software process using which optimum control limits can be determined. Our applications of the model suggest that, for quality control processes like the inspection process, the optimum control limits may be tighter than what is commonly used in manufacturing. We have also implemented this model as a web-service that can be used for determining optimum control limits.&amp;lt;/p&amp;gt;</t>
  </si>
  <si>
    <t>Optimum Control Limits for Employing Statistical Process Control in Software Process</t>
  </si>
  <si>
    <t>We propose an approach (GQM/MEDEA) for defining measures of product attributes in software engineering. The approach is driven by the experimental goals of measurement, expressed via the GQM paradigm, and a set of empirical hypotheses. To make the empirical hypotheses quantitatively verifiable, GQM/MEDEA supports the definition of theoretically valid measures for the attributes of interest based on their expected mathematical properties. The empirical hypotheses are subject to experimental verification. This approach integrates several research contributions from the literature into a consistent, practical, and rigorous approach.&amp;lt;/p&amp;gt;</t>
  </si>
  <si>
    <t>An Operational Process for Goal-Driven Definition of Measures</t>
  </si>
  <si>
    <t>Editorial: New AE Introduction/Farewell</t>
  </si>
  <si>
    <t>https://www.computer.org/csdl/trans/ts/2002/12/index.html</t>
  </si>
  <si>
    <t>This paper deals with testing distributed software systems. In the past, two important problems have been determined for executing tests using a distributed test architecture: &amp;lt;it&amp;gt;controllability&amp;lt;/it&amp;gt; and &amp;lt;it&amp;gt;observability&amp;lt;/it&amp;gt; problems. A coordinated test method has subsequently been proposed to solve these two problems. In the present article: 1) we show that controllability and observability are indeed resolved if and only if the test system respects some timing constraints, even when the system under test is non-real-time; 2) we determine these timing constraints; 3) we determine other timing constraints which optimize the duration of test execution; 4) we show that the communication medium used by the test system has not to be necessarily FIFO; and 5) we show that the centralized test method can be considered just as a particular case of the proposed coordinated test method.&amp;lt;/p&amp;gt;</t>
  </si>
  <si>
    <t>A Temporal Approach for Testing Distributed Systems</t>
  </si>
  <si>
    <t>Detecting strong conjunctive predicates is a fundamental problem in debugging and testing distributed programs. A strong conjunctive predicate is a logical statement to represent the desired event of the system. Therefore, if the predicate is not true, an error may occur because the desired event does not happen. Recently, several reported detection algorithms reveal the problem of unbounded state queue growth since the system may generate a huge amount of execution states in a very short time. In order to solve this problem, this paper introduces the notion of removable states which can be disregarded in the sense that detection results still remain correct. A fully distributed algorithm is developed in this paper to perform the detection in an online manner. Based on the notion of removable states, the time complexity of the detection algorithm is improved as the number of states to be evaluated is reduced.&amp;lt;/p&amp;gt;</t>
  </si>
  <si>
    <t>An Efficient Distributed Online Algorithm to Detect Strong Conjunctive Predicates</t>
  </si>
  <si>
    <t>In this paper, we propose a means to enhance an architecture description language with a description of component behavior. A notation used for this purpose should be able to express the interplay" on the component's interfaces and reflect step-by-step refinement of the component's specification during its design. In addition, the notation should be easy to comprehend and allow for formal reasoning about the correctness of the specification refinement and also about the correctness of an implementation in terms of whether it adheres to the specification. Targeting all these requirements together, the paper proposes employing behavior protocols which are based on a notation similar to regular expressions. As proof of the concept, the behavior protocols are used in the SOFA architecture description language at three levels: interface, frame, and architecture. Key achievements of this paper include the definitions of bounded component behavior and protocol conformance relation. Using these concepts, the designer can verify the adherence of a component's implementation to its specification at runtime, while the correctness of refining the specification can be verified at design time.&amp;lt;/p&amp;gt;</t>
  </si>
  <si>
    <t>Behavior Protocols for Software Components</t>
  </si>
  <si>
    <t>The design and development of Internet applications requiring dynamic and possibly mobile access to Internet resources can take advantage of an approach based on autonomous mobile agents. However, mobility introduces peculiar issues related to the modeling and management of the agents' coordination activities. This paper introduces context-dependent coordination as a framework for the design and development of Internet applications based on mobile agents, and shows how it can be supported by a proper coordination infrastructure. Context-dependent coordination is centered on the notion of programmable coordination media, as the software abstraction via which an agent in an Internet site can access to local resources and coordinate with local agents. Programmability stems from the fact that the behavior of the media can be fully configured to influence agents' coordination activities. This enables local administrators to configure coordination media so as to enact site-dependent coordination policies, and mobile agents to configure the accessed coordination media to obtain an application-dependent behavior of the media themselves. Several application examples shows that exploiting context-dependent coordination promotes a clear separation of concern in design and development, and can make applications more modular and easier to be maintained. The MARS system is assumed as an exemplar coordination infrastructure to clarify the concepts expressed and to show their actual implementation.&amp;lt;/p&amp;gt;</t>
  </si>
  <si>
    <t>Engineering Mobile Agent Applications via Context-Dependent Coordination</t>
  </si>
  <si>
    <t>Real-time systems interact with their environment using time constrained input/output signals. Examples of real-time systems include patient monitoring systems, air traffic control systems, and telecommunication systems. For such systems, a functional misbehavior or a deviation from the specified time constraints may have catastrophic consequences. Therefore, ensuring the correctness of real-time systems becomes necessary. Two different techniques are usually used to cope with the correctness of a software system prior to its deployment, namely, verification and testing. In this paper, we address the issue of testing real-time software systems specified as a &amp;lt;it&amp;gt;Timed Input Output Automaton (TIOA)&amp;lt;/it&amp;gt;. TIOA is a variant of timed automaton. We introduce the syntax and semantics of TIOA. We present the potential faults that can be encountered in a timed system implementation. We study these different faults based on TIOA model and look at their effects on the execution of the system using the region graph. We present a method for generating timed test cases. This method is based on a state characterization technique and consists of the following three steps: First, we sample the region graph using a suitable granularity, in order to construct a subautomaton easily testable, called &amp;lt;it&amp;gt;Grid Automaton&amp;lt;/it&amp;gt;. Then, we transform the Grid Automaton into a &amp;lt;it&amp;gt;Nondeterministic Timed Finite State Machine (NTFSM)&amp;lt;/it&amp;gt;. Finally, we adapt the Generalized Wp-method to generate timed test cases from NTFSM. We assess the fault coverage of our test cases generation method and prove its ability to detect all the possible faults. Throughout the paper, we use examples to illustrate the various concepts and techniques used in our approach.&amp;lt;/p&amp;gt;</t>
  </si>
  <si>
    <t>Timed Wp-Method: Testing Real-Time Systems</t>
  </si>
  <si>
    <t>CASE (Computer Aided Software Engineering) tools are believed to have played a critical role in improving software productivity and quality by assisting tasks in software development processes since 1970s. Several parametric software cost models adopt "use of software tools" as one of the environmental factors that affects software development productivity. Several software cost models assess the productivity impacts of CASE tools based just on breadth of tool coverage without considering other productivity dimensions such as degree of integration, tool maturity, and user support. This paper provides an extended set of tool rating scales based on the completeness of tool coverage, the degree of tool integration, and tool maturity/user support. Those scales are used to refine the way in which CASE tools are effectively evaluated within COCOMO (COnstructive COst MOdel) II. In order to find the best fit of weighting values for the extended set of tool rating scales in the extended research model, a Bayesian approach is adopted to combine two sources of (expert-judged and data-determined) information to increase prediction accuracy. The extended model using the three TOOL rating scales is validated by using the cross-validation methodologies, data splitting, and bootstrapping. This approach can be used to disaggregate other parameters that have significant impacts on software development productivity and to calibrate the best-fit weight values based on data-determined and expert-judged distributions. It results in an increase in the prediction accuracy in software parametric cost estimation models and an improvement in insights on software productivity investments.&amp;lt;/p&amp;gt;</t>
  </si>
  <si>
    <t>Disaggregating and Calibrating the CASE Tool Variable in COCOMO II</t>
  </si>
  <si>
    <t>https://www.computer.org/csdl/trans/ts/2002/11/index.html</t>
  </si>
  <si>
    <t xml:space="preserve">"Obituary for Ole-Johan Dahl (1931-2002), Edsger Wybe Dijkstra (1930-2002), and Kristen Nygaard (1926-2002)", &lt;i&gt;IEEE Transactions on Software Engineering&lt;/i&gt;, vol.28, no. 10, pp. 1008, October 2002, doi:10.1109/TSE.2002.10003 </t>
  </si>
  <si>
    <t>Obituary for Ole-Johan Dahl (1931-2002), Edsger Wybe Dijkstra (1930-2002), and Kristen Nygaard (1926-2002)</t>
  </si>
  <si>
    <t>This paper presents a new approach to software reliability modeling by grouping data into clusters of homogeneous failure intensities. This series of data clusters associated with different time segments can be directly used as a piecewise linear model for reliability assessment and problem identification, which can produce meaningful results early in the testing process. The dual model fits traditional software reliability growth models (SRGMs) to these grouped data to provide long-term reliability assessments and predictions. These models were evaluated in the testing of two large software systems from IBM. Compared with existing SRGMs fitted to raw data, our models are generally more stable over time and produce more consistent and accurate reliability assessments and predictions.&amp;lt;/p&amp;gt;</t>
  </si>
  <si>
    <t>Better Reliability Assessment and Prediction through Data Clustering</t>
  </si>
  <si>
    <t>This paper presents an approach to the schedulability analysis of real-time systems modeled in time Petri nets by separating timing properties from other behavioral properties. The analysis of behavioral properties is conducted based on the reachability graph of the underlying Petri net, whereas timing constraints are checked in terms of absolute and relative firing domains. If a specific task execution is schedulable, we calculate the time span of the task execution, and pinpoint nonschedulable transitions to help adjust timing constraints. A technique for compositional timing analysis is also proposed to deal with complex task sequences, which not only improves efficiency but also facilitates the discussion of the reachability issue with regard to schedulability. We have identified a class of well-structured time Petri nets such that their reachability can be easily analyzed.</t>
  </si>
  <si>
    <t>Compositional Schedulability Analysis of Real-Time Systems Using Time Petri Nets</t>
  </si>
  <si>
    <t>Software system documentation is almost always expressed informally in natural language and free text. Examples include requirement specifications, design documents, manual pages, system development journals, error logs, and related maintenance reports. We propose a method based on information retrieval to recover traceability links between source code and free text documents. A premise of our work is that programmers use meaningful names for program items, such as functions, variables, types, classes, and methods. We believe that the application-domain knowledge that programmers process when writing the code is often captured by the mnemonics for identifiers; therefore, the analysis of these mnemonics can help to associate high-level concepts with program concepts and vice-versa. We apply both a probabilistic and a vector space information retrieval model in two case studies to trace C++ source code onto manual pages and Java code to functional requirements. We compare the results of applying the two models, discuss the benefits and limitations, and describe directions for improvements.&amp;lt;/p&amp;gt;</t>
  </si>
  <si>
    <t>Recovering Traceability Links between Code and Documentation</t>
  </si>
  <si>
    <t>The MÃ¶bius framework is an environment for supporting multiple modeling formalisms and solution techniques. Models expressed in formalisms that are compatible with the framework are translated into equivalent models using MÃ¶bius framework components. This translation preserves the structure of the models, allowing efficient solutions. The framework is implemented in the tool by a well-defined abstract functional interface. Models and solution techniques interact with one another through the use of the standard interface, allowing them to interact with MÃ¶bius framework components, not formalism components. This permits novel combinations of modeling techniques, and will be a catalyst for new research in modeling techniques. This paper describes our approach, focusing on the â€œatomic model.â€ We describe the formal description of the MÃ¶bius components as well as their implementations in our software tool.&amp;lt;/p&amp;gt;</t>
  </si>
  <si>
    <t>The MÃ¶bius Framework and Its Implementation</t>
  </si>
  <si>
    <t>Fluid Stochastic (or Hybrid) Petri Nets with flush-out arcs are Petri net-based models with two classes of places: discrete places that carry a natural number of distinct objects (tokens), and fluid places that hold a positive amount of fluid, represented by a real number. For this kind of formalisms, equations can be automatically derived from the model. Such equations, however, are often too complex to be solved analytically and simple discretization techniques usually can be successfully applied only to simple cases. In this paper, we present a particular solution technique for transient solution that makes use of Kronecker-algebra.&amp;lt;/p&amp;gt;</t>
  </si>
  <si>
    <t>Fluid Stochastic Petri Nets Augmented with Flush-Out Arcs: A Transient Analysis Technique</t>
  </si>
  <si>
    <t>The time domain analysis of non-Markovian Stochastic Petri Nets (NMSPNs) with preemptive repeat identical (pri) type transitions is considered in this paper. The set of "time domain" equations describing the evolution of the marking process is provided. The relation of the time domain and the formerly available transform domain description is discussed. Based on the time domain description of the process, a simple numerical procedure is provided to analyze the transient behavior. Two examples are calculated to illustrate the proposed numerical method.&amp;lt;/p&amp;gt;</t>
  </si>
  <si>
    <t>Time Domain Analysis of Non-Markovian Stochastic Petri Nets with PRI Transitions</t>
  </si>
  <si>
    <t>In this paper, we show the structural characteristics that a particular class of Generalized Stochastic Petri Nets must exhibit in order for their stationary probabilities to have a product-form. Sufficient conditions for identifying such a class are derived and proven with the development of a series of transformations that can also be used to construct, for any GSPN of the class, an equivalent SPN. These resulting SPNs represent the structures that can be analyzed with standard methods for Product-Form SPNs to establish whether the original GSPNs have Product-Form solutions and to compute their performance indices with effective approaches based on computationally efficient algorithms that avoid the generation of their underlying state spaces.&amp;lt;/p&amp;gt;</t>
  </si>
  <si>
    <t>Product Form Solution for Generalized Stochastic Petri Nets</t>
  </si>
  <si>
    <t>Introduction to the Special Section on Petri Nets and Performance Models</t>
  </si>
  <si>
    <t>https://www.computer.org/csdl/trans/ts/2002/10/index.html</t>
  </si>
  <si>
    <t>An enhanced technique for risk categorization is presented. This technique, PCA-ANN, provides an improved capability to discriminate high-risk software. The approach draws on the combined strengths of pattern recognition, multivariate statistics and neural networks. Principal component analysis is utilized to provide a means of normalizing and orthogonalizing the input data, thus eliminating the ill effects of multicollinearity. A neural network is used for risk determination/classification. A significant feature of this approach is a procedure, herein termed cross-normalization. This procedure provides the technique with capability to discriminate data sets that include disproportionately large numbers of high-risk software modules.&amp;lt;/p&amp;gt;</t>
  </si>
  <si>
    <t>An Enhanced Neural Network Technique for Software Risk Analysis</t>
  </si>
  <si>
    <t>We consider state-based behavior in object-oriented analysis and design, as it arises, for example, in specifying behavior in the UML using statecharts. We first provide a rigorous and analyzable model of &amp;lt;it&amp;gt;object systems&amp;lt;/it&amp;gt; and their reactivity. The definition is for basic one-thread systems, but can be extended in appropriate ways to more elaborate models. We then address the notion of inheritance and behavioral conformity and the resulting substitutability of classes, whereby inheriting should retain the system's original behaviors. Inheritance is a central issue of crucial importance to the modeling, design, and verification of object-oriented systems, and the many deep and unresolved questions around it cannot be addressed without a precise definition of the systems under consideration. We use our definition to give a clear and rigorous picture of what exactly is meant by behavioral conformity and how computationally complex it is to detect.&amp;lt;/p&amp;gt;</t>
  </si>
  <si>
    <t>On Object Systems and Behavioral Inheritance</t>
  </si>
  <si>
    <t>This paper presents an empirical study in an industrial context on the production of software using a framework. Frameworks are semicomplete applications, usually implemented as a hierarchy of classes. The framework is developed first, then several applications are derived from it. Frameworks are a reuse technique that supports the engineering of product lines. In the study, we compare quality (in the sense of rework effort) and productivity in traditional and framework-based software production. We observe that the latter is characterized by better productivity and quality, as well as a massive increase in productivity over time, that we attribute to the effect of learning the framework. Although we cannot extrapolate the results outside the local environment, enough evidence has been accumulated to stimulate future research work.&amp;lt;/p&amp;gt;</t>
  </si>
  <si>
    <t>Quality, Productivity, and Learning in Framework-Based Development: An Exploratory Case Study</t>
  </si>
  <si>
    <t>Measurement programs in software organizations are an important source of control over quality and cost in software development. The findings of this research presented here are based on an industry-wide survey conducted to examine the factors that influence success in software metrics programs. Our approach is to go beyond the anecdotal information on metrics programs that exists in the literature and use the industry-wide survey data to rigorously test for the effects of various factors that affect metrics programs success. We measure success in metrics programs using two variablesâ€”use of metrics information in decision-making and improved organizational performance. The various determinants of metrics program success are divided into two setsâ€”organizational variables and technical variables. The influence of these variables on metrics programs success is tested using regression analysis. Our results support some of the factors discussed in the anecdotal literature such as management support, goal alignment, and communication and feedback. Certain other factors such as metrics quality and the ease of data collection are not as strongly influential on success. We conclude the paper with a detailed discussion of our results and suggestions for future work.&amp;lt;/p&amp;gt;</t>
  </si>
  <si>
    <t>Measurement Programs in Software Development: Determinants of Success</t>
  </si>
  <si>
    <t>This paper presents the design alternatives for reconfigurable instruction set processors (RISP) from a hardware/software point of view. Reconfigurable instruction set processors are programmable processors that contain reconfigurable logic in one or more of its functional units. Hardware design of such a type of processors can be split in two main tasks: the design of the reconfigurable logic and the design of the interfacing mechanisms of this logic to the rest of the processor. Among the most important design parameters are: the granularity of the reconfigurable logic, the structure of the configuration memory, the instruction encoding format, and the type of instructions supported. On the software side, code generation tools require new techniques to cope with the reconfigurability of the processor. Aside from traditional techniques, code generation requires the creation and evaluation of new reconfigurable instructions and the selection of instructions to minimize reconfiguration time. The most important design alternative on the software side is the degree of automatization present in the code generation tools.&amp;lt;/p&amp;gt;</t>
  </si>
  <si>
    <t>Reconfigurable Instruction Set Processors from a Hardware/Software Perspective</t>
  </si>
  <si>
    <t>The complexity of hardware/software codesign of embedded real-time signal processing systems can be reduced by rapid system prototyping (RSP). However, existing RSP frameworks do not provide a sound specification and design methodology (SDM) because they require the designer to choose the implementation target &amp;lt;it&amp;gt;before&amp;lt;/it&amp;gt; specification and design exploration and they do not work together coherently across development stages. This paper presents a new SDM, called MAGIC, that allows the designer to capture an executable specification model for use in design exploration to find the optimal multiprocessor technology &amp;lt;it&amp;gt;before&amp;lt;/it&amp;gt; committing to that technology. MAGIC uses a technique called â€œvirtual benchmarking,â€ for early validation of promising architectures. The MAGIC SDM also exploits emerging open-standards computation and communication middleware to establish model continuity between RSP frameworks. This methodology has been validated through the specification and design of a moderately complex system representative of the signal processing domain: the RASSP Synthetic Aperture Radar benchmark. In this case study, MAGIC achieves three orders of magnitude speedup over existing virtual prototyping approaches and demonstrates the ability to evaluate competitive technologies prior to implementation. Transfer of this methodology to the system-on-a-chip domain using Cadence's Virtual Component Codesign infrastructure is also discussed with promising results.&amp;lt;/p&amp;gt;</t>
  </si>
  <si>
    <t>Virtual Benchmarking and Model Continuity in Prototyping Embedded Multiprocessor Signal Processing Systems</t>
  </si>
  <si>
    <t>This paper addresses performance estimation and architecture exploration issues within the context of hardware/software codesign. We introduce a new methodology to rapidly explore the large design space encountered in hardware/software systems. The proposed methodology is based on a fast and accurate estimation approach. This estimation approach takes advantage of both system and RT levels of abstraction, and combines both static and dynamic analysis techniques, in order to obtain the best trade-off between speed and accuracy. It has been implemented as an extension to a hardware/software codesign flow to enable the exploration of a large number of multiprocessor architecture solutions from the very start of the design process. The effectiveness of the proposed methodology is illustrated by a significant application example. Experimental results indicate strong advantages of the proposed methodology.&amp;lt;/p&amp;gt;</t>
  </si>
  <si>
    <t>Combining a Performance Estimation Methodology with a Hardware/Software Codesign Flow Supporting Multiprocessor Systems</t>
  </si>
  <si>
    <t>The implementation and maintenance of industrial applications have continuously become more and more difficult. In this context, one problem is the evaluation of complex systems. The IEEE defines Prototyping as a development approach promoting the implementation of a pilot version of the intended product. This approach is a potential solution to the early evaluation of a system. It can also be used to avoid the shift between the description/specification of a system and its implementation. This brief introduction to the special section on Rapid System Prototyping illustrates a current picture of Prototyping.&amp;lt;/p&amp;gt;</t>
  </si>
  <si>
    <t>An Introduction to Rapid System Prototyping</t>
  </si>
  <si>
    <t>https://www.computer.org/csdl/trans/ts/2002/09/index.html</t>
  </si>
  <si>
    <t>The difference equation determining evolutionary growth of (some) software systems is generalized to a differential one. A hypothetical geometric model is derived and its possible uses are illustrated.&amp;lt;/p&amp;gt;</t>
  </si>
  <si>
    <t>The Reference Model for Smooth Growth of Software Systems Revisited</t>
  </si>
  <si>
    <t>While task modeling and task-based design are entering into current practice in the design of interactive software applications, there is still a lack of tools supporting the development and analysis of task models. Such tools should provide developers with ways to represent tasks, including their attributes and objects and their temporal and semantic relationships, to easily create, analyze, and modify such representations and to simulate their dynamic behavior. In this paper, we present a tool, CTTE, that provides thorough support for developing and analyzing task models of cooperative applications, which can then be used to improve the design and evaluation of interactive software applications. We discuss how we have designed this environment and report on trials of its use.&amp;lt;/p&amp;gt;</t>
  </si>
  <si>
    <t>CTTE: Support for Developing and Analyzing Task Models for Interactive System Design</t>
  </si>
  <si>
    <t>A novel approach to model the system test phase of the software life cycle is presented. This approach is based on concepts and techniques from control theory and is useful in computing the effort required to reduce the number of errors and the schedule slippage under a changing process environment. Results from these computations are used, and possibly revised, at specific checkpoints in a feedback-control structure to meet the schedule and quality objectives. Two case studies were conducted to study the behavior of the proposed model. One study reported here uses data from a commercial project. The outcome from these two studies suggests that the proposed model might well be the first significant milestone along the road to a formal and practical theory of software process control.&amp;lt;/p&amp;gt;</t>
  </si>
  <si>
    <t>A Formal Model of the Software Test Process</t>
  </si>
  <si>
    <t>Predicting the worst-case execution time (WCET) and best-case execution time (BCET) of a real-time program is a challenging task. Though much progress has been made in obtaining tighter timing predictions by using techniques that model the architectural features of a machine, significant overestimations of WCET and underestimations of BCET can still occur. Even with perfect architectural modeling, dependencies on data values can constrain the outcome of conditional branches and the corresponding set of paths that can be taken in a program. While branch constraint information has been used in the past by some timing analyzers, it has typically been specified manually, which is both tedious and error prone. This paper describes efficient techniques for automatically detecting branch constraints by a compiler and automatically exploiting these constraints within a timing analyzer. The result is significantly tighter timing analysis predictions without requiring additional interaction with a user.&amp;lt;/p&amp;gt;</t>
  </si>
  <si>
    <t>Automatic Detection and Exploitation of Branch Constraints for Timing Analysis</t>
  </si>
  <si>
    <t>The Object Modeling Technique (OMT), a commonly used object-oriented development technique, comprises the object, dynamic, and functional models to provide three complementary views that graphically describe different aspects of systems. The lack of a well-defined semantics for the integration of the three models hinders the overall development process, particularly during the design phase. Previously, we formalized the object model in terms of algebraic specifications. However, the algebraic specifications only capture the static, structural aspects of a system. They do not explicitly describe the behavior, which is critical for system development especially for the design phase. It is necessary to formalize the dynamic model in terms of the structural descriptions in order to specify and verify the system behavior using rigorous techniques. This paper presents a well-defined formal model for both the object and dynamic models and their integration. The formal model is described in terms of a well-known specification language, LOTOS. Formalization of the graphical notation enables numerous automated processing and analysis tasks, such as behavior simulation and consistency checks between levels of specifications.&amp;lt;/p&amp;gt;</t>
  </si>
  <si>
    <t>Formalizing and Integrating the Dynamic Model for Object-Oriented Modeling</t>
  </si>
  <si>
    <t>We identify three types of attack on the intellectual property contained in software and three corresponding technical defenses. A defense against reverse engineering is obfuscation, a process that renders software unintelligible but still functional. A defense against software piracy is watermarking, a process that makes it possible to determine the origin of software. A defense against tampering is tamper-proofing, so that unauthorized modifications to software (for example, to remove a watermark) will result in nonfunctional code. We briefly survey the available technology for each type of defense.&amp;lt;/p&amp;gt;</t>
  </si>
  <si>
    <t>Watermarking, Tamper-Proofing, and Obfuscation-Tools for Software Protection</t>
  </si>
  <si>
    <t>Empirical software engineering research needs research guidelines to improve the research and reporting processes. We propose a preliminary set of research guidelines aimed at stimulating discussion among software researchers. They are based on a review of research guidelines developed for medical researchers and on our own experience in doing and reviewing software engineering research. The guidelines are intended to assist researchers, reviewers, and meta-analysts in designing, conducting, and evaluating empirical studies. Editorial boards of software engineering journals may wish to use our recommendations as a basis for developing guidelines for reviewers and for framing policies for dealing with the design, data collection, and analysis and reporting of empirical studies.&amp;lt;/p&amp;gt;</t>
  </si>
  <si>
    <t>Preliminary Guidelines for Empirical Research in Software Engineering</t>
  </si>
  <si>
    <t>https://www.computer.org/csdl/trans/ts/2002/08/index.html</t>
  </si>
  <si>
    <t>A number of papers have investigated the relationships between design metrics and the detection of faults in object-oriented software. Several of these studies have shown that such models can be accurate in predicting faulty classes within one particular software product. In practice, however, prediction models are built on certain products to be used on subsequent software development projects. How accurate can these models be considering the inevitable differences that may exist across projects and systems? Organizations typically learn and change. From a more general standpoint, can we obtain any evidence that such models are economically viable tools to focus validation and verification effort? This paper attempts to answer these questions by devising a general but tailorable cost-benefit model and by using fault and design data collected on two midsize Java systems developed in the same environment. Another contribution of the paper is the use of a novel exploratory analysis technique (MARS) to build such fault-proneness models, whose functional form is a priori unknown. Results indicate that a model built on one system can be accurately used to rank classes within another system according to their fault proneness. The downside, however, is that, because of system differences, the predicted fault probabilities are not representative of the system predicted. However, our cost-benefit model demonstrates that the MARS fault-proneness model is potentially viable, from an economical standpoint. The linear model is not nearly as good, thus suggesting a more complex model is required.&amp;lt;/p&amp;gt;</t>
  </si>
  <si>
    <t>Assessing the Applicability of Fault-Proneness Models Across Object-Oriented Software Projects</t>
  </si>
  <si>
    <t>We have found that, when software is developed by multiple, geographically separated teams, the cost-benefit trade-offs of software inspection change. In particular, this situation can significantly lengthen the inspection interval (calendar time needed to complete an inspection). Our research goal was to find a way to reduce the inspection interval without reducing inspection effectiveness. We believed that Internet technology offered some potential solutions, but we were not sure which technology to use nor what effects it would have on effectiveness. To conduct this research, we drew on the results of several empirical studies we had previously performed. These results clarified the role that meetings and individuals play in inspection effectiveness and interval. We conducted further studies showing that manual inspections without meetings were just as effective as manual inspections with them. On the basis of these and other findings and our understanding of Internet technology, we built an economical and effective tool that reduced the interval without reducing effectiveness. This tool, Hypercode, supports meetingless software inspections with geographically distributed reviewers. HyperCode is a platform independent tool, developed on top of an Internet browser, that integrates seamlessly into the current development process. By seamless, we mean the tool produces a paper flow that is almost identical to the current inspection process. HyperCode's acceptance by its user community has been excellent. Moreover, we estimate that using HyperCode has reduced the inspection interval by 20 to 25 percent. We believe that, had we focused solely on technology (without considering the information our studies had uncovered), we would have created a more complex, but not necessarily more effective tool. We probably would have supported group meetings, restricted each participant's access to review comments, and supported a wider variety of inspection methods. In other words, the principles derived from our empirical studies dramatically and successfully directed our search for a technological solution.&amp;lt;/p&amp;gt;</t>
  </si>
  <si>
    <t>Reducing Inspection Interval in Large-Scale Software Development</t>
  </si>
  <si>
    <t>In constructing a software system, extended periods of coding without adequate coordination (such as system integration and testing) can result in considerable fault correction effort. On the other hand, too much coordination can also prove counterproductive by disrupting the smooth flow of development work. The goal, therefore, is to find an optimal level of coordination so as to minimize system construction effort while adhering to functionality and schedule constraints. Previous research, however, has not considered dynamic project factors such as system growth, system stability, and team learning when addressing the above coordination problem. Dynamic factors are important because they could lead to differences in the intensity (frequency) of coordination needed at different stages of system construction. Unlike existing studies, we propose a &amp;lt;it&amp;gt;dynamic&amp;lt;/it&amp;gt; coordination policy that places coordination activities at optimal (and often nonuniform) intervals during the construction of a system. Our analysis shows that, if a system stabilizes slowly, more intense coordination should occur early in the project. Also, if the team's knowledge of the system improves with time (i.e., learning effects are present), more intense coordination should occur both near the beginning and near the end of the project. Our analysis also shows that, by encouraging more frequent coordination, superior development tools could facilitate team learning. Finally, the application of the coordination model to data from a NASA software project demonstrates that optimally coordinating a project could significantly reduce system construction cost.&amp;lt;/p&amp;gt;</t>
  </si>
  <si>
    <t>A Dynamic Coordination Policy for Software System Construction</t>
  </si>
  <si>
    <t>In a field study conducted at a leading Fortune 100 company, we examined how having development teams reside in their own large room (an arrangement called &amp;lt;it&amp;gt;radical collocation&amp;lt;/it&amp;gt;) affected system development. The collocated projects had significantly higher productivity and shorter schedules than both the industry benchmarks and the performance of past similar projects within the firm. The teams reported high satisfaction about their process and both customers and project sponsors were similarly highly satisfied. The analysis of questionnaire, interview, and observational data from these teams showed that being "at hand," both visible and available, helped them coordinate their work better and learn from each other. Radical collocation seems to be one of the factors leading to high productivity in these teams.&amp;lt;/p&amp;gt;</t>
  </si>
  <si>
    <t>Rapid Software Development through Team Collocation</t>
  </si>
  <si>
    <t>A code clone is a code portion in source files that is identical or similar to another. Since code clones are believed to reduce the maintainability of software, several code clone detection techniques and tools have been proposed. This paper proposes a new clone detection technique, which consists of the transformation of input source text and a token-by-token comparison. For its implementation with several useful optimization techniques, we have developed a tool, named CCFinder, which extracts code clones in C, C++, Java, COBOL, and other source files. As well, metrics for the code clones have been developed. In order to evaluate the usefulness of CCFinder and metrics, we conducted several case studies where we applied the new tool to the source code of JDK, FreeBSD, NetBSD, Linux, and many other systems. As a result, CCFinder has effectively found clones and the metrics have been able to effectively identify the characteristics of the systems. In addition, we have compared the proposed technique with other clone detection techniques.&amp;lt;/p&amp;gt;</t>
  </si>
  <si>
    <t>CCFinder: A Multilinguistic Token-Based Code Clone Detection System for Large Scale Source Code</t>
  </si>
  <si>
    <t>The purpose of the architecture evaluation of a software system is to analyze the architecture to identify potential risks and to verify that the quality requirements have been addressed in the design. This survey shows the state of the research at this moment, in this domain, by presenting and discussing eight of the most representative architecture analysis methods. The selection of the studied methods tries to cover as many particular views of objective reflections as possible to be derived from the general goal. The role of the discussion is to offer guidelines related to the use of the most suitable method for an architecture assessment process. We will concentrate on discovering similarities and differences between these eight available methods by making classifications, comparisons and appropriateness studies.&amp;lt;/p&amp;gt;</t>
  </si>
  <si>
    <t>A Survey on Software Architecture Analysis Methods</t>
  </si>
  <si>
    <t>Software tools can improve the quality and maintainability of software, but are expensive to acquire, deploy, and maintain, especially in large organizations. We explore how to quantify the effects of a software tool once it has been deployed in a development environment. We present an effort-analysis method that derives tool usage statistics and developer actions from a project's change history (version control system) and uses a novel effort estimation algorithm to quantify the effort savings attributable to tool usage. We apply this method to assess the impact of a software tool called VE, a version-sensitive editor used in Bell Labs. VE aids software developers in coping with the rampant use of certain preprocessor directives (similar to #if/#endif in C source files). Our analysis found that developers were approximately 40 percent more productive when using VE than when using standard text editors.&amp;lt;/p&amp;gt;</t>
  </si>
  <si>
    <t>Using Version Control Data to Evaluate the Impact of Software Tools: A Case Study of the Version Editor</t>
  </si>
  <si>
    <t>https://www.computer.org/csdl/trans/ts/2002/07/index.html</t>
  </si>
  <si>
    <t xml:space="preserve">Dean Hendrix, James H. Cross II, Saeed Maghsoodloo, "Corrections to "The Effectiveness of Control Structure Diagrams in Source Code Comprehension Activities"", &lt;i&gt;IEEE Transactions on Software Engineering&lt;/i&gt;, vol.28, no. 6, pp. 624, June 2002, doi:10.1109/TSE.2002.1010064 </t>
  </si>
  <si>
    <t>Corrections to "The Effectiveness of Control Structure Diagrams in Source Code Comprehension Activities"</t>
  </si>
  <si>
    <t>We present a method for selecting test sequences for concurrent programs from labeled transitions systems (LTS). A common approach to selecting test sequences from a set of LTSs is to derive a global LTS, called the reachability graph, and then force deterministic program executions according to paths selected from the graph. However, using a reachability graph for test path selection introduces a state explosion problem. To overcome this problem, a reduced graph can be generated using incremental reachability analysis, which consists of repeatedly generating a reachability graph for a subset of LTSs, reducing this graph, and using the reduced graph in place of the original LTSs. Unfortunately, existing incremental reachability analysis techniques generate reduced graphs with insufficient information for deterministic testing. In this paper, we present an incremental approach to testing concurrent programs. Incremental testing consists of incremental reachability analysis for test path selection and deterministic testing for test execution. We define a new type of reachability graph for incremental analysis, called an annotated labeled transition system (ALTS). An ALTS is an LTS annotated with information necessary for deterministic testing. We propose practical coverage criteria for selecting tests paths from an ALTS and present an ALTS reduction algorithm. The results of several case studies are reported.&amp;lt;/p&amp;gt;</t>
  </si>
  <si>
    <t>Incremental Integration Testing of Concurrent Programs</t>
  </si>
  <si>
    <t>Using design patterns is claimed to improve programmer productivity and software quality. Such improvements may manifest both at construction time (in faster and better program design) and at maintenance time (in faster and more accurate program comprehension). This paper focuses on the maintenance context and reports on experimental tests of the following question: Does it help the maintainer if the design patterns in the program code are documented &amp;lt;it&amp;gt;explicitly&amp;lt;/it&amp;gt; (using source code comments) compared to a well-commented program without explicit reference to design patterns? Subjects performed maintenance tasks on two programs ranging from 360 to 560 LOC including comments. Both programs contained design patterns. The controlled variable was whether the use of design patterns was documented explicitly or not. The experiments thus tested whether pattern comment lines (PCL) help during maintenance if patterns are relevant and sufficient program comments are already present. It turns out that this question is a challenge for the experimental methodology: A setup leading to relevant results is quite difficult to find. We discuss these issues in detail and suggest a general approach to such situations. The experiment was performed with Java by 74 German graduate students and then repeated with C++ by 22 American undergraduate students. A conservative analysis of the results supports the hypothesis that pattern-relevant maintenance tasks were completed faster or with fewer errors if redundant design pattern information was provided. Redundant means that the information carried in pattern comments is also available in different form in other comments. The contribution of this article is twofold: It provides the first controlled experiment results on design pattern usage and it presents a solution approach to an important class of experiment design problems for experiments regarding documentation.&amp;lt;/p&amp;gt;</t>
  </si>
  <si>
    <t>Two Controlled Experiments Assessing the Usefulness of Design Pattern Documentation in Program Maintenance</t>
  </si>
  <si>
    <t>Although there has been recent research into ways to design environments that enable end users to create their own programs, little attention has been given to helping these end users systematically test their programs. To help address this need in spreadsheet systemsâ€”the most widely used type of end-user programming languageâ€”we previously introduced a visual approach to systematically testing individual cells in spreadsheet systems. However, the previous approach did not scale well in the presence of largely homogeneous grids, which introduce problems somewhat analogous to the array-testing problems of imperative programs. In this paper, we present two approaches to spreadsheet testing that explicitly support such grids. We present the algorithms, time complexities, and performance data comparing the two approaches. This is part of our continuing work to bring to end users at least some of the benefits of formalized notions of testing without requiring knowledge of testing beyond a naive level.&amp;lt;/p&amp;gt;</t>
  </si>
  <si>
    <t>Testing Homogeneous Spreadsheet Grids with the "What You See Is What You Test" Methodology</t>
  </si>
  <si>
    <t>This paper motivates and describes a logic-based approach to specifying and reasoning about interfaces and objects that focuses on separation of concerns issues. The approach is based on the Abstract Design View (ADV), a software design model for object-oriented systems. The model was originally introduced to characterize, in an informal and practical setting, a clear separation between objects, which we called Abstract Design Objects (ADOs) and their interfaces (ADVs). The objects capture the basic concern (the fundamental computation algorithm and basic functionality as it is relevant to an application domain), while the interfaces capture special concerns such as user interface, control, timing, and distribution. First, we analyze the ADV design model in order to precisely characterize the interfaces, their associated objects, and the relationship between them. This relationship, which we call â€œviews-a,â€ is formally characterized through its semantic properties. Then, we present one possible approach to formalizing interfaces, objects, and the â€œviews-aâ€ relationship. The central mathematical tools used for this purpose are temporal logic and some tools from category theory. The formal approach is illustrated by examples that show how the interface and related objects and the views-a relationship can be used in object-oriented specifications. Once the designer identifies the concerns, the theory provides a formal means to define, separate, and use interfaces to capture the specific concerns in object-oriented design. Further, the theory provides a formal means to combine the interfaces that capture the concerns. We also show how the theory enables the designer to perform relevant analysis activities while modeling with separation of concerns in mind. The theory can be used to derive dynamic and structural properties of the interface objects and the views-a relationship. In particular, we can use the theory to derive global properties of interfaces that capture special concerns from the local properties of their related objects.&amp;lt;/p&amp;gt;</t>
  </si>
  <si>
    <t>A Logical Theory of Interfaces and Objects</t>
  </si>
  <si>
    <t>Risk assessment is an essential process of every software risk management plan. Several risk assessment techniques are based on the subjective judgement of domain experts. Subjective risk assessment techniques are human intensive and error-prone. Risk assessment should be based on product attributes that we can quantitatively measure using product metrics. This paper presents a methodology for reliability risk assessment at the early stages of the development lifecycle, namely, the architecture level. We describe a heuristic risk assessment methodology that is based on dynamic metrics. The methodology uses dynamic complexity and dynamic coupling metrics to define complexity factors for the architecture elements (components and connectors). Severity analysis is performed using Failure Mode and Effect Analysis (FMEA) as applied to architecture models. We combine severity and complexity factors to develop heuristic risk factors for the architecture components and connectors. Based on analysis scenarios, we develop a risk assessment model that represents components, connectors, component risk factors, connector risk factors, and probabilities of component interactions. We also develop a risk analysis algorithm that aggregates risk factors of components and connectors to the architectural level. Using the risk aggregation and the risk analysis model, we show how to analyze the overall risk factor of the architecture as the function of the risk factors of its constituting components and connectors. A case study of a pacemaker architecture is used to illustrate the application of the methodology. The methodology is used to identify critical components and connectors and to investigate the sensitivity of the architecture risk factor to changes in the heuristic risk factors of the architecture elements.&amp;lt;/p&amp;gt;</t>
  </si>
  <si>
    <t>A Methodology for Architecture-Level Reliability Risk Analysis</t>
  </si>
  <si>
    <t>https://www.computer.org/csdl/trans/ts/2002/06/index.html</t>
  </si>
  <si>
    <t>In this correspondence, we point out some discrepancies in a correspondence published in this journal recently by Gursaran and Roy. Due to the discrepancies, the central two theorems and two corollaries claimed in that correspondence may not be held true in some extreme circumstances and, therefore, its main conclusion cannot be drawn for all the possible cases.&amp;lt;/p&amp;gt;</t>
  </si>
  <si>
    <t>Comments on "On the Applicability of Weyuker Property 9 to Object-Oriented Structural Inheritance Complexity Metrics"</t>
  </si>
  <si>
    <t>This paper describes a new approach to the problem of software testing. The approach is based on Bayesian graphical models and presents formal mechanisms for the logical structuring of the software testing problem, the probabilistic and statistical treatment of the uncertainties to be addressed, the test design and analysis process, and the incorporation and implication of test results. Once constructed, the models produced are dynamic representations of the software testing problem. They may be used to drive test design, answer what-if questions, and provide decision support to managers and testers. The models capture the knowledge of the software tester for further use. Experiences of the approach in case studies are briefly discussed.&amp;lt;/p&amp;gt;</t>
  </si>
  <si>
    <t>Bayesian Graphical Models for Software Testing</t>
  </si>
  <si>
    <t>A growing body of literature suggests that there is an optimal size for software components. This means that components that are too small or too big will have a higher defect content (i.e., there is a U-shaped curve relating defect content to size). The U-shaped curve has become known as the Goldilocks Conjecture. Recently, a cognitive theory has been proposed to explain this phenomenon and it has been expanded to characterize object-oriented software. This conjecture has wide implications for software engineering practice. It suggests 1) that designers should deliberately strive to design classes that are of the optimal size, 2) that program decomposition is harmful, and 3) that there exists a maximum (threshold) class size that should not be exceeded to ensure fewer faults in the software. The purpose of the current paper is to evaluate this conjecture for object-oriented systems. We first demonstrate that the claims of an optimal component/class size (1) above) and of smaller components/classes having a greater defect content (2) above) are due to a mathematical artifact in the analyses performed previously. We then empirically test the threshold effect claims of this conjecture (3) above). To our knowledge, the empirical test of size threshold effects for object-oriented systems has not been performed thus far. We performed an initial study with an industrial C++ system and repeated it twice on another C++ system and on a commercial Java application. Our results provide unambiguous evidence that there is no threshold effect of class size. We obtained the same result for three systems using four different size measures. These findings suggest that there is a simple continuous relationship between class size and faults, and that, optimal class size, smaller classes are better and threshold effects conjectures have no sound theoretical nor empirical basis.&amp;lt;/p&amp;gt;</t>
  </si>
  <si>
    <t>The Optimal Class Size for Object-Oriented Software</t>
  </si>
  <si>
    <t>This paper presents Visper, a novel object-oriented framework that identifies and enhances common services and programming primitives, and implements a generic set of classes applicable to multiple programming models in a distributed environment. Groups of objects, which can be programmed in a uniform and transparent manner, and agent-based distributed system management, are also featured in Visper. A prototype system is designed and implemented in Java, with a number of visual utilities that facilitate program development and portability. As a use case, Visper integrates parallel programming in an MPI-like message-passing paradigm at a high level with services such as checkpointing and fault tolerance at a lower level. The paper reports a range of performance evaluation on the prototype and compares it to related works.&amp;lt;/p&amp;gt;</t>
  </si>
  <si>
    <t>A Distributed Parallel Programming Framework</t>
  </si>
  <si>
    <t>Recently, the first two in a series of planned comprehension experiments were performed to measure the effect of the control structure diagram (CSD) on program comprehensibility. Upper- and lower-division computer science and software engineering students were asked to respond to questions regarding the structure and execution of one source code module of a public domain graphics library. The time taken for each response and the correctness of each response was recorded. Statistical analysis of the data collected from these two experiments revealed that the CSD was highly significant in enhancing the subjects' performance in this program comprehension task. The results of these initial experiments promise to shed light on fundamental questions regarding the effect of software visualizations on program comprehensibility.&amp;lt;/p&amp;gt;</t>
  </si>
  <si>
    <t>The Effectiveness of Control Structure Diagrams in Source Code Comprehension Activities</t>
  </si>
  <si>
    <t>Software merging is an essential aspect of the maintenance and evolution of large-scale software systems. This paper provides a comprehensive survey and analysis of available merge approaches. Over the years, a wide variety of different merge techniques has been proposed. While initial techniques were purely based on textual merging, more powerful approaches also take the syntax and semantics of the software into account. There is a tendency towards operation-based merging because of its increased expressiveness. Another tendency is to try to define merge techniques that are as general, accurate, scalable, and customizable as possible, so that they can be used in any phase in the software life-cycle and detect as many conflicts as possible. After comparing the possible merge techniques, we suggest a number of important open problems and future research directions.&amp;lt;/p&amp;gt;</t>
  </si>
  <si>
    <t>A State-of-the-Art Survey on Software Merging</t>
  </si>
  <si>
    <t>As computing components get smaller and people become accustomed to having computational power at their disposal at any time, mobile computing is developing as an important research area. One of the fundamental problems in mobility is maintaining connectivity through message passing as the user moves through the network. An approach to this is to have a single home node constantly track the current location of the mobile unit and forward messages to this location. One problem with this approach is that, during the update to the home agent after movement, messages are often dropped, especially in the case of frequent movement. In this paper, we present a new algorithm which uses a home agent, but maintains information regarding a subnet within which the mobile unit must be present. We also present a reliable message delivery algorithm which is superimposed on the region maintenance algorithm. Our strategy is based on ideas from diffusing computations as first proposed by Dijkstra and Scholten. Finally, we present a second algorithm which limits the size of the subnet by keeping only a path from the home node to the mobile unit.&amp;lt;/p&amp;gt;</t>
  </si>
  <si>
    <t>Tracking Mobile Units for Dependable Message Delivery</t>
  </si>
  <si>
    <t>https://www.computer.org/csdl/trans/ts/2002/05/index.html</t>
  </si>
  <si>
    <t>AE Introduction</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</si>
  <si>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generators.&amp;lt;/p&amp;gt;</t>
  </si>
  <si>
    <t>Automatic Model Transformations Using Extended UML Object Diagrams in Modeling Environments</t>
  </si>
  <si>
    <t>A key problem in software engineering is changing the code. We present a sequence of visualizations and visual metaphors designed to help engineers understand and manage the software change process. The principal metaphors are matrix views, cityscapes, bar and pie charts, data sheets, and networks. Linked by selection mechanisms, multiple views are combined to form &amp;lt;it&amp;gt;perspectives&amp;lt;/it&amp;gt; that both enable discovery of high-level structure in software change data and allow effective access to details of those data. Use of the views and perspectives is illustrated in two important contexts: understanding software change by exploration of software change data and management of software development. Our approach complements existing visualizations of software structure and software execution.&amp;lt;/p&amp;gt;</t>
  </si>
  <si>
    <t>Visualizing Software Changes</t>
  </si>
  <si>
    <t>A three-tier application is organized as three layers: human users interact with front-end clients (e.g., browsers), middle-tier application servers (e.g., Web servers) contain the business logic of the application, and perform transactions against back-end databases. Although three-tier applications are becoming mainstream, they usually fail to provide sufficient reliability guarantees to the users. Usually, replication and transaction-processing techniques are applied to specific parts of the application, but their combination does not provide end-to-end reliability. The aim of this paper is to provide a precise specification of a desirable, yet realistic, end-to-end reliability contract in three-tier applications. We present the specification in the form of the &amp;lt;it&amp;gt;Exactly-Once Transaction (e-Transaction)&amp;lt;/it&amp;gt; abstraction: an abstraction that encompasses both safety and liveness properties in three-tier environments. We give an example implementation of that abstraction and point out alternative implementations and tradeoffs.&amp;lt;/p&amp;gt;</t>
  </si>
  <si>
    <t>e-Transactions: End-to-End Reliability for Three-Tier Architectures</t>
  </si>
  <si>
    <t>Software verification methods are used only sparingly in industrial software development today. The most successful methods are based on the use of model checking. There are, however, many hurdles to overcome before the use of model checking tools can truly become mainstream. To use a model checker, the user must first define a formal model of the application, and to do so requires specialized knowledge of both the application and of model checking techniques. For larger applications, the effort to manually construct a formal model can take a considerable investment of time and expertise, which can rarely be afforded. Worse, it is hard to secure that a manually constructed model can keep pace with the typical software application, as it evolves from the concept stage to the product stage. In this paper, we describe a verification method that requires far less specialized knowledge in model construction. It allows us to extract models mechanically from source code. The model construction process now becomes easily repeatable, as the application itself continues to evolve. Once the model is constructed, existing model checking techniques allow us to perform all checks in a mechanical fashion, achieving nearly complete automation. The level of thoroughness that can be achieved with this new type of software testing is significantly greater than for conventional techniques. We report on the application of this method in the verification of the call processing software for a new telephone switch that was recently developed at Lucent Technologies.&amp;lt;/p&amp;gt;</t>
  </si>
  <si>
    <t>An Automated Verification Method for Distributed Systems Software Based on Model Extraction</t>
  </si>
  <si>
    <t>This paper considers the problem of assessing the reliability of a software system that can be decomposed into a finite number of modules. It uses a Markovian model for the transfer of control between modules in order to develop the system reliability expression in terms of the module reliabilities. An operational test procedure is considered in which only the individual modules are tested and the system is considered acceptable if, and only if, no failures are observed. The minimum number of tests required of each module is determined such that the probability of accepting a system whose reliability falls below a specified value R_0 is less than a specified small fraction beta. This sample size determination problem is formulated as a two-stage mathematical program and an algorithm is developed for solving this problem. Two examples from the literature are considered to demonstrate the procedure.&amp;lt;/p&amp;gt;</t>
  </si>
  <si>
    <t>Modular Operational Test Plans for Inferences on Software Reliability Based on a Markov Model</t>
  </si>
  <si>
    <t>This paper aims at identifying some of the key factors in adopting or running a company-wide software reuse program. Key factors are derived from empirical evidence of reuse practices, as emerged from a survey of projects for the introduction of reuse in European companies: 24 such projects performed from 1994 to 1997 were analyzed using structured interviews. The projects were undertaken in both large and small companies, working in a variety of business domains, and using both object-oriented and procedural development approaches. Most of them produce software with high commonality between applications, and have at least reasonably mature processes. Despite that apparent potential for success, around one-third of the projects failed. Three main causes of failure were not introducing reuse-specific processes, not modifying nonreuse processes, and not considering human factors. The root cause was a lack of commitment by top management, or nonawareness of the importance of those factors, often coupled with the belief that using the object-oriented approach or setting up a repository seamlessly is all that is necessary to achieve success in reuse. Conversely, successes were achieved when, given a potential for reuse because of commonality among applications, management committed to introducing reuse processes, modifying nonreuse processes, and addressing human factors. While addressing those three issues turned out to be essential, the lower-level details of &amp;lt;it&amp;gt;how&amp;lt;/it&amp;gt; to address them varied greatly: for instance, companies produced large-grained or small-grained reusable assets, did or did not perform domain analysis, did or did not use dedicated reuse groups, used specific tools for the repository or no tools. As far as these choices are concerned, the key point seems to be the sustainability of the approach and its suitability to the context of the company.&amp;lt;/p&amp;gt;</t>
  </si>
  <si>
    <t>Success and Failure Factors in Software Reuse</t>
  </si>
  <si>
    <t>To reverse engineer scenarios from event traces, one must infer causal relationships between events. The inferences are usually based on a trace with sequence numbers or timestamps corresponding to some kind of logical clock. In practice, there is an explosion of potentially causal relationships in the trace, which limits one's ability to extract scenarios. This work defines a more parsimonious form of causality called &amp;lt;it&amp;gt;scenario causality&amp;lt;/it&amp;gt; that concentrates on certain major causal relationships and ignores more subtle potentially causal links. The influence of an event is restricted to the particular scenario it is part of. An event which is not a message reception is defined to be caused by the previous event in the same software object, while a message reception is caused by a sending event in another object. The events are ordered to form a &amp;lt;it&amp;gt;scenario event graph&amp;lt;/it&amp;gt; where typed nodes are events and the typed edges are certain causal relationships. Intuitively, we might say that most logical clocks, which identify events which â€œhappened beforeâ€ a given event and, thus, are potentially causal, give an upper bound on the set of causal events; scenario causality identifies a lower bound. The much smaller lower bound set makes it possible to reverse engineer and automate the analysis of scenarios.&amp;lt;/p&amp;gt;</t>
  </si>
  <si>
    <t>Logical Clock Requirements for Reverse Engineering Scenarios from a Distributed System</t>
  </si>
  <si>
    <t>https://www.computer.org/csdl/trans/ts/2002/04/index.html</t>
  </si>
  <si>
    <t>The development of an elevator scheduling system by undergraduate students is presented. The development was performed by 20 teams of undergraduate students, divided into two groups. One group produced specifications by employing a formal method that involves only first-order logic. The other group used no formal analysis. The solutions of the groups are compared using the metrics of code correctness, conciseness, and complexity. Particular attention is paid to a subset of the formal methods group which provided a full verification of their implementation. Their results are compared to other published formal solutions. The formal methods group's solutions are found to be far more correct than the nonformal solutions.&amp;lt;/p&amp;gt;</t>
  </si>
  <si>
    <t>Formal Methods Application: An Empirical Tale of Software Development</t>
  </si>
  <si>
    <t>A fundamental understanding of the interplay between computation and I/O activities in parallel applications that manipulate huge amounts of data is critical to achieving good application performance, as well as correctly characterizing the workloads of large-scale high-performance parallel systems. In this paper, we present a formal model of the behavior of CPU and I/O interactions in scientific applications, from which we derive various formulas that characterize application performance. Our model captures the I/O and CPU activity at different levels of granularity, where results from the model are shown to be in excellent agreement with measurement data from a set of I/O-intensive applications. Using the formulas from our model, which explicitly take I/O activity into account, we also present examples of possible applications of the model.&amp;lt;/p&amp;gt;</t>
  </si>
  <si>
    <t>Models of Parallel Applications with Large Computation and I/O Requirements</t>
  </si>
  <si>
    <t>Distributed systems inherently involve dynamic changes to the value of security-relevant attributes such as the goodness of encryption keys, trustworthiness of participants, and synchronization between principals. Since concurrent knowledge is usually infeasible or impractical, it is often necessary for the participants of distributed protocols to determine and act on beliefs that may not be supported by the current state of the system. Policies for determining beliefs in such situations can range from extremely conservative, such as only believing statements if they are very recent, to extremely optimistic, such as believing all statements that are not yet known to be revoked. Such security policies often are heavily dependent on timing of received messages and on synchronization between principals. We present a logic for analyzing cryptographic protocols that has the capability to specify time and synchronization details. This capability considerably advances the scope of known techniques both for expressing practical authentication policies of protocol participants as constraints and for reasoning about protocol goals subject to these constraints. In the course of reasoning about protocol goals, one is able to exhibit sufficient conditions regarding trust between protocol participants, synchronization between protocol participants, and timeliness of message contents. Our logic is flexible and can support a wide range of security policies including the recent-secure authentication policy for enforcing revocation in distributed systems. The ability to reason about the conjunction of individual participant policies and protocols will be especially important as public and private key infrastructures are deployed and new and unanticipated policies are put into use.&amp;lt;/p&amp;gt;</t>
  </si>
  <si>
    <t>An Authentication Logic with Formal Semantics Supporting Synchronization, Revocation, and Recency</t>
  </si>
  <si>
    <t>This paper describes a knowledge-based approach to automate a software design method for concurrent systems. The approach uses multiple paradigms to represent knowledge embedded in the design method. Semantic data modeling provides the means to represent concepts from a behavioral modeling technique, called Concurrent Object-Based Real-time Analysis (COBRA), which defines system behavior using data/control flow diagrams. Entity-Relationship modeling is used to represent a design metamodel based on a design method, called COncurrent Design Approach for Real-Time Systems (CODARTS), which represents concurrent designs as software architecture diagrams, task behavior specifications, and module specifications. Production rules provide the mechanism for codifying a set of CODARTS heuristics that can generate concurrent designs based on semantic concepts included in COBRA behavioral models and on entities and relationships included in CODARTS design metamodels. Together, the semantic data model, the entity-relationship model, and the production rules, when encoded using an expert-system shell, compose CODA, an automated designer's assistant. Other forms of automated reasoning, such as knowledge-based queries, can be used to check the correctness and completeness of generated designs with respect to properties defined in the CODARTS design metamodel. CODA is applied to generate 10 concurrent designs for four real-time problems. The paper reports the degree of automation achieved by CODA. The paper also evaluates the quality of generated designs by comparing the similarity between designs produced by CODA and human designs reported in the literature for the same problems. In addition, the paper compares CODA with four other approaches used to automate software design methods.&amp;lt;/p&amp;gt;</t>
  </si>
  <si>
    <t>Knowledge-Based Automation of a Design Method for Concurrent Systems</t>
  </si>
  <si>
    <t>We propose a family of static evaluators for subclasses of the well-defined (i.e., noncircular) attribute grammars. These evaluators augment the evaluator for the absolutely noncircular attribute grammars with look-ahead behaviors. Because this family covers exactly the set of all well-defined attribute grammars, well-defined attribute grammars may be classified into a hierarchy, called the $NC$ hierarchy, according to their evaluators in the family. The location of a noncircular attribute grammar in the $NC$ hierarchy is an intrinsic property of the grammar. The $NC$ hierarchy confirms a result of Riis and Skyum, which says that all well-defined attribute grammars allow a (static) pure multivisit evaluator by actually constructing such an evaluator. We also show that, for any finite $m$, an $NC(m)$ attribute grammar can be transformed to an equivalent $NC(0)$ grammar.&amp;lt;/p&amp;gt;</t>
  </si>
  <si>
    <t>A Classification of Noncircular Attribute Grammars Based on the Look-Ahead Behavior</t>
  </si>
  <si>
    <t>https://www.computer.org/csdl/trans/ts/2002/03/index.html</t>
  </si>
  <si>
    <t>We generalize the concept of stabilization of computing systems. According to this generalization, the actions of a system S are partitioned into n partitions, called phase 1 through phase n. In this case, system S is said to be n-stabilizing to a state predicate Q if S has state predicates P.0, ..., P.n such that P.0 = true, P.n = Q, and the following two conditions hold for every j, 1 â‰¤ j â‰¤ n. First, if S starts at a state satisfying P.(j-1) and if the only actions of S that are allowed to be executed are those of phase j or less, then S will reach a state satisfying P.j. Second, the set of states satisfying P.j is closed under any execution of the actions of phase j or less. By choosing n = 1, this generalization degenerates to the traditional definition of stabilization. We discuss three advantages of this generalization over the traditional definition. First, this generalization captures many stabilization properties of systems that are traditionally considered nonstabilizing. Second, verifying stabilization when n &amp;gt; 1 is usually easier than when n = 1. Third, this generalization suggests a new method of fault recovery, called multiphase recovery.&amp;lt;/p&amp;gt;</t>
  </si>
  <si>
    <t>Multiphase Stabilization</t>
  </si>
  <si>
    <t>Given some test case, a program fails. Which circumstances of the test case are responsible for the particular failure? The &amp;lt;i&amp;gt;Delta Debugging&amp;lt;/i&amp;gt; algorithm generalizes and simplifies the failing test case to a &amp;lt;i&amp;gt;minimal test case&amp;lt;/i&amp;gt; that still produces the failure. It also isolates the &amp;lt;i&amp;gt;difference&amp;lt;/i&amp;gt; between a passing and a failing test case. In a case study, the Mozilla web browser crashed after 95 user actions. Our prototype implementation automatically simplified the input to three relevant user actions. Likewise, it simplified 896 lines of HTML to the single line that caused the failure. The case study required 139 automated test runs or 35 minutes on a 500 MHz PC.&amp;lt;/p&amp;gt;</t>
  </si>
  <si>
    <t>Simplifying and Isolating Failure-Inducing Input</t>
  </si>
  <si>
    <t>To reduce the cost of regression testing, software testers may prioritize their test cases so that those which are more important, by some measure, are run earlier in the regression testing process. One potential goal of such prioritization is to increase a test suite's &amp;lt;i&amp;gt;rate of fault detection&amp;lt;/i&amp;gt;.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 The results of these studies show that each of the prioritization techniques considered can improve the rate of fault detection of test suites overall. Fine-granularity techniques typically outperformed coarse-granularity techniques, but only by a relatively small margin overall; in other words, the relative imprecision in coarse-granularity analysis did not dramatically reduce coarse-granularity techniques' ability to improve rate of fault detection. Incorporation of fault-proneness techniques produced relatively small improvements over other techniques in terms of rate of fault detection, a result which ran contrary to our expectations. Our studies also show that the relative effectiveness of various techniques can vary significantly across target programs. Furthermore, our analysis shows that whether the effectiveness differences observed will result in savings in practice varies substantially with the cost factors associated with particular testing processes. Further work to understand the sources of this variance and to incorporate such understanding into prioritization techniques and the choice of techniques would be beneficial.&amp;lt;/p&amp;gt;</t>
  </si>
  <si>
    <t>Test Case Prioritization: A Family of Empirical Studies</t>
  </si>
  <si>
    <t>Before designing safety- or mission-critical real-time systems, a specification of the required behavior of the system should be produced and reviewed by domain experts. After the system has been implemented, it should be thoroughly tested to ensure that it behaves correctly. This is best done using a monitor, a system that observes the behavior of a target system and reports if that behavior is consistent with the requirements. Such a monitor can be used both as an oracle during testing and as a supervisor during operation. Monitors should be based on the documented requirements of the system. If the target system is required to monitor or control real-valued quantities, then the requirements, which are expressed in terms of the monitored and controlled quantities, will allow a range of behaviors to account for errors and imprecision in observation and control of these quantities. Even if the controlled variables are discrete valued, the requirements must specify the timing tolerance. Because of the limitations of the devices used by the monitor to observe the environmental quantities, there is unavoidable potential for false reports, both negative and positive. This paper discusses design of monitors for real-time systems, and examines the conditions under which a monitor will produce false reports. We describe the conclusions that can be drawn when using a monitor to observe system behavior.&amp;lt;/p&amp;gt;</t>
  </si>
  <si>
    <t>Requirements-Based Monitors for Real-Time Systems</t>
  </si>
  <si>
    <t>Network protocols are often analyzed using simulations. We demonstrate how to extend such simulations to check propositions expressing safety properties of network event traces in an extended form of linear temporal logic. Our technique uses the NS simulator together with a component of the MaC system to provide a uniform framework. We demonstrate its effectiveness by analyzing simulations of the Ad Hoc On-Demand Distance Vector (AODV) routing protocol for packet radio networks. Our analysis finds violations of significant properties and we discuss the faults that cause them. Novel aspects of our approach include modest integration costs with other simulation objectives such as performance evaluation, greatly increased flexibility in specifying properties to be checked and techniques for analyzing complex traces of alarms raised by the monitoring software.&amp;lt;/p&amp;gt;</t>
  </si>
  <si>
    <t>Verisim: Formal Analysis of Network Simulations</t>
  </si>
  <si>
    <t>The Inequality Necessary Condition Analyzer (INCA) is a finite-state verification tool that has been able to check properties of some very large concurrent systems. INCA checks a property of a concurrent system by generating a system of inequalities that must have integer solutions if the property can be violated. There may, however, be integer solutions to the inequalities that do not correspond to an execution violating the property. INCA thus accepts the possibility of an inconclusive result in exchange for greater tractability. We describe here a method for eliminating one of the two main sources of these inconclusive results.&amp;lt;/p&amp;gt;</t>
  </si>
  <si>
    <t>Improving the Precision of INCA by Eliminating Solutions with Spurious Cycles</t>
  </si>
  <si>
    <t>Guest Editors' Introduction: 2000 International Symposium on Software Testing and Analysis</t>
  </si>
  <si>
    <t>https://www.computer.org/csdl/trans/ts/2002/02/index.html</t>
  </si>
  <si>
    <t>Erratum: Annual Index</t>
  </si>
  <si>
    <t>Pairwise testing is a specification-based testing criterion, which requires that for each pair of input parameters of a system, every combination of valid values of these two parameters be covered by at least one test case. In this paper, we propose a new test generation strategy for pairwise testing.&amp;lt;/p&amp;gt;</t>
  </si>
  <si>
    <t>A Test Generation Strategy for Pairwise Testing</t>
  </si>
  <si>
    <t>When computationally intensive tasks have to be carried out on trusted, but limited, platforms such as smart cards, it becomes necessary to compensate for the limited resources (memory, CPU speed) by off-loading implementations of data structures on to an available (but insecure, untrusted) fast coprocessor. However, data structures, such as stacks, queues, RAMs, and hash tables, can be corrupted (and made to behave incorrectly) by a potentially hostile implementation platform or by an adversary knowing or choosing data structure operations. This paper examines approaches that can detect violations of datastructure invariants, while placing limited demands on the resources of the secure computing platform.&amp;lt;/p&amp;gt;</t>
  </si>
  <si>
    <t>Stack and Queue Integrity on Hostile Platforms</t>
  </si>
  <si>
    <t>Even though the number and variety of available configuration management systems has grown rapidly in the past few years, the need for new configuration management systems still remains. Driving this need are the emergence of situations requiring highly specialized solutions, the demand for management of artifacts other than traditional source code and the exploration of entirely new research questions in configuration management. Complicating the picture is the trend toward organizational structures that involve personnel working at physically separate sites. We have developed a testbed to support the rapid development of configuration management systems. The testbed separates configuration management repositories (i.e., the stores for versions of artifacts) from configuration management policies (i.e., the procedures, according to which the versions are manipulated) by providing a generic model of a distributed repository and an associated programmatic interface. Specific configuration management policies are programmed as unique extensions to the generic interface, while the underlying distributed repository is reused across different policies. In this paper, we describe the repository model and its interface and present our experience in using a prototype of the testbed, called NUCM, to implement a variety of configuration management systems.&amp;lt;/p&amp;gt;</t>
  </si>
  <si>
    <t>A Testbed for Configuration Management Policy Programming</t>
  </si>
  <si>
    <t>This paper describes a formal framework developed using the Prototype Verification System (PVS) to model and verify distributed simulation kernels based on the Time Warp paradigm. The intent is to provide a common formal base from which domain specific simulators can be modeled, verified, and developed. PVS constructs are developed to represent basic Time Warp constructs. Correctness conditions for Time Warp simulation are identified describing causal ordering of event processing and correct rollback processing. The PVS theorem prover and type-check condition system are then used to verify all correctness conditions. In addition, the paper discusses the framework's reusability and extensibility properties in support of specification and verification of Time Warp extensions and optimizations.&amp;lt;/p&amp;gt;</t>
  </si>
  <si>
    <t>A Formal Specification and Verification Framework for Time Warp-Based Parallel Simulation</t>
  </si>
  <si>
    <t>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algorithmsâ€”predictive and availability-basedâ€”for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application.&amp;lt;/p&amp;gt;</t>
  </si>
  <si>
    <t>Engineering Dynamic Real-Time Distributed Systems: Architecture, System Description Language, and Middleware</t>
  </si>
  <si>
    <t>A new rank-based distributed deadlock avoidance algorithm for the &amp;lt;it&amp;gt;AND&amp;lt;/it&amp;gt; resource request model is presented. Deadlocks are avoided by dynamically maintaining an invariant &amp;lt;tmath&amp;gt;$Con(WFG)$&amp;lt;/tmath&amp;gt;: For each pair of processes &amp;lt;tmath&amp;gt;$p_i$&amp;lt;/tmath&amp;gt; and &amp;lt;tmath&amp;gt;$p_j$&amp;lt;/tmath&amp;gt;, &amp;lt;tmath&amp;gt;$p_i$&amp;lt;/tmath&amp;gt; is allowed to wait for processÂ &amp;lt;tmath&amp;gt;$p_j$&amp;lt;/tmath&amp;gt; iff the rank of &amp;lt;tmath&amp;gt;$p_j$&amp;lt;/tmath&amp;gt; is greater than that of &amp;lt;tmath&amp;gt;$p_i$&amp;lt;/tmath&amp;gt; for the &amp;lt;it&amp;gt;WFG&amp;lt;/it&amp;gt; (&amp;lt;it&amp;gt;Wait-For Graph&amp;lt;/it&amp;gt;). Our algorithm neither restricts the order of resource requests nor needs a priori information about resource requests nor causes unnecessary abortion of processes. Multidimensional ranks, which are partially ordered and dynamically modified, are used to drastically reduce the cost of maintaining &amp;lt;tmath&amp;gt;$Con(WFG)$&amp;lt;/tmath&amp;gt;. Our simulation results show that the performance of our algorithm is better than that of existing algorithms.&amp;lt;/p&amp;gt;</t>
  </si>
  <si>
    <t>An Efficient Distributed Deadlock Avoidance Algorithm for the AND Model</t>
  </si>
  <si>
    <t>This paper describes an improved hierarchical model for the assessment of high-level design quality attributes in object-oriented designs. In this model, structural and behavioral design properties of classes, objects, and their relationships are evaluated using a suite of object-oriented design metrics. This model relates design properties such as encapsulation, modularity, coupling, and cohesion to high-level quality attributes such as reusability, flexibility, and complexity using empirical and anecdotal information. The relationship, or links, from design properties to quality attributes are weighted in accordance with their influence and importance. The model is validated by using empirical and expert opinion to compare with the model results on several large commercial object-oriented systems. A key attribute of the model is that it can be easily modified to include different relationships and weights, thus providing a practical quality assessment tool adaptable to a variety of demands.&amp;lt;/p&amp;gt;</t>
  </si>
  <si>
    <t>A Hierarchical Model for Object-Oriented Design Quality Assessment</t>
  </si>
  <si>
    <t>https://www.computer.org/csdl/trans/ts/2002/01/index.html</t>
  </si>
  <si>
    <t xml:space="preserve">"Index", &lt;i&gt;IEEE Transactions on Software Engineering&lt;/i&gt;, vol.27, no. 12, pp. 1145-1151, December 2001, doi:10.1109/TSE.2001.10002 </t>
  </si>
  <si>
    <t>Index</t>
  </si>
  <si>
    <t>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research.&amp;lt;/p&amp;gt;</t>
  </si>
  <si>
    <t>A Controlled Experiment in Maintenance Comparing Design Patterns to Simpler Solutions</t>
  </si>
  <si>
    <t>Version management is a key part of software configuration management. A big variety of version models has been realized in both commercial systems and research prototypes. These version models differ with respect to the objects put under version control (files, directories, entities, objects), the organization of versions (version graphs versus multidimensional version spaces), the granularity of versioning (whole software products versus individual components), emphasis on states versus emphasis on changes (state- versus change-based versioning), rules for version selection, etc. We present a &amp;lt;it&amp;gt;uniform version model&amp;lt;/it&amp;gt;â€”and its support architectureâ€”for software configuration management. Unlike other unification approaches, such as UML for object-oriented modeling, we do not assemble all the concepts having been introduced in previous systems. Instead, we define a base model that is built on a small number of concepts. Specific version models may be expressed in terms of this base model. Our approach to uniform version management is distinguished by its underlying &amp;lt;it&amp;gt;layered architecture&amp;lt;/it&amp;gt;. Unlike the main stream of software configuration management systems, our &amp;lt;it&amp;gt;instrumentable version engine&amp;lt;/it&amp;gt; is completely orthogonal to the data model used for representing software objects and their relationships. In addition, we introduce version rules at the bottom of the layered architecture and employ them as a uniform mechanism for expressing different version models. This contrasts to the main stream solution, where a specific version modelâ€”usually version graphsâ€”is deeply built into the system and version rules are dependent on this model.&amp;lt;/p&amp;gt;</t>
  </si>
  <si>
    <t>A Layered Architecture for Uniform Version Management</t>
  </si>
  <si>
    <t>This paper discusses the use of genetic algorithms (GAs) for automatic software test data generation. This research extends previous work on dynamic test data generation where the problem of test data generation is reduced to one of minimizing a function. In our work, the function is minimized by using one of two genetic algorithms in place of the local minimization techniques used in earlier research. We describe the implementation of our GA-based system and examine the effectiveness of this approach on a number of programs, one of which is significantly larger than those for which results have previously been reported in the literature. We also examine the effect of program complexity on the test data generation problem by executing our system on a number of synthetic programs that have varying complexities.&amp;lt;/p&amp;gt;</t>
  </si>
  <si>
    <t>Generating Software Test Data by Evolution</t>
  </si>
  <si>
    <t>Many software systems built in recent years have been developed using object-oriented technology and, in some cases, they already need adaptive maintenance in order to satisfy market and customer needs. In most cases, the estimation and prediction of maintenance effort is performed with difficulty due to the lack of metrics and suitable models. In this paper, a model and metrics for estimation/prediction of adaptive maintenance effort are presented and compared with some other solutions taken from the literature. The model proposed can be used as a general approach for adopting well-known metrics (typically used for the estimation of development effort) for the estimation/prediction of adaptive maintenance effort. The model and metrics proposed have been validated against real data by using multilinear regression analysis. The validation has shown that several well-known metrics can be profitably employed for the estimation/prediction of maintenance effort.&amp;lt;/p&amp;gt;</t>
  </si>
  <si>
    <t>Estimation and Prediction Metrics for Adaptive Maintenance Effort of Object-Oriented Systems</t>
  </si>
  <si>
    <t>Suppose that several sequential test and correction cycles have been completed for the purpose of improving the reliability of a given software system. One way to quantify the success of these efforts is to estimate the probability that all faults are found by the end of the last cycle. We describe how to evaluate this probability both prior to and after observing the numbers of faults detected in each cycle and we show when these two evaluations would be the same.&amp;lt;/p&amp;gt;</t>
  </si>
  <si>
    <t>Reliability Estimation for a Software System with Sequential Independent Reviews</t>
  </si>
  <si>
    <t>https://www.computer.org/csdl/trans/ts/2001/12/index.html</t>
  </si>
  <si>
    <t>The object-oriented paradigm in software engineering provides support for the construction of modular and reusable program components and is attractive for the design of large and complex distributed systems. Reachability analysis is an important and well-known tool for static analysis of critical properties in concurrent programs, such as deadlock freedom. It involves the systematic enumeration of all possible global states of program execution and provides the same level of assurance for properties of the synchronization structure in concurrent programs, such as formal verification. However, direct application of traditional reachability analysis to concurrent object-oriented programs has many problems, such as incomplete analysis for reusable classes (not &amp;lt;it&amp;gt;safe&amp;lt;/it&amp;gt;) and increased computational complexity (not &amp;lt;it&amp;gt;efficient&amp;lt;/it&amp;gt;). We have proposed a novel technique called &amp;lt;it&amp;gt;apportioning&amp;lt;/it&amp;gt;, for safe and efficient reachability analysis of concurrent object-oriented programs, that is based upon a simple but powerful idea of classification of program analysis points as local (having influence within a class) and global (having possible influence outside a class). Given a program and a classification of its analysis points, reachability graphs are generated for 1) an abstract version of each class in the program having only local analysis points and 2) an abstract version of the whole program having only global analysis points. The error to be checked is decomposed into a number of subproperties, which are checked in the appropriate reachability graphs. Different choices for the classification of analysis points, provide the flexibility to have many algorithms that are safe and efficient for different subclasses of programs. We have developed a number of apportioning-based algorithms, having different degrees of safety and efficiency. In this paper, we present the details of one of these algorithms, formally show its safety for an appropriate class of programs, and present experimental results to demonstrate its efficiency for various examples.&amp;lt;/p&amp;gt;</t>
  </si>
  <si>
    <t>Apportioning: A Technique for Efficient Reachability Analysis of Concurrent Object-Oriented Programs</t>
  </si>
  <si>
    <t>Statistical testing and reliability analysis can be used effectively to assure quality for Web applications. To support this strategy, we extract Web usage and failure information from existing Web logs. The usage information is used to build models for statistical Web testing. The related failure information is used to measure the reliability of Web applications and the potential effectiveness of statistical Web testing. We applied this approach to analyze some actual Web logs. The results demonstrated the viability and effectiveness of our approach.&amp;lt;/p&amp;gt;</t>
  </si>
  <si>
    <t>Measuring and Modeling Usage and Reliability for Statistical Web Testing</t>
  </si>
  <si>
    <t>The need for accurate software prediction systems increases as software becomes much larger and more complex. A variety of techniques have been proposed; however, none has proven consistently accurate and there is still much uncertainty as to what technique suits which type of prediction problem. We believe that the underlying characteristicsâ€”size, number of features, type of distribution, etc.â€”of the data set influence the choice of the prediction system to be used. For this reason, we would like to control the characteristics of such data sets in order to systematically explore the relationship between accuracy, choice of prediction system, and data set characteristic. Also, in previous work, it has proven difficult to obtain significant results over small data sets. Consequently, it would be useful to have a large validation data set. Our solution is to simulate data allowing both control and the possibility of large (1,000) validation cases. In this paper, we compared four prediction techniques: regression, rule induction, nearest neighbor (a form of case-based reasoning), and neural nets. The results suggest that there are significant differences depending upon the characteristics of the data set. Consequently, researchers should consider prediction context when evaluating competing prediction systems. We also observed that the more â€œmessyâ€ the data and the more complex the relationship with the dependent variable, the more variability in the results. In the more complex cases, we observed significantly different results depending upon the particular training set that has been sampled from the underlying data set. This suggests that researchers will need to exercise caution when comparing different approaches and utilize procedures such as bootstrapping in order to generate multiple samples for training purposes. However, our most important result is that it is more fruitful to ask which is the best prediction system in a particular context rather than which is the â€œbestâ€ prediction system.&amp;lt;/p&amp;gt;</t>
  </si>
  <si>
    <t>Comparing Software Prediction Techniques Using Simulation</t>
  </si>
  <si>
    <t>Missing data are often encountered in data sets used to construct effort prediction models. Thus far, the common practice has been to ignore observations with missing data. This may result in biased prediction models. In this paper, we evaluate four missing data techniques (MDTs) in the context of software cost modeling: listwise deletion (LD), mean imputation (MI), similar response pattern imputation (SRPI), and full information maximum likelihood (FIML). We apply the MDTs to an ERP data set, and thereafter construct regression-based prediction models using the resulting data sets. The evaluation suggests that only FIML is appropriate when the data are not missing completely at random (MCAR). Unlike FIML, prediction models constructed on LD, MI and SRPI data sets will be biased unless the data are MCAR. Furthermore, compared to LD, MI and SRPI seem appropriate only if the resulting LDÂ data set is too small to enable the construction of a meaningful regression-based prediction model.&amp;lt;/p&amp;gt;</t>
  </si>
  <si>
    <t>Analyzing Data Sets with Missing Data: An Empirical Evaluation of Imputation Methods and Likelihood-Based Methods</t>
  </si>
  <si>
    <t>It is well-known that effective prediction of project cost related factors is an important aspect of software engineering. Unfortunately, despite extensive research over more than 30 years, this remains a significant problem for many practitioners. A major obstacle is the absence of reliable and systematic historic data, yet this is a sine qua non for almost all proposed methods: statistical, machine learning or calibration of existing models. In this paper, we describe our sparse data method (SDM) based upon a pairwise comparison technique and Saaty's Analytic Hierarchy Process (AHP). Our minimum data requirement is a single known point. The technique is supported by a software tool known as DataSalvage. We show, for data from two companies, how our approachâ€”based upon expert judgementâ€”adds value to expert judgement by producing significantly more accurate and less biased results. A sensitivity analysis shows that our approach is robust to pairwise comparison errors. We then describe the results of a small usability trial with a practicing project manager. From this empirical work, we conclude that the technique is promising and may help overcome some of the present barriers to effective project prediction.&amp;lt;/p&amp;gt;</t>
  </si>
  <si>
    <t>Predicting with Sparse Data</t>
  </si>
  <si>
    <t>In the context of software cost estimation, system size is widely taken as a main driver of system development effort. But, other structural design properties, such as coupling, cohesion, and complexity, have been suggested as additional cost factors. In this paper, using effort data from an object-oriented development project, we empirically investigate the relationship between class size and the development effort for a class and what additional impact structural properties such as class coupling have on effort. This paper proposes a practical, repeatable, and accurate analysis procedure to investigate relationships between structural properties and development effort. This is particularly important as it is necessary, as for any empirical study, to be able to replicate the analysis reported here. More specifically, we use Poisson regression and regression trees to build cost prediction models from size and design measures and use these models to predict system development effort. We also investigate a recently suggested technique to combine regression trees with regression analysis which aims at building more accurate models. Results indicate that fairly accurate predictions of class effort can be made based on simple measures of the class interface size alone (mean MREs below 30 percent). Effort predictions at the system level are even more accurate as, using Bootstrapping, the estimated 95 percent confidence interval for MREs is 3 to 23 percent. But, more sophisticated coupling and cohesion measures do not help to improve these predictions to a degree that would be practically significant. However, the use of hybrid models combining Poisson regression and CART regression trees clearly improves the accuracy of the models as compared to using Poisson regression alone.&amp;lt;/p&amp;gt;</t>
  </si>
  <si>
    <t>Modeling Development Effort in Object-Oriented Systems Using Design Properties</t>
  </si>
  <si>
    <t xml:space="preserve">Claes Wohlin, "Guest Editor's Introduction: Seventh International Software Metrics Symposium", &lt;i&gt;IEEE Transactions on Software Engineering&lt;/i&gt;, vol.27, no. 11, pp. 961-962, November 2001, doi:10.1109/TSE.2001.965337 </t>
  </si>
  <si>
    <t>Guest Editor's Introduction: Seventh International Software Metrics Symposium</t>
  </si>
  <si>
    <t>https://www.computer.org/csdl/trans/ts/2001/11/index.html</t>
  </si>
  <si>
    <t>Early studies of random versus partition testing used the probability of detecting at least one failure as a measure of test effectiveness and indicated that partition testing is not significantly more effective than random testing. More recent studies have focused on proportional partition testing because a proportional allocation of the test cases (according to the probabilities of the subdomains) can guarantee that partition testing will perform at least as well as random testing. In this paper, we show that this goal for partition testing is not a worthwhile one. Guaranteeing that partition testing has at least as high a probability of detecting a failure comes at the expense of decreasing its relative advantage over random testing. We then discuss other problems with previous studies and show that failure to include important factors (cost, relative effectiveness) can lead to misleading results.&amp;lt;/p&amp;gt;</t>
  </si>
  <si>
    <t>On Comparisons of Random, Partition, and Proportional Partition Testing</t>
  </si>
  <si>
    <t>Test case prioritization techniques schedule test cases for execution in an order that attempts to increase their effectiveness at meeting some performance goal. Various goals are possible; one involves &amp;lt;it&amp;gt;rate of fault detection&amp;lt;/it&amp;gt;â€”a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testingâ€”the retesting of software following modifications; in this context, prioritization techniques can take advantage of information gathered about the previous execution of test cases to obtain test case orderings. In this paper, we describe several techniques for using test execution information to prioritize test cases for regression testing, including: 1)Â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 Analysis of the data shows that each of the prioritization techniques studied improved the rate of fault detection of test suites, and this improvement occurred even with the least expensive of those techniques. The data also shows, however, that considerable room remains for improvement. The studies highlight several cost-benefit trade-offs among the techniques studied, as well as several opportunities for future work.&amp;lt;/p&amp;gt;</t>
  </si>
  <si>
    <t>Prioritizing Test Cases For Regression Testing</t>
  </si>
  <si>
    <t>EMERALDS (Extensible Microkernel for Embedded, ReAL-time, Distributed Systems) is a real-time microkernel designed for small-memory embedded applications. These applications must run on slow (15-25MHz) processors with just 32-128 kbytes of memory, either to keep production costs down in mass produced systems or to keep weight and power consumption low. To be feasible for such applications, the OS must not only be small in size (less than 20 kbytes), but also have low overhead kernel services. Unlike commercial embedded OSs which rely on carefully optimized code to achieve efficiency, EMERALDS takes the approach of redesigning the basic OS services of task scheduling, synchronization, communication, and system call mechanism by using characteristics found in small-memory embedded systems, such as small code size and a priori knowledge of task execution and communication patterns. With these new schemes, the overheads of various OS services are reduced 20-40 percent without compromising any OS functionality.&amp;lt;/p&amp;gt;</t>
  </si>
  <si>
    <t>EMERALDS: A Small-Memory Real-Time Microkernel</t>
  </si>
  <si>
    <t>The construction of software cost estimation models remains an active topic of research. The basic premise of cost modeling is that a historical database of software project cost data can be used to develop a quantitative model to predict the cost of future projects. One of the difficulties faced by workers in this area is that many of these historical databases contain substantial amounts of missing data. Thus far, the common practice has been to ignore observations with missing data. In principle, such a practice can lead to gross biases and may be detrimental to the accuracy of cost estimation models. In this paper, we describe an extensive simulation where we evaluate different techniques for dealing with missing data in the context of software cost modeling. Three techniques are evaluated: listwise deletion, mean imputation, and eight different types of hot-deck imputation. Our results indicate that all the missing data techniques perform well with small biases and high precision. This suggests that the simplest technique, listwise deletion, is a reasonable choice. However, this will not necessarily provide the best performance. Consistent best performance (minimal bias and highest precision) can be obtained by using hot-deck imputation with Euclidean distance and a z-score standardization.&amp;lt;/p&amp;gt;</t>
  </si>
  <si>
    <t>Software Cost Estimation with Incomplete Data</t>
  </si>
  <si>
    <t>We use a structural operational semantics which drives us in inferring quantitative measures on system evolution. The transitions of the system are labeled and we assign rates to them by only looking at these labels. The rates reflect the possibly distributed architecture on which applications run. We then map transition systems to Markov chains, and performance evaluation is carried out using standard tools. As a working example, we compare the performance of a conventional uniprocessor with a prefetch pipeline machine. We also consider two case studies from the literature involving mobile computation to show that our framework is feasible.&amp;lt;/p&amp;gt;</t>
  </si>
  <si>
    <t>Performance Evaluation of Mobile Processes via Abstract Machines</t>
  </si>
  <si>
    <t xml:space="preserve">Anneliese Amschler Andrews, "Editorial", &lt;i&gt;IEEE Transactions on Software Engineering&lt;/i&gt;, vol.27, no. 10, pp. 865-866, October 2001, doi:10.1109/TSE.2001.10001 </t>
  </si>
  <si>
    <t>https://www.computer.org/csdl/trans/ts/2001/10/index.html</t>
  </si>
  <si>
    <t>Capture-recapture (CR) models have been proposed as an objective method for controlling software inspections. CRÂ models were originally developed to estimate the size of animal populations. In software, they have been used to estimate the number of defects in an inspected artifact. This estimate can be another source of information for deciding whether the artifact requires a reinspection to ensure that a minimal inspection effectiveness level has been attained. Little evaluative research has been performed thus far on the utility of CR models for inspections with two inspectors. In this paper, we report on an extensive Monte Carlo simulation that evaluated capture-recapture models suitable for two inspectors assuming a code inspections context. We evaluate the relative error of the CR estimates as well as the accuracy of the reinspection decision made using the CR model. Our results indicate that the most appropriate capture-recapture model for two inspectors is an estimator that allows for inspectors with different capabilities. This model always produces an estimate (i.e., does not fail), has a predictable behavior (i.e., works well when its assumptions are met), will have a relatively high decision accuracy, and will perform better than the default decision of no reinspections. Furthermore, we identify the conditions under which this estimator will perform best.&amp;lt;/p&amp;gt;</t>
  </si>
  <si>
    <t>Evaluating Capture-Recapture Models with Two Inspectors</t>
  </si>
  <si>
    <t>The development of complex distributed systems demands for the creation of suitable architectural styles (or paradigms) and related runtime infrastructures. An emerging style that is receiving increasing attention is based on the notion of event. In an event-based architecture, distributed software components interact by generating and consuming events. An event is the occurrence of some state change in a component of a software system, made visible to the external world. The occurrence of an event in a component is asynchronously notified to any other component that has declared some interest in it. This paradigm (usually called â€œpublish/subscribe,â€ from the names of the two basic operations that regulate the communication) holds the promise of supporting a flexible and effective interaction among highly reconfigurable, distributed software components. In the past two years, we have developed an object-oriented infrastructure called JEDI (Java Event-Based Distributed Infrastructure). JEDI supports the development and operation of event-based systems and has been used to implement a significant example of distributed system, namely, the OPSS workflow management system (WFMS). The paper illustrates the main features of JEDI and how we have used them to implement OPSS. Moreover, the paper provides an initial evaluation of our experiences in using the event-based architectural style and a classification of some of the event-based infrastructures presented in the literature.&amp;lt;/p&amp;gt;</t>
  </si>
  <si>
    <t>The JEDI Event-Based Infrastructure and Its Application to the Development of the OPSS WFMS</t>
  </si>
  <si>
    <t>Cache memory is used in almost all computer systems today to bridge the ever increasing speed gap between the processor and main memory. However, its use in multitasking computer systems introduces additional preemption delay due to the reloading of memory blocks that are replaced during preemption. This cache-related preemption delay poses a serious problem in real-time computing systems where predictability is of utmost importance. In this paper, we propose an enhanced technique for analyzing and thus bounding the cache-related preemption delay in fixed-priority preemptive scheduling focusing on instruction caching. The proposed technique improves upon previous techniques in two important ways. First, the technique takes into account the relationship between a preempted task and the set of tasks that execute during the preemption when calculating the cache-related preemption delay. Second, the technique considers the phasing of tasks to eliminate many infeasible task interactions. These two features are expressed as constraints of a linear programming problem whose solution gives a guaranteed upper bound on the cache-related preemption delay. This paper also compares the proposed technique with previous techniques using randomly generated task sets. The results show that the improvement on the worst-case response time prediction by the proposed technique over previous techniques ranges between 5 percent and 18 percent depending on the cache refill time when the task set utilization is 0.6. The results also show that as the cache refill time increases, the improvement increases, which indicates that accurate prediction of cache-related preemption delay by the proposed technique becomes increasingly important if the current trend of widening speed gap between the processor and main memory continues.&amp;lt;/p&amp;gt;</t>
  </si>
  <si>
    <t>Bounding Cache-Related Preemption Delay for Real-Time Systems</t>
  </si>
  <si>
    <t>This paper proposes a method for specifying models of software data sets in order to capture the definitions and relationships among software measures. We believe a method of defining software data sets is necessary to ensure that software data are trustworthy. Software companies introducing a measurement program need to establish procedures to collect and store trustworthy measurement data. Without appropriate definitions it is difficult to ensure data values are repeatable and comparable. Software metrics researchers need to maintain collections of software data sets. Such collections allow researchers to assess the generality of software engineering phenomena. Without appropriate safeguards, it is difficult to ensure that data from different sources are analyzed correctly. These issues imply the need for a standard method of specifying software data sets so they are fully documented and can be exchanged with confidence. We suggest our method of defining data sets can be used as such a standard. We present our proposed method in terms of a conceptual Entity-Relationship data model that allows complex software data sets to be modeled and their data values stored. The standard can, therefore, contribute both to the definition of a company measurement program and to the exchange of data sets among researchers.&amp;lt;/p&amp;gt;</t>
  </si>
  <si>
    <t>Modeling Software Measurement Data</t>
  </si>
  <si>
    <t>Global network connectivity has enabled accessibility to a wide range of geographically dispersed services. By encapsulating and representing such services as components, they can be effectively composed into sophisticated wide-area applications that otherwise would be much harder to build. This paper presents a component model for encapsulating such services and a composition model for assembling encapsulated and possibly active services into new applications, while preserving the administrative autonomy of sites and individual components. The component model is dynamically- and self-adaptable, allowing for the adjustment of structure and behavior of autonomous components to changing or previously unknown contexts in which they need to operate. The composition model includes a set of protocols that enable us to dynamically deploy live components into remote sites and to dynamically reconfigure the deployment scheme through reflective stubs termed Ambassadors. The component and composition models have been fully implemented in Hadas, which also includes a host of tools for the creation, deployment, and composition of autonomous components.&amp;lt;/p&amp;gt;</t>
  </si>
  <si>
    <t>Dynamic Adaptation and Deployment of Distributed Components In Hadas</t>
  </si>
  <si>
    <t>https://www.computer.org/csdl/trans/ts/2001/09/index.html</t>
  </si>
  <si>
    <t>Erratum Corrections to 'Modeling the Dynamic Behavior of Hypermedia Applications'</t>
  </si>
  <si>
    <t>This paper documents an application of the finite state model checker S&amp;lt;scp&amp;gt;pin&amp;lt;/scp&amp;gt; to formally analyze a multithreaded plan execution module. The plan execution module is one component of NASA's New Millennium Remote Agent, an artificial intelligence-based space-craft control system architecture which launched in October of 1998 as part of the D&amp;lt;scp&amp;gt;eep&amp;lt;/scp&amp;gt; S&amp;lt;scp&amp;gt;pace&amp;lt;/scp&amp;gt; 1 mission. The bottom layer of the plan execution module architecture is a domain specific language, named E&amp;lt;scp&amp;gt;sl&amp;lt;/scp&amp;gt; (Executive Support Language), implemented as an extension to multithreaded C&amp;lt;scp&amp;gt;ommon&amp;lt;/scp&amp;gt; L&amp;lt;scp&amp;gt;isp&amp;lt;/scp&amp;gt;. E&amp;lt;scp&amp;gt;sl&amp;lt;/scp&amp;gt; supports the construction of reactive control mechanisms for autonomous robots and space-craft. For this case study, we translated the E&amp;lt;scp&amp;gt;sl&amp;lt;/scp&amp;gt; services for managing interacting parallel goal-and-event driven processes into the P&amp;lt;scp&amp;gt;romela&amp;lt;/scp&amp;gt; input language of S&amp;lt;scp&amp;gt;pin&amp;lt;/scp&amp;gt;. A total of five previously undiscovered concurrency errors were identified within the implementation of E&amp;lt;scp&amp;gt;sl&amp;lt;/scp&amp;gt;.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S&amp;lt;scp&amp;gt;pin&amp;lt;/scp&amp;gt;.&amp;lt;/p&amp;gt;</t>
  </si>
  <si>
    <t>Formal Analysis of a Space-Craft Controller Using SPIN</t>
  </si>
  <si>
    <t>An enumerative technique is presented which supports reachability and timeliness analysis of time-dependent models. The technique assumes a dense model of time and uses equivalence classes to enable discrete and compact enumeration of the state space. Properties of timed reachability among states are recovered through the analysis of timing constraints embedded within equivalence classes. In particular, algorithms are given to evaluate a tight profile for the set of feasible timings of any untimed run. Runtime refinement of static profiles supports a mixed static/dynamic strategy in the development of a failure avoidance mechanism for dynamic acceptance and a guarantee of hard real-time processes.&amp;lt;/p&amp;gt;</t>
  </si>
  <si>
    <t>Static Analysis and Dynamic Steering of Time-Dependent Systems</t>
  </si>
  <si>
    <t>Reversible execution has not been fully exploited in symbolic debuggers. Debuggers that can undo instructions usually incur a significant performance penalty during a debugging session. In this paper, we describe an efficient reversible debugging mechanism based on program instrumentation. The approach enables repetitive debugging sessions with selectable reversible routines and recording modes. Experimental results indicate that the execution penalty can be significantly reduced with moderate code growth.&amp;lt;/p&amp;gt;</t>
  </si>
  <si>
    <t>Reversible Debugging Using Program Instrumentation</t>
  </si>
  <si>
    <t>Global predicate detection, which is an important problem in testing and debugging distributed programs, is very hard due to the combinatorial explosion of the global state space. This paper presents several techniques to tackle the state explosion problem in detecting whether an arbitrary predicate &amp;lt;tmath&amp;gt;$\Phi$&amp;lt;/tmath&amp;gt; is true at some consistent global state of a distributed system. We present space efficient on-line algorithms for detecting &amp;lt;tmath&amp;gt;$\Phi$&amp;lt;/tmath&amp;gt;. We then improve the performance of our algorithms, both in space and time, by increasing the granularity of the execution step from an event to a sequence of events in each process. &amp;lt;/p&amp;gt;</t>
  </si>
  <si>
    <t>Techniques to Tackle State Explosion in Global Predicate Detection</t>
  </si>
  <si>
    <t>Echoing Louis Pasteur's quote,&amp;lt;ref rid="fE06731" type="fn"&amp;gt;1&amp;lt;/ref&amp;gt; we submit the premise that it is advantageous to define measures of distance between requirements specifications because such measures open up a wide range of possibilities both in theory and in practice. In this paper, we present a mathematical basis for measuring distances between specifications and show how our measures of distance can be used to address concrete problems that arise in the practice of software engineering.&amp;lt;/p&amp;gt;</t>
  </si>
  <si>
    <t>Defining and Applying Measures of Distance Between Specifications</t>
  </si>
  <si>
    <t>https://www.computer.org/csdl/trans/ts/2001/08/index.html</t>
  </si>
  <si>
    <t>Writing requirements in a formal notation permits automatic assessment of such properties as ambiguity, consistency, and completeness. However, verifying that the properties expressed in requirements are preserved in other software life cycle artifacts remains difficult. The existing techniques either require substantial manual effort and skill or suffer from exponential explosion of the number of states in the generated state spaces. â€œLight-weightâ€ formal methods is an approach to achieve scalability in &amp;lt;it&amp;gt;fully automatic&amp;lt;/it&amp;gt; verification by checking an &amp;lt;it&amp;gt;abstraction&amp;lt;/it&amp;gt; of the system for only &amp;lt;it&amp;gt;certain&amp;lt;/it&amp;gt; properties. This paper describes light-weight techniques for automatic analysis of consistency between software requirements (expressed in SCR) and detailed designs in low-degree-polynomial time, achieved at the expense of using imprecise data-flow analysis techniques. A specification language SCR describes the systems as state machines with event-driven transitions. We define detailed designs to be consistent with their SCR requirements if they contain exactly the same transitions. We have developed a language for specifying detailed designs, an analysis technique to create a model of a design through data-flow analysis of the language constructs, and a method to automatically generate and check properties derived from requirements to ensure a design's consistency with them. These ideas are implemented in a tool named &amp;lt;scp&amp;gt;cord&amp;lt;/scp&amp;gt;, which we used to uncover errors in designs of some existing systems.&amp;lt;/p&amp;gt;</t>
  </si>
  <si>
    <t>Automatic Analysis of Consistency between Requirements and Designs</t>
  </si>
  <si>
    <t>Much effort has been devoted to the development and empirical validation of object-oriented metrics. The empirical validations performed thus far would suggest that a core set of validated metrics is close to being identified. However, none of these studies allow for the potentially confounding effect of class size. In this paper, we demonstrate a strong size confounding effect and question the results of previous object-oriented metrics validation studies. We first investigated whether there is a confounding effect of class size in validation studies of object-oriented metrics and show that, based on previous work, there is reason to believe that such an effect exists. We then describe a detailed empirical methodology for identifying those effects. Finally, we perform a study on a large C++ telecommunications framework to examine if size is really a confounder. This study considered the Chidamber and Kemerer metrics and a subset of the Lorenz and Kidd metrics. The dependent variable was the incidence of a fault attributable to a field failure (fault-proneness of a class). Our findings indicate that, before controlling for size, the results are very similar to previous studies: The metrics that are expected to be validated are indeed associated with fault-proneness. After controlling for size, none of the metrics we studied were associated with fault-proneness anymore. This demonstrates a strong size confounding effect and casts doubt on the results of previous object-oriented metrics validation studies. It is recommended that previous validation studies be reexamined to determine whether their conclusions would still hold after controlling for size and that future validation studies should always control for size.&amp;lt;/p&amp;gt;</t>
  </si>
  <si>
    <t>The Confounding Effect of Class Size on the Validity of Object-Oriented Metrics</t>
  </si>
  <si>
    <t>We introduce a new performance metric, called Load Balancing Factor (LBF), to assist programmers with evaluating different tuning alternatives. The LBF metric differs from traditional performance metrics since it is intended to measure the performance implications of a specific tuning alternative rather than quantifying where time is spent in the current version of the program. A second unique aspect of the metric is that it provides guidance about moving work within a distributed or parallel program rather than reducing it. A variation of the LBF metric can also be used to predict the performance impact of changing the underlying network. The LBF metric is computed incrementally and online during the execution of the program to be tuned. We also present a case study that shows that our metric can accurately predict the actual performance gains for a test suite of six programs.&amp;lt;/p&amp;gt;</t>
  </si>
  <si>
    <t>A Tool to Help Tune where Computation Is Performed</t>
  </si>
  <si>
    <t>Simulation and verification are the two conventional techniques for the analysis of specifications of real-time systems. While simulation is relatively inexpensive in terms of execution time, it only validates the behavior of a system for one particular computation path. On the other hand, verification provides guarantees over the entire set of computation paths of a system, but is, in general, very expensive due to the state-space explosion problem. In this paper, we introduce a new technique: Simulation-verification combines the best of both worlds by synthesizing an intermediate analysis method. This method uses simulation to limit the generation of a computation graph to that set of computations consistent with the simulation. This limited computation graph, called a simulation-verification graph, can be one or more orders of magnitude smaller than the full computation graph. A tool, XSVT, is described which implements simulation-verification graphs. Three paradigms for using the new technique are proposed. The paper illustrates the application of the proposed technique via an example of a robot controller for a manufacturing assembly line.&amp;lt;/p&amp;gt;</t>
  </si>
  <si>
    <t>Simulation-Verification: Biting at the State Explosion Problem</t>
  </si>
  <si>
    <t>The trace assertion method is a formal state machine based method for specifying module interfaces. A module interface specification treats the module as a black-box, identifying all module's access programs (i.e., programs that can be invoked from outside of the module) and describing their externally visible effects. In the method, both the module states and the behaviors observed are fully described by traces built from access program invocations and their visible effects. A formal model for the trace assertion method is proposed. The concept of step-traces is introduced and applied. The stepwise refinement of trace assertion specifications is considered. The role of nondeterminism, normal and exceptional behavior, value functions, and multiobject modules are discussed. The relationship with algebraic specifications is analyzed. A tabular notation for writing trace specifications to ensure readability is adapted.&amp;lt;/p&amp;gt;</t>
  </si>
  <si>
    <t>Foundations of the Trace Assertion Method of Module Interface Specification</t>
  </si>
  <si>
    <t>https://www.computer.org/csdl/trans/ts/2001/07/index.html</t>
  </si>
  <si>
    <t xml:space="preserve">Robert DeLine, "Corrections to 'Avoiding Packaging Mismatch with Flexible Packaging'", &lt;i&gt;IEEE Transactions on Software Engineering&lt;/i&gt;, vol.27, no. 6, pp. 576, June 2001, doi:10.1109/TSE.2001.926178 </t>
  </si>
  <si>
    <t>Corrections to 'Avoiding Packaging Mismatch with Flexible Packaging'</t>
  </si>
  <si>
    <t>We report an error in a verification model in [&amp;lt;ref rid="bibE05734" type="bib"&amp;gt;4&amp;lt;/ref&amp;gt;] and present a revised model with verification result. Our result explains the reason why SPIN found the race condition in the synchronization algorithm. We also show that the suggested fix in [&amp;lt;ref rid="bibE05734" type="bib"&amp;gt;4&amp;lt;/ref&amp;gt;] is incorrect.&amp;lt;/p&amp;gt;</t>
  </si>
  <si>
    <t>Comments on 'The Model Checker SPIN'</t>
  </si>
  <si>
    <t>Hypermedia applications can be defined as collections of interactive and multimedia documents that are organized as a hypertext net. The development of hypermedia applications poses specific problems, such as the need for modeling sophisticated navigational structures, interactive behaviors, and harmonic presentations involving the synchronization of contents. Moreover, the increasing popularity of Internet-based systems has put stress on the lack of mechanisms to formally specify security policies when designing hypermedia applications. Traditional design models and methodologies are not suitable for hypermedia applications and the up-to-now developed hypermedia-oriented models do not cover the whole set of design needs. In this context, we present Labyrinth, a hypermedia-oriented model providing formal elements to describe the static structure and dynamic behavior of this kind of nonlinear, multisensory, and interactive applications.&amp;lt;/p&amp;gt;</t>
  </si>
  <si>
    <t>Modeling the Dynamic Behavior of Hypermedia Applications</t>
  </si>
  <si>
    <t>The &amp;lt;it&amp;gt;Configuration Toolkit&amp;lt;/it&amp;gt; (CTK) is a library for constructing configurable object-based abstractions that are part of multiprocessor programs or operating systems. The library is unique in its exploration of runtime configuration for attaining performance improvements: 1) its programming model facilitates the expression and implementation of program configuration and 2)Â its efficient runtime support enables performance improvements by the configuration of program components during their execution. Program configuration is attained without compromising the encapsulation or the reuse of software abstractions. CTK programs are configured using &amp;lt;it&amp;gt;attributes&amp;lt;/it&amp;gt; associated with object classes, object instances, state variables, operations, and object invocations. At runtime, such attributes are interpreted by &amp;lt;it&amp;gt;policy&amp;lt;/it&amp;gt; classes, which may be varied separately from the abstractions with which they are associated. Using policies and attributes, an object's runtime behavior may be varied by 1) changing its performance or reliability while preserving the implementation of its functional behavior or 2) changing the implementation of its internal computational strategy. CTK's multiprocessor implementation is layered on a Cthreads-compatible programming library, which results in its portability to a wide variety of uni- and multiprocessor machines, including a Kendall Square KSR-2 Supercomputer, SGI machines, various SUN workstations, and as a native kernel on the GP1000 BBN Butterfly multiprocessor. The platforms evaluated in this paper are the KSR and SGI machines.&amp;lt;/p&amp;gt;</t>
  </si>
  <si>
    <t>CTK: Configurable Object Abstractions for Multiprocessors</t>
  </si>
  <si>
    <t>This paper presents a controlled experiment focusing on the impact of applying quality design principles such as the ones provided by Coad and Yourdon on the maintainability of object-oriented designs. Results, which repeat the findings of a previous study, strongly suggest that such design principles have a beneficial effect on the maintainability of object-oriented designs. It is argued that object-oriented designs are sensitive to poor design practices because the cognitive complexity introduced becomes increasingly unmanageable. However, as our ability to generalize these results is limited, they should be considered as preliminary, i.e., it is very likely that they can only be generalized to programmers with little object-oriented training and programming experience. Such programmers can, however, be commonly found on maintenance projects. As well as additional research, external replications of this study are required to confirm the results and achieve confidence in these findings.&amp;lt;/p&amp;gt;</t>
  </si>
  <si>
    <t>A Controlled Experiment for Evaluating Quality Guidelines on the Maintainability of Object-Oriented Designs</t>
  </si>
  <si>
    <t>At each program point, &amp;lt;it&amp;gt;points-to analysis&amp;lt;/it&amp;gt; for statically typed object-oriented programming languages (e.g., Java, C++) determines those objects to which a reference may refer (or a pointer may point) during execution. Points-to analysis is necessary for any semantics-based software tools for object-oriented systems. Our new complexity results for points-to analysis distinguish the difficulty of intraprocedural and interprocedural points-to analyses for languages with combinations of single-level types (i.e., types with data members only of primitive type), exceptions with or without subtyping, and dynamic dispatch. Our results include: 1) The first polynomial-time algorithm for points-to analysis in the presence of exceptions that handles a robust subset of Java without threads and can be applied to C++; 2) proof that the above algorithm is safe, in general, and provably precise on programs with single-level types and exceptions without subtyping, but not dynamic dispatch, thus, this case is in &amp;lt;b&amp;gt;P&amp;lt;/b&amp;gt;; 3) proof that an interprocedural points-to analysis problem with single-level types and exceptions with subtyping, but without dynamic dispatch, is &amp;lt;b&amp;gt;PSPACE-hard&amp;lt;/b&amp;gt;, while the intraprocedural problem is &amp;lt;b&amp;gt;PSPACE-complete&amp;lt;/b&amp;gt;. Other complexity characterizations of points-to analysis in programs without exceptions are presented, including an algorithm with worst-case bound of &amp;lt;tmath&amp;gt;${\rm O}(n^5)$&amp;lt;/tmath&amp;gt;, which improves over the &amp;lt;tmath&amp;gt;${\rm O}(n^{7})$&amp;lt;/tmath&amp;gt; worst-case bound achievable from previous approaches of Reps et al. [&amp;lt;ref rid="bibE048153" type="bib"&amp;gt;53&amp;lt;/ref&amp;gt;] and Landi and Ryder [&amp;lt;ref rid="bibE048142" type="bib"&amp;gt;42&amp;lt;/ref&amp;gt;].&amp;lt;/p&amp;gt;</t>
  </si>
  <si>
    <t>Complexity of Points-To Analysis of Java in the Presence of Exceptions</t>
  </si>
  <si>
    <t>https://www.computer.org/csdl/trans/ts/2001/06/index.html</t>
  </si>
  <si>
    <t>This paper reports on an empirical research based on two software products. The research goal is to ascertain the impact of the adoption of a reuse policy on customer satisfaction. The results show that when a systematic reuse policy is implemented, such as the adoption of a domain specific library, 1) reuse is significantly positively correlated with customer satisfaction and 2) there is a significant increase in customer satisfaction. The results have been extended to the underlying populations, supposed normal.&amp;lt;/p&amp;gt;</t>
  </si>
  <si>
    <t>Analysis of the Effects of Software Reuse on Customer Satisfaction in an RPG Environment</t>
  </si>
  <si>
    <t>The Personal Software Process is a process improvement methodology aimed at individual software engineers. It claims to improve software quality (in particular defect content), effort estimation capability, and process adaptation and improvement capabilities. We have tested some of these claims in an experiment comparing the performance of participants who had just previously received a PSP course to a different group of participants who had received other technical training instead. Each participant of both groups performed the same task. We found the following positive effects: The PSP group estimated their productivity (though not their effort) more accurately, made fewer trivial mistakes, and their programs performed more careful error-checking; further, the performance variability was smaller in the PSP group in various respects. However, the improvements are smaller than the PSPÂ proponents usually assume, possibly due to the low actual usage of PSP techniques in the PSP group. We conjecture that PSPÂ training alone does not automatically realize the PSP's potential benefits (as seen in some industrial PSP success stories) when programmers are left alone with motivating themselves to actually use the PSP techniques.&amp;lt;/p&amp;gt;</t>
  </si>
  <si>
    <t>An Experiment Measuring the Effects of Personal Software Process (PSP) Training</t>
  </si>
  <si>
    <t>Performance Evaluation Process Algebra (PEPA) is a formal language for performance modeling based on process algebra. It has previously been shown that, by using the process algebra apparatus, compact performance models can be derived which retain the essential behavioral characteristics of the modeled system. However, no efficient algorithm for this derivation was given. In this paper, we present an efficient algorithm which recognizes and takes advantage of symmetries within the model and avoids unnecessary computation. The algorithm is illustrated by a multiprocessor example.&amp;lt;/p&amp;gt;</t>
  </si>
  <si>
    <t>An Efficient Algorithm for Aggregating PEPA Models</t>
  </si>
  <si>
    <t>This paper presents a new net-reduction methodology to facilitate the analysis of real-time systems using Delay Time Petri Nets (DTPNs). Net reduction is one of the most important techniques for reducing the state-explosion problem of Petri nets. However, the application of net reduction to current timed-extensions of Petri nets (such as Merlin's Time PNs) is very limited due to the difficulty faced in the preservation of timing constraints. To overcome this problem, this paper introduces DTPNs which are inspired by Merlin's Time PNs, SÃ©nac's Hierarchical Time Stream PNs, and Little's Timed PNs. We show that DTPNs are much more suitable for net reduction. Then, this paper presents a new set of DTPN reduction rules for the analysis of schedule and deadlock analysis. Our work is distinct from the others since our goal is to analyze real-time systems and the reduction methods we propose preserve both timing properties (schedule) and deadlock. To evaluate our framework, we have implemented an automated analysis tool whose main functions include net reduction and class-graph generation. The experimental results show that our net-reduction methodology leads to a significant contribution to the efficient analysis of real-time systems.&amp;lt;/p&amp;gt;</t>
  </si>
  <si>
    <t>Reduction Methods for Real-Time Systems Using Delay Time Petri Nets</t>
  </si>
  <si>
    <t>The basic premise of software inspections is that they detect and remove defects before they propagate to subsequent development phases where their detection and correction cost escalates. To exploit their full potential, software inspections must call for a close and strict examination of the inspected artifact. For this, reading techniques for defect detection may be helpful since these techniques tell inspection participants what to look for and, more importantly, how to scrutinize a software artifact in a systematic manner. Recent research efforts investigated the benefits of scenario-based reading techniques. A major finding has been that these techniques help inspection teams find more defects than existing state-of-the-practice approaches, such as, ad-hoc or checklist-based reading (CBR). In this paper, we experimentally compare one scenario-based reading technique, namely, perspective-based reading (PBR), for defect detection in code documents with the more traditional CBR approach. The comparison was performed in a series of three studies, as a quasi experiment and two internal replications, with a total of 60 professional software developers at Bosch Telecom GmbH. Meta-analytic techniques were applied to analyze the data. Our results indicate that PBR is more effective than CBR (i.e., it resulted in inspection teams detecting more unique defects than CBR) and that the cost of defect detection using PBR is significantly lower than CBR. Therefore, this study provides evidence demonstrating the efficacy of PBR scenarios for code documents in an industrial setting.&amp;lt;/p&amp;gt;</t>
  </si>
  <si>
    <t>An Internally Replicated Quasi-Experimental Comparison of Checklist and Perspective-Based Reading of Code Documents</t>
  </si>
  <si>
    <t xml:space="preserve">Anneliese Amschler Andrews, "Editorial", &lt;i&gt;IEEE Transactions on Software Engineering&lt;/i&gt;, vol.27, no. 5, pp. 385-386, May 2001, doi:10.1109/TSE.2001.922712 </t>
  </si>
  <si>
    <t>https://www.computer.org/csdl/trans/ts/2001/05/index.html</t>
  </si>
  <si>
    <t>In the metric suite for object-oriented design put forward by Chidamber and Kemerer, it is observed that Weyuker's Property 9 is not satisfied by any of the structural inheritance complexity metrics. The same is also observed for candidate structural inheritance complexity metrics proposed by Brito and Carapuca. In this correspondence, we formally show that particular classes of inheritance metrics (that include the above proposals) that are defined on a directed graph abstraction of the inheritance structure and that are contrived on the assumptions and definitions given by Chidamber and Kemerer, can never satisfy Property 9. Furthermore, it is also argued that the formalisation can be generalized to include other classes of structural metrics that are not necessarily inheritance metrics.&amp;lt;/p&amp;gt;</t>
  </si>
  <si>
    <t>On the Applicability of Weyuker Property 9 to Object-Oriented Structural Inheritance Complexity Metrics</t>
  </si>
  <si>
    <t>The artifacts constituting a software system often drift apart over time. We have developed the software reflexion model technique to help engineers perform various software engineering tasks by exploitingâ€”rather than removingâ€”the drift between design and implementation. More specifically, the technique helps an engineer compare artifacts by summarizing where one artifact (such as a design) is consistent with and inconsistent with another artifact (such as source). The technique can be applied to help a software engineer evolve a structural mental model of a system to the point that it is â€œgood-enoughâ€ to be used for reasoning about a task at hand. The software reflexion model technique has been applied to support a variety of tasks, including design conformance, change assessment, and an experimental reengineering of the million-lines-of-code Microsoft Excel product. In this paper, we provide a formal characterization of the reflexion model technique, discuss practical aspects of the approach, relate experiences of applying the approach and tools, and place the technique into the context of related work.&amp;lt;/p&amp;gt;</t>
  </si>
  <si>
    <t>Software Reflexion Models: Bridging the Gap between Design and Implementation</t>
  </si>
  <si>
    <t>Low coupling between modules and high cohesion inside each module are the key features of good software design. This is obtained by encapsulating the details about the internal structure of data and exporting only public functions with a clean interface. The only native support to encapsulation offered by procedural programming languages, such as C, is the possibility to limit the visibility of entities at the file level. Thus, modular decomposition is achieved by assigning functions and data structures to different files. This paper proposes a new approach to using concept analysis for module restructuring, based on the computation of extended concept subpartitions. Alternative modularizations, characterized by high cohesion around the internal structures that are being manipulated, can be determined by such a method. To assess the quality of the restructured modules, the trade-off between encapsulation violations and decomposition is considered and proper measures for both factors are defined. Furthermore, the cost of restructuring is evaluated through a measure of distance between original and new modularizations. Concept subpartitions were determined for a test suite of 20 programs of variable size, 10 public domain and 10 industrial applications. On the resulting module candidates, the trade-off between encapsulation and decomposition was measured, together with an estimate of the cost of restructuring. Moreover, the ability of concept analysis to determine meaningful modularizations was assessed in two ways. First, programs without encapsulation violations were used as oracles, assuming the absence of violations as an indicator of careful decomposition. Second, the suggested restructuring interventions were actually implemented in some case studies to evaluate the feasibility of restructuring and to deeply investigate the code organization before and after the intervention. Concept analysis was experienced to be a powerful tool supporting module restructuring.&amp;lt;/p&amp;gt;</t>
  </si>
  <si>
    <t>Concept Analysis for Module Restructuring</t>
  </si>
  <si>
    <t>Software size is a fundamental product measure that can be used for assessment, prediction, and improvement purposes. However, existing software size measures, such as Function Points, do not address the underlying problem complexity of software systems adequately. This can result in disproportional measures of software size for different types of systems. We propose a Vector Size Measure (VSM) that incorporates both &amp;lt;it&amp;gt;functionality&amp;lt;/it&amp;gt; and &amp;lt;it&amp;gt;problem complexity&amp;lt;/it&amp;gt; in a balanced and orthogonal manner. VSM is used as the input to a Vector Prediction Model (VPM) which can be used to estimate development effort early in the software life cycle. We theoretically validate the approach against a formal framework. We also empirically validate the approach with a pilot study. The results indicate that the approach provides a mechanism to measure the size of software systems, classify software systems, and estimate development effort early in the software life cycle to within +/-20 percent across a range of application types.&amp;lt;/p&amp;gt;</t>
  </si>
  <si>
    <t>A Vector-Based Approach to Software Size Measurement and Effort Estimation</t>
  </si>
  <si>
    <t>We give a formal specification and an implementation for a partitionable group communication service in asynchronous distributed systems. Our specification is motivated by the requirements for building â€œpartition-awareâ€ applications that can continue operating without blocking in multiple concurrent partitions and reconfigure themselves dynamically when partitions merge. The specified service guarantees liveness and excludes trivial solutions, it constitutes a useful basis for building realistic partition-aware applications, and it is implementable in practical asynchronous distributed systems where certain stability conditions hold.&amp;lt;/p&amp;gt;</t>
  </si>
  <si>
    <t>Group Communication in Partitionable Systems: Specification and Algorithms</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</si>
  <si>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programming.&amp;lt;/p&amp;gt;</t>
  </si>
  <si>
    <t>Design, Construction, and Application of a Generic Visual Language Generation Environment</t>
  </si>
  <si>
    <t>https://www.computer.org/csdl/trans/ts/2001/04/index.html</t>
  </si>
  <si>
    <t>This correspondence is a response to â€œComments on Factors that Impact Implementing a System Development Methodology,â€ by Yadav et al. [&amp;lt;ref rid="bibE028224" type="bib"&amp;gt;24&amp;lt;/ref&amp;gt;]. We are gratified to see that researchers are closely examining our work. However, we must take issue with the theoretical and methodological issues raised by YadavÂ et al. [&amp;lt;ref rid="bibE028224" type="bib"&amp;gt;24&amp;lt;/ref&amp;gt;]. Simply put, the issues raised do not adversely affect our study, its theoretical foundation, its research methodology, its statistical methodology, or its results.&amp;lt;/p&amp;gt;</t>
  </si>
  <si>
    <t>Response to 'Comments on Factors that Impact the Implementation of a Systems Development Methodology'</t>
  </si>
  <si>
    <t>In this correspondence, we point out some of the major shortcomings that we have discovered in the article titled â€œFactors that Impact Implementing a System Development Methodologyâ€ by Roberts et al. [&amp;lt;ref rid="bibE02799" type="bib"&amp;gt;9&amp;lt;/ref&amp;gt;]. The article was published in the August 1998 issue of &amp;lt;it&amp;gt;IEEE Transactions of Software Engineering&amp;lt;/it&amp;gt;. The article contains multiple problems that, if not pointed out, have the potential to lead to a state of confusion among researchers and practitioners alike. In particular, the article has the following problems: 1) The authors claim that the lack of theoretical basis for their factors is due to the fact that SDM implementation has never been studied in the literature. In fact, there is a multitude of studies very similar to that of Roberts et al. 2) The study does not meet commonly accepted standards for factor analysis procedures such as a minimum sample size ratio of 5:1, a ratio mandated even by the authors' own citations. This and other factor analysis problems lead to results that are questionable. In order to make the published article more useful to researchers and practitioners, this paper corrects some of the inaccuracies in the Roberts et al.'s article by: 1) Providing a brief literature review of some articles that are similar to the Roberts et al. study and 2) noting some of the technical inaccuracies in the data analysis procedures used by the authors so that the results can be interpreted in the proper context.&amp;lt;/p&amp;gt;</t>
  </si>
  <si>
    <t>Comments on 'Factors that Impact Implementing a System Development Methodology'</t>
  </si>
  <si>
    <t>Atomicity is necessary for reliable electronic commerce transactions [&amp;lt;ref rid="bibE027212" type="bib"&amp;gt;12&amp;lt;/ref&amp;gt;], [&amp;lt;ref rid="bibE02726" type="bib"&amp;gt;6&amp;lt;/ref&amp;gt;], [&amp;lt;ref rid="bibE027226" type="bib"&amp;gt;26&amp;lt;/ref&amp;gt;]. Anonymity is also an issue of great importance not only to designers of commerce systems, [&amp;lt;ref rid="bibE02728" type="bib"&amp;gt;8&amp;lt;/ref&amp;gt;], [&amp;lt;ref rid="bibE027210" type="bib"&amp;gt;10&amp;lt;/ref&amp;gt;], [&amp;lt;ref rid="bibE02729" type="bib"&amp;gt;9&amp;lt;/ref&amp;gt;], [&amp;lt;ref rid="bibE027218" type="bib"&amp;gt;18&amp;lt;/ref&amp;gt;], but also to those concerned with the societal effects of information technologies [&amp;lt;ref rid="bibE02722" type="bib"&amp;gt;2&amp;lt;/ref&amp;gt;], [&amp;lt;ref rid="bibE027211" type="bib"&amp;gt;11&amp;lt;/ref&amp;gt;], [&amp;lt;ref rid="bibE027219" type="bib"&amp;gt;19&amp;lt;/ref&amp;gt;], [&amp;lt;ref rid="bibE027220" type="bib"&amp;gt;20&amp;lt;/ref&amp;gt;], [&amp;lt;ref rid="bibE027221" type="bib"&amp;gt;21&amp;lt;/ref&amp;gt;], providing atomicity and anonymity is not trivial. Reliable systems, which provide highly atomic transactions, offer limited anonymity [&amp;lt;ref rid="bibE027227" type="bib"&amp;gt;27&amp;lt;/ref&amp;gt;], [&amp;lt;ref rid="bibE027223" type="bib"&amp;gt;23&amp;lt;/ref&amp;gt;], [&amp;lt;ref rid="bibE027215" type="bib"&amp;gt;15&amp;lt;/ref&amp;gt;], [&amp;lt;ref rid="bibE027213" type="bib"&amp;gt;13&amp;lt;/ref&amp;gt;]. Many anonymous systems [&amp;lt;ref rid="bibE027222" type="bib"&amp;gt;22&amp;lt;/ref&amp;gt;], [&amp;lt;ref rid="bibE027210" type="bib"&amp;gt;10&amp;lt;/ref&amp;gt;], [&amp;lt;ref rid="bibE027218" type="bib"&amp;gt;18&amp;lt;/ref&amp;gt;] do not offer anonymous reliable transactions [&amp;lt;ref rid="bibE027228" type="bib"&amp;gt;28&amp;lt;/ref&amp;gt;], [&amp;lt;ref rid="bibE027226" type="bib"&amp;gt;26&amp;lt;/ref&amp;gt;]. Three basic approaches have been used: secure hardware for trusted record-keeping (e.g., [&amp;lt;ref rid="bibE02721" type="bib"&amp;gt;1&amp;lt;/ref&amp;gt;]), storage of identity information with trustees for conditional anonymity (e.g., [&amp;lt;ref rid="bibE027213" type="bib"&amp;gt;13&amp;lt;/ref&amp;gt;]), or by providing dispute resolution only with the removal of anonymity [&amp;lt;ref rid="bibE02729" type="bib"&amp;gt;9&amp;lt;/ref&amp;gt;], [&amp;lt;ref rid="bibE027222" type="bib"&amp;gt;22&amp;lt;/ref&amp;gt;]. In this work, the problem of anonymous atomic transactions for a generic token currency is solved using distributed trust and with the assumption that any single party may be corrupt. Defined is a transaction to include the provision of information goods or a contract to deliver specified goods, allowing for the highest degree of atomicity. The cryptographic strength of the atomicity guarantee can be made to the user's specification on a per transaction basis. The atomicity-generating protocol includes provision for dispute resolution and anonymous refunds. Also illustrated, is that any electronic token currency can be made reliable with the addition of this atomicity-generating protocol.&amp;lt;/p&amp;gt;</t>
  </si>
  <si>
    <t>An Atomicity-Generating Protocol for Anonymous Currencies</t>
  </si>
  <si>
    <t>In most software development organizations, there is seldom a one-to-one mapping between software developers and development tasks. It is frequently necessary to concurrently assign individuals to multiple tasks and to assign more than one individual to work cooperatively on a single task. A principal goal in making such assignments should be to minimize the effort required to complete each task. But what impact does the manner in which developers are assigned to tasks have on the effort requirements? This paper identifies four task assignment factors: &amp;lt;it&amp;gt;team size, concurrency, intensity,&amp;lt;/it&amp;gt; and &amp;lt;it&amp;gt;fragmentation&amp;lt;/it&amp;gt;. These four factors are shown to improve the predictive ability of the well-known Intermediate COCOMO cost estimation model. A parsimonious effort estimation model is also derived that utilizes a subset of the task assignment factors and Unadjusted Function Points. For the data examined, this parsimonious model is shown to have goodness of fit and quality of estimation superior to that of the COCOMO model, while utilizing fewer cost factors.&amp;lt;/p&amp;gt;</t>
  </si>
  <si>
    <t>An Empirical Study Using Task Assignment Patterns to Improve the Accuracy of Software Effort Estimation</t>
  </si>
  <si>
    <t>&amp;lt;it&amp;gt;Regression testing&amp;lt;/it&amp;gt; is an important activity that can account for a large proportion of the cost of software maintenance. One approach to reducing the cost of regression testing is to employ a &amp;lt;it&amp;gt;selective regression testing technique&amp;lt;/it&amp;gt; that 1) chooses a subset of a test suite that was used to test the software before the modifications, then 2) uses this subset to test the modified software. Selective regression testing techniques reduce the cost of regression testing if the cost of selecting the subset from the test suite together with the cost of running the selected subset of test cases is less than the cost of rerunning the entire test suite. Rosenblum and Weyuker recently proposed &amp;lt;it&amp;gt;coverage-based predictors&amp;lt;/it&amp;gt; for use in predicting the effectiveness of regression test selection strategies. Using the regression testing cost model of Leung and White, Rosenblum and Weyuker demonstrated the applicability of these predictors by performing a case study involving 31 versions of the KornShell. To further investigate the applicability of the Rosenblum-Weyuker (RW) predictor, additional empirical studies have been performed. The RW predictor was applied to a number of subjects, using two different selective regression testing tools, &amp;lt;tt&amp;gt;DejaVu&amp;lt;/tt&amp;gt; and &amp;lt;tt&amp;gt;TestTube&amp;lt;/tt&amp;gt;. These studies support two conclusions. First, they show that there is some variability in the success with which the predictors work and second, they suggest that these results can be improved by incorporating information about the distribution of modifications. It is shown how the RW prediction model can be improved to provide such an accounting.&amp;lt;/p&amp;gt;</t>
  </si>
  <si>
    <t>Empirical Studies of a Prediction Model for Regression Test Selection</t>
  </si>
  <si>
    <t>The need for test adequacy criteria is widely recognized. Several criteria have been proposed for the assessment of adequacy of tests at the unit level. However, there remains a lack of criteria for the assessment of the adequacy of tests generated during integration testing. We present a mutation-based interprocedural criterion, named Interface Mutation (IM), suitable for use during integration testing. A case study to evaluate the proposed criterion is reported. In this study, the UNIX sort utility was seeded with errors and Interface Mutation evaluated by measuring the cost of its application and its error revealing effectiveness. Alternative IM criteria using different sets of Interface Mutation operators were also evaluated. While comparing the error revealing effectiveness of these Interface Mutation-based test sets with same size randomly generated test sets we observed that in most cases Interface Mutation-based test sets are superior. The results suggest that Interface Mutation offers a viable test adequacy criteria for use at the integration level.&amp;lt;/p&amp;gt;</t>
  </si>
  <si>
    <t>Interface Mutation: An Approach for Integration Testing</t>
  </si>
  <si>
    <t>Formal techniques for the specification of real-time systems must be capable of describing system behavior as a set of relationships expressing the temporal constraints among events and actions, including properties of invariance, precedence, periodicity, liveness, and safety conditions. This paper describes a Temporal-Interval Logic with Compositional Operators (TILCO) designed expressly for the specification of real-time systems. TILCO is a generalization of classical temporal logics based on the operators &amp;lt;it&amp;gt;eventually&amp;lt;/it&amp;gt; and &amp;lt;it&amp;gt;henceforth&amp;lt;/it&amp;gt;; it allows both qualitative and quantitative specification of time relationships. TILCO is based on time intervals and can concisely express temporal constraints with time bounds, such as those needed to specify real-time systems. This approach can be used to verify the completeness and consistency of specifications, as well as to validate system behavior against its requirements and general properties. TILCO has been formalized by using the theorem prover Isabelle/HOL. TILCO specifications satisfying certain properties are executable by using a modified version of the Tableaux algorithm. This paper defines TILCO and its axiomatization, highlights the tools available for proving properties of specifications and for their execution, and provides an example of system specification and validation.&amp;lt;/p&amp;gt;</t>
  </si>
  <si>
    <t>An Interval Logic for Real-Time System Specification</t>
  </si>
  <si>
    <t>Multiprocessor systems are widely used in many application programs to enhance system reliability and performance. However, reliability does not come naturally with multiple processors. We develop a multi-invariant data structure approach to ensure efficient and robust access to shared data structures in multiprocessor systems. Essentially, the data structure is designed to satisfy two invariants, a strong invariant, and a weak invariant. The system operates at its peak performance when the strong invariant is true. The system will operate correctly even when only the weak invariant is true, though perhaps at a lower performance level. The design ensures that the weak invariant will always be true in spite of fail-stop processor failures during the execution. By allowing the system to converge to a state satisfying only the weak invariant, the overhead for incorporating fault tolerance can be reduced. In this paper, we present the basic idea of multi-invariant data structures. We also develop design rules that systematically convert fault-intolerant data abstractions into corresponding fault-tolerant versions. In this transformation, we augment the data structure and access algorithms to ensure that the system always converges to the weak invariant even in the presence of fail-stop processor failures. We also design methods for the detection of integrity violations and for restoring the strong invariant. Two data structures, namely, binary search tree and double-linked list, are used to illustrate the concept of multi-invariant data structures.&amp;lt;/p&amp;gt;</t>
  </si>
  <si>
    <t>Design of Multi-Invariant Data Structures for Robust Shared Accesses in Multiprocessor Systems</t>
  </si>
  <si>
    <t>https://www.computer.org/csdl/trans/ts/2001/03/index.html</t>
  </si>
  <si>
    <t>Symbolic model checking based on binary decision diagrams is a powerful formal verification technique for reactive systems. In this paper, we present various optimizations for improving the time and space efficiency of symbolic model checking for systems specified as statecharts. We used these techniques in our analyses of the models of a collision avoidance system and a fault-tolerant electrical power distribution (EPD) system, both used on commercial aircraft. The techniques together reduce the time and space requirements by orders of magnitude, making feasible some analysis that was previously intractable. We also elaborate on the results of verifying the EPD model. The analysis disclosed subtle modeling and logical flaws not found by simulation.&amp;lt;/p&amp;gt;</t>
  </si>
  <si>
    <t>Optimizing Symbolic Model Checking for Statecharts</t>
  </si>
  <si>
    <t>A program's object model captures the essence of its design. For some programs, no object model was developed during design; for others, an object model exists but may be out-of-sync with the code. This paper describes a tool that automatically extracts an object model from the classfiles of a Java program. Unlike existing tools, it handles container classes by inferring the types of elements stored in a container and eliding the container itself. This feature is crucial for obtaining models that show the structure of the abstract state and bear some relation to conceptual models. Although the tool performs only a simple, heuristic analysis that is almost entirely local, the resulting object model is surprisingly accurate. The paper explains what object models are and why they are useful; describes the analysis, its assumptions, and limitations; evaluates the tool for accuracy, and illustrates its use on a suite of sample programs.&amp;lt;/p&amp;gt;</t>
  </si>
  <si>
    <t>Lightweight Extraction of Object Models from Bytecode</t>
  </si>
  <si>
    <t>The widespread use of GUIs for interacting with software is leading to the construction of more and more complex GUIs. With the growing complexity come challenges in testing the correctness of a GUI and its underlying software. We present a new technique to automatically generate test cases for GUIs that exploits planning, a well-developed and used technique in artificial intelligence. Given a set of operators, an initial state, and a goal state, a planner produces a sequence of the operators that will transform the initial state to the goal state. Our test case generation technique enables efficient application of planning by first creating a hierarchical model of a GUI based on its structure. The GUI model consists of hierarchical planning operators representing the possible events in the GUI. The test designer defines the preconditions and effects of the hierarchical operators, which are input into a plan-generation system. The test designer also creates scenarios that represent typical initial and goal states for a GUI user. The planner then generates plans representing sequences of GUI interactions that a user might employ to reach the goal state from the initial state. We implemented our test case generation system, called Planning Assisted Tester for grapHical user interface Systems (PATHS) and experimentally evaluated its practicality and effectiveness. We describe a prototype implementation of PATHS and report on the results of controlled experiments to generate test cases for Microsoft's WordPad.&amp;lt;/p&amp;gt;</t>
  </si>
  <si>
    <t>Hierarchical GUI Test Case Generation Using Automated Planning</t>
  </si>
  <si>
    <t>To integrate a software component into a system, it must interact properly with the system's other components. Unfortunately, the decisions about how a component is to interact with other components are typically committed long before the moment of integration and are difficult to change. This paper introduces the Flexible Packaging method, which allows a component developer to defer some decisions about component interaction until system integration time. The method divides the component's source into two pieces: the ware, which encapsulates the component's functionality; and the packager, which encapsulates the details of interaction. Both the ware and the packager are independently reusable. A ware, as a reusable part, allows a given piece of functionality to be employed in systems in different architectural styles. A packager, as a reusable part, encapsulates conformance to a component standard, like an ActiveX control or an &amp;lt;scp&amp;gt;odbc&amp;lt;/scp&amp;gt; database accessor. Because the packager's source code is often formulaic, a tool is provided to generate the packager's source from a high-level description of the intended interaction, a description written in the architectural description language UniCon. The method and tools are evaluated with a series of experiments in which three wares and nine types of packaging are combined to form thirteen components.&amp;lt;/p&amp;gt;</t>
  </si>
  <si>
    <t>Avoiding Packaging Mismatch with Flexible Packaging</t>
  </si>
  <si>
    <t>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instrumented.&amp;lt;/p&amp;gt;</t>
  </si>
  <si>
    <t>Dynamically Discovering Likely Program Invariants to Support Program Evolution</t>
  </si>
  <si>
    <t xml:space="preserve">Jeff Kramer, David Garlan, David S. Rosenblum, "Guest Editors' Introduction: 1999 International Conference on Software Engineering", &lt;i&gt;IEEE Transactions on Software Engineering&lt;/i&gt;, vol.27, no. 2, pp. 97-98, February 2001, doi:10.1109/TSE.2001.908956 </t>
  </si>
  <si>
    <t>Guest Editors' Introduction: 1999 International Conference on Software Engineering</t>
  </si>
  <si>
    <t>https://www.computer.org/csdl/trans/ts/2001/02/index.html</t>
  </si>
  <si>
    <t xml:space="preserve">"2000 Reviewers List", &lt;i&gt;IEEE Transactions on Software Engineering&lt;/i&gt;, vol.27, no. 1, pp. 94-96, January 2001, doi:10.1109/TSE.2001.10000 </t>
  </si>
  <si>
    <t>2000 Reviewers List</t>
  </si>
  <si>
    <t>Requirements traceability is intended to ensure continued alignment between stakeholder requirements and various outputs of the system development process. To be useful, traces must be organized according to some modeling framework. Indeed, several such frameworks have been proposed, mostly based on theoretical considerations or analysis of other literature. This paper, in contrast, follows an empirical approach. Focus groups and interviews conducted in 26 major software development organizations demonstrate a wide range of traceability practices with distinct low-end and high-end users of traceability. From these observations, reference models comprising the most important kinds of traceability links for various development tasks have been synthesized. The resulting models have been validated in case studies and are incorporated in a number of traceability tools. A detailed case study on the use of the models is presented. Four kinds of traceability link types are identified and critical issues that must be resolved for implementing each type and potential solutions are discussed. Implications for the design of next-generation traceability methods and tools are discussed and illustrated.&amp;lt;/p&amp;gt;</t>
  </si>
  <si>
    <t>Toward Reference Models for Requirements Traceability</t>
  </si>
  <si>
    <t>The development of large software systems consists of a sequence of modeling tasks. It requires the modeling and description of the application domain, software requirements, software architecture, software components, their internal structure, and their implementation. Technically, in software engineering, we work with a &amp;lt;it&amp;gt;development method&amp;lt;/it&amp;gt; and &amp;lt;it&amp;gt;description techniques&amp;lt;/it&amp;gt; with modeling, refinement, and implementation concepts. Today, much of the modeling is carried out by informal text and graphical description techniques. The development is organized in a &amp;lt;it&amp;gt;development process&amp;lt;/it&amp;gt; and supported by &amp;lt;it&amp;gt;CASE&amp;lt;/it&amp;gt; tools. In this paper, we show how mathematics can provide a scientific foundation for the modeling aspects, description techniques, and development methods of software engineering. Such a scientific foundation leads to a deeper understanding of the development process and to a basis for a more powerful tool support.&amp;lt;/p&amp;gt;</t>
  </si>
  <si>
    <t>Toward a Mathematical Foundation of Software Engineering Methods</t>
  </si>
  <si>
    <t>This paper describes a modular approach for the construction of fault-tolerant agreement protocols. The approach is based on a generic consensus service. Fault-tolerant agreement protocols are built using a client-server interaction, where the clients are the processes that must solve the agreement problem and the servers implement the consensus service. This service is accessed through &amp;lt;it&amp;gt;a generic consensus filter&amp;lt;/it&amp;gt;, customized for each specific agreement problem. We illustrate our approach on the construction of various fault-tolerant agreement protocols, such as nonblocking atomic commitment, group membership, view synchronous communication, and total order multicast. Through a systematic reduction to consensus, we provide a simple way to solve agreement problems. In addition to its modularity, our approach enables efficient implementations of agreement protocols and precise characterization of the assumptions underlying their liveness and safety properties.&amp;lt;/p&amp;gt;</t>
  </si>
  <si>
    <t>The Generic Consensus Service</t>
  </si>
  <si>
    <t>This paper describes the design and implementation of a file server for variable bit rate continuous media. We address the problem of building a server where each stream may have a different bit rate and, more importantly, where the bit rate within a single stream may vary considerably. Such a server has been implemented within a high-speed network environment. The server is designed to be used in a heterogeneous environment and is linearly scalable. A significant aspect of the design of the system is the detailed consideration of the variable bit-rate profile of each data stream in performing admission control for the disk and for the network. This paper describes the system model, the user interface design, implementation details, and performance results based on initial experience with the server.&amp;lt;/p&amp;gt;</t>
  </si>
  <si>
    <t>Design and Implementation of a VBR Continuous Media File Server</t>
  </si>
  <si>
    <t>A central feature of the evolution of large software systems is that changeâ€”which is necessary to add new functionality, accommodate new hardware, and repair faultsâ€”becomes increasingly difficult over time. In this paper, we approach this phenomenon, which we term &amp;lt;it&amp;gt;code decay&amp;lt;/it&amp;gt;, scientifically and statistically. We define code decay and propose a number of measurements (code decay indices) on software and on the organizations that produce it, that serve as symptoms, risk factors, and predictors of decay. Using an unusually rich data set (the fifteen-plus year change history of the millions of lines of software for a telephone switching system), we find mixed, but on the whole persuasive, statistical evidence of code decay, which is corroborated by developers of the code. Suggestive indications that perfective maintenance can retard code decay are also discussed.&amp;lt;/p&amp;gt;</t>
  </si>
  <si>
    <t>Does Code Decay? Assessing the Evidence from Change Management Data</t>
  </si>
  <si>
    <t>https://www.computer.org/csdl/trans/ts/2001/01/index.html</t>
  </si>
  <si>
    <t xml:space="preserve">"2000 Index Transactions on Software Engineering, Vol. 26", &lt;i&gt;IEEE Transactions on Software Engineering&lt;/i&gt;, vol.26, no. 12, pp. 1210-1216, December 2000, doi:10.1109/TSE.2000.10003 </t>
  </si>
  <si>
    <t>2000 Index Transactions on Software Engineering, Vol. 26</t>
  </si>
  <si>
    <t>Mobile code presents a number of threats to machines that execute it. We introduce an approach for protecting machines and the resources they hold from mobile code and describe a system based on our approach for protecting host machines from Java 1.1 applets. In our approach, each Java applet downloaded to the protected domain is rerouted to a dedicated machine (or set of machines), the &amp;lt;it&amp;gt;playground&amp;lt;/it&amp;gt;, at which it is executed. Prior to execution, the applet is transformed to use the downloading user's web browser as a graphics terminal for its input and output and so the user has the illusion that the applet is running on her own machine. In reality, however, mobile code runs only in the sanitized environment of the playground, where user files cannot be mounted and from which only limited network connections are accepted by machines in the protected domain. Our playground thus provides a second level of defense against mobile code that circumvents language-based defenses. The paper presents the design and implementation of a playground for Java 1.1 applets and discusses extensions of it for other forms of mobile code, including Java 1.2.&amp;lt;/p&amp;gt;</t>
  </si>
  <si>
    <t>Secure Execution of Java Applets Using a Remote Playground</t>
  </si>
  <si>
    <t>Locating software items is difficult, even for knowledgeable software designers, when searching in large, complex, and continuously growing libraries. This paper describes a technique we term active browsing. An active browser suggests to the designer items it estimates to be close to the target of the a search. The novel aspect of active browsing is that it is entirely unobtrusive: It infers its similarity measure from the designer's normal browsing actions, without any special input. Experiments are presented in which the active browsing system succeeds 40 percent of the time in identifying the target before the designer has found it. An additional experiment indicates that this approach does, indeed, speed-up searches.&amp;lt;/p&amp;gt;</t>
  </si>
  <si>
    <t>A Learning Agent that Assists the Browsing of Software Libraries</t>
  </si>
  <si>
    <t>Distributed application systems are composed of classes of objects with instances that interact to accomplish common goals. Such systems can have many classes of users with many types of requests. Furthermore, the relative load of these classes can shift throughout the day causing changes to system behavior and bottlenecks. When designing and deploying such systems it is necessary to determine a process replication and threading policy for the server processes that contain the objects, as well as process activation policies. To avoid bottlenecks the policy must support all possible workload conditions. Licensing, implementation, or resource constraints can limit the number of permitted replicas or threads of a server process. Process activation policies determine whether a server is persistent or should be created and terminated with each call. The purpose of this paper is to describe quantitative techniques for choosing process replication or threading levels and process activation policies. Inappropriate policies can lead to unnecessary queuing delays for callers or unnecessarily high consumption of memory resources. The algorithms presented consider all workload conditions, are iterative in nature, and are hybrid mathematical programming and analytic performance evaluation methods. An example is given to demonstrate the technique and describe how the results can be applied during software design and deployment.&amp;lt;/p&amp;gt;</t>
  </si>
  <si>
    <t>Designing Process Replication and Activation: A Quantitative Approach</t>
  </si>
  <si>
    <t>The software engineering literature contains many studies of the efficacy of fault finding techniques. Few of these, however, consider what happens when several different techniques are used together. We show that the effectiveness of such multitechnique approaches depends upon quite subtle interplay between their individual efficacies and &amp;lt;it&amp;gt;dependence&amp;lt;/it&amp;gt; between them. The modeling tool we use to study this problem is closely related to earlier work on software &amp;lt;it&amp;gt;design diversity&amp;lt;/it&amp;gt;. The earliest of these results showed that, under quite plausible assumptions, it would be unreasonable even to expect software versions that were developed â€œtruly independentlyâ€ to fail independently of one another. The key idea here was a â€œdifficulty functionâ€ over the input space. Later work extended these ideas to introduce a notion of â€œforcedâ€ diversity, in which it became possible to obtain system failure behavior better even than could be expected if the versions failed independently. In this paper, we show that many of these results for &amp;lt;it&amp;gt;design&amp;lt;/it&amp;gt; diversity have counterparts in diverse &amp;lt;it&amp;gt;fault detection&amp;lt;/it&amp;gt; in a single software version. We define measures of fault finding effectiveness and of diversity and show how these might be used to give guidance for the optimal application of different fault finding procedures to a particular program. We show that the effects upon reliability of repeated applications of a particular fault finding procedure are not statistically independentâ€”in fact, such an incorrect assumption of independence will always give results that are too optimistic. For &amp;lt;it&amp;gt;diverse&amp;lt;/it&amp;gt; fault finding procedures, on the other hand, things are different: Here it is possible for effectiveness to be even greater than it would be under an assumption of statistical independence. We show that diversity of fault finding procedures is, in a precisely defined way, â€œa good thingâ€ and should be applied as widely as possible. The new model and its results are illustrated using some data from an experimental investigation into diverse fault finding on a railway signalling application.&amp;lt;/p&amp;gt;</t>
  </si>
  <si>
    <t>Modeling the Effects of Combining Diverse Software Fault Detection Techniques</t>
  </si>
  <si>
    <t>An approach to software performance testing is discussed. A case study describing the experience of using this approach for testing the performance of a system used as a gateway in a large industrial client/server transaction processing application is presented.&amp;lt;/p&amp;gt;</t>
  </si>
  <si>
    <t>Experience with Performance Testing of Software Systems: Issues, an Approach, and Case Study</t>
  </si>
  <si>
    <t>Management of performance requirements is a major challenge for information systems as well as other software systems. This is because performance requirements (e.g., â€œa student records system should have good response time for registering studentsâ€) can have a global impact on the target system. In addition, there are interactions and trade-offs among performance requirements, other nonfunctional requirements (NFRs, or software quality attributes, e.g., accuracy), and the numerous alternatives for the target system. To provide a systematic approach to managing performance requirements, this paper presents a â€œPerformance Requirements Frameworkâ€ (PeRF). It integrates and catalogues a variety of kinds of knowledge of information systems and performance. These include performance concepts, Software Performance Engineering (SPE) principles for â€œbuilding performance intoâ€ systems, and information systems development knowledge (including requirements, design, implementation, and performance). In addition, layered structures organize performance knowledge and the development process. All this knowledge is represented using an existing goal-oriented approach, the â€œNFR Framework,â€ which offers a developer-directed graphical treatment for stating NFRs, analyzing and interrelating them, and determining the impact of decisions upon NFRs. This approach allows customized solutions to be built, taking into account the characteristics of the particular domain. The use of PeRF in managing performance requirements is illustrated in a study of performance requirements and other NFRs for a university's student records system. This paper concludes with a summary of other studies of information systems, tool support, and directions for future work.&amp;lt;/p&amp;gt;</t>
  </si>
  <si>
    <t>Management of Performance Requirements for Information Systems</t>
  </si>
  <si>
    <t xml:space="preserve">Albert Mo Kim Cheng, Paul Clements, Murray Woodside, "Guest Editors' Introduction: Workshop on Software and Performance", &lt;i&gt;IEEE Transactions on Software Engineering&lt;/i&gt;, vol.26, no. 12, pp. 1121, December 2000, doi:10.1109/TSE.2000.888626 </t>
  </si>
  <si>
    <t>Guest Editors' Introduction: Workshop on Software and Performance</t>
  </si>
  <si>
    <t>https://www.computer.org/csdl/trans/ts/2000/12/index.html</t>
  </si>
  <si>
    <t>The empirical study described in this paper addresses software reading for construction: how application developers obtain an understanding of a software artifact for use in new system development. This study focuses on the processes that developers would engage in when learning and using object-oriented frameworks. We analyzed 15 student software development projects using both qualitative and quantitative methods to gain insight into what processes occurred during framework usage. The contribution of the study is not to test predefined hypotheses but to generate well-supported hypotheses for further investigation. The main hypotheses we produce are that example-based techniques are well suited to use by beginning learners while hierarchy-based techniques are not because of a larger learning curve. Other more specific hypotheses are proposed and discussed.&amp;lt;/p&amp;gt;</t>
  </si>
  <si>
    <t>Investigating Reading Techniques for Object-Oriented Framework Learning</t>
  </si>
  <si>
    <t>We analyze a multilayered queueing network that models a client-server system where clients and servers communicate via synchronous and asynchronous messages. The servers are organized in groups such that they form a multilayered hierarchical structure. The queueing network is approximately analyzed using a decomposition algorithm. Numerical tests show that the approximation algorithm has a good accuracy.&amp;lt;/p&amp;gt;</t>
  </si>
  <si>
    <t>A Multilayer Client-Server Queueing Network Model with Synchronous and Asynchronous Messages</t>
  </si>
  <si>
    <t>Designing complex distributed client/server applications that meet performance requirements may prove extremely difficult in practice if software developers are not willing or do not have the time to help software performance analysts. This paper advocates the need to integrate both design and performance modeling activities so that one can help the other. We present a method developed and used by the authors in the design of a fairly large and complex client/server application. The method is based on a software performance engineering language developed by one of the authors. Use cases were developed and mapped to a performance modeling specification using the language. A compiler for the language generates an analytic performance model for the system. Service demand parameters at servers, storage boxes, and networks are derived by the compiler from the system specification. A detailed model of DBMS query optimizers allows the compiler to estimate the number of I/Os and CPU time for SQL statements. The paper concludes with some results of the application that prompted the development of the method and language.&amp;lt;/p&amp;gt;</t>
  </si>
  <si>
    <t>A Method for Design and Performance Modeling of Client/Server Systems</t>
  </si>
  <si>
    <t>Software architecture plays an important role in determining software quality characteristics, such as maintainability, reliability, reusability, and performance. Performance effects of architectural decisions can be evaluated at an early stage by constructing and analyzing quantitative performance models, which capture the interactions between the main components of the system as well as the performance attributes of the components themselves. This paper proposes a systematic approach to building Layered Queueing Network (LQN) performance models from a UML description of the high-level architecture of a system and more exactly from the architectural patterns used for the system. The performance model structure retains a clear relationship with the system architecture, which simplifies the task of converting performance analysis results into conclusions and recommendations related to the software architecture. In the second part of the paper, the proposed approach is applied to a telecommunication product for which an LQN model is built and analyzed. The analysis shows how the performance bottleneck is moving from component to component (hardware or software) under different loads and configurations and exposes some weaknesses in the original software architecture, which prevent the system from using the available processing power at full capacity due to excessive serialization.&amp;lt;/p&amp;gt;</t>
  </si>
  <si>
    <t>Architecture-Based Performance Analysis Applied to a Telecommunication System</t>
  </si>
  <si>
    <t>The POEMS project is creating an environment for end-to-end performance modeling of complex parallel and distributed systems, spanning the domains of application software, runtime and operating system software, and hardware architecture. Toward this end, the POEMS framework supports composition of component models from these different domains into an end-to-end system model. This composition can be specified using a generalized graph model of a parallel system, together with interface specifications that carry information about component behaviors and evaluation methods. The POEMS Specification Language compiler, under development, will generate an end-to-end system model automatically from such a specification. The components of the target system may be modeled using different modeling paradigms (analysis, simulation, or direct measurement) and may be modeled at various levels of detail. As a result, evaluation of a POEMS end-to-end system model may require a variety of evaluation tools including specialized equation solvers, queuing network solvers, and discrete-event simulators. A single application representation based on static and dynamic task graphs serves as a common workload representation for all these modeling approaches. Sophisticated parallelizing compiler techniques allow this representation to be generated automatically for a given parallel program. POEMS includes a library of predefined analytical and simulation component models of the different domains and a knowledge base that describes performance properties of widely used algorithms. This paper provides an overview of the POEMS methodology and illustrates several of its key components. The methodology and modeling capabilities are demonstrated by predicting the performance of alternative configurations of Sweep3D, a complex benchmark for evaluating wavefront application technologies and high-performance, parallel architectures.&amp;lt;/p&amp;gt;</t>
  </si>
  <si>
    <t>POEMS: End-to-End Performance Design of Large Parallel Adaptive Computational Systems</t>
  </si>
  <si>
    <t xml:space="preserve">Albert Mo Kim Cheng, Paul Clements, Murray Woodside, "Guest Editors' Introduction: Workshop on Software and Performance", &lt;i&gt;IEEE Transactions on Software Engineering&lt;/i&gt;, vol.26, no. 11, pp. 1025-1026, November 2000, doi:10.1109/TSE.2000.881715 </t>
  </si>
  <si>
    <t>https://www.computer.org/csdl/trans/ts/2000/11/index.html</t>
  </si>
  <si>
    <t>The limits to the reliability that can be claimed for a design-diverse fault-tolerant system are mainly determined by the dependence that must be expected in the failure behaviours of the different versions: claims for &amp;lt;it&amp;gt;independence&amp;lt;/it&amp;gt; between version failure processes are not believable. In this note we examine a different approach, in which a simple secondary system is used as a back-up to a more complex primary. The secondary system is sufficiently simple that claims for its perfection (with respect to design faults) are possible, but there is not complete certainty about such perfection. It is shown that assessment of the reliability of the overall fault-tolerant system in this case may take advantage of claims for independence that are more plausible than those involved in design diversity.&amp;lt;/p&amp;gt;</t>
  </si>
  <si>
    <t>The Use of Proof in Diversity Arguments</t>
  </si>
  <si>
    <t>Estimation of software size is a crucial activity among the tasks of software management. Work planning and subsequent estimations of the effort required are made based on the estimate of the size of the software product. Software size can be measured in several ways: Lines of code (LOC) is a common measure and is usually one of the independent variables in equations for estimating effort. There are several methods for estimating the final LOC count of a software system in the early stages. In this article, we report the results of the validation of the component-based method (initially proposed by Verner and Tate) for software sizing. This was done through the analysis of 46 projects involving more than 100,000 LOC of a fourth-generation language. We present several conclusions concerning the predictive capabilities of the method. We observed that the component-based method behaves reasonably, although not as well as expected for â€œglobalâ€ methods such as Mark II function points for software size prediction. The main factor observed that affects the performance is the type of component.&amp;lt;/p&amp;gt;</t>
  </si>
  <si>
    <t>A Validation of the Component-Based Method for Software Size Estimation</t>
  </si>
  <si>
    <t>Requirements engineering is concerned with the elicitation of high-level goals to be achieved by the envisioned system, the refinement of such goals and their operationalization into specifications of services and constraints and the assignment of responsibilities for the resulting requirements to agents such as humans, devices, and software. Requirements engineering processes often result in goals, requirements, and assumptions about agent behavior that are too ideal; some of them are likely not to be satisfied from time to time in the running system due to unexpected agent behavior. The lack of anticipation of exceptional behaviors results in unrealistic, unachievable, and/or incomplete requirements. As a consequence, the software developed from those requirements will not be robust enough and will inevitably result in poor performance or failures, sometimes with critical consequences on the environment. This paper presents formal techniques for reasoning about obstacles to the satisfaction of goals, requirements, and assumptions elaborated in the requirements engineering process. A first set of techniques allows obstacles to be generated systematically from goal formulations and domain properties. A second set of techniques allows resolutions to be generated once the obstacles have been identified thereby. Our techniques are based on a temporal logic formalization of goals and domain properties; they are integrated into an existing method for goal-oriented requirements elaboration with the aim of deriving more realistic, complete, and robust requirements specifications. A key principle in this paper is to handle exceptions at requirements engineering time and at the goal level, so that more freedom is left for resolving them in a satisfactory way. The various techniques proposed are illustrated and assessed in the context of a real safety-critical system.&amp;lt;/p&amp;gt;</t>
  </si>
  <si>
    <t>Handling Obstacles in Goal-Oriented Requirements Engineering</t>
  </si>
  <si>
    <t>Practical process-support and workflow systems should be built to describe the simple, normal flow of events and then deal easily with irregularities, including tolerating deviations. Similarly, these systems should describe the normal format and constraints concerning the large amounts of data that are usually stored, but then deal with abnormalities and possibly accommodate exceptional values. We offer a framework for treating both kinds of irregularities uniformly by using the notion of exception handling (with human agents as potential online exception handlers) and applying it to processes that have been reified as objects in classes with steps as attributes. As a result, only a small number of new constructs, which can be applied orthogonally, need to be introduced. Special run-time checks are used to deal with the &amp;lt;it&amp;gt;consequences&amp;lt;/it&amp;gt; of permitting deviations from the norm to persist as violations of constraints. A logical semantics of process coordination and deviations is presented as a specification for implementations.&amp;lt;/p&amp;gt;</t>
  </si>
  <si>
    <t>Handling of Irregularities in Human Centered Systems: A Unified Framework for Data and Processes</t>
  </si>
  <si>
    <t>Fault tolerance is a key requirement in Process Support Systems (PSS), a class of distributed computing middleware encompassing applications such as workflow management systems and process centered software engineering environments. A PSS controls the flow of work between programs and users in networked environments based on a â€œmetaprogramâ€ (the process). The resulting applications are characterized by a high degree of distribution and a high degree of heterogeneity (properties that make fault tolerance both highly desirable and difficult to achieve.) In this paper, we present a solution for implementing more reliable processes by using exception handling, as it is used in programming languages, and atomicity, as it is known from the transaction concept in database management systems. The paper describes the mechanism incorporating both transactions and exceptions and presents a validation technique allowing to assess the correctness of process specifications.&amp;lt;/p&amp;gt;</t>
  </si>
  <si>
    <t>Exception Handling in Workflow Management Systems</t>
  </si>
  <si>
    <t>Exception handling is widely regarded as a necessity in programming languages today and almost every programming language currently used for professional software development supports some form of it. However, spreadsheet systems, which may be the most widely used type of â€œprogramming languageâ€ today in terms of number of users using it to create â€œprogramsâ€ (spreadsheets), have traditionally had only extremely limited support for exception handling. Spreadsheet system users range from end users to professional programmers and this wide range suggests that an approach to exception handling for spreadsheet systems needs to be compatible with the equational reasoning model of spreadsheet formulas, yet feature expressive power comparable to that found in other programming languages. In this paper, we present an approach to exception handling for spreadsheet system users that is aimed at this goal. Some of the features of the approach are new; others are not new, but their effects on the programming language properties of spreadsheet systems have not been discussed before in the literature. We explore these properties, offer our solutions to problems that arise with these properties, and compare the functionality of the approach with that of exception handling approaches in other languages.&amp;lt;/p&amp;gt;</t>
  </si>
  <si>
    <t>Exception Handling in the Spreadsheet Paradigm</t>
  </si>
  <si>
    <t xml:space="preserve">Dewayne E. Perry, Alexander Romanovsky, Anand Tripathi, "Current Trends in Exception Handling", &lt;i&gt;IEEE Transactions on Software Engineering&lt;/i&gt;, vol.26, no. 10, pp. 921-922, October 2000, doi:10.1109/TSE.2000.879816 </t>
  </si>
  <si>
    <t>Current Trends in Exception Handling</t>
  </si>
  <si>
    <t>https://www.computer.org/csdl/trans/ts/2000/10/index.html</t>
  </si>
  <si>
    <t>The decision about when to release a software product commercially is not a question of when the software has attained some objectively justifiable degree of correctness. It is, rather, a question of whether the software achieves a reasonable balance among engineering objectives, market demand, customer requirements, and marketing directives of the software organization. In this paper, we present a rigorous framework for addressing this important decision. Conjugate distributions from statistical decision theory provide an attractive means of modeling the cost and rate of bugs given information acquired during software testing, as well as prior information provided by software engineers about the fidelity of the software before testing begins. In contrast to methods such as [&amp;lt;ref type="bib" rid="bibE09071"&amp;gt;1&amp;lt;/ref&amp;gt;] and [&amp;lt;ref type="bib" rid="bibE090716"&amp;gt;15&amp;lt;/ref&amp;gt;], the stopping analysis presented here yields a computationally simple rule for deciding when to release a commercial software product based on information revealed to engineers during software testingâ€”complicated numerical procedures are not needed. Our method has the added benefits that it is sequential: It measures explicitly the costs of customer dissatisfaction associated with bugs as well as the costs of declining market position while the testing process continues; and it incorporates a practical framework for cost-criticality assessment that makes sense to professional software developers. A probabilistic model of catastrophic bugs provides another useful way of characterizing and measuring the software's expected performance after commercial release. Taken together, these tools provide a software organization with a clearer basis for making decisions about when to release a commercial software product.&amp;lt;/p&amp;gt;</t>
  </si>
  <si>
    <t>A Decision-Analytic Stopping Rule for Validation of Commercial Software Systems</t>
  </si>
  <si>
    <t>Programs fail mainly for two reasons: logic errors in the code and exception failures. Exception failures can account for up to two-thirds of system crashes [&amp;lt;ref type="bib" rid="bibE08881"&amp;gt;1&amp;lt;/ref&amp;gt;], hence, are worthy of serious attention. Traditional approaches to reducing exception failures, such as code reviews, walkthroughs, and formal testing, while very useful, are limited in their ability to address a core problem: The programmer's inadequate coverage of exceptional conditions. The problem of coverage might be rooted in cognitive factors that impede the mental generation (or recollection) of exception cases that would pertain in a particular situation, resulting in insufficient software robustness. This paper describes controlled experiments for testing the hypothesis that robustness for exception failures can be improved through the use of various coverage-enhancing techniques: N-version programming, group collaboration, and dependability cases. N-version programming and collaboration are well known. Dependability cases, derived from safety cases, comprise a new methodology based on structured taxonomies and memory aids for helping software designers think about and improve exception handling coverage. All three methods showed improvements over control conditions in increasing robustness to exception failures but dependability cases proved most efficacious in terms of balancing cost and effectiveness. A controlled experiment conducted with 119 subjects revealed a statistically significant 34 percent increase (p &amp;lt; .01) in exception handling robustness corresponding to use of dependability cases. An ancillary experiment conducted with 53 subjects provided convergent evidence that the effect is authentic and not due to programming expertise alone.&amp;lt;/p&amp;gt;</t>
  </si>
  <si>
    <t>Eliminating Exception Handling Errors with Dependability Cases: A Comparative, Empirical Study</t>
  </si>
  <si>
    <t>In this paper, we provide a rigorous framework for language and platform independent design and analysis of exception handling mechanisms in modern programming languages and their implementations. To illustrate the practicality of the method we develop it for the exception handling mechanism of Java and show that its implementation on the Java Virtual Machine (JVM) is correct. For this purpose we define precise abstract models for exception handling in Java and in the JVM and define a compilation scheme of Java to JVM code which allows us to prove that, in corresponding runs, Java and the JVM throw the same exceptions and with equivalent effect. Thus, the compilation scheme can, with reasonable confidence, be used as a standard reference for Java exception handling compilation.&amp;lt;/p&amp;gt;</t>
  </si>
  <si>
    <t>A Practical Method for Specification and Analysis of Exception Handling-A Java/JVM Case Study</t>
  </si>
  <si>
    <t>Analysis techniques, such as control flow, data flow, and control dependence, are used for a variety of software engineering tasks, including structural and regression testing, dynamic execution profiling, static and dynamic slicing, and program understanding. To be applicable to programs in languages such as Java and C++, these analysis techniques must account for the effects of exception occurrences and exception handling constructs; failure to do so can cause the analysis techniques to compute incorrect results and, thus, limit the usefulness of the applications that use them. This paper discusses the effects of exception handling constructs on several analysis techniques. The paper presents techniques to construct representations for programs with explicit exception occurrencesâ€”exceptions that are raised explicitly through &amp;lt;tt&amp;gt;throw&amp;lt;/tt&amp;gt; statementsâ€”and exception handling constructs. The paper presents algorithms that use these representations to perform the desired analyses. The paper also discusses several software engineering applications that use these analyses. Finally, the paper describes empirical results pertaining to the occurrence of exception handling constructs in Java programs and their effect on some analysis tasks.&amp;lt;/p&amp;gt;</t>
  </si>
  <si>
    <t>Analysis and Testing of Programs with Exception Handling Constructs</t>
  </si>
  <si>
    <t>Operating systems form a foundation for robust application software, making it important to understand how effective they are at handling exceptional conditions. The Ballista testing system was used to characterize the handling of exceptional input parameter values for up to 233 POSIX functions and system calls on each of 15 widely used operating system (OS) implementations. This identified ways to crash systems with a single call, ways to cause task hangs within OS code, ways to cause abnormal task termination within OS and library code, failures to implement defined POSIX functionality, and failures to report unsuccessful operations. Overall, only 55 percent to 76 percent of the exceptional tests performed generated error codes, depending on the operating system being tested. Approximately 6 percent to 19 percent of tests failed to generate any indication of error despite exceptional inputs. Approximately 1 percent to 3 percent of tests revealed failures to implement defined POSIX functionality for unusual, but specified, situations. Between 18 percent and 33 percent of exceptional tests caused the abnormal termination of an OS system call or library function, and five systems were completely crashed by individual system calls with exceptional parameter values. The most prevalent sources of these robustness failures were illegal pointer values, numeric overflows, and end-of-file overruns. There is significant opportunity for improving exception handling within OS calls and especially within C library functions. However, the role of signals vs. error return codes is both controversial and the source of divergent implementation philosophies, forming a potential barrier to writing portable, robust applications.&amp;lt;/p&amp;gt;</t>
  </si>
  <si>
    <t>The Exception Handling Effectiveness of POSIX Operating Systems</t>
  </si>
  <si>
    <t>It is no longer possible to consider exception handling as a secondary issue in language design, or even worse, a mechanism added after the fact via a library approach. Exception handling is a primary feature in language design and must be integrated with other major features, including advanced control flow, objects, coroutines, concurrency, real-time, and polymorphism. Integration is crucial as there are both obvious and subtle interactions between exception handling and other language features. Unfortunately, many exception handling mechanisms work only with a subset of the features and in the sequential domain. A framework for a comprehensive, easy to use, and extensible exception handling mechanism is presented for a concurrent, object-oriented environment. The environment includes language constructs with separate execution stacks, e.g., coroutines and tasks, so the exception environment is significantly more complex than the normal single-stack situation. The pros and cons of various exception features are examined, along with feature interaction with other language mechanisms. Both exception termination and resumption models are examined in this environment, and previous criticisms of the resumption model, a feature commonly missing in modern languages, are addressed.&amp;lt;/p&amp;gt;</t>
  </si>
  <si>
    <t>Advanced Exception Handling Mechanisms</t>
  </si>
  <si>
    <t xml:space="preserve">Dewayne E. Perry, Alexander Romanovsky, Anand Tripathi, "Current Trends in Exception Handling", &lt;i&gt;IEEE Transactions on Software Engineering&lt;/i&gt;, vol.26, no. 9, pp. 817-819, September 2000, doi:10.1109/TSE.2000.877843 </t>
  </si>
  <si>
    <t>https://www.computer.org/csdl/trans/ts/2000/09/index.html</t>
  </si>
  <si>
    <t>The dearth of published empirical data on major industrial systems has been one of the reasons that software engineering has failed to establish a proper scientific basis. In this paper, we hope to provide a small contribution to the body of empirical knowledge. We describe a number of results from a quantitative study of faults and failures in two releases of a major commercial system. We tested a range of basic software engineering hypotheses relating to: The Pareto principle of distribution of faults and failures; the use of early fault data to predict later fault and failure data; metrics for fault prediction; and benchmarking fault data. For example, we found strong evidence that a small number of modules contain most of the faults discovered in prerelease testing and that a very small number of modules contain most of the faults discovered in operation. However, in neither case is this explained by the size or complexity of the modules. We found no evidence to support previous claims relating module size to fault density nor did we find evidence that popular complexity metrics are good predictors of either fault-prone or failure-prone modules. We confirmed that the number of faults discovered in prerelease testing is an order of magnitude greater than the number discovered in 12 months of operational use. We also discovered fairly stable numbers of faults discovered at corresponding testing phases. Our most surprising and important result was strong evidence of a counter-intuitive relationship between pre- and postrelease faults: Those modules which are the most fault-prone prerelease are among the least fault-prone postrelease, while conversely, the modules which are most fault-prone postrelease are among the least fault-prone prerelease. This observation has serious ramifications for the commonly used fault density measure. Not only is it misleading to use it as a surrogate quality measure, but, its previous extensive use in metrics studies is shown to be flawed. Our results provide data-points in building up an empirical picture of the software development process. However, even the strong results we have observed are not generally valid as software engineering laws because they fail to take account of basic explanatory data, notably testing effort and operational usage. After all, a module which has not been tested or used will reveal no faults, irrespective of its size, complexity, or any other factor.&amp;lt;/p&amp;gt;</t>
  </si>
  <si>
    <t>Quantitative Analysis of Faults and Failures in a Complex Software System</t>
  </si>
  <si>
    <t>This paper describes an empirical investigation into an industrial object-oriented (OO) system comprised of 133,000 lines of C++. The system was a subsystem of a telecommunications product and was developed using the Shlaer-Mellor method. From this study, we found that there was little use of OO constructs such as inheritance and, therefore, polymorphism. It was also found that there was a significant difference in the defect densities between those classes that participated in inheritance structures and those that did not, with the former being approximately three times more defect-prone. We were able to construct useful prediction systems for size and number of defects based upon simple counts such as the number of states and events per class. Although these prediction systems are only likely to have local significance, there is a more general principle that software developers can consider building their own local prediction systems. Moreover, we believe this is possible, even in the absence of the suites of metrics that have been advocated by researchers into OO technology. As a consequence, measurement technology may be accessible to a wider group of potential users.&amp;lt;/p&amp;gt;</t>
  </si>
  <si>
    <t>An Empirical Investigation of an Object-Oriented Software System</t>
  </si>
  <si>
    <t>In order to design workflows in changing and dynamic environments, a flexible, correct, and rapid realization of models of the activity flow is required. In particular, techniques are needed to design workflows capable of adapting themselves effectively when exceptional situations occur during process execution. In this paper, we present an approach to flexible workflow design based on rules and patterns developed in the framework of the &amp;lt;it&amp;gt;WIDE&amp;lt;/it&amp;gt; project. &amp;lt;it&amp;gt;Rules&amp;lt;/it&amp;gt; allow a high degree of flexibility during workflow design by modeling exceptional aspects of the workflow separately from the main activity flow. &amp;lt;it&amp;gt;Patterns&amp;lt;/it&amp;gt; model frequently occurring exceptional situations in a generalized way by providing the designer with skeletons of rules and suggestions about their instantiation, together with indications on relationships with other rules, with the activity flow, and with related information. Pattern-based design relies on a pattern catalog containing patterns to be reused and on a formal basis for specializing and instantiating available patterns.&amp;lt;/p&amp;gt;</t>
  </si>
  <si>
    <t>Using Patterns to Design Rules in Workflows</t>
  </si>
  <si>
    <t>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aspectsâ€”mainly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methodologyâ€”OPMâ€”is more effective than a multimodel oneâ€”OMTâ€”in terms of synthesis. We pinpoint specific issues in which significant differences between the two methodologies were found. The specification comprehension results show that there were significant differences between the two methods in specific issues.&amp;lt;/p&amp;gt;</t>
  </si>
  <si>
    <t>The Model Multiplicity Problem: Experimenting with Real-Time Specification Methods</t>
  </si>
  <si>
    <t>In this paper, we describe the incremental specification of a power transformer station controller using a &amp;lt;it&amp;gt;controller synthesis methodology&amp;lt;/it&amp;gt;. We specify the main requirements as simple properties, named &amp;lt;it&amp;gt;control objectives&amp;lt;/it&amp;gt;, that the controlled plant has to satisfy. Then, using algebraic techniques, the controller is automatically derived from this set of control objectives. In our case, the plant is specified at a high level, using the data-flow synchronous S&amp;lt;scp&amp;gt;ignal&amp;lt;/scp&amp;gt; language, and then by its logical abstraction, named &amp;lt;it&amp;gt;polynomial dynamical system&amp;lt;/it&amp;gt;. The control objectives are specified as &amp;lt;it&amp;gt;invariance, reachability, ...&amp;lt;/it&amp;gt; properties, as well as&amp;lt;it&amp;gt; partial order relations&amp;lt;/it&amp;gt; to be checked by the plant. The control objectives equations are synthesized using algebraic transformations.&amp;lt;/p&amp;gt;</t>
  </si>
  <si>
    <t>Incremental Design of a Power Transformer Station Controller Using a Controller Synthesis Methodology</t>
  </si>
  <si>
    <t>We define a predicate-transformer semantics for an object-oriented language that includes specification constructs from refinement calculi. The language includes recursive classes, visibility control, dynamic binding, and recursive methods. Using the semantics, we formulate notions of refinement. Such results are a first step toward a refinement calculus.&amp;lt;/p&amp;gt;</t>
  </si>
  <si>
    <t>A Weakest Precondition Semantics for Refinement of Object-Oriented Programs</t>
  </si>
  <si>
    <t>The paper introduces a formal security model for a microprocessor hardware system. The model has been developed as part of the evaluation process of the processor product according to ITSEC assurance level E4. Novel aspects of the model are the need for defining integrity and confidentiality objectives on the hardware level without the operating system or application specification and security policy being given, and the utilization of an abstract function and data space. The security model consists of a system model given as a state transition automaton on infinite structures and the formalization of security objectives by means of properties of automaton behaviors. Validity of the security properties is proved. The paper compares the model with published ones and summarizes the lessons learned throughout the modeling process.&amp;lt;/p&amp;gt;</t>
  </si>
  <si>
    <t>A Formal Security Model for Microprocessor Hardware</t>
  </si>
  <si>
    <t>In this article, we introduce the concept for a distributed railway control system and present the specification and verification of the main algorithm used for safe distributed control. Our design and verification approach is based on the RAISE method, starting with highly abstract algebraic specifications which are transformed into directly implementable distributed control processes by applying a series of refinement and verification steps. Concrete safety requirements are derived from an abstract version that can be easily validated with respect to soundness and completeness. Complexity is further reduced by separating the system model into a domain model and a controller model. The domain model describes the physical system in absence of control and the controller model introduces the safety-related control mechanisms as a separate entity monitoring observables of the physical system to decide whether it is safe for a train to move or for a point to be switched.&amp;lt;/p&amp;gt;</t>
  </si>
  <si>
    <t>Formal Development and Verification of a Distributed Railway Control System</t>
  </si>
  <si>
    <t>This paper describes the use of formal development methods on an industrial safety-critical application. The Z notation was used for documenting the system specification and part of the design, and the SPARK&amp;lt;ref type="fn" rid="fE06751"&amp;gt;1&amp;lt;/ref&amp;gt; subset of Ada was used for coding. However, perhaps the most distinctive nature of the project lies in the amount of proof that was carried out: proofs were carried out both at the Z levelâ€”approximately 150 proofs in 500 pagesâ€”and at the SPARK code levelâ€”approximately 9,000 verification conditions generated and discharged. The project was carried out under UK Interim Defence Standards 00-55 and 00-56, which require the use of formal methods on safety-critical applications. It is believed to be the first to be completed against the rigorous demands of the 1991 version of these standards. The paper includes comparisons of proof with the various types of testing employed, in terms of their efficiency at finding faults. The most striking result is that the Z proof appears to be substantially more efficient at finding faults than the most efficient testing phase. Given the importance of early fault detection, we believe this helps to show the significant benefit and practicality of large-scale proof on projects of this kind.&amp;lt;/p&amp;gt;</t>
  </si>
  <si>
    <t>Is Proof More Cost-Effective Than Testing?</t>
  </si>
  <si>
    <t xml:space="preserve">Jeanette M. Wing, Jim Woodcock, "Special Issues for FM '99: The First World Congress on Formal Methods in the Development of Computing Systems", &lt;i&gt;IEEE Transactions on Software Engineering&lt;/i&gt;, vol.26, no. 8, pp. 673-674, August 2000, doi:10.1109/TSE.2000.879806 </t>
  </si>
  <si>
    <t>Special Issues for FM '99: The First World Congress on Formal Methods in the Development of Computing Systems</t>
  </si>
  <si>
    <t>https://www.computer.org/csdl/trans/ts/2000/08/index.html</t>
  </si>
  <si>
    <t>In engineering (including computing), mathematics and logic, expressions can arise that contain function applications where the argument is outside the function's domain. Such a situation need not represent a conceptual error, for instance, in conditional expressions, but it is traditionally considered a type error. Various solutions can be found in the literature based on the notion of &amp;lt;it&amp;gt;partial function&amp;lt;/it&amp;gt; and/or a distinguished value &amp;lt;it&amp;gt;undefined&amp;lt;/it&amp;gt;. However, these have rather pervasive effects, complicating function definition, sacrificing convenient algebraic laws of logical operators and/or Leibniz's rule, one of the most valuable assets in formal reasoning (especially in the calculational style). Other solutions have in common the realization that well-structured mathematical arguments are always &amp;lt;it&amp;gt;guarded&amp;lt;/it&amp;gt; by conditions and that the value of &amp;lt;tmath&amp;gt;$A \Rightarrow B$&amp;lt;/tmath&amp;gt; is not affected by domain violations in &amp;lt;tmath&amp;gt;$B$&amp;lt;/tmath&amp;gt; in case &amp;lt;tmath&amp;gt;$\neg A$&amp;lt;/tmath&amp;gt;. These solutions preserve Leibniz's rule and the standard meaning of the logical operators. In this second category, we propose the simplest possible solution, called &amp;lt;it&amp;gt;supertotal function definition&amp;lt;/it&amp;gt;, and consisting of assigning the value &amp;lt;b&amp;gt;false&amp;lt;/b&amp;gt; (or 0, depending on the preferred formalism) to any function application where the argument is outside the domain. This approach assumes the notion of function with which a &amp;lt;it&amp;gt;domain&amp;lt;/it&amp;gt; is associated as a part of its specification. Ramifications regarding formal reasoning, use in software engineering (such as Parnas's predicate calculus) and in mathematical formulation in general are discussed. The proposed solution justifies formal reasoning as usual, but with increased freedom in expressions regarding types of function arguments. Hence, it can be adopted in existing formalisms with very minor changes to the latter. As a bonus, this discussion includes a very simple new view on conditional expressions, yielding unusually powerful and convenient calculational properties. Finally, differences and advantages w.r.t. other approaches are pointed out.&amp;lt;/p&amp;gt;</t>
  </si>
  <si>
    <t>Supertotal Function Definition in Mathematics and Software Engineering</t>
  </si>
  <si>
    <t>This paper is an attempt to understand the processes by which software ages. We define code to be aged or decayed if its structure makes it unnecessarily difficult to understand or change and we measure the extent of decay by counting the number of faults in code in a period of time. Using change management data from a very large, long-lived software system, we explore the extent to which measurements from the change history are successful in predicting the distribution over modules of these incidences of faults. In general, process measures based on the change history are more useful in predicting fault rates than product metrics of the code: For instance, the number of times code has been changed is a better indication of how many faults it will contain than is its length. We also compare the fault rates of code of various ages, finding that if a module is, on the average, a year older than an otherwise similar module, the older module will have roughly a third fewer faults. Our most successful model measures the fault potential of a module as the sum of contributions from all of the times the module has been changed, with large, recent changes receiving the most weight.&amp;lt;/p&amp;gt;</t>
  </si>
  <si>
    <t>Predicting Fault Incidence Using Software Change History</t>
  </si>
  <si>
    <t>In this paper, we present the Concurrent Object-Oriented Petri Nets (CO-OPN/2) formalism devised to support the specification of large distributed systems. Our approach is based on two underlying formalisms: order-sorted algebra and algebraic Petri nets. With respect to the lack of structuring capabilities of Petri nets, CO-OPN/2 has adopted the object-oriented paradigm. In this hybrid approach (model- and property-oriented), classes of objects are described by means of algebraic Petri nets, while data structures are expressed by order-sorted algebraic specifications. An original feature is the sophisticated synchronization mechanism. This mechanism allows to involve many partners in a synchronization and to describe the synchronization policy. A typical example of distributed systems, namely the &amp;lt;it&amp;gt;Transit Node&amp;lt;/it&amp;gt;, is used throughout this paper to introduce our formalism and the concrete specification language associated with it. By successive refinements of the components of the example, we present, informally, most of the notions of CO-OPN/2. We also give some insights about the coordination layer, Context and Objects Interface Language (&amp;lt;ss&amp;gt;COIL&amp;lt;/ss&amp;gt;), which is built on top of CO-OPN/2. This coordination layer is used for the description of the concrete distributed architecture of the system. Together, CO-OPN/2 and &amp;lt;ss&amp;gt;COIL&amp;lt;/ss&amp;gt; provide a complete formal framework for the specification of distributed systems.&amp;lt;/p&amp;gt;</t>
  </si>
  <si>
    <t>A Formal Specification Framework for Object-Oriented Distributed Systems</t>
  </si>
  <si>
    <t>We present a set-based control flow analysis for an imperative, concurrent object calculus extending the Fisher-Honsell-Mitchell functional object-oriented calculus described in [&amp;lt;ref type="bib" rid="bibE06171"&amp;gt;1&amp;lt;/ref&amp;gt;]. The analysis is shown to be sound with respect to a transition-system semantics.&amp;lt;/p&amp;gt;</t>
  </si>
  <si>
    <t>A Control-Flow Analysis for a Calculus of Concurrent Objects</t>
  </si>
  <si>
    <t>In this paper, we propose to conservatively extend object-oriented decomposition by letting it affect also operations (methods). Different objects may support different parts of the same operation. The responsibility of defining an operation, in terms of enabling conditions and effects on the state, is distributed over several interacting objects, which act as constraints and express different, partial views about the system behavior. Constraint-oriented reasoning has already been explored and applied in the context of formal specification languages for concurrent and reactive systems, and is sufficiently different from object-oriented reasoning to be considered as a paradigm in itself, with its own specific advantages. Nevertheless, the paper shows that the two approaches are sufficiently compatible to be profitably integrated. We introduce a constraint-oriented style for an object-oriented programming language (JAVA). &amp;lt;/p&amp;gt;</t>
  </si>
  <si>
    <t>Toward Constraint-Object-Oriented Development</t>
  </si>
  <si>
    <t>In converting an object of one type to another, we expect some of the original object's behavior to remain the same and some to change. How can we state the relationship between the original object and converted object to characterize what information is preserved and what is lost after the conversion takes place? We answer this question by introducing the new relation, &amp;lt;it&amp;gt;respects&amp;lt;/it&amp;gt;, and say that a type converter function &amp;lt;tmath&amp;gt;$C: A \rightarrow B$&amp;lt;/tmath&amp;gt;&amp;lt;it&amp;gt;respects&amp;lt;/it&amp;gt; a type &amp;lt;tmath&amp;gt;$T$&amp;lt;/tmath&amp;gt;. We formally define &amp;lt;it&amp;gt;respects&amp;lt;/it&amp;gt; in terms of the Liskov and Wing behavioral notion of subtyping; types &amp;lt;tmath&amp;gt;$A$&amp;lt;/tmath&amp;gt; and &amp;lt;tmath&amp;gt;$B$&amp;lt;/tmath&amp;gt; are subtypes of &amp;lt;tmath&amp;gt;$T$&amp;lt;/tmath&amp;gt;. We explain in detail the applicability of respectful type converters in the context of the Typed Object Model (TOM) Conversion Service, built at Carnegie Mellon and used on a daily basis throughout the world. We also briefly discuss how our &amp;lt;it&amp;gt;respects&amp;lt;/it&amp;gt; relation addresses a similar question in two other contexts: type evolution and interoperability.&amp;lt;/p&amp;gt;</t>
  </si>
  <si>
    <t>Respectful Type Converters</t>
  </si>
  <si>
    <t xml:space="preserve">Howard Bowman, John Derrick, Ed Brinksma, "Selected Papers from the Second IFIP Int'l Conference on Formal Methods for Open Object Based Distributed Systems, 1997", &lt;i&gt;IEEE Transactions on Software Engineering&lt;/i&gt;, vol.26, no. 7, pp. 577-578, July 2000, doi:10.1109/TSE.2000.859528 </t>
  </si>
  <si>
    <t>Selected Papers from the Second IFIP Int'l Conference on Formal Methods for Open Object Based Distributed Systems, 1997</t>
  </si>
  <si>
    <t>https://www.computer.org/csdl/trans/ts/2000/07/index.html</t>
  </si>
  <si>
    <t>Many empirical studies in software engineering involve relationships between various process and product characteristics derived via linear regression analysis. In this paper, we propose an alternative modeling approach using Radial Basis Functions (RBFs) which provide a flexible way to generalize linear regression function. Further, RBF models possess strong mathematical properties of universal and best approximation. We present an objective modeling methodology for determining model parameters using our recent SG algorithm, followed by a model selection procedure based on generalization ability. Finally, we describe a detailed RBF modeling study for software effort estimation using a well-known NASA dataset.&amp;lt;/p&amp;gt;</t>
  </si>
  <si>
    <t>Empirical Data Modeling in Software Engineering Using Radial Basis Functions</t>
  </si>
  <si>
    <t>ISO/IEC 15504 is an emerging international standard on software process assessment. It defines a number of software engineering processes and a scale for measuring their capability. One of the defined processes is software requirements analysis (SRA). A basic premise of the measurement scale is that higher process capability is associated with better project performance (i.e., predictive validity). This paper describes an empirical study that evaluates the predictive validity of SRA process capability. Assessments using ISO/IEC 15504 were conducted on 56 projects world-wide over a period of two years. Performance measures on each project were also collected using questionnaires, such as the ability to meet budget commitments and staff productivity. The results provide strong evidence of predictive validity for the SRA process capability measure used in ISO/IEC 15504, but only for organizations with more than 50 IT Staff. Specifically, a strong relationship was found between the implementation of requirements analysis practices as defined in ISO/IEC 15504 and the productivity of software projects. For smaller organizations, evidence of predictive validity was rather weak. This can be interpreted in a number of different ways: that the measure of capability is not suitable for small organizations or that the SRA process capability has less effect on project performance for small organizations.&amp;lt;/p&amp;gt;</t>
  </si>
  <si>
    <t>Validating the ISO/IEC 15504 Measure of Software Requirements Analysis Process Capability</t>
  </si>
  <si>
    <t>An important requirement to control the inspection of software artifacts is to be able to decide, based on more objective information, whether the inspection can stop or whether it should continue to achieve a suitable level of artifact quality. A prediction of the number of remaining defects in an inspected artifact can be used for decision making. Several studies in software engineering have considered capture-recapture models, originally proposed by biologists to estimate animal populations, to make a prediction. However, few studies compare the actual number of remaining defects to the one predicted by a capture-recapture model on real software engineering artifacts. Thus, there is little work looking at the robustness of capture-recapture models under realistic software engineering conditions, where it is expected that some of their assumptions will be violated. Simulations have been performed, but no definite conclusions can be drawn regarding the degree of accuracy of such models under realistic inspection conditions and the factors affecting this accuracy. Furthermore, the existing studies focused on a subset of the existing capture-recapture models. Thus, a more exhaustive comparison is still missing. In this study, we focus on traditional inspections and estimate, based on actual inspections data, the degree of accuracy of relevant, state-of-the-art capture-recapture models as they have been proposed in biology and for which statistical estimators exist. In order to assess their robustness, we look at the impact of the number of inspectors and the number of actual defects on the estimators' accuracy based on actual inspection data. Our results show that models are strongly affected by the number of inspectors and, therefore, one must consider this factor before using capture-recapture models. When the number of inspectors is too small, no model is sufficiently accurate and underestimation may be substantial. In addition, some models perform better than others in a large number of conditions and plausible reasons are discussed. Based on our analyses, we recommend using a model taking into account that defects have different probabilities of being detected and the corresponding Jackknife Estimator. Furthermore, we attempt to calibrate the prediction models based on their relative error, as previously computed on other inspections. Although intuitive and straightforward, we identified theoretical limitations to this approach which were then confirmed by the data. &amp;lt;/p&amp;gt;</t>
  </si>
  <si>
    <t>A Comprehensive Evaluation of Capture-Recapture Models for Estimating Software Defect Content</t>
  </si>
  <si>
    <t>Formal software specification has long been touted as a way to increase the quality and reliability of software; however, it remains an intricate, manually intensive activity. An alternative to using formal specifications directly is to translate graphically based, semiformal specifications into formal specifications. However, before this translation can take place, a formal definition of basic object-oriented concepts must be found. This paper presents an algebraic model of object-orientation that defines how object-oriented concepts can be represented algebraically using an object-oriented algebraic specification language O-S&amp;lt;scp&amp;gt;lang&amp;lt;/scp&amp;gt;. O-S&amp;lt;scp&amp;gt;lang&amp;lt;/scp&amp;gt; combines basic algebraic specification constructs with category theory operations to capture internal object class structure, as well as relationships between classes.&amp;lt;/p&amp;gt;</t>
  </si>
  <si>
    <t>A Theory-Based Representation for Object-Oriented Domain Models</t>
  </si>
  <si>
    <t>Software organizations are in need of methods to understand, structure, and improve the data they are collecting. We have developed an approach for use when a large number of diverse metrics are already being collected by a software organization [&amp;lt;ref type="bib" rid="bibE04841"&amp;gt;1&amp;lt;/ref&amp;gt;], [&amp;lt;ref type="bib" rid="bibE04842"&amp;gt;2&amp;lt;/ref&amp;gt;]. The approach combines two methods. One looks at an organization's measurement framework in a top-down goal-oriented fashion and the other looks at it in a bottom-up data-driven fashion. The top-down method is based on a measurement paradigm called Goal-Question-Metric (GQM). The bottom-up method is based on a data mining technique called Attribute Focusing (AF). A case study was executed to validate this approach and to assess its usefulness in an industrial environment. The top-down and bottom-up methods were applied in the customer satisfaction measurement framework at the IBM Toronto Laboratory. The top-down method was applied to improve the customer satisfaction (CUSTSAT) measurement from the point of view of three data user groups. It identified several new metrics for the interviewed groups, and also contributed to better understanding the data user needs. The bottom-up method was used to gain new insights into the existing CUSTSAT data. Unexpected associations between key variables prompted new business insights, and revealed problems with the process used to collect and analyze the CUSTSAT data. This paper uses the case study and its results to qualitatively compare our approach against current ad hoc practices used to improve existing measurement frameworks.&amp;lt;/p&amp;gt;</t>
  </si>
  <si>
    <t>Validation of an Approach for Improving Existing Measurement Frameworks</t>
  </si>
  <si>
    <t xml:space="preserve">Anneliese von Mayrhauser, "Editorial", &lt;i&gt;IEEE Transactions on Software Engineering&lt;/i&gt;, vol.26, no. 6, pp. 481-483, June 2000, doi:10.1109/TSE.2000.10002 </t>
  </si>
  <si>
    <t>https://www.computer.org/csdl/trans/ts/2000/06/index.html</t>
  </si>
  <si>
    <t xml:space="preserve">Tim Bergin, "Sloan Research Project", &lt;i&gt;IEEE Transactions on Software Engineering&lt;/i&gt;, vol.26, no. 5, pp. 478, May 2000, doi:10.1109/TSE.2000.846303 </t>
  </si>
  <si>
    <t>Sloan Research Project</t>
  </si>
  <si>
    <t>State explosion is a well-known problem that impedes analysis and testing based on state-space exploration. This problem is particularly serious in real-time systems because unbounded time values cause the state space to be infinite even for simple systems. In this paper, we present an algorithm that produces a compact representation of the reachable state space of a real-time system. The algorithm yields a small state space, but still retains enough information for analysis. To avoid the state explosion which can be caused by simply adding time values to states, our algorithm uses history equivalence and transition bisimulation to collapse states into equivalent classes. Through history equivalence, states are merged into an equivalence class with the same untimed executions up to the states. Using transition bisimulation, the states that have the same future behaviors are further collapsed. The resultant state space is finite and can be used to analyze real-time properties. To show the effectiveness of our algorithm, we have implemented the algorithm and have analyzed several example applications.&amp;lt;/p&amp;gt;</t>
  </si>
  <si>
    <t>An Efficient State Space Generation for the Analysis of Real-Time Systems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</si>
  <si>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graphical language, its generator, and design wizard.&amp;lt;/p&amp;gt;</t>
  </si>
  <si>
    <t>Design Wizards and Visual Programming Environments for GenVoca Generators</t>
  </si>
  <si>
    <t>This paper presents a mechanism for automatically generating new classes from classes existing in a library by using their modification histories. To generate classes that are likely to meet programmer's requirements and that are consistent with the existing classes, we propose three actors, a Specifier, a Finder, and an Integrator. The Specifier records the history of modifications between methods with the same interface of a parent class and its heir. If the required method is not defined in the existing class which a programmer is referring to, the Finder retrieves classes similar to the referenced class and the Integrator applies the past modifications of similar classes to the referenced class. Classes are determined to be similar based on their positions in a class hierarchy tree. Both the Specifier and Integrator are achieved by using a method integration algorithm based on object-oriented bounded program slicing and class dependence graph matching. This mechanism enables programmers to reuse classes with little or no modification and, thus, easily create object-oriented programs.&amp;lt;/p&amp;gt;</t>
  </si>
  <si>
    <t>An Automatic Class Generation Mechanism by Using Method Integration</t>
  </si>
  <si>
    <t xml:space="preserve">Premkumar T. Devanbu, Dewayne E. Perry, Jeffrey S. Poulin, "Guest Editors' Introduction: Next Generation Software Reuse", &lt;i&gt;IEEE Transactions on Software Engineering&lt;/i&gt;, vol.26, no. 5, pp. 423-424, May 2000, doi:10.1109/TSE.2000.846299 </t>
  </si>
  <si>
    <t>Guest Editors' Introduction: Next Generation Software Reuse</t>
  </si>
  <si>
    <t>We examine the design, implementation, and experimental analysis of parallel priority queues for device and network simulation. We consider: 1) distributed splay trees using MPI, 2) concurrent heaps using shared memory atomic locks, and 3) a new, more general concurrent data structure based on distributed sorted lists, which is designed to provide dynamically balanced work allocation (with automatic or manual control) and efficient use of shared memory resources. We evaluate performance for all three data structures on a Cray-T3E900 system at KFA-JÃ¼lich. Our comparisons are based on simulations of single buffers and a &amp;lt;tmath&amp;gt;$64 \times 64$&amp;lt;/tmath&amp;gt; packet switch which supports multicasting. In all implementations, PEs monitor traffic at their preassigned input/output ports, while priority queue elements are distributed across the Cray-T3E virtual shared memory. Our experiments with up to 60,000 packets and two to 64 PEs indicate that concurrent priority queues perform much better than distributed ones. Both concurrent implementations have comparable performance, while our new data structure uses less memory and has been further optimized. We also consider parallel simulation for symmetric networks by sorting integer conflict functions and implementing an interesting packet indexing scheme. The optimized message passing network simulator can process &amp;lt;tmath&amp;gt;$\sim 500$&amp;lt;/tmath&amp;gt;K packet moves in one second, with an efficiency that exceeds &amp;lt;tmath&amp;gt;$\sim 50$&amp;lt;/tmath&amp;gt; percent for a few thousands packets on the Cray-T3E with 32 PEs. All developed data structures now form a parallel library. Although our concurrent implementations use the Cray-T3E ShMem library, portability can be derived from Open-MP or MPI-2 standard libraries, which will provide support for one-way communication and shared memory lock mechanisms.&amp;lt;/p&amp;gt;</t>
  </si>
  <si>
    <t>Priority Queues and Sorting Methods for Parallel Simulation</t>
  </si>
  <si>
    <t>Parallel simulation of parallel programs for large datasets has been shown to offer significant reduction in the execution time of many discrete event models. This paper describes the design and implementation of MPI-SIM, a library for the execution driven parallel simulation of task and data parallel programs. MPI-SIM can be used to predict the performance of &amp;lt;tmath&amp;gt;$existing$&amp;lt;/tmath&amp;gt; programs written using MPI for message-passing, or written in UC, a data parallel language, compiled to use message-passing. The simulation models can be executed sequentially or in parallel. Parallel execution of the models are synchronized using a set of asynchronous conservative protocols. This paper demonstrates how protocol performance is improved by the use of application-level, runtime analysis. The analysis targets the communication patterns of the application. We show the application-level analysis for message passing and data parallel languages. We present the validation and performance results for the simulator for a set of applications that include the NAS Parallel Benchmark suite. The application-level optimization described in this paper yielded significant performance improvements in the simulation of parallel programs, and in some cases completely eliminated the synchronizations in the parallel execution of the simulation model.&amp;lt;/p&amp;gt;</t>
  </si>
  <si>
    <t>Asynchronous Parallel Simulation of Parallel Programs</t>
  </si>
  <si>
    <t>https://www.computer.org/csdl/trans/ts/2000/05/index.html</t>
  </si>
  <si>
    <t>Parallel I/O systems typically consist of individual processors, communication networks, and a large number of disks. Managing and utilizing these resources to meet performance, portability, and usability goals of high-performance scientific applications has become a significant challenge. For scientists, the problem is exacerbated by the need to retune the I/O portion of their code for each supercomputer platform where they obtain access. We believe that a parallel I/O system that automatically selects efficient I/O plans for user applications is a solution to this problem. In this paper, we present such an approach for scientific applications performing collective I/O requests on multidimensional arrays. Under our approach, an optimization engine in a parallel I/O system selects high-quality I/O plans without human intervention, based on a description of the application I/O requests and the system configuration. To validate our hypothesis, we have built an optimizer that uses rule-based and randomized search-based algorithms to tune parameter settings in Panda, a parallel I/O library for multidimensional arrays. Our performance results obtained from an IBM SP using an out-of-core matrix multiplication application show that the Panda optimizer is able to select high-quality I/O plans and deliver high performance under a variety of system configurations with a small total optimization overhead.&amp;lt;/p&amp;gt;</t>
  </si>
  <si>
    <t>Automated Tuning of Parallel I/O Systems: An Approach to Portable I/O Performance for Scientific Applications</t>
  </si>
  <si>
    <t>A variety of techniques and tools exist to parallelize software systems on different parallel architectures (SIMD, MIMD). With the advances in high-speed networks, there has been a dramatic increase in the number of client/server applications. A variety of client/server applications are deployed today, ranging from simple telnet sessions to complex electronic commerce transactions. Industry standard protocols, like Secure Socket Layer (SSL), Secure Electronic Transaction (SET), etc., are in use for ensuring privacy and integrity of data, as well as for authenticating the sender and the receiver during message passing. Consequently, a majority of applications using parallel processing techniques are becoming synchronization-centric, i.e., for every message transfer, the sender and receiver must synchronize. However, more effective techniques and tools are needed to automate the clustering of such synchronization-centric applications to extract parallelism. In this paper, we present a new clustering algorithm to facilitate the parallelization of software systems in a multiprocessors environment. The new clustering algorithm achieves traditional clustering objectives (reduction in parallel execution time, communication cost, etc.). Additionally, our approach 1) reduces the performance degradation caused by synchronizations, and 2) avoids deadlocks during clustering. The effectiveness of our approach is depicted with the help of simulation results. &amp;lt;/p&amp;gt;</t>
  </si>
  <si>
    <t>Clustering Algorithm for Parallelizing Software Systems in Multiprocessors Environment</t>
  </si>
  <si>
    <t>The construction of efficient parallel programs usually requires expert knowledge in the application area and a deep insight into the architecture of a specific parallel machine. Often, the resulting performance is not portable, i.e., a program that is efficient on one machine is not necessarily efficient on another machine with a different architecture. Transformation systems provide a more flexible solution. They start with a specification of the application problem and allow the generation of efficient programs for different parallel machines. The programmer has to give an exact specification of the algorithm expressing the inherent degree of parallelism and is released from the low-level details of the architecture. In this article, we propose such a transformation system with an emphasis on the exploitation of the data parallelism combined with a hierarchically organized structure of task parallelism. Starting with a specification of the maximum degree of task and data parallelism, the transformations generate a specification of a parallel program for a specific parallel machine. The transformations are based on a cost model and are applied in a predefined order, fixing the most important design decisions like the scheduling of independent multitask activations, data distributions, pipelining of tasks, and assignment of processors to task activations. We demonstrate the usefulness of the approach with examples from scientific computing.&amp;lt;/p&amp;gt;</t>
  </si>
  <si>
    <t>A Transformation Approach to Derive Efficient Parallel Implementations</t>
  </si>
  <si>
    <t>A methodology for the design and development of data parallel applications and components is presented. Data-parallelism is a well-understood form of parallel computation, yet developing simple applications can involve substantial efforts to express the problem in low-level notations. We describe a process of software development for data-parallel applications starting from high-level specifications, generating repeated refinements of designs to match different architectural models and performance constraints, enabling a development activity with cost-benefit analysis. Primary issues are algorithm choice, correctness, and efficiency, followed by data decomposition, load balancing, and message-passing coordination. Development of a data-parallel multitarget tracking application is used as a case study, showing the progression from high to low-level refinements. We conclude by describing tool support for the process.&amp;lt;/p&amp;gt;</t>
  </si>
  <si>
    <t>A Design Methodology for Data-Parallel Applications</t>
  </si>
  <si>
    <t xml:space="preserve">Domenico Talia, Pradip K. Srimani, Mehdi Jazayeri, "Guest Editors' Introduction: Special Issues on Architecture-Independent Languages and Software Tools for Parallel Processing", &lt;i&gt;IEEE Transactions on Software Engineering&lt;/i&gt;, vol.26, no. 4, pp. 289-292, April 2000, doi:10.1109/TSE.2000.844490 </t>
  </si>
  <si>
    <t>Guest Editors' Introduction: Special Issues on Architecture-Independent Languages and Software Tools for Parallel Processing</t>
  </si>
  <si>
    <t>https://www.computer.org/csdl/trans/ts/2000/04/index.html</t>
  </si>
  <si>
    <t>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&amp;lt;/p&amp;gt;</t>
  </si>
  <si>
    <t>Toward Formally-Based Design of Message Passing Programs</t>
  </si>
  <si>
    <t>Automatic extraction of parallelism from algorithms, and the consequent parallel code generation, is a challenging problem. In this work, we present a procedure for automatic parallel code generation in the case of algorithms described through Set of Affine Recurrence Equations (SARE); starting from the original SARE description in an &amp;lt;it&amp;gt;N&amp;lt;/it&amp;gt;-dimensional iteration space, the algorithm is converted into a parallel code for an (eventually virtual) &amp;lt;it&amp;gt;m&amp;lt;/it&amp;gt;-dimensional distributed memory parallel machine (&amp;lt;tmath&amp;gt;$m&amp;lt;N$&amp;lt;/tmath&amp;gt;). In the paper, we demonstrate some theorems which are the mathematical basis for the proposed parallel generation tool. The projection technique used in the tool is based on the polytope model. Some affine transformations are introduced to project the polytope from the original iteration space onto another polytope, preserving the SARE semantic, in the processor-time &amp;lt;tmath&amp;gt;$({\rm t,p})$&amp;lt;/tmath&amp;gt; space. Points in &amp;lt;tmath&amp;gt;$({\rm t,p})$&amp;lt;/tmath&amp;gt; are individuated through the &amp;lt;it&amp;gt;m&amp;lt;/it&amp;gt;-dimensional &amp;lt;it&amp;gt;p&amp;lt;/it&amp;gt; coordinate and the &amp;lt;it&amp;gt;n&amp;lt;/it&amp;gt;-dimensional &amp;lt;it&amp;gt;t&amp;lt;/it&amp;gt; coordinate, resulting in &amp;lt;tmath&amp;gt;$N=n+m$&amp;lt;/tmath&amp;gt;. Along with polytope transformation, a methodology to generate the code within processors is given. Finally, a cost function, used to guide the heuristic search for the polytope transformation and derived from the actual implementation of the method on an MPP SIMD machine, is introduced.&amp;lt;/p&amp;gt;</t>
  </si>
  <si>
    <t>Automatic Mapping of System of N-Dimensional Affine Recurrence Equations (SARE) onto Distributed Memory Parallel Systems</t>
  </si>
  <si>
    <t>Since sequential languages such as Fortran and C are more machine-independent than current parallel languages, it is highly desirable to develop powerful parallelization-tools which can generate parallel codes, automatically or semiautomatically, targeting different parallel architectures. Array data-flow analysis is known to be crucial to the success of automatic parallelization. Such an analysis should be performed interprocedurally and symbolically and it often needs to handle the predicates represented by IF conditions. Unfortunately, such a powerful program analysis can be extremely time-consuming if not carefully designed. How to enhance the efficiency of this analysis to a practical level remains an issue largely untouched to date. This paper presents techniques for efficient interprocedural array data-flow analysis and documents experimental results of its implementation in a research parallelizing compiler. Our techniques are based on &amp;lt;it&amp;gt;guarded array regions&amp;lt;/it&amp;gt; and the resulting tool runs faster, by one or two orders of magnitude, than other similarly powerful tools.&amp;lt;/p&amp;gt;</t>
  </si>
  <si>
    <t>Efficient Interprocedural Array Data-Flow Analysis for Automatic Program Parallelization</t>
  </si>
  <si>
    <t>Parallaxis-III is an architecture-independent data parallel programming language based on Modula-2. It has been designed for teaching data parallel concepts and is in use at a large number of institutions. Compilers exist for data parallel systems, as well as for a sequential simulation system. A data parallel graphics debugger allows efficient source level analysis for parallel programs.&amp;lt;/p&amp;gt;</t>
  </si>
  <si>
    <t>Parallaxis-III: Architecture-Independent Data Parallel Processing</t>
  </si>
  <si>
    <t>Hierarchically organized ensembles of shared memory multiprocessors possess a richer and more complex model of locality than previous generation multicomputers with single processor nodes. These &amp;lt;it&amp;gt;dual-tier computers&amp;lt;/it&amp;gt; introduce many new factors into the programmer's performance model. We present a methodology for implementing block-structured numerical applications on dual-tier computers and a run-time infrastructure, called KeLP2, that implements the methodology. KeLP2 supports two levels of locality and parallelism via hierarchical SPMD control flow, run-time geometric meta-data, and asynchronous collective communication. KeLP applications can effectively overlap communication with computation under conditions where nonblocking point-to-point message passing fails to do so. KeLP's abstractions hide considerable detail without sacrificing performance and dual-tier applications written in KeLP consistently outperform equivalent single-tier implementations written in MPI. We describe the KeLP2 model and show how it facilitates the implementation of five block-structured applications specially formulated to hide communication latency on dual-tiered architectures. We support our arguments with empirical data from applications running on various single- and dual-tier multicomputers. KeLP2 supports a migration path from single-tier to dual-tier platforms and we illustrate this capability with a detailed programming example.&amp;lt;/p&amp;gt;</t>
  </si>
  <si>
    <t>A Programming Methodology for Dual-Tier Multicomputers</t>
  </si>
  <si>
    <t>The goal of producing architecture-independent parallel programs is complicated by the competing need for high performance. The ZPL programming language achieves both goals by building upon an abstract parallel machine and by providing programming constructs that allow the programmer to â€œseeâ€ this underlying machine. This paper describes ZPL and provides a comprehensive evaluation of the language with respect to its goals of performance, portability, and programming convenience. In particular, we describe ZPL's machine-independent performance model, describe the programming benefits of ZPL's region-based constructs, summarize the compilation benefits of the language's high-level semantics, and summarize empirical evidence that ZPL has achieved both high performance and portability on diverse machines such as the IBM SP-2, Cray T3E, and SGI Power Challenge.&amp;lt;/p&amp;gt;</t>
  </si>
  <si>
    <t>ZPL: A Machine Independent Programming Language for Parallel Computers</t>
  </si>
  <si>
    <t xml:space="preserve">Domenico Talia, Pradip K. Srimani, Mehdi Jazayeri, "Guest Editors' Introduction: Special Issues on Architecture-Independent Languages and Software Tools for Parallel Processing", &lt;i&gt;IEEE Transactions on Software Engineering&lt;/i&gt;, vol.26, no. 3, pp. 193-196, March 2000, doi:10.1109/TSE.2000.842946 </t>
  </si>
  <si>
    <t>https://www.computer.org/csdl/trans/ts/2000/03/index.html</t>
  </si>
  <si>
    <t>The market for software components is growing, driven on the â€œdemand sideâ€ by the need for rapid deployment of highly functional products and, on the â€œsupply side,â€ by distributed object standards. As components and component vendors proliferate, there is naturally a growing concern about quality and the effectiveness of testing processes. White-box testing, particularly the use of coverage criteria, is a widely used method for measuring the â€œthoroughnessâ€ of testing efforts. High levels of test coverage are used as indicators of good quality control procedures. Software vendors who can demonstrate high levels of test coverage have a credible claim to high quality. However, verifying such claims involves knowledge of the source code, test cases, build procedures, etc. In applications where reliability and quality are critical, it would be desirable to verify test coverage claims without forcing vendors to give up valuable technical secrets. In this paper, we explore cryptographic techniques that can be used to verify such claims. Our techniques have certain limitations, which we discuss in this paper. However, vendors who have done the hard work of developing high levels of test coverage can use these techniques (for a modest additional cost) to provide credible evidence of high coverage, while simultaneously reducing disclosure of intellectual property.&amp;lt;/p&amp;gt;</t>
  </si>
  <si>
    <t>Cryptographic Verification of Test Coverage Claims</t>
  </si>
  <si>
    <t>This paper describes a timed, multithreaded object modeling notation for specifying real-time, concurrent, and reactive systems. The notation Timed Communicating Object Z (TCOZ) builds on Object Z's strengths in modeling complex data and algorithms, and on Timed CSP's strengths in modeling process control and real-time interactions. TCOZ is novel in that it includes timing primitives, properly separates process control and data/algorithm issues and supports the modeling of true multithreaded concurrency. TCOZ is particularly well-suited for specifying complex systems whose components have their own thread of control. The expressiveness of the notation is demonstrated by a case study in specifying a multilift system that operates in real-time.&amp;lt;/p&amp;gt;</t>
  </si>
  <si>
    <t>Timed Communicating Object Z</t>
  </si>
  <si>
    <t>We define methods for generating execution sequences for time-critical systems based on their modularized formal specification. An execution sequence represents a behavior of a time critical system and can be used, before the final system is built, to validate the system specification against the user requirements (specification validation) and, after the final system is built, to verify whether the implementation satisfies the specification (functional testing). Our techniques generate execution sequences in the large, in that we focus on the connections among the abstract interfaces of the modules composing a modular specification. Execution sequences in the large are obtained by composing execution sequences in the small for the individual modules. We abstract from the specification languages used for the individual modules of the system, so our techniques can also be used when the modules composing the system are specified with different formalisms. We consider the cases in which connections give rise to either circular or noncircular dependencies among specification modules. We show that execution sequence generation can be carried out successfully under rather broad conditions and we define procedures for efficient construction of execution sequences. These procedures can be taken as the basis for the implementation of (semi)automated tools that provide substantial support to the activity of specification validation and functional testing for industrially-sized time critical systems. In addition, we show how we have applied our techniques to an industrial-strength case study with the aid of a prototype tool.&amp;lt;/p&amp;gt;</t>
  </si>
  <si>
    <t>Generation of Execution Sequences for Modular Time Critical Systems</t>
  </si>
  <si>
    <t>This paper presents an approach to automatically diagnosing rediscovered software failures using symptoms, in environments in which many users run the same procedural software system. The approach is based on the observation that the great majority of field software failures are rediscoveries of previously reported problems and that failures caused by the same defect often share common symptoms. Based on actual data, the paper develops a small software failure fingerprint, which consists of the procedure call trace, problem detection location, and the identification of the executing software. The paper demonstrates that over 60 percent of rediscoveries can be automatically diagnosed based on fingerprints; less than 10 percent of defects are misdiagnosed. The paper also discusses a pilot that implements the approach. Using the approach not only saves service resources by eliminating repeated data collection for and diagnosis of reoccurring problems, but it can also improve service response time for rediscoveries.&amp;lt;/p&amp;gt;</t>
  </si>
  <si>
    <t>Diagnosing Rediscovered Software Problems Using Symptoms</t>
  </si>
  <si>
    <t>Software risk management can be defined as an attempt to formalize risk oriented correlates of development success into a readily applicable set of principles and practices. By using a survey instrument we investigate this claim further. The investigation addresses the following questions: 1) What are the components of software development risk? 2) how does risk management mitigate risk components, and 3) what environmental factors if any influence them? Using principal component analysis we identify six software risk components: 1) scheduling and timing risks, 2) functionality risks, 3) subcontracting risks, 4) requirements management, 5) resource usage and performance risks, and 6) personnel management risks. By using one-way ANOVA with multiple comparisons we examine how risk management (or the lack of it) and environmental factors (such as development methods, manager's experience) influence each risk component. The analysis shows that awareness of the importance of risk management and systematic practices to manage risks have an effect on scheduling risks, requirements management risks, and personnel management risks. Environmental contingencies were observed to affect all risk components. This suggests that software risks can be best managed by combining specific risk management considerations with a detailed understanding of the environmental context and with sound managerial practices, such as relying on experienced and well-educated project managers and launching correctly sized projects.&amp;lt;/p&amp;gt;</t>
  </si>
  <si>
    <t>Components of Software Development Risk: How to Address Them? A Project Manager Survey</t>
  </si>
  <si>
    <t xml:space="preserve">Richard Kemmerer, "Editorial: New EIC Introduction", &lt;i&gt;IEEE Transactions on Software Engineering&lt;/i&gt;, vol.26, no. 2, pp. 97, February 2000, doi:10.1109/TSE.2000.10001 </t>
  </si>
  <si>
    <t>Editorial: New EIC Introduction</t>
  </si>
  <si>
    <t>https://www.computer.org/csdl/trans/ts/2000/02/index.html</t>
  </si>
  <si>
    <t xml:space="preserve">"1999 Reviewers List", &lt;i&gt;IEEE Transactions on Software Engineering&lt;/i&gt;, vol.26, no. 1, pp. 94-95, January 2000, doi:10.1109/TSE.2000.10000 </t>
  </si>
  <si>
    <t>1999 Reviewers List</t>
  </si>
  <si>
    <t>Software architectures shift the focus of developers from lines-of-code to coarser-grained architectural elements and their overall interconnection structure. Architecture description languages (ADLs) have been proposed as modeling notations to support architecture-based development. There is, however, little consensus in the research community on what is an ADL, what aspects of an architecture should be modeled in an ADL, and which of several possible ADLs is best suited for a particular problem. Furthermore, the distinction is rarely made between ADLs on one hand and formal specification, module interconnection, simulation, and programming languages on the other. This paper attempts to provide an answer to these questions. It motivates and presents a definition and a classification framework for ADLs. The utility of the definition is demonstrated by using it to differentiate ADLs from other modeling notations. The framework is used to classify and compare several existing ADLs, enabling us, in the process, to identify key properties of ADLs. The comparison highlights areas where existing ADLs provide extensive support and those in which they are deficient, suggesting a research agenda for the future.&amp;lt;/p&amp;gt;</t>
  </si>
  <si>
    <t>A Classification and Comparison Framework for Software Architecture Description Languages</t>
  </si>
  <si>
    <t>We propose checking the execution of an abstract data type's imperative implementation against its algebraic specification. An explicit mapping from implementation states to abstract values is added to the imperative code. The form of specification allows mechanical checking of desirable properties such as consistency and completeness, particularly when operations are added incrementally to the data type. During unit testing, the specification serves as a test oracle. Any variance between computed and specified values is automatically detected. When the module is made part of some application, the checking can be removed, or may remain in place for further validating the implementation. The specification, executed by rewriting, can be thought of as itself an implementation with maximum design diversity, and the validation as a form of multiversion-programming comparison.&amp;lt;/p&amp;gt;</t>
  </si>
  <si>
    <t>Automatically Checking an Implementation against Its Formal Specification</t>
  </si>
  <si>
    <t>Petri nets represent a useful tool for performance, dependability, and performability analysis of complex systems. Their modeling power can be increased even more if nonexponentially distributed events are considered. However, the inclusion of nonexponential distributions destroys the memoryless property and requires to specify how the marking process is conditioned upon its past history. In this paper, we consider, in particular, the class of stochastic Petri nets whose marking process can be mapped into a Markov regenerative process. An adequate mathematical framework is developed to deal with the considered class of Markov Regenerative Stochastic Petri Nets (&amp;lt;it&amp;gt;MRSPN&amp;lt;/it&amp;gt;). An unified approach for the solution of &amp;lt;it&amp;gt;MRSPN&amp;lt;/it&amp;gt;s where different preemption policies can be defined in the same model is presented. The solution is provided both in steady-state and in transient condition. An example concludes the paper.&amp;lt;/p&amp;gt;</t>
  </si>
  <si>
    <t>A Modeling Framework to Implement Preemption Policies in Non-Markovian SPNs</t>
  </si>
  <si>
    <t>This paper examines and proposes an approach to writing software specifications, based on research in systems theory, cognitive psychology, and human-machine interaction. The goal is to provide specifications that support human problem solving and the tasks that humans must perform in software development and evolution. A type of specification, called &amp;lt;it&amp;gt;intent specifications&amp;lt;/it&amp;gt;, is constructed upon this underlying foundation.&amp;lt;/p&amp;gt;</t>
  </si>
  <si>
    <t>Intent Specifications: An Approach to Building Human-Centered Specifications</t>
  </si>
  <si>
    <t>Software engineers use a number of different types of software development technical review (SDTR) for the purpose of detecting defects in software products. This paper applies the behavioral theory of group performance to explain the outcomes of software reviews. A program of empirical research is developed, including propositions to both explain review performance and identify ways of improving review performance based on the specific strengths of individuals and groups. Its contributions are to clarify our understanding of what drives defect detection performance in SDTRs and to set an agenda for future research. In identifying individuals' task expertise as the primary driver of review performance, the research program suggests specific points of leverage for substantially improving review performance. It points to the importance of understanding software reading expertise and implies the need for a reconsideration of existing approaches to managing reviews.&amp;lt;/p&amp;gt;</t>
  </si>
  <si>
    <t>The Effectiveness of Software Development Technical Reviews: A Behaviorally Motivated Program of Research</t>
  </si>
  <si>
    <t>https://www.computer.org/csdl/trans/ts/2000/01/index.html</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</si>
  <si>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</si>
  <si>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</si>
  <si>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</si>
  <si>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</si>
  <si>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</si>
  <si>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</si>
  <si>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</si>
  <si>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</si>
  <si>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</si>
  <si>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</si>
  <si>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</si>
  <si>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OTRO</t>
  </si>
  <si>
    <t>design</t>
  </si>
  <si>
    <t>modeling</t>
  </si>
  <si>
    <t>engineering</t>
  </si>
  <si>
    <t>system</t>
  </si>
  <si>
    <t>AGREGAR PALABRA</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</si>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</sst>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wrapText="1"/>
    </xf>
    <xf numFmtId="0" fontId="0" fillId="0" borderId="2" xfId="0" applyFont="1" applyBorder="1" applyAlignment="1">
      <alignment horizontal="left" vertical="top" wrapText="1"/>
    </xf>
    <xf numFmtId="0" fontId="0" fillId="0" borderId="1" xfId="0" applyBorder="1"/>
    <xf numFmtId="0" fontId="0" fillId="0" borderId="1" xfId="0" applyFont="1" applyBorder="1" applyAlignment="1">
      <alignment horizontal="center" vertical="center" wrapText="1"/>
    </xf>
    <xf numFmtId="0" fontId="0" fillId="0" borderId="1" xfId="0" applyFont="1" applyBorder="1"/>
    <xf numFmtId="0" fontId="0" fillId="0" borderId="1" xfId="0" applyBorder="1" applyAlignment="1">
      <alignment horizontal="left" vertical="center" wrapText="1"/>
    </xf>
    <xf numFmtId="0" fontId="1" fillId="0" borderId="0" xfId="0" applyFont="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504825</xdr:colOff>
          <xdr:row>1</xdr:row>
          <xdr:rowOff>1552575</xdr:rowOff>
        </xdr:from>
        <xdr:to>
          <xdr:col>16</xdr:col>
          <xdr:colOff>571500</xdr:colOff>
          <xdr:row>1</xdr:row>
          <xdr:rowOff>2286000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N1166"/>
  <sheetViews>
    <sheetView tabSelected="1" zoomScale="40" zoomScaleNormal="40" zoomScalePageLayoutView="40" workbookViewId="0">
      <pane ySplit="2" topLeftCell="A1157" activePane="bottomLeft" state="frozen"/>
      <selection pane="bottomLeft" activeCell="J1165" sqref="J1165"/>
    </sheetView>
  </sheetViews>
  <sheetFormatPr baseColWidth="10" defaultColWidth="9.140625" defaultRowHeight="15" x14ac:dyDescent="0.25"/>
  <cols>
    <col min="1" max="1" width="9.140625" style="3"/>
    <col min="2" max="2" width="5.85546875" style="1" customWidth="1"/>
    <col min="3" max="4" width="9.140625" style="2"/>
    <col min="5" max="5" width="31" style="1" customWidth="1"/>
    <col min="6" max="6" width="82.85546875" style="1" customWidth="1"/>
    <col min="7" max="7" width="132" style="1" customWidth="1"/>
    <col min="8" max="8" width="24.85546875" style="12" customWidth="1"/>
    <col min="9" max="10" width="22" style="12" customWidth="1"/>
    <col min="11" max="11" width="27.140625" style="12" customWidth="1"/>
    <col min="12" max="12" width="27.42578125" style="12" customWidth="1"/>
    <col min="13" max="1028" width="9.140625" style="1"/>
  </cols>
  <sheetData>
    <row r="1" spans="1:1027" x14ac:dyDescent="0.25">
      <c r="A1"/>
      <c r="B1"/>
      <c r="C1"/>
      <c r="D1"/>
      <c r="E1" s="3"/>
      <c r="F1" s="3"/>
      <c r="G1" s="3"/>
      <c r="K1" s="13" t="s">
        <v>2357</v>
      </c>
      <c r="L1" s="12" t="s">
        <v>2356</v>
      </c>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row>
    <row r="2" spans="1:1027" ht="105" x14ac:dyDescent="0.25">
      <c r="A2"/>
      <c r="B2" s="10"/>
      <c r="C2" s="8" t="s">
        <v>2355</v>
      </c>
      <c r="D2" s="8" t="s">
        <v>2354</v>
      </c>
      <c r="E2" s="10" t="s">
        <v>2353</v>
      </c>
      <c r="F2" s="10" t="s">
        <v>2352</v>
      </c>
      <c r="G2" s="10" t="s">
        <v>2351</v>
      </c>
      <c r="H2" s="14" t="s">
        <v>2350</v>
      </c>
      <c r="I2" s="14" t="s">
        <v>2349</v>
      </c>
      <c r="J2" s="14" t="s">
        <v>2365</v>
      </c>
      <c r="K2" s="8" t="s">
        <v>2348</v>
      </c>
      <c r="L2" s="14" t="s">
        <v>2348</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row>
    <row r="3" spans="1:1027" ht="15" customHeight="1" x14ac:dyDescent="0.25">
      <c r="A3"/>
      <c r="B3" s="5">
        <v>1</v>
      </c>
      <c r="C3" s="7">
        <v>2000</v>
      </c>
      <c r="D3" s="7">
        <v>1</v>
      </c>
      <c r="E3" s="5" t="s">
        <v>2347</v>
      </c>
      <c r="F3" s="6" t="s">
        <v>2346</v>
      </c>
      <c r="G3" s="5" t="s">
        <v>2345</v>
      </c>
      <c r="H3" s="14" t="b">
        <f>OR(NOT(ISERROR(SEARCH(Lista!$A$2,G3))),NOT(ISERROR(SEARCH(Lista!$A$3,G3))),NOT(ISERROR(SEARCH(Lista!$A$4,G3))),NOT(ISERROR(SEARCH(Lista!$A$5,G3))),NOT(ISERROR(SEARCH(Lista!$A$6,G3))),NOT(ISERROR(SEARCH(Lista!$A$7,G3))),NOT(ISERROR(SEARCH(Lista!$A$8,G3))),NOT(ISERROR(SEARCH(Lista!$A$9,G3))),NOT(ISERROR(SEARCH(Lista!$A$10,G3))))</f>
        <v>0</v>
      </c>
      <c r="I3" s="14" t="b">
        <v>0</v>
      </c>
      <c r="J3" s="14" t="b">
        <v>0</v>
      </c>
      <c r="K3" s="14"/>
      <c r="L3" s="14"/>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row>
    <row r="4" spans="1:1027" ht="60" x14ac:dyDescent="0.25">
      <c r="A4"/>
      <c r="B4" s="5">
        <f t="shared" ref="B4:B67" si="0">B3+1</f>
        <v>2</v>
      </c>
      <c r="C4" s="7">
        <v>2000</v>
      </c>
      <c r="D4" s="7">
        <v>1</v>
      </c>
      <c r="E4" s="5"/>
      <c r="F4" s="6" t="s">
        <v>2344</v>
      </c>
      <c r="G4" s="5" t="s">
        <v>2343</v>
      </c>
      <c r="H4" s="14" t="b">
        <f>OR(NOT(ISERROR(SEARCH(Lista!$A$2,G4))),NOT(ISERROR(SEARCH(Lista!$A$3,G4))),NOT(ISERROR(SEARCH(Lista!$A$4,G4))),NOT(ISERROR(SEARCH(Lista!$A$5,G4))),NOT(ISERROR(SEARCH(Lista!$A$6,G4))),NOT(ISERROR(SEARCH(Lista!$A$7,G4))),NOT(ISERROR(SEARCH(Lista!$A$8,G4))),NOT(ISERROR(SEARCH(Lista!$A$9,G4))),NOT(ISERROR(SEARCH(Lista!$A$10,G4))))</f>
        <v>1</v>
      </c>
      <c r="I4" s="14" t="b">
        <v>0</v>
      </c>
      <c r="J4" s="14" t="b">
        <v>0</v>
      </c>
      <c r="K4" s="14"/>
      <c r="L4" s="1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row>
    <row r="5" spans="1:1027" ht="120" x14ac:dyDescent="0.25">
      <c r="A5"/>
      <c r="B5" s="5">
        <f t="shared" si="0"/>
        <v>3</v>
      </c>
      <c r="C5" s="7">
        <v>2000</v>
      </c>
      <c r="D5" s="7">
        <v>1</v>
      </c>
      <c r="E5" s="5"/>
      <c r="F5" s="6" t="s">
        <v>2342</v>
      </c>
      <c r="G5" s="5" t="s">
        <v>2341</v>
      </c>
      <c r="H5" s="14" t="b">
        <f>OR(NOT(ISERROR(SEARCH(Lista!$A$2,G5))),NOT(ISERROR(SEARCH(Lista!$A$3,G5))),NOT(ISERROR(SEARCH(Lista!$A$4,G5))),NOT(ISERROR(SEARCH(Lista!$A$5,G5))),NOT(ISERROR(SEARCH(Lista!$A$6,G5))),NOT(ISERROR(SEARCH(Lista!$A$7,G5))),NOT(ISERROR(SEARCH(Lista!$A$8,G5))),NOT(ISERROR(SEARCH(Lista!$A$9,G5))),NOT(ISERROR(SEARCH(Lista!$A$10,G5))))</f>
        <v>1</v>
      </c>
      <c r="I5" s="14" t="b">
        <v>0</v>
      </c>
      <c r="J5" s="14" t="b">
        <v>0</v>
      </c>
      <c r="K5" s="14"/>
      <c r="L5" s="14"/>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row>
    <row r="6" spans="1:1027" ht="105" x14ac:dyDescent="0.25">
      <c r="A6"/>
      <c r="B6" s="5">
        <f t="shared" si="0"/>
        <v>4</v>
      </c>
      <c r="C6" s="7">
        <v>2000</v>
      </c>
      <c r="D6" s="7">
        <v>1</v>
      </c>
      <c r="E6" s="5"/>
      <c r="F6" s="6" t="s">
        <v>2340</v>
      </c>
      <c r="G6" s="5" t="s">
        <v>2339</v>
      </c>
      <c r="H6" s="14" t="b">
        <f>OR(NOT(ISERROR(SEARCH(Lista!$A$2,G6))),NOT(ISERROR(SEARCH(Lista!$A$3,G6))),NOT(ISERROR(SEARCH(Lista!$A$4,G6))),NOT(ISERROR(SEARCH(Lista!$A$5,G6))),NOT(ISERROR(SEARCH(Lista!$A$6,G6))),NOT(ISERROR(SEARCH(Lista!$A$7,G6))),NOT(ISERROR(SEARCH(Lista!$A$8,G6))),NOT(ISERROR(SEARCH(Lista!$A$9,G6))),NOT(ISERROR(SEARCH(Lista!$A$10,G6))))</f>
        <v>1</v>
      </c>
      <c r="I6" s="14" t="b">
        <v>0</v>
      </c>
      <c r="J6" s="14" t="b">
        <v>0</v>
      </c>
      <c r="K6" s="14"/>
      <c r="L6" s="14"/>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row>
    <row r="7" spans="1:1027" ht="15" customHeight="1" x14ac:dyDescent="0.25">
      <c r="A7"/>
      <c r="B7" s="5">
        <f t="shared" si="0"/>
        <v>5</v>
      </c>
      <c r="C7" s="7">
        <v>2000</v>
      </c>
      <c r="D7" s="7">
        <v>1</v>
      </c>
      <c r="E7" s="5"/>
      <c r="F7" s="6" t="s">
        <v>2338</v>
      </c>
      <c r="G7" s="5" t="s">
        <v>2337</v>
      </c>
      <c r="H7" s="14" t="b">
        <f>OR(NOT(ISERROR(SEARCH(Lista!$A$2,G7))),NOT(ISERROR(SEARCH(Lista!$A$3,G7))),NOT(ISERROR(SEARCH(Lista!$A$4,G7))),NOT(ISERROR(SEARCH(Lista!$A$5,G7))),NOT(ISERROR(SEARCH(Lista!$A$6,G7))),NOT(ISERROR(SEARCH(Lista!$A$7,G7))),NOT(ISERROR(SEARCH(Lista!$A$8,G7))),NOT(ISERROR(SEARCH(Lista!$A$9,G7))),NOT(ISERROR(SEARCH(Lista!$A$10,G7))))</f>
        <v>1</v>
      </c>
      <c r="I7" s="14" t="b">
        <v>0</v>
      </c>
      <c r="J7" s="14" t="b">
        <v>0</v>
      </c>
      <c r="K7" s="14"/>
      <c r="L7" s="14"/>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row>
    <row r="8" spans="1:1027" ht="14.1" customHeight="1" x14ac:dyDescent="0.25">
      <c r="A8"/>
      <c r="B8" s="5">
        <f t="shared" si="0"/>
        <v>6</v>
      </c>
      <c r="C8" s="7">
        <v>2000</v>
      </c>
      <c r="D8" s="7">
        <v>1</v>
      </c>
      <c r="E8" s="5"/>
      <c r="F8" s="6" t="s">
        <v>2336</v>
      </c>
      <c r="G8" s="5" t="s">
        <v>2335</v>
      </c>
      <c r="H8" s="14" t="b">
        <f>OR(NOT(ISERROR(SEARCH(Lista!$A$2,G8))),NOT(ISERROR(SEARCH(Lista!$A$3,G8))),NOT(ISERROR(SEARCH(Lista!$A$4,G8))),NOT(ISERROR(SEARCH(Lista!$A$5,G8))),NOT(ISERROR(SEARCH(Lista!$A$6,G8))),NOT(ISERROR(SEARCH(Lista!$A$7,G8))),NOT(ISERROR(SEARCH(Lista!$A$8,G8))),NOT(ISERROR(SEARCH(Lista!$A$9,G8))),NOT(ISERROR(SEARCH(Lista!$A$10,G8))))</f>
        <v>1</v>
      </c>
      <c r="I8" s="14" t="b">
        <v>0</v>
      </c>
      <c r="J8" s="14" t="b">
        <v>0</v>
      </c>
      <c r="K8" s="14"/>
      <c r="L8" s="14"/>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row>
    <row r="9" spans="1:1027" ht="30" x14ac:dyDescent="0.25">
      <c r="A9"/>
      <c r="B9" s="5">
        <f t="shared" si="0"/>
        <v>7</v>
      </c>
      <c r="C9" s="7">
        <v>2000</v>
      </c>
      <c r="D9" s="7">
        <v>2</v>
      </c>
      <c r="E9" s="5" t="s">
        <v>2334</v>
      </c>
      <c r="F9" s="6" t="s">
        <v>2333</v>
      </c>
      <c r="G9" s="5" t="s">
        <v>2332</v>
      </c>
      <c r="H9" s="14" t="b">
        <f>OR(NOT(ISERROR(SEARCH(Lista!$A$2,G9))),NOT(ISERROR(SEARCH(Lista!$A$3,G9))),NOT(ISERROR(SEARCH(Lista!$A$4,G9))),NOT(ISERROR(SEARCH(Lista!$A$5,G9))),NOT(ISERROR(SEARCH(Lista!$A$6,G9))),NOT(ISERROR(SEARCH(Lista!$A$7,G9))),NOT(ISERROR(SEARCH(Lista!$A$8,G9))),NOT(ISERROR(SEARCH(Lista!$A$9,G9))),NOT(ISERROR(SEARCH(Lista!$A$10,G9))))</f>
        <v>1</v>
      </c>
      <c r="I9" s="14" t="b">
        <v>0</v>
      </c>
      <c r="J9" s="14" t="b">
        <v>0</v>
      </c>
      <c r="K9" s="14"/>
      <c r="L9" s="14"/>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row>
    <row r="10" spans="1:1027" ht="180" x14ac:dyDescent="0.25">
      <c r="A10"/>
      <c r="B10" s="5">
        <f t="shared" si="0"/>
        <v>8</v>
      </c>
      <c r="C10" s="7">
        <v>2000</v>
      </c>
      <c r="D10" s="7">
        <v>2</v>
      </c>
      <c r="E10" s="5"/>
      <c r="F10" s="6" t="s">
        <v>2331</v>
      </c>
      <c r="G10" s="5" t="s">
        <v>2330</v>
      </c>
      <c r="H10" s="14" t="b">
        <f>OR(NOT(ISERROR(SEARCH(Lista!$A$2,G10))),NOT(ISERROR(SEARCH(Lista!$A$3,G10))),NOT(ISERROR(SEARCH(Lista!$A$4,G10))),NOT(ISERROR(SEARCH(Lista!$A$5,G10))),NOT(ISERROR(SEARCH(Lista!$A$6,G10))),NOT(ISERROR(SEARCH(Lista!$A$7,G10))),NOT(ISERROR(SEARCH(Lista!$A$8,G10))),NOT(ISERROR(SEARCH(Lista!$A$9,G10))),NOT(ISERROR(SEARCH(Lista!$A$10,G10))))</f>
        <v>1</v>
      </c>
      <c r="I10" s="14" t="b">
        <v>0</v>
      </c>
      <c r="J10" s="14" t="b">
        <v>0</v>
      </c>
      <c r="K10" s="14"/>
      <c r="L10" s="14"/>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row>
    <row r="11" spans="1:1027" ht="120" x14ac:dyDescent="0.25">
      <c r="A11"/>
      <c r="B11" s="5">
        <f t="shared" si="0"/>
        <v>9</v>
      </c>
      <c r="C11" s="7">
        <v>2000</v>
      </c>
      <c r="D11" s="7">
        <v>2</v>
      </c>
      <c r="E11" s="5"/>
      <c r="F11" s="6" t="s">
        <v>2329</v>
      </c>
      <c r="G11" s="5" t="s">
        <v>2328</v>
      </c>
      <c r="H11" s="14" t="b">
        <f>OR(NOT(ISERROR(SEARCH(Lista!$A$2,G11))),NOT(ISERROR(SEARCH(Lista!$A$3,G11))),NOT(ISERROR(SEARCH(Lista!$A$4,G11))),NOT(ISERROR(SEARCH(Lista!$A$5,G11))),NOT(ISERROR(SEARCH(Lista!$A$6,G11))),NOT(ISERROR(SEARCH(Lista!$A$7,G11))),NOT(ISERROR(SEARCH(Lista!$A$8,G11))),NOT(ISERROR(SEARCH(Lista!$A$9,G11))),NOT(ISERROR(SEARCH(Lista!$A$10,G11))))</f>
        <v>1</v>
      </c>
      <c r="I11" s="14" t="b">
        <v>0</v>
      </c>
      <c r="J11" s="14" t="b">
        <v>0</v>
      </c>
      <c r="K11" s="14"/>
      <c r="L11" s="14"/>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row>
    <row r="12" spans="1:1027" ht="180" x14ac:dyDescent="0.25">
      <c r="A12"/>
      <c r="B12" s="5">
        <f t="shared" si="0"/>
        <v>10</v>
      </c>
      <c r="C12" s="7">
        <v>2000</v>
      </c>
      <c r="D12" s="7">
        <v>2</v>
      </c>
      <c r="E12" s="5"/>
      <c r="F12" s="6" t="s">
        <v>2327</v>
      </c>
      <c r="G12" s="5" t="s">
        <v>2326</v>
      </c>
      <c r="H12" s="14" t="b">
        <f>OR(NOT(ISERROR(SEARCH(Lista!$A$2,G12))),NOT(ISERROR(SEARCH(Lista!$A$3,G12))),NOT(ISERROR(SEARCH(Lista!$A$4,G12))),NOT(ISERROR(SEARCH(Lista!$A$5,G12))),NOT(ISERROR(SEARCH(Lista!$A$6,G12))),NOT(ISERROR(SEARCH(Lista!$A$7,G12))),NOT(ISERROR(SEARCH(Lista!$A$8,G12))),NOT(ISERROR(SEARCH(Lista!$A$9,G12))),NOT(ISERROR(SEARCH(Lista!$A$10,G12))))</f>
        <v>1</v>
      </c>
      <c r="I12" s="14" t="b">
        <v>0</v>
      </c>
      <c r="J12" s="14" t="b">
        <v>0</v>
      </c>
      <c r="K12" s="14"/>
      <c r="L12" s="14"/>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row>
    <row r="13" spans="1:1027" ht="90" x14ac:dyDescent="0.25">
      <c r="A13"/>
      <c r="B13" s="5">
        <f t="shared" si="0"/>
        <v>11</v>
      </c>
      <c r="C13" s="7">
        <v>2000</v>
      </c>
      <c r="D13" s="7">
        <v>2</v>
      </c>
      <c r="E13" s="5"/>
      <c r="F13" s="6" t="s">
        <v>2325</v>
      </c>
      <c r="G13" s="5" t="s">
        <v>2324</v>
      </c>
      <c r="H13" s="14" t="b">
        <f>OR(NOT(ISERROR(SEARCH(Lista!$A$2,G13))),NOT(ISERROR(SEARCH(Lista!$A$3,G13))),NOT(ISERROR(SEARCH(Lista!$A$4,G13))),NOT(ISERROR(SEARCH(Lista!$A$5,G13))),NOT(ISERROR(SEARCH(Lista!$A$6,G13))),NOT(ISERROR(SEARCH(Lista!$A$7,G13))),NOT(ISERROR(SEARCH(Lista!$A$8,G13))),NOT(ISERROR(SEARCH(Lista!$A$9,G13))),NOT(ISERROR(SEARCH(Lista!$A$10,G13))))</f>
        <v>1</v>
      </c>
      <c r="I13" s="14" t="b">
        <v>0</v>
      </c>
      <c r="J13" s="14" t="b">
        <v>0</v>
      </c>
      <c r="K13" s="14"/>
      <c r="L13" s="14"/>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row>
    <row r="14" spans="1:1027" ht="14.1" customHeight="1" x14ac:dyDescent="0.25">
      <c r="A14"/>
      <c r="B14" s="5">
        <f t="shared" si="0"/>
        <v>12</v>
      </c>
      <c r="C14" s="7">
        <v>2000</v>
      </c>
      <c r="D14" s="7">
        <v>2</v>
      </c>
      <c r="E14" s="5"/>
      <c r="F14" s="6" t="s">
        <v>2323</v>
      </c>
      <c r="G14" s="5" t="s">
        <v>2322</v>
      </c>
      <c r="H14" s="14" t="b">
        <f>OR(NOT(ISERROR(SEARCH(Lista!$A$2,G14))),NOT(ISERROR(SEARCH(Lista!$A$3,G14))),NOT(ISERROR(SEARCH(Lista!$A$4,G14))),NOT(ISERROR(SEARCH(Lista!$A$5,G14))),NOT(ISERROR(SEARCH(Lista!$A$6,G14))),NOT(ISERROR(SEARCH(Lista!$A$7,G14))),NOT(ISERROR(SEARCH(Lista!$A$8,G14))),NOT(ISERROR(SEARCH(Lista!$A$9,G14))),NOT(ISERROR(SEARCH(Lista!$A$10,G14))))</f>
        <v>0</v>
      </c>
      <c r="I14" s="14" t="b">
        <v>0</v>
      </c>
      <c r="J14" s="14" t="b">
        <v>0</v>
      </c>
      <c r="K14" s="14"/>
      <c r="L14" s="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row>
    <row r="15" spans="1:1027" ht="15" customHeight="1" x14ac:dyDescent="0.25">
      <c r="A15"/>
      <c r="B15" s="5">
        <f t="shared" si="0"/>
        <v>13</v>
      </c>
      <c r="C15" s="7">
        <v>2000</v>
      </c>
      <c r="D15" s="7">
        <v>3</v>
      </c>
      <c r="E15" s="5" t="s">
        <v>2321</v>
      </c>
      <c r="F15" s="6" t="s">
        <v>2306</v>
      </c>
      <c r="G15" s="5" t="s">
        <v>2320</v>
      </c>
      <c r="H15" s="14" t="b">
        <f>OR(NOT(ISERROR(SEARCH(Lista!$A$2,G15))),NOT(ISERROR(SEARCH(Lista!$A$3,G15))),NOT(ISERROR(SEARCH(Lista!$A$4,G15))),NOT(ISERROR(SEARCH(Lista!$A$5,G15))),NOT(ISERROR(SEARCH(Lista!$A$6,G15))),NOT(ISERROR(SEARCH(Lista!$A$7,G15))),NOT(ISERROR(SEARCH(Lista!$A$8,G15))),NOT(ISERROR(SEARCH(Lista!$A$9,G15))),NOT(ISERROR(SEARCH(Lista!$A$10,G15))))</f>
        <v>1</v>
      </c>
      <c r="I15" s="14" t="b">
        <v>0</v>
      </c>
      <c r="J15" s="14" t="b">
        <v>0</v>
      </c>
      <c r="K15" s="14"/>
      <c r="L15" s="14"/>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row>
    <row r="16" spans="1:1027" ht="105" x14ac:dyDescent="0.25">
      <c r="A16"/>
      <c r="B16" s="5">
        <f t="shared" si="0"/>
        <v>14</v>
      </c>
      <c r="C16" s="7">
        <v>2000</v>
      </c>
      <c r="D16" s="7">
        <v>3</v>
      </c>
      <c r="E16" s="5"/>
      <c r="F16" s="6" t="s">
        <v>2319</v>
      </c>
      <c r="G16" s="5" t="s">
        <v>2318</v>
      </c>
      <c r="H16" s="14" t="b">
        <f>OR(NOT(ISERROR(SEARCH(Lista!$A$2,G16))),NOT(ISERROR(SEARCH(Lista!$A$3,G16))),NOT(ISERROR(SEARCH(Lista!$A$4,G16))),NOT(ISERROR(SEARCH(Lista!$A$5,G16))),NOT(ISERROR(SEARCH(Lista!$A$6,G16))),NOT(ISERROR(SEARCH(Lista!$A$7,G16))),NOT(ISERROR(SEARCH(Lista!$A$8,G16))),NOT(ISERROR(SEARCH(Lista!$A$9,G16))),NOT(ISERROR(SEARCH(Lista!$A$10,G16))))</f>
        <v>0</v>
      </c>
      <c r="I16" s="14" t="b">
        <v>0</v>
      </c>
      <c r="J16" s="14" t="b">
        <v>0</v>
      </c>
      <c r="K16" s="14"/>
      <c r="L16" s="14"/>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row>
    <row r="17" spans="1:1027" ht="165" x14ac:dyDescent="0.25">
      <c r="A17"/>
      <c r="B17" s="5">
        <f t="shared" si="0"/>
        <v>15</v>
      </c>
      <c r="C17" s="7">
        <v>2000</v>
      </c>
      <c r="D17" s="7">
        <v>3</v>
      </c>
      <c r="E17" s="5"/>
      <c r="F17" s="6" t="s">
        <v>2317</v>
      </c>
      <c r="G17" s="5" t="s">
        <v>2316</v>
      </c>
      <c r="H17" s="14" t="b">
        <f>OR(NOT(ISERROR(SEARCH(Lista!$A$2,G17))),NOT(ISERROR(SEARCH(Lista!$A$3,G17))),NOT(ISERROR(SEARCH(Lista!$A$4,G17))),NOT(ISERROR(SEARCH(Lista!$A$5,G17))),NOT(ISERROR(SEARCH(Lista!$A$6,G17))),NOT(ISERROR(SEARCH(Lista!$A$7,G17))),NOT(ISERROR(SEARCH(Lista!$A$8,G17))),NOT(ISERROR(SEARCH(Lista!$A$9,G17))),NOT(ISERROR(SEARCH(Lista!$A$10,G17))))</f>
        <v>0</v>
      </c>
      <c r="I17" s="14" t="b">
        <v>0</v>
      </c>
      <c r="J17" s="14" t="b">
        <v>0</v>
      </c>
      <c r="K17" s="14"/>
      <c r="L17" s="14"/>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row>
    <row r="18" spans="1:1027" ht="45" x14ac:dyDescent="0.25">
      <c r="A18"/>
      <c r="B18" s="5">
        <f t="shared" si="0"/>
        <v>16</v>
      </c>
      <c r="C18" s="7">
        <v>2000</v>
      </c>
      <c r="D18" s="7">
        <v>3</v>
      </c>
      <c r="E18" s="5"/>
      <c r="F18" s="6" t="s">
        <v>2315</v>
      </c>
      <c r="G18" s="5" t="s">
        <v>2314</v>
      </c>
      <c r="H18" s="14" t="b">
        <f>OR(NOT(ISERROR(SEARCH(Lista!$A$2,G18))),NOT(ISERROR(SEARCH(Lista!$A$3,G18))),NOT(ISERROR(SEARCH(Lista!$A$4,G18))),NOT(ISERROR(SEARCH(Lista!$A$5,G18))),NOT(ISERROR(SEARCH(Lista!$A$6,G18))),NOT(ISERROR(SEARCH(Lista!$A$7,G18))),NOT(ISERROR(SEARCH(Lista!$A$8,G18))),NOT(ISERROR(SEARCH(Lista!$A$9,G18))),NOT(ISERROR(SEARCH(Lista!$A$10,G18))))</f>
        <v>1</v>
      </c>
      <c r="I18" s="14" t="b">
        <v>0</v>
      </c>
      <c r="J18" s="14" t="b">
        <v>0</v>
      </c>
      <c r="K18" s="14"/>
      <c r="L18" s="14"/>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row>
    <row r="19" spans="1:1027" ht="120" x14ac:dyDescent="0.25">
      <c r="A19"/>
      <c r="B19" s="5">
        <f t="shared" si="0"/>
        <v>17</v>
      </c>
      <c r="C19" s="7">
        <v>2000</v>
      </c>
      <c r="D19" s="7">
        <v>3</v>
      </c>
      <c r="E19" s="5"/>
      <c r="F19" s="6" t="s">
        <v>2313</v>
      </c>
      <c r="G19" s="5" t="s">
        <v>2312</v>
      </c>
      <c r="H19" s="14" t="b">
        <f>OR(NOT(ISERROR(SEARCH(Lista!$A$2,G19))),NOT(ISERROR(SEARCH(Lista!$A$3,G19))),NOT(ISERROR(SEARCH(Lista!$A$4,G19))),NOT(ISERROR(SEARCH(Lista!$A$5,G19))),NOT(ISERROR(SEARCH(Lista!$A$6,G19))),NOT(ISERROR(SEARCH(Lista!$A$7,G19))),NOT(ISERROR(SEARCH(Lista!$A$8,G19))),NOT(ISERROR(SEARCH(Lista!$A$9,G19))),NOT(ISERROR(SEARCH(Lista!$A$10,G19))))</f>
        <v>1</v>
      </c>
      <c r="I19" s="14" t="b">
        <v>0</v>
      </c>
      <c r="J19" s="14" t="b">
        <v>0</v>
      </c>
      <c r="K19" s="14"/>
      <c r="L19" s="14"/>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row>
    <row r="20" spans="1:1027" ht="15" customHeight="1" x14ac:dyDescent="0.25">
      <c r="A20"/>
      <c r="B20" s="5">
        <f t="shared" si="0"/>
        <v>18</v>
      </c>
      <c r="C20" s="7">
        <v>2000</v>
      </c>
      <c r="D20" s="7">
        <v>3</v>
      </c>
      <c r="E20" s="5"/>
      <c r="F20" s="6" t="s">
        <v>2311</v>
      </c>
      <c r="G20" s="5" t="s">
        <v>2310</v>
      </c>
      <c r="H20" s="14" t="b">
        <f>OR(NOT(ISERROR(SEARCH(Lista!$A$2,G20))),NOT(ISERROR(SEARCH(Lista!$A$3,G20))),NOT(ISERROR(SEARCH(Lista!$A$4,G20))),NOT(ISERROR(SEARCH(Lista!$A$5,G20))),NOT(ISERROR(SEARCH(Lista!$A$6,G20))),NOT(ISERROR(SEARCH(Lista!$A$7,G20))),NOT(ISERROR(SEARCH(Lista!$A$8,G20))),NOT(ISERROR(SEARCH(Lista!$A$9,G20))),NOT(ISERROR(SEARCH(Lista!$A$10,G20))))</f>
        <v>0</v>
      </c>
      <c r="I20" s="14" t="b">
        <v>0</v>
      </c>
      <c r="J20" s="14" t="b">
        <v>0</v>
      </c>
      <c r="K20" s="14"/>
      <c r="L20" s="14"/>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row>
    <row r="21" spans="1:1027" ht="14.1" customHeight="1" x14ac:dyDescent="0.25">
      <c r="A21"/>
      <c r="B21" s="5">
        <f t="shared" si="0"/>
        <v>19</v>
      </c>
      <c r="C21" s="7">
        <v>2000</v>
      </c>
      <c r="D21" s="7">
        <v>3</v>
      </c>
      <c r="E21" s="5"/>
      <c r="F21" s="6" t="s">
        <v>2309</v>
      </c>
      <c r="G21" s="5" t="s">
        <v>2308</v>
      </c>
      <c r="H21" s="14" t="b">
        <f>OR(NOT(ISERROR(SEARCH(Lista!$A$2,G21))),NOT(ISERROR(SEARCH(Lista!$A$3,G21))),NOT(ISERROR(SEARCH(Lista!$A$4,G21))),NOT(ISERROR(SEARCH(Lista!$A$5,G21))),NOT(ISERROR(SEARCH(Lista!$A$6,G21))),NOT(ISERROR(SEARCH(Lista!$A$7,G21))),NOT(ISERROR(SEARCH(Lista!$A$8,G21))),NOT(ISERROR(SEARCH(Lista!$A$9,G21))),NOT(ISERROR(SEARCH(Lista!$A$10,G21))))</f>
        <v>1</v>
      </c>
      <c r="I21" s="14" t="b">
        <v>0</v>
      </c>
      <c r="J21" s="14" t="b">
        <v>0</v>
      </c>
      <c r="K21" s="14"/>
      <c r="L21" s="14"/>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row>
    <row r="22" spans="1:1027" ht="45" x14ac:dyDescent="0.25">
      <c r="A22"/>
      <c r="B22" s="5">
        <f t="shared" si="0"/>
        <v>20</v>
      </c>
      <c r="C22" s="7">
        <v>2000</v>
      </c>
      <c r="D22" s="7">
        <v>4</v>
      </c>
      <c r="E22" s="5" t="s">
        <v>2307</v>
      </c>
      <c r="F22" s="6" t="s">
        <v>2306</v>
      </c>
      <c r="G22" s="5" t="s">
        <v>2305</v>
      </c>
      <c r="H22" s="14" t="b">
        <f>OR(NOT(ISERROR(SEARCH(Lista!$A$2,G22))),NOT(ISERROR(SEARCH(Lista!$A$3,G22))),NOT(ISERROR(SEARCH(Lista!$A$4,G22))),NOT(ISERROR(SEARCH(Lista!$A$5,G22))),NOT(ISERROR(SEARCH(Lista!$A$6,G22))),NOT(ISERROR(SEARCH(Lista!$A$7,G22))),NOT(ISERROR(SEARCH(Lista!$A$8,G22))),NOT(ISERROR(SEARCH(Lista!$A$9,G22))),NOT(ISERROR(SEARCH(Lista!$A$10,G22))))</f>
        <v>1</v>
      </c>
      <c r="I22" s="14" t="b">
        <v>0</v>
      </c>
      <c r="J22" s="14" t="b">
        <v>0</v>
      </c>
      <c r="K22" s="14"/>
      <c r="L22" s="14"/>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row>
    <row r="23" spans="1:1027" ht="105" x14ac:dyDescent="0.25">
      <c r="A23"/>
      <c r="B23" s="5">
        <f t="shared" si="0"/>
        <v>21</v>
      </c>
      <c r="C23" s="7">
        <v>2000</v>
      </c>
      <c r="D23" s="7">
        <v>4</v>
      </c>
      <c r="E23" s="5"/>
      <c r="F23" s="6" t="s">
        <v>2304</v>
      </c>
      <c r="G23" s="5" t="s">
        <v>2303</v>
      </c>
      <c r="H23" s="14" t="b">
        <f>OR(NOT(ISERROR(SEARCH(Lista!$A$2,G23))),NOT(ISERROR(SEARCH(Lista!$A$3,G23))),NOT(ISERROR(SEARCH(Lista!$A$4,G23))),NOT(ISERROR(SEARCH(Lista!$A$5,G23))),NOT(ISERROR(SEARCH(Lista!$A$6,G23))),NOT(ISERROR(SEARCH(Lista!$A$7,G23))),NOT(ISERROR(SEARCH(Lista!$A$8,G23))),NOT(ISERROR(SEARCH(Lista!$A$9,G23))),NOT(ISERROR(SEARCH(Lista!$A$10,G23))))</f>
        <v>1</v>
      </c>
      <c r="I23" s="14" t="b">
        <v>0</v>
      </c>
      <c r="J23" s="14" t="b">
        <v>0</v>
      </c>
      <c r="K23" s="14"/>
      <c r="L23" s="14"/>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row>
    <row r="24" spans="1:1027" ht="165" x14ac:dyDescent="0.25">
      <c r="A24"/>
      <c r="B24" s="5">
        <f t="shared" si="0"/>
        <v>22</v>
      </c>
      <c r="C24" s="7">
        <v>2000</v>
      </c>
      <c r="D24" s="7">
        <v>4</v>
      </c>
      <c r="E24" s="5"/>
      <c r="F24" s="6" t="s">
        <v>2302</v>
      </c>
      <c r="G24" s="5" t="s">
        <v>2301</v>
      </c>
      <c r="H24" s="14" t="b">
        <f>OR(NOT(ISERROR(SEARCH(Lista!$A$2,G24))),NOT(ISERROR(SEARCH(Lista!$A$3,G24))),NOT(ISERROR(SEARCH(Lista!$A$4,G24))),NOT(ISERROR(SEARCH(Lista!$A$5,G24))),NOT(ISERROR(SEARCH(Lista!$A$6,G24))),NOT(ISERROR(SEARCH(Lista!$A$7,G24))),NOT(ISERROR(SEARCH(Lista!$A$8,G24))),NOT(ISERROR(SEARCH(Lista!$A$9,G24))),NOT(ISERROR(SEARCH(Lista!$A$10,G24))))</f>
        <v>1</v>
      </c>
      <c r="I24" s="14" t="b">
        <v>0</v>
      </c>
      <c r="J24" s="14" t="b">
        <v>0</v>
      </c>
      <c r="K24" s="14"/>
      <c r="L24" s="1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row>
    <row r="25" spans="1:1027" ht="165" x14ac:dyDescent="0.25">
      <c r="A25"/>
      <c r="B25" s="5">
        <f t="shared" si="0"/>
        <v>23</v>
      </c>
      <c r="C25" s="7">
        <v>2000</v>
      </c>
      <c r="D25" s="7">
        <v>4</v>
      </c>
      <c r="E25" s="5"/>
      <c r="F25" s="6" t="s">
        <v>2300</v>
      </c>
      <c r="G25" s="5" t="s">
        <v>2299</v>
      </c>
      <c r="H25" s="14" t="b">
        <f>OR(NOT(ISERROR(SEARCH(Lista!$A$2,G25))),NOT(ISERROR(SEARCH(Lista!$A$3,G25))),NOT(ISERROR(SEARCH(Lista!$A$4,G25))),NOT(ISERROR(SEARCH(Lista!$A$5,G25))),NOT(ISERROR(SEARCH(Lista!$A$6,G25))),NOT(ISERROR(SEARCH(Lista!$A$7,G25))),NOT(ISERROR(SEARCH(Lista!$A$8,G25))),NOT(ISERROR(SEARCH(Lista!$A$9,G25))),NOT(ISERROR(SEARCH(Lista!$A$10,G25))))</f>
        <v>1</v>
      </c>
      <c r="I25" s="14" t="b">
        <v>0</v>
      </c>
      <c r="J25" s="14" t="b">
        <v>0</v>
      </c>
      <c r="K25" s="14"/>
      <c r="L25" s="14"/>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row>
    <row r="26" spans="1:1027" ht="14.1" customHeight="1" x14ac:dyDescent="0.25">
      <c r="A26"/>
      <c r="B26" s="5">
        <f t="shared" si="0"/>
        <v>24</v>
      </c>
      <c r="C26" s="7">
        <v>2000</v>
      </c>
      <c r="D26" s="7">
        <v>4</v>
      </c>
      <c r="E26" s="5"/>
      <c r="F26" s="6" t="s">
        <v>2298</v>
      </c>
      <c r="G26" s="5" t="s">
        <v>2297</v>
      </c>
      <c r="H26" s="14" t="b">
        <f>OR(NOT(ISERROR(SEARCH(Lista!$A$2,G26))),NOT(ISERROR(SEARCH(Lista!$A$3,G26))),NOT(ISERROR(SEARCH(Lista!$A$4,G26))),NOT(ISERROR(SEARCH(Lista!$A$5,G26))),NOT(ISERROR(SEARCH(Lista!$A$6,G26))),NOT(ISERROR(SEARCH(Lista!$A$7,G26))),NOT(ISERROR(SEARCH(Lista!$A$8,G26))),NOT(ISERROR(SEARCH(Lista!$A$9,G26))),NOT(ISERROR(SEARCH(Lista!$A$10,G26))))</f>
        <v>1</v>
      </c>
      <c r="I26" s="14" t="b">
        <v>0</v>
      </c>
      <c r="J26" s="14" t="b">
        <v>0</v>
      </c>
      <c r="K26" s="14"/>
      <c r="L26" s="14"/>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row>
    <row r="27" spans="1:1027" ht="150" x14ac:dyDescent="0.25">
      <c r="A27"/>
      <c r="B27" s="5">
        <f t="shared" si="0"/>
        <v>25</v>
      </c>
      <c r="C27" s="7">
        <v>2000</v>
      </c>
      <c r="D27" s="7">
        <v>5</v>
      </c>
      <c r="E27" s="5" t="s">
        <v>2296</v>
      </c>
      <c r="F27" s="6" t="s">
        <v>2295</v>
      </c>
      <c r="G27" s="5" t="s">
        <v>2294</v>
      </c>
      <c r="H27" s="14" t="b">
        <f>OR(NOT(ISERROR(SEARCH(Lista!$A$2,G27))),NOT(ISERROR(SEARCH(Lista!$A$3,G27))),NOT(ISERROR(SEARCH(Lista!$A$4,G27))),NOT(ISERROR(SEARCH(Lista!$A$5,G27))),NOT(ISERROR(SEARCH(Lista!$A$6,G27))),NOT(ISERROR(SEARCH(Lista!$A$7,G27))),NOT(ISERROR(SEARCH(Lista!$A$8,G27))),NOT(ISERROR(SEARCH(Lista!$A$9,G27))),NOT(ISERROR(SEARCH(Lista!$A$10,G27))))</f>
        <v>1</v>
      </c>
      <c r="I27" s="14" t="b">
        <v>0</v>
      </c>
      <c r="J27" s="14" t="b">
        <v>0</v>
      </c>
      <c r="K27" s="14"/>
      <c r="L27" s="14"/>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row>
    <row r="28" spans="1:1027" ht="210" x14ac:dyDescent="0.25">
      <c r="A28"/>
      <c r="B28" s="5">
        <f t="shared" si="0"/>
        <v>26</v>
      </c>
      <c r="C28" s="7">
        <v>2000</v>
      </c>
      <c r="D28" s="7">
        <v>5</v>
      </c>
      <c r="E28" s="5"/>
      <c r="F28" s="6" t="s">
        <v>2293</v>
      </c>
      <c r="G28" s="5" t="s">
        <v>2292</v>
      </c>
      <c r="H28" s="14" t="b">
        <f>OR(NOT(ISERROR(SEARCH(Lista!$A$2,G28))),NOT(ISERROR(SEARCH(Lista!$A$3,G28))),NOT(ISERROR(SEARCH(Lista!$A$4,G28))),NOT(ISERROR(SEARCH(Lista!$A$5,G28))),NOT(ISERROR(SEARCH(Lista!$A$6,G28))),NOT(ISERROR(SEARCH(Lista!$A$7,G28))),NOT(ISERROR(SEARCH(Lista!$A$8,G28))),NOT(ISERROR(SEARCH(Lista!$A$9,G28))),NOT(ISERROR(SEARCH(Lista!$A$10,G28))))</f>
        <v>1</v>
      </c>
      <c r="I28" s="14" t="b">
        <v>0</v>
      </c>
      <c r="J28" s="14" t="b">
        <v>0</v>
      </c>
      <c r="K28" s="14"/>
      <c r="L28" s="14"/>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row>
    <row r="29" spans="1:1027" ht="30" x14ac:dyDescent="0.25">
      <c r="A29"/>
      <c r="B29" s="5">
        <f t="shared" si="0"/>
        <v>27</v>
      </c>
      <c r="C29" s="7">
        <v>2000</v>
      </c>
      <c r="D29" s="7">
        <v>5</v>
      </c>
      <c r="E29" s="5"/>
      <c r="F29" s="6" t="s">
        <v>2291</v>
      </c>
      <c r="G29" s="5" t="s">
        <v>2290</v>
      </c>
      <c r="H29" s="14" t="b">
        <f>OR(NOT(ISERROR(SEARCH(Lista!$A$2,G29))),NOT(ISERROR(SEARCH(Lista!$A$3,G29))),NOT(ISERROR(SEARCH(Lista!$A$4,G29))),NOT(ISERROR(SEARCH(Lista!$A$5,G29))),NOT(ISERROR(SEARCH(Lista!$A$6,G29))),NOT(ISERROR(SEARCH(Lista!$A$7,G29))),NOT(ISERROR(SEARCH(Lista!$A$8,G29))),NOT(ISERROR(SEARCH(Lista!$A$9,G29))),NOT(ISERROR(SEARCH(Lista!$A$10,G29))))</f>
        <v>1</v>
      </c>
      <c r="I29" s="14" t="b">
        <v>0</v>
      </c>
      <c r="J29" s="14" t="b">
        <v>0</v>
      </c>
      <c r="K29" s="14"/>
      <c r="L29" s="14"/>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row>
    <row r="30" spans="1:1027" ht="120" x14ac:dyDescent="0.25">
      <c r="A30"/>
      <c r="B30" s="5">
        <f t="shared" si="0"/>
        <v>28</v>
      </c>
      <c r="C30" s="7">
        <v>2000</v>
      </c>
      <c r="D30" s="7">
        <v>5</v>
      </c>
      <c r="E30" s="5"/>
      <c r="F30" s="6" t="s">
        <v>2289</v>
      </c>
      <c r="G30" s="5" t="s">
        <v>2288</v>
      </c>
      <c r="H30" s="14" t="b">
        <f>OR(NOT(ISERROR(SEARCH(Lista!$A$2,G30))),NOT(ISERROR(SEARCH(Lista!$A$3,G30))),NOT(ISERROR(SEARCH(Lista!$A$4,G30))),NOT(ISERROR(SEARCH(Lista!$A$5,G30))),NOT(ISERROR(SEARCH(Lista!$A$6,G30))),NOT(ISERROR(SEARCH(Lista!$A$7,G30))),NOT(ISERROR(SEARCH(Lista!$A$8,G30))),NOT(ISERROR(SEARCH(Lista!$A$9,G30))),NOT(ISERROR(SEARCH(Lista!$A$10,G30))))</f>
        <v>0</v>
      </c>
      <c r="I30" s="14" t="b">
        <v>0</v>
      </c>
      <c r="J30" s="14" t="b">
        <v>0</v>
      </c>
      <c r="K30" s="14"/>
      <c r="L30" s="14"/>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row>
    <row r="31" spans="1:1027" ht="60" x14ac:dyDescent="0.25">
      <c r="A31"/>
      <c r="B31" s="5">
        <f t="shared" si="0"/>
        <v>29</v>
      </c>
      <c r="C31" s="7">
        <v>2000</v>
      </c>
      <c r="D31" s="7">
        <v>5</v>
      </c>
      <c r="E31" s="5"/>
      <c r="F31" s="6" t="s">
        <v>2287</v>
      </c>
      <c r="G31" s="5" t="s">
        <v>2286</v>
      </c>
      <c r="H31" s="14" t="b">
        <f>OR(NOT(ISERROR(SEARCH(Lista!$A$2,G31))),NOT(ISERROR(SEARCH(Lista!$A$3,G31))),NOT(ISERROR(SEARCH(Lista!$A$4,G31))),NOT(ISERROR(SEARCH(Lista!$A$5,G31))),NOT(ISERROR(SEARCH(Lista!$A$6,G31))),NOT(ISERROR(SEARCH(Lista!$A$7,G31))),NOT(ISERROR(SEARCH(Lista!$A$8,G31))),NOT(ISERROR(SEARCH(Lista!$A$9,G31))),NOT(ISERROR(SEARCH(Lista!$A$10,G31))))</f>
        <v>1</v>
      </c>
      <c r="I31" s="14" t="b">
        <v>0</v>
      </c>
      <c r="J31" s="14" t="b">
        <v>0</v>
      </c>
      <c r="K31" s="14"/>
      <c r="L31" s="14"/>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row>
    <row r="32" spans="1:1027" ht="120" x14ac:dyDescent="0.25">
      <c r="A32"/>
      <c r="B32" s="5">
        <f t="shared" si="0"/>
        <v>30</v>
      </c>
      <c r="C32" s="7">
        <v>2000</v>
      </c>
      <c r="D32" s="7">
        <v>5</v>
      </c>
      <c r="E32" s="5"/>
      <c r="F32" s="6" t="s">
        <v>2285</v>
      </c>
      <c r="G32" s="5" t="s">
        <v>2284</v>
      </c>
      <c r="H32" s="14" t="b">
        <f>OR(NOT(ISERROR(SEARCH(Lista!$A$2,G32))),NOT(ISERROR(SEARCH(Lista!$A$3,G32))),NOT(ISERROR(SEARCH(Lista!$A$4,G32))),NOT(ISERROR(SEARCH(Lista!$A$5,G32))),NOT(ISERROR(SEARCH(Lista!$A$6,G32))),NOT(ISERROR(SEARCH(Lista!$A$7,G32))),NOT(ISERROR(SEARCH(Lista!$A$8,G32))),NOT(ISERROR(SEARCH(Lista!$A$9,G32))),NOT(ISERROR(SEARCH(Lista!$A$10,G32))))</f>
        <v>1</v>
      </c>
      <c r="I32" s="14" t="b">
        <v>0</v>
      </c>
      <c r="J32" s="14" t="b">
        <v>0</v>
      </c>
      <c r="K32" s="14"/>
      <c r="L32" s="14"/>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row>
    <row r="33" spans="1:1027" ht="14.1" customHeight="1" x14ac:dyDescent="0.25">
      <c r="A33"/>
      <c r="B33" s="5">
        <f t="shared" si="0"/>
        <v>31</v>
      </c>
      <c r="C33" s="7">
        <v>2000</v>
      </c>
      <c r="D33" s="7">
        <v>5</v>
      </c>
      <c r="E33" s="5"/>
      <c r="F33" s="6" t="s">
        <v>2283</v>
      </c>
      <c r="G33" s="5" t="s">
        <v>2282</v>
      </c>
      <c r="H33" s="14" t="b">
        <f>OR(NOT(ISERROR(SEARCH(Lista!$A$2,G33))),NOT(ISERROR(SEARCH(Lista!$A$3,G33))),NOT(ISERROR(SEARCH(Lista!$A$4,G33))),NOT(ISERROR(SEARCH(Lista!$A$5,G33))),NOT(ISERROR(SEARCH(Lista!$A$6,G33))),NOT(ISERROR(SEARCH(Lista!$A$7,G33))),NOT(ISERROR(SEARCH(Lista!$A$8,G33))),NOT(ISERROR(SEARCH(Lista!$A$9,G33))),NOT(ISERROR(SEARCH(Lista!$A$10,G33))))</f>
        <v>1</v>
      </c>
      <c r="I33" s="14" t="b">
        <v>0</v>
      </c>
      <c r="J33" s="14" t="b">
        <v>0</v>
      </c>
      <c r="K33" s="14"/>
      <c r="L33" s="14"/>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row>
    <row r="34" spans="1:1027" ht="30" x14ac:dyDescent="0.25">
      <c r="A34"/>
      <c r="B34" s="5">
        <f t="shared" si="0"/>
        <v>32</v>
      </c>
      <c r="C34" s="7">
        <v>2000</v>
      </c>
      <c r="D34" s="7">
        <v>6</v>
      </c>
      <c r="E34" s="5" t="s">
        <v>2281</v>
      </c>
      <c r="F34" s="6" t="s">
        <v>278</v>
      </c>
      <c r="G34" s="5" t="s">
        <v>2280</v>
      </c>
      <c r="H34" s="14" t="b">
        <f>OR(NOT(ISERROR(SEARCH(Lista!$A$2,G34))),NOT(ISERROR(SEARCH(Lista!$A$3,G34))),NOT(ISERROR(SEARCH(Lista!$A$4,G34))),NOT(ISERROR(SEARCH(Lista!$A$5,G34))),NOT(ISERROR(SEARCH(Lista!$A$6,G34))),NOT(ISERROR(SEARCH(Lista!$A$7,G34))),NOT(ISERROR(SEARCH(Lista!$A$8,G34))),NOT(ISERROR(SEARCH(Lista!$A$9,G34))),NOT(ISERROR(SEARCH(Lista!$A$10,G34))))</f>
        <v>1</v>
      </c>
      <c r="I34" s="14" t="b">
        <v>0</v>
      </c>
      <c r="J34" s="14" t="b">
        <v>0</v>
      </c>
      <c r="K34" s="14"/>
      <c r="L34" s="1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row>
    <row r="35" spans="1:1027" ht="180" x14ac:dyDescent="0.25">
      <c r="A35"/>
      <c r="B35" s="5">
        <f t="shared" si="0"/>
        <v>33</v>
      </c>
      <c r="C35" s="7">
        <v>2000</v>
      </c>
      <c r="D35" s="7">
        <v>6</v>
      </c>
      <c r="E35" s="5"/>
      <c r="F35" s="6" t="s">
        <v>2279</v>
      </c>
      <c r="G35" s="5" t="s">
        <v>2278</v>
      </c>
      <c r="H35" s="14" t="b">
        <f>OR(NOT(ISERROR(SEARCH(Lista!$A$2,G35))),NOT(ISERROR(SEARCH(Lista!$A$3,G35))),NOT(ISERROR(SEARCH(Lista!$A$4,G35))),NOT(ISERROR(SEARCH(Lista!$A$5,G35))),NOT(ISERROR(SEARCH(Lista!$A$6,G35))),NOT(ISERROR(SEARCH(Lista!$A$7,G35))),NOT(ISERROR(SEARCH(Lista!$A$8,G35))),NOT(ISERROR(SEARCH(Lista!$A$9,G35))),NOT(ISERROR(SEARCH(Lista!$A$10,G35))))</f>
        <v>0</v>
      </c>
      <c r="I35" s="14" t="b">
        <v>0</v>
      </c>
      <c r="J35" s="14" t="b">
        <v>0</v>
      </c>
      <c r="K35" s="14"/>
      <c r="L35" s="14"/>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row>
    <row r="36" spans="1:1027" ht="105" x14ac:dyDescent="0.25">
      <c r="A36"/>
      <c r="B36" s="5">
        <f t="shared" si="0"/>
        <v>34</v>
      </c>
      <c r="C36" s="7">
        <v>2000</v>
      </c>
      <c r="D36" s="7">
        <v>6</v>
      </c>
      <c r="E36" s="5"/>
      <c r="F36" s="6" t="s">
        <v>2277</v>
      </c>
      <c r="G36" s="5" t="s">
        <v>2276</v>
      </c>
      <c r="H36" s="14" t="b">
        <f>OR(NOT(ISERROR(SEARCH(Lista!$A$2,G36))),NOT(ISERROR(SEARCH(Lista!$A$3,G36))),NOT(ISERROR(SEARCH(Lista!$A$4,G36))),NOT(ISERROR(SEARCH(Lista!$A$5,G36))),NOT(ISERROR(SEARCH(Lista!$A$6,G36))),NOT(ISERROR(SEARCH(Lista!$A$7,G36))),NOT(ISERROR(SEARCH(Lista!$A$8,G36))),NOT(ISERROR(SEARCH(Lista!$A$9,G36))),NOT(ISERROR(SEARCH(Lista!$A$10,G36))))</f>
        <v>0</v>
      </c>
      <c r="I36" s="14" t="b">
        <v>0</v>
      </c>
      <c r="J36" s="14" t="b">
        <v>0</v>
      </c>
      <c r="K36" s="14"/>
      <c r="L36" s="14"/>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row>
    <row r="37" spans="1:1027" ht="270" x14ac:dyDescent="0.25">
      <c r="A37"/>
      <c r="B37" s="5">
        <f t="shared" si="0"/>
        <v>35</v>
      </c>
      <c r="C37" s="7">
        <v>2000</v>
      </c>
      <c r="D37" s="7">
        <v>6</v>
      </c>
      <c r="E37" s="5"/>
      <c r="F37" s="6" t="s">
        <v>2275</v>
      </c>
      <c r="G37" s="5" t="s">
        <v>2274</v>
      </c>
      <c r="H37" s="14" t="b">
        <f>OR(NOT(ISERROR(SEARCH(Lista!$A$2,G37))),NOT(ISERROR(SEARCH(Lista!$A$3,G37))),NOT(ISERROR(SEARCH(Lista!$A$4,G37))),NOT(ISERROR(SEARCH(Lista!$A$5,G37))),NOT(ISERROR(SEARCH(Lista!$A$6,G37))),NOT(ISERROR(SEARCH(Lista!$A$7,G37))),NOT(ISERROR(SEARCH(Lista!$A$8,G37))),NOT(ISERROR(SEARCH(Lista!$A$9,G37))),NOT(ISERROR(SEARCH(Lista!$A$10,G37))))</f>
        <v>1</v>
      </c>
      <c r="I37" s="14" t="b">
        <v>1</v>
      </c>
      <c r="J37" s="14" t="b">
        <v>0</v>
      </c>
      <c r="K37" s="14"/>
      <c r="L37" s="14"/>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row>
    <row r="38" spans="1:1027" ht="14.1" customHeight="1" x14ac:dyDescent="0.25">
      <c r="A38"/>
      <c r="B38" s="5">
        <f t="shared" si="0"/>
        <v>36</v>
      </c>
      <c r="C38" s="7">
        <v>2000</v>
      </c>
      <c r="D38" s="7">
        <v>6</v>
      </c>
      <c r="E38" s="5"/>
      <c r="F38" s="6" t="s">
        <v>2273</v>
      </c>
      <c r="G38" s="5" t="s">
        <v>2272</v>
      </c>
      <c r="H38" s="14" t="b">
        <f>OR(NOT(ISERROR(SEARCH(Lista!$A$2,G38))),NOT(ISERROR(SEARCH(Lista!$A$3,G38))),NOT(ISERROR(SEARCH(Lista!$A$4,G38))),NOT(ISERROR(SEARCH(Lista!$A$5,G38))),NOT(ISERROR(SEARCH(Lista!$A$6,G38))),NOT(ISERROR(SEARCH(Lista!$A$7,G38))),NOT(ISERROR(SEARCH(Lista!$A$8,G38))),NOT(ISERROR(SEARCH(Lista!$A$9,G38))),NOT(ISERROR(SEARCH(Lista!$A$10,G38))))</f>
        <v>1</v>
      </c>
      <c r="I38" s="14" t="b">
        <v>0</v>
      </c>
      <c r="J38" s="14" t="b">
        <v>0</v>
      </c>
      <c r="K38" s="14"/>
      <c r="L38" s="14"/>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row>
    <row r="39" spans="1:1027" ht="90" x14ac:dyDescent="0.25">
      <c r="A39"/>
      <c r="B39" s="5">
        <f t="shared" si="0"/>
        <v>37</v>
      </c>
      <c r="C39" s="7">
        <v>2000</v>
      </c>
      <c r="D39" s="7">
        <v>6</v>
      </c>
      <c r="E39" s="5"/>
      <c r="F39" s="6" t="s">
        <v>2271</v>
      </c>
      <c r="G39" s="5" t="s">
        <v>2270</v>
      </c>
      <c r="H39" s="14" t="b">
        <f>OR(NOT(ISERROR(SEARCH(Lista!$A$2,G39))),NOT(ISERROR(SEARCH(Lista!$A$3,G39))),NOT(ISERROR(SEARCH(Lista!$A$4,G39))),NOT(ISERROR(SEARCH(Lista!$A$5,G39))),NOT(ISERROR(SEARCH(Lista!$A$6,G39))),NOT(ISERROR(SEARCH(Lista!$A$7,G39))),NOT(ISERROR(SEARCH(Lista!$A$8,G39))),NOT(ISERROR(SEARCH(Lista!$A$9,G39))),NOT(ISERROR(SEARCH(Lista!$A$10,G39))))</f>
        <v>1</v>
      </c>
      <c r="I39" s="14" t="b">
        <v>0</v>
      </c>
      <c r="J39" s="14" t="b">
        <v>0</v>
      </c>
      <c r="K39" s="14"/>
      <c r="L39" s="14"/>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row>
    <row r="40" spans="1:1027" ht="30" x14ac:dyDescent="0.25">
      <c r="A40"/>
      <c r="B40" s="5">
        <f t="shared" si="0"/>
        <v>38</v>
      </c>
      <c r="C40" s="7">
        <v>2000</v>
      </c>
      <c r="D40" s="7">
        <v>7</v>
      </c>
      <c r="E40" s="5" t="s">
        <v>2269</v>
      </c>
      <c r="F40" s="6" t="s">
        <v>2268</v>
      </c>
      <c r="G40" s="5" t="s">
        <v>2267</v>
      </c>
      <c r="H40" s="14" t="b">
        <f>OR(NOT(ISERROR(SEARCH(Lista!$A$2,G40))),NOT(ISERROR(SEARCH(Lista!$A$3,G40))),NOT(ISERROR(SEARCH(Lista!$A$4,G40))),NOT(ISERROR(SEARCH(Lista!$A$5,G40))),NOT(ISERROR(SEARCH(Lista!$A$6,G40))),NOT(ISERROR(SEARCH(Lista!$A$7,G40))),NOT(ISERROR(SEARCH(Lista!$A$8,G40))),NOT(ISERROR(SEARCH(Lista!$A$9,G40))),NOT(ISERROR(SEARCH(Lista!$A$10,G40))))</f>
        <v>1</v>
      </c>
      <c r="I40" s="14" t="b">
        <v>0</v>
      </c>
      <c r="J40" s="14" t="b">
        <v>0</v>
      </c>
      <c r="K40" s="14"/>
      <c r="L40" s="14"/>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row>
    <row r="41" spans="1:1027" ht="135" x14ac:dyDescent="0.25">
      <c r="A41"/>
      <c r="B41" s="5">
        <f t="shared" si="0"/>
        <v>39</v>
      </c>
      <c r="C41" s="7">
        <v>2000</v>
      </c>
      <c r="D41" s="7">
        <v>7</v>
      </c>
      <c r="E41" s="5"/>
      <c r="F41" s="6" t="s">
        <v>2266</v>
      </c>
      <c r="G41" s="5" t="s">
        <v>2265</v>
      </c>
      <c r="H41" s="14" t="b">
        <f>OR(NOT(ISERROR(SEARCH(Lista!$A$2,G41))),NOT(ISERROR(SEARCH(Lista!$A$3,G41))),NOT(ISERROR(SEARCH(Lista!$A$4,G41))),NOT(ISERROR(SEARCH(Lista!$A$5,G41))),NOT(ISERROR(SEARCH(Lista!$A$6,G41))),NOT(ISERROR(SEARCH(Lista!$A$7,G41))),NOT(ISERROR(SEARCH(Lista!$A$8,G41))),NOT(ISERROR(SEARCH(Lista!$A$9,G41))),NOT(ISERROR(SEARCH(Lista!$A$10,G41))))</f>
        <v>0</v>
      </c>
      <c r="I41" s="14" t="b">
        <v>0</v>
      </c>
      <c r="J41" s="14" t="b">
        <v>0</v>
      </c>
      <c r="K41" s="14"/>
      <c r="L41" s="14"/>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row>
    <row r="42" spans="1:1027" ht="105" x14ac:dyDescent="0.25">
      <c r="A42"/>
      <c r="B42" s="5">
        <f t="shared" si="0"/>
        <v>40</v>
      </c>
      <c r="C42" s="7">
        <v>2000</v>
      </c>
      <c r="D42" s="7">
        <v>7</v>
      </c>
      <c r="E42" s="5"/>
      <c r="F42" s="6" t="s">
        <v>2264</v>
      </c>
      <c r="G42" s="5" t="s">
        <v>2263</v>
      </c>
      <c r="H42" s="14" t="b">
        <f>OR(NOT(ISERROR(SEARCH(Lista!$A$2,G42))),NOT(ISERROR(SEARCH(Lista!$A$3,G42))),NOT(ISERROR(SEARCH(Lista!$A$4,G42))),NOT(ISERROR(SEARCH(Lista!$A$5,G42))),NOT(ISERROR(SEARCH(Lista!$A$6,G42))),NOT(ISERROR(SEARCH(Lista!$A$7,G42))),NOT(ISERROR(SEARCH(Lista!$A$8,G42))),NOT(ISERROR(SEARCH(Lista!$A$9,G42))),NOT(ISERROR(SEARCH(Lista!$A$10,G42))))</f>
        <v>1</v>
      </c>
      <c r="I42" s="14" t="b">
        <v>0</v>
      </c>
      <c r="J42" s="14" t="b">
        <v>0</v>
      </c>
      <c r="K42" s="14"/>
      <c r="L42" s="14"/>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row>
    <row r="43" spans="1:1027" ht="45" x14ac:dyDescent="0.25">
      <c r="A43"/>
      <c r="B43" s="5">
        <f t="shared" si="0"/>
        <v>41</v>
      </c>
      <c r="C43" s="7">
        <v>2000</v>
      </c>
      <c r="D43" s="7">
        <v>7</v>
      </c>
      <c r="E43" s="5"/>
      <c r="F43" s="6" t="s">
        <v>2262</v>
      </c>
      <c r="G43" s="5" t="s">
        <v>2261</v>
      </c>
      <c r="H43" s="14" t="b">
        <f>OR(NOT(ISERROR(SEARCH(Lista!$A$2,G43))),NOT(ISERROR(SEARCH(Lista!$A$3,G43))),NOT(ISERROR(SEARCH(Lista!$A$4,G43))),NOT(ISERROR(SEARCH(Lista!$A$5,G43))),NOT(ISERROR(SEARCH(Lista!$A$6,G43))),NOT(ISERROR(SEARCH(Lista!$A$7,G43))),NOT(ISERROR(SEARCH(Lista!$A$8,G43))),NOT(ISERROR(SEARCH(Lista!$A$9,G43))),NOT(ISERROR(SEARCH(Lista!$A$10,G43))))</f>
        <v>1</v>
      </c>
      <c r="I43" s="14" t="b">
        <v>0</v>
      </c>
      <c r="J43" s="14" t="b">
        <v>0</v>
      </c>
      <c r="K43" s="14"/>
      <c r="L43" s="14"/>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row>
    <row r="44" spans="1:1027" ht="165" x14ac:dyDescent="0.25">
      <c r="A44"/>
      <c r="B44" s="5">
        <f t="shared" si="0"/>
        <v>42</v>
      </c>
      <c r="C44" s="7">
        <v>2000</v>
      </c>
      <c r="D44" s="7">
        <v>7</v>
      </c>
      <c r="E44" s="5"/>
      <c r="F44" s="6" t="s">
        <v>2260</v>
      </c>
      <c r="G44" s="5" t="s">
        <v>2259</v>
      </c>
      <c r="H44" s="14" t="b">
        <f>OR(NOT(ISERROR(SEARCH(Lista!$A$2,G44))),NOT(ISERROR(SEARCH(Lista!$A$3,G44))),NOT(ISERROR(SEARCH(Lista!$A$4,G44))),NOT(ISERROR(SEARCH(Lista!$A$5,G44))),NOT(ISERROR(SEARCH(Lista!$A$6,G44))),NOT(ISERROR(SEARCH(Lista!$A$7,G44))),NOT(ISERROR(SEARCH(Lista!$A$8,G44))),NOT(ISERROR(SEARCH(Lista!$A$9,G44))),NOT(ISERROR(SEARCH(Lista!$A$10,G44))))</f>
        <v>1</v>
      </c>
      <c r="I44" s="14" t="b">
        <v>0</v>
      </c>
      <c r="J44" s="14" t="b">
        <v>0</v>
      </c>
      <c r="K44" s="14"/>
      <c r="L44" s="1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row>
    <row r="45" spans="1:1027" ht="14.1" customHeight="1" x14ac:dyDescent="0.25">
      <c r="A45"/>
      <c r="B45" s="5">
        <f t="shared" si="0"/>
        <v>43</v>
      </c>
      <c r="C45" s="7">
        <v>2000</v>
      </c>
      <c r="D45" s="7">
        <v>7</v>
      </c>
      <c r="E45" s="5"/>
      <c r="F45" s="6" t="s">
        <v>2258</v>
      </c>
      <c r="G45" s="5" t="s">
        <v>2257</v>
      </c>
      <c r="H45" s="14" t="b">
        <f>OR(NOT(ISERROR(SEARCH(Lista!$A$2,G45))),NOT(ISERROR(SEARCH(Lista!$A$3,G45))),NOT(ISERROR(SEARCH(Lista!$A$4,G45))),NOT(ISERROR(SEARCH(Lista!$A$5,G45))),NOT(ISERROR(SEARCH(Lista!$A$6,G45))),NOT(ISERROR(SEARCH(Lista!$A$7,G45))),NOT(ISERROR(SEARCH(Lista!$A$8,G45))),NOT(ISERROR(SEARCH(Lista!$A$9,G45))),NOT(ISERROR(SEARCH(Lista!$A$10,G45))))</f>
        <v>1</v>
      </c>
      <c r="I45" s="14" t="b">
        <v>0</v>
      </c>
      <c r="J45" s="14" t="b">
        <v>0</v>
      </c>
      <c r="K45" s="14"/>
      <c r="L45" s="14"/>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row>
    <row r="46" spans="1:1027" ht="240" x14ac:dyDescent="0.25">
      <c r="A46"/>
      <c r="B46" s="5">
        <f t="shared" si="0"/>
        <v>44</v>
      </c>
      <c r="C46" s="7">
        <v>2000</v>
      </c>
      <c r="D46" s="7">
        <v>7</v>
      </c>
      <c r="E46" s="5"/>
      <c r="F46" s="6" t="s">
        <v>2256</v>
      </c>
      <c r="G46" s="5" t="s">
        <v>2255</v>
      </c>
      <c r="H46" s="14" t="b">
        <f>OR(NOT(ISERROR(SEARCH(Lista!$A$2,G46))),NOT(ISERROR(SEARCH(Lista!$A$3,G46))),NOT(ISERROR(SEARCH(Lista!$A$4,G46))),NOT(ISERROR(SEARCH(Lista!$A$5,G46))),NOT(ISERROR(SEARCH(Lista!$A$6,G46))),NOT(ISERROR(SEARCH(Lista!$A$7,G46))),NOT(ISERROR(SEARCH(Lista!$A$8,G46))),NOT(ISERROR(SEARCH(Lista!$A$9,G46))),NOT(ISERROR(SEARCH(Lista!$A$10,G46))))</f>
        <v>1</v>
      </c>
      <c r="I46" s="14" t="b">
        <v>0</v>
      </c>
      <c r="J46" s="14" t="b">
        <v>0</v>
      </c>
      <c r="K46" s="14"/>
      <c r="L46" s="14"/>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row>
    <row r="47" spans="1:1027" ht="30" x14ac:dyDescent="0.25">
      <c r="A47"/>
      <c r="B47" s="5">
        <f t="shared" si="0"/>
        <v>45</v>
      </c>
      <c r="C47" s="7">
        <v>2000</v>
      </c>
      <c r="D47" s="7">
        <v>8</v>
      </c>
      <c r="E47" s="5" t="s">
        <v>2254</v>
      </c>
      <c r="F47" s="6" t="s">
        <v>2253</v>
      </c>
      <c r="G47" s="5" t="s">
        <v>2252</v>
      </c>
      <c r="H47" s="14" t="b">
        <f>OR(NOT(ISERROR(SEARCH(Lista!$A$2,G47))),NOT(ISERROR(SEARCH(Lista!$A$3,G47))),NOT(ISERROR(SEARCH(Lista!$A$4,G47))),NOT(ISERROR(SEARCH(Lista!$A$5,G47))),NOT(ISERROR(SEARCH(Lista!$A$6,G47))),NOT(ISERROR(SEARCH(Lista!$A$7,G47))),NOT(ISERROR(SEARCH(Lista!$A$8,G47))),NOT(ISERROR(SEARCH(Lista!$A$9,G47))),NOT(ISERROR(SEARCH(Lista!$A$10,G47))))</f>
        <v>1</v>
      </c>
      <c r="I47" s="14" t="b">
        <v>0</v>
      </c>
      <c r="J47" s="14" t="b">
        <v>0</v>
      </c>
      <c r="K47" s="14"/>
      <c r="L47" s="14"/>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row>
    <row r="48" spans="1:1027" ht="150" x14ac:dyDescent="0.25">
      <c r="A48"/>
      <c r="B48" s="5">
        <f t="shared" si="0"/>
        <v>46</v>
      </c>
      <c r="C48" s="7">
        <v>2000</v>
      </c>
      <c r="D48" s="7">
        <v>8</v>
      </c>
      <c r="E48" s="5"/>
      <c r="F48" s="6" t="s">
        <v>2251</v>
      </c>
      <c r="G48" s="5" t="s">
        <v>2250</v>
      </c>
      <c r="H48" s="14" t="b">
        <f>OR(NOT(ISERROR(SEARCH(Lista!$A$2,G48))),NOT(ISERROR(SEARCH(Lista!$A$3,G48))),NOT(ISERROR(SEARCH(Lista!$A$4,G48))),NOT(ISERROR(SEARCH(Lista!$A$5,G48))),NOT(ISERROR(SEARCH(Lista!$A$6,G48))),NOT(ISERROR(SEARCH(Lista!$A$7,G48))),NOT(ISERROR(SEARCH(Lista!$A$8,G48))),NOT(ISERROR(SEARCH(Lista!$A$9,G48))),NOT(ISERROR(SEARCH(Lista!$A$10,G48))))</f>
        <v>1</v>
      </c>
      <c r="I48" s="14" t="b">
        <v>0</v>
      </c>
      <c r="J48" s="14" t="b">
        <v>0</v>
      </c>
      <c r="K48" s="14"/>
      <c r="L48" s="14"/>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row>
    <row r="49" spans="1:1027" ht="105" x14ac:dyDescent="0.25">
      <c r="A49"/>
      <c r="B49" s="5">
        <f t="shared" si="0"/>
        <v>47</v>
      </c>
      <c r="C49" s="7">
        <v>2000</v>
      </c>
      <c r="D49" s="7">
        <v>8</v>
      </c>
      <c r="E49" s="5"/>
      <c r="F49" s="6" t="s">
        <v>2249</v>
      </c>
      <c r="G49" s="5" t="s">
        <v>2248</v>
      </c>
      <c r="H49" s="14" t="b">
        <f>OR(NOT(ISERROR(SEARCH(Lista!$A$2,G49))),NOT(ISERROR(SEARCH(Lista!$A$3,G49))),NOT(ISERROR(SEARCH(Lista!$A$4,G49))),NOT(ISERROR(SEARCH(Lista!$A$5,G49))),NOT(ISERROR(SEARCH(Lista!$A$6,G49))),NOT(ISERROR(SEARCH(Lista!$A$7,G49))),NOT(ISERROR(SEARCH(Lista!$A$8,G49))),NOT(ISERROR(SEARCH(Lista!$A$9,G49))),NOT(ISERROR(SEARCH(Lista!$A$10,G49))))</f>
        <v>1</v>
      </c>
      <c r="I49" s="14" t="b">
        <v>0</v>
      </c>
      <c r="J49" s="14" t="b">
        <v>0</v>
      </c>
      <c r="K49" s="14"/>
      <c r="L49" s="14"/>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row>
    <row r="50" spans="1:1027" ht="90" x14ac:dyDescent="0.25">
      <c r="A50"/>
      <c r="B50" s="5">
        <f t="shared" si="0"/>
        <v>48</v>
      </c>
      <c r="C50" s="7">
        <v>2000</v>
      </c>
      <c r="D50" s="7">
        <v>8</v>
      </c>
      <c r="E50" s="5"/>
      <c r="F50" s="6" t="s">
        <v>2247</v>
      </c>
      <c r="G50" s="5" t="s">
        <v>2246</v>
      </c>
      <c r="H50" s="14" t="b">
        <f>OR(NOT(ISERROR(SEARCH(Lista!$A$2,G50))),NOT(ISERROR(SEARCH(Lista!$A$3,G50))),NOT(ISERROR(SEARCH(Lista!$A$4,G50))),NOT(ISERROR(SEARCH(Lista!$A$5,G50))),NOT(ISERROR(SEARCH(Lista!$A$6,G50))),NOT(ISERROR(SEARCH(Lista!$A$7,G50))),NOT(ISERROR(SEARCH(Lista!$A$8,G50))),NOT(ISERROR(SEARCH(Lista!$A$9,G50))),NOT(ISERROR(SEARCH(Lista!$A$10,G50))))</f>
        <v>1</v>
      </c>
      <c r="I50" s="14" t="b">
        <v>0</v>
      </c>
      <c r="J50" s="14" t="b">
        <v>0</v>
      </c>
      <c r="K50" s="14"/>
      <c r="L50" s="14"/>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row>
    <row r="51" spans="1:1027" ht="45" x14ac:dyDescent="0.25">
      <c r="A51"/>
      <c r="B51" s="5">
        <f t="shared" si="0"/>
        <v>49</v>
      </c>
      <c r="C51" s="7">
        <v>2000</v>
      </c>
      <c r="D51" s="7">
        <v>8</v>
      </c>
      <c r="E51" s="5"/>
      <c r="F51" s="6" t="s">
        <v>2245</v>
      </c>
      <c r="G51" s="5" t="s">
        <v>2244</v>
      </c>
      <c r="H51" s="14" t="b">
        <f>OR(NOT(ISERROR(SEARCH(Lista!$A$2,G51))),NOT(ISERROR(SEARCH(Lista!$A$3,G51))),NOT(ISERROR(SEARCH(Lista!$A$4,G51))),NOT(ISERROR(SEARCH(Lista!$A$5,G51))),NOT(ISERROR(SEARCH(Lista!$A$6,G51))),NOT(ISERROR(SEARCH(Lista!$A$7,G51))),NOT(ISERROR(SEARCH(Lista!$A$8,G51))),NOT(ISERROR(SEARCH(Lista!$A$9,G51))),NOT(ISERROR(SEARCH(Lista!$A$10,G51))))</f>
        <v>0</v>
      </c>
      <c r="I51" s="14" t="b">
        <v>0</v>
      </c>
      <c r="J51" s="14" t="b">
        <v>0</v>
      </c>
      <c r="K51" s="14"/>
      <c r="L51" s="14"/>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row>
    <row r="52" spans="1:1027" ht="105" x14ac:dyDescent="0.25">
      <c r="A52"/>
      <c r="B52" s="5">
        <f t="shared" si="0"/>
        <v>50</v>
      </c>
      <c r="C52" s="7">
        <v>2000</v>
      </c>
      <c r="D52" s="7">
        <v>8</v>
      </c>
      <c r="E52" s="5"/>
      <c r="F52" s="6" t="s">
        <v>2243</v>
      </c>
      <c r="G52" s="5" t="s">
        <v>2242</v>
      </c>
      <c r="H52" s="14" t="b">
        <f>OR(NOT(ISERROR(SEARCH(Lista!$A$2,G52))),NOT(ISERROR(SEARCH(Lista!$A$3,G52))),NOT(ISERROR(SEARCH(Lista!$A$4,G52))),NOT(ISERROR(SEARCH(Lista!$A$5,G52))),NOT(ISERROR(SEARCH(Lista!$A$6,G52))),NOT(ISERROR(SEARCH(Lista!$A$7,G52))),NOT(ISERROR(SEARCH(Lista!$A$8,G52))),NOT(ISERROR(SEARCH(Lista!$A$9,G52))),NOT(ISERROR(SEARCH(Lista!$A$10,G52))))</f>
        <v>1</v>
      </c>
      <c r="I52" s="14" t="b">
        <v>0</v>
      </c>
      <c r="J52" s="14" t="b">
        <v>0</v>
      </c>
      <c r="K52" s="14"/>
      <c r="L52" s="14"/>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row>
    <row r="53" spans="1:1027" ht="180" x14ac:dyDescent="0.25">
      <c r="A53"/>
      <c r="B53" s="5">
        <f t="shared" si="0"/>
        <v>51</v>
      </c>
      <c r="C53" s="7">
        <v>2000</v>
      </c>
      <c r="D53" s="7">
        <v>8</v>
      </c>
      <c r="E53" s="5"/>
      <c r="F53" s="6" t="s">
        <v>2241</v>
      </c>
      <c r="G53" s="5" t="s">
        <v>2240</v>
      </c>
      <c r="H53" s="14" t="b">
        <f>OR(NOT(ISERROR(SEARCH(Lista!$A$2,G53))),NOT(ISERROR(SEARCH(Lista!$A$3,G53))),NOT(ISERROR(SEARCH(Lista!$A$4,G53))),NOT(ISERROR(SEARCH(Lista!$A$5,G53))),NOT(ISERROR(SEARCH(Lista!$A$6,G53))),NOT(ISERROR(SEARCH(Lista!$A$7,G53))),NOT(ISERROR(SEARCH(Lista!$A$8,G53))),NOT(ISERROR(SEARCH(Lista!$A$9,G53))),NOT(ISERROR(SEARCH(Lista!$A$10,G53))))</f>
        <v>1</v>
      </c>
      <c r="I53" s="14" t="b">
        <v>0</v>
      </c>
      <c r="J53" s="14" t="b">
        <v>0</v>
      </c>
      <c r="K53" s="14"/>
      <c r="L53" s="14"/>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row>
    <row r="54" spans="1:1027" ht="120" x14ac:dyDescent="0.25">
      <c r="A54"/>
      <c r="B54" s="5">
        <f t="shared" si="0"/>
        <v>52</v>
      </c>
      <c r="C54" s="7">
        <v>2000</v>
      </c>
      <c r="D54" s="7">
        <v>8</v>
      </c>
      <c r="E54" s="5"/>
      <c r="F54" s="6" t="s">
        <v>2239</v>
      </c>
      <c r="G54" s="5" t="s">
        <v>2238</v>
      </c>
      <c r="H54" s="14" t="b">
        <f>OR(NOT(ISERROR(SEARCH(Lista!$A$2,G54))),NOT(ISERROR(SEARCH(Lista!$A$3,G54))),NOT(ISERROR(SEARCH(Lista!$A$4,G54))),NOT(ISERROR(SEARCH(Lista!$A$5,G54))),NOT(ISERROR(SEARCH(Lista!$A$6,G54))),NOT(ISERROR(SEARCH(Lista!$A$7,G54))),NOT(ISERROR(SEARCH(Lista!$A$8,G54))),NOT(ISERROR(SEARCH(Lista!$A$9,G54))),NOT(ISERROR(SEARCH(Lista!$A$10,G54))))</f>
        <v>1</v>
      </c>
      <c r="I54" s="14" t="b">
        <v>0</v>
      </c>
      <c r="J54" s="14" t="b">
        <v>0</v>
      </c>
      <c r="K54" s="14"/>
      <c r="L54" s="1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row>
    <row r="55" spans="1:1027" ht="14.1" customHeight="1" x14ac:dyDescent="0.25">
      <c r="A55"/>
      <c r="B55" s="5">
        <f t="shared" si="0"/>
        <v>53</v>
      </c>
      <c r="C55" s="7">
        <v>2000</v>
      </c>
      <c r="D55" s="7">
        <v>8</v>
      </c>
      <c r="E55" s="5"/>
      <c r="F55" s="6" t="s">
        <v>2237</v>
      </c>
      <c r="G55" s="5" t="s">
        <v>2236</v>
      </c>
      <c r="H55" s="14" t="b">
        <f>OR(NOT(ISERROR(SEARCH(Lista!$A$2,G55))),NOT(ISERROR(SEARCH(Lista!$A$3,G55))),NOT(ISERROR(SEARCH(Lista!$A$4,G55))),NOT(ISERROR(SEARCH(Lista!$A$5,G55))),NOT(ISERROR(SEARCH(Lista!$A$6,G55))),NOT(ISERROR(SEARCH(Lista!$A$7,G55))),NOT(ISERROR(SEARCH(Lista!$A$8,G55))),NOT(ISERROR(SEARCH(Lista!$A$9,G55))),NOT(ISERROR(SEARCH(Lista!$A$10,G55))))</f>
        <v>1</v>
      </c>
      <c r="I55" s="14" t="b">
        <v>0</v>
      </c>
      <c r="J55" s="14" t="b">
        <v>0</v>
      </c>
      <c r="K55" s="14"/>
      <c r="L55" s="14"/>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row>
    <row r="56" spans="1:1027" ht="270" x14ac:dyDescent="0.25">
      <c r="A56"/>
      <c r="B56" s="5">
        <f t="shared" si="0"/>
        <v>54</v>
      </c>
      <c r="C56" s="7">
        <v>2000</v>
      </c>
      <c r="D56" s="7">
        <v>8</v>
      </c>
      <c r="E56" s="5"/>
      <c r="F56" s="6" t="s">
        <v>2235</v>
      </c>
      <c r="G56" s="5" t="s">
        <v>2234</v>
      </c>
      <c r="H56" s="14" t="b">
        <f>OR(NOT(ISERROR(SEARCH(Lista!$A$2,G56))),NOT(ISERROR(SEARCH(Lista!$A$3,G56))),NOT(ISERROR(SEARCH(Lista!$A$4,G56))),NOT(ISERROR(SEARCH(Lista!$A$5,G56))),NOT(ISERROR(SEARCH(Lista!$A$6,G56))),NOT(ISERROR(SEARCH(Lista!$A$7,G56))),NOT(ISERROR(SEARCH(Lista!$A$8,G56))),NOT(ISERROR(SEARCH(Lista!$A$9,G56))),NOT(ISERROR(SEARCH(Lista!$A$10,G56))))</f>
        <v>1</v>
      </c>
      <c r="I56" s="14" t="b">
        <v>0</v>
      </c>
      <c r="J56" s="14" t="b">
        <v>0</v>
      </c>
      <c r="K56" s="14"/>
      <c r="L56" s="14"/>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row>
    <row r="57" spans="1:1027" ht="30" x14ac:dyDescent="0.25">
      <c r="A57"/>
      <c r="B57" s="5">
        <f t="shared" si="0"/>
        <v>55</v>
      </c>
      <c r="C57" s="7">
        <v>2000</v>
      </c>
      <c r="D57" s="7">
        <v>9</v>
      </c>
      <c r="E57" s="5" t="s">
        <v>2233</v>
      </c>
      <c r="F57" s="6" t="s">
        <v>2218</v>
      </c>
      <c r="G57" s="5" t="s">
        <v>2232</v>
      </c>
      <c r="H57" s="14" t="b">
        <f>OR(NOT(ISERROR(SEARCH(Lista!$A$2,G57))),NOT(ISERROR(SEARCH(Lista!$A$3,G57))),NOT(ISERROR(SEARCH(Lista!$A$4,G57))),NOT(ISERROR(SEARCH(Lista!$A$5,G57))),NOT(ISERROR(SEARCH(Lista!$A$6,G57))),NOT(ISERROR(SEARCH(Lista!$A$7,G57))),NOT(ISERROR(SEARCH(Lista!$A$8,G57))),NOT(ISERROR(SEARCH(Lista!$A$9,G57))),NOT(ISERROR(SEARCH(Lista!$A$10,G57))))</f>
        <v>1</v>
      </c>
      <c r="I57" s="14" t="b">
        <v>0</v>
      </c>
      <c r="J57" s="14" t="b">
        <v>0</v>
      </c>
      <c r="K57" s="14"/>
      <c r="L57" s="14"/>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row>
    <row r="58" spans="1:1027" ht="150" x14ac:dyDescent="0.25">
      <c r="A58"/>
      <c r="B58" s="5">
        <f t="shared" si="0"/>
        <v>56</v>
      </c>
      <c r="C58" s="7">
        <v>2000</v>
      </c>
      <c r="D58" s="7">
        <v>9</v>
      </c>
      <c r="E58" s="5"/>
      <c r="F58" s="6" t="s">
        <v>2231</v>
      </c>
      <c r="G58" s="5" t="s">
        <v>2230</v>
      </c>
      <c r="H58" s="14" t="b">
        <f>OR(NOT(ISERROR(SEARCH(Lista!$A$2,G58))),NOT(ISERROR(SEARCH(Lista!$A$3,G58))),NOT(ISERROR(SEARCH(Lista!$A$4,G58))),NOT(ISERROR(SEARCH(Lista!$A$5,G58))),NOT(ISERROR(SEARCH(Lista!$A$6,G58))),NOT(ISERROR(SEARCH(Lista!$A$7,G58))),NOT(ISERROR(SEARCH(Lista!$A$8,G58))),NOT(ISERROR(SEARCH(Lista!$A$9,G58))),NOT(ISERROR(SEARCH(Lista!$A$10,G58))))</f>
        <v>1</v>
      </c>
      <c r="I58" s="14" t="b">
        <v>0</v>
      </c>
      <c r="J58" s="14" t="b">
        <v>0</v>
      </c>
      <c r="K58" s="14"/>
      <c r="L58" s="14"/>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row>
    <row r="59" spans="1:1027" ht="195" x14ac:dyDescent="0.25">
      <c r="A59"/>
      <c r="B59" s="5">
        <f t="shared" si="0"/>
        <v>57</v>
      </c>
      <c r="C59" s="7">
        <v>2000</v>
      </c>
      <c r="D59" s="7">
        <v>9</v>
      </c>
      <c r="E59" s="5"/>
      <c r="F59" s="6" t="s">
        <v>2229</v>
      </c>
      <c r="G59" s="5" t="s">
        <v>2228</v>
      </c>
      <c r="H59" s="14" t="b">
        <f>OR(NOT(ISERROR(SEARCH(Lista!$A$2,G59))),NOT(ISERROR(SEARCH(Lista!$A$3,G59))),NOT(ISERROR(SEARCH(Lista!$A$4,G59))),NOT(ISERROR(SEARCH(Lista!$A$5,G59))),NOT(ISERROR(SEARCH(Lista!$A$6,G59))),NOT(ISERROR(SEARCH(Lista!$A$7,G59))),NOT(ISERROR(SEARCH(Lista!$A$8,G59))),NOT(ISERROR(SEARCH(Lista!$A$9,G59))),NOT(ISERROR(SEARCH(Lista!$A$10,G59))))</f>
        <v>1</v>
      </c>
      <c r="I59" s="14" t="b">
        <v>0</v>
      </c>
      <c r="J59" s="14" t="b">
        <v>0</v>
      </c>
      <c r="K59" s="14"/>
      <c r="L59" s="14"/>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row>
    <row r="60" spans="1:1027" ht="150" x14ac:dyDescent="0.25">
      <c r="A60"/>
      <c r="B60" s="5">
        <f t="shared" si="0"/>
        <v>58</v>
      </c>
      <c r="C60" s="7">
        <v>2000</v>
      </c>
      <c r="D60" s="7">
        <v>9</v>
      </c>
      <c r="E60" s="5"/>
      <c r="F60" s="6" t="s">
        <v>2227</v>
      </c>
      <c r="G60" s="5" t="s">
        <v>2226</v>
      </c>
      <c r="H60" s="14" t="b">
        <f>OR(NOT(ISERROR(SEARCH(Lista!$A$2,G60))),NOT(ISERROR(SEARCH(Lista!$A$3,G60))),NOT(ISERROR(SEARCH(Lista!$A$4,G60))),NOT(ISERROR(SEARCH(Lista!$A$5,G60))),NOT(ISERROR(SEARCH(Lista!$A$6,G60))),NOT(ISERROR(SEARCH(Lista!$A$7,G60))),NOT(ISERROR(SEARCH(Lista!$A$8,G60))),NOT(ISERROR(SEARCH(Lista!$A$9,G60))),NOT(ISERROR(SEARCH(Lista!$A$10,G60))))</f>
        <v>1</v>
      </c>
      <c r="I60" s="14" t="b">
        <v>0</v>
      </c>
      <c r="J60" s="14" t="b">
        <v>0</v>
      </c>
      <c r="K60" s="14"/>
      <c r="L60" s="14"/>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row>
    <row r="61" spans="1:1027" ht="90" x14ac:dyDescent="0.25">
      <c r="A61"/>
      <c r="B61" s="5">
        <f t="shared" si="0"/>
        <v>59</v>
      </c>
      <c r="C61" s="7">
        <v>2000</v>
      </c>
      <c r="D61" s="7">
        <v>9</v>
      </c>
      <c r="E61" s="5"/>
      <c r="F61" s="6" t="s">
        <v>2225</v>
      </c>
      <c r="G61" s="5" t="s">
        <v>2224</v>
      </c>
      <c r="H61" s="14" t="b">
        <f>OR(NOT(ISERROR(SEARCH(Lista!$A$2,G61))),NOT(ISERROR(SEARCH(Lista!$A$3,G61))),NOT(ISERROR(SEARCH(Lista!$A$4,G61))),NOT(ISERROR(SEARCH(Lista!$A$5,G61))),NOT(ISERROR(SEARCH(Lista!$A$6,G61))),NOT(ISERROR(SEARCH(Lista!$A$7,G61))),NOT(ISERROR(SEARCH(Lista!$A$8,G61))),NOT(ISERROR(SEARCH(Lista!$A$9,G61))),NOT(ISERROR(SEARCH(Lista!$A$10,G61))))</f>
        <v>1</v>
      </c>
      <c r="I61" s="14" t="b">
        <v>0</v>
      </c>
      <c r="J61" s="14" t="b">
        <v>0</v>
      </c>
      <c r="K61" s="14"/>
      <c r="L61" s="14"/>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row>
    <row r="62" spans="1:1027" ht="14.1" customHeight="1" x14ac:dyDescent="0.25">
      <c r="A62"/>
      <c r="B62" s="5">
        <f t="shared" si="0"/>
        <v>60</v>
      </c>
      <c r="C62" s="7">
        <v>2000</v>
      </c>
      <c r="D62" s="7">
        <v>9</v>
      </c>
      <c r="E62" s="5"/>
      <c r="F62" s="6" t="s">
        <v>2223</v>
      </c>
      <c r="G62" s="5" t="s">
        <v>2222</v>
      </c>
      <c r="H62" s="14" t="b">
        <f>OR(NOT(ISERROR(SEARCH(Lista!$A$2,G62))),NOT(ISERROR(SEARCH(Lista!$A$3,G62))),NOT(ISERROR(SEARCH(Lista!$A$4,G62))),NOT(ISERROR(SEARCH(Lista!$A$5,G62))),NOT(ISERROR(SEARCH(Lista!$A$6,G62))),NOT(ISERROR(SEARCH(Lista!$A$7,G62))),NOT(ISERROR(SEARCH(Lista!$A$8,G62))),NOT(ISERROR(SEARCH(Lista!$A$9,G62))),NOT(ISERROR(SEARCH(Lista!$A$10,G62))))</f>
        <v>1</v>
      </c>
      <c r="I62" s="14" t="b">
        <v>0</v>
      </c>
      <c r="J62" s="14" t="b">
        <v>0</v>
      </c>
      <c r="K62" s="14"/>
      <c r="L62" s="14"/>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row>
    <row r="63" spans="1:1027" ht="210" x14ac:dyDescent="0.25">
      <c r="A63"/>
      <c r="B63" s="5">
        <f t="shared" si="0"/>
        <v>61</v>
      </c>
      <c r="C63" s="7">
        <v>2000</v>
      </c>
      <c r="D63" s="7">
        <v>9</v>
      </c>
      <c r="E63" s="5"/>
      <c r="F63" s="6" t="s">
        <v>2221</v>
      </c>
      <c r="G63" s="5" t="s">
        <v>2220</v>
      </c>
      <c r="H63" s="14" t="b">
        <f>OR(NOT(ISERROR(SEARCH(Lista!$A$2,G63))),NOT(ISERROR(SEARCH(Lista!$A$3,G63))),NOT(ISERROR(SEARCH(Lista!$A$4,G63))),NOT(ISERROR(SEARCH(Lista!$A$5,G63))),NOT(ISERROR(SEARCH(Lista!$A$6,G63))),NOT(ISERROR(SEARCH(Lista!$A$7,G63))),NOT(ISERROR(SEARCH(Lista!$A$8,G63))),NOT(ISERROR(SEARCH(Lista!$A$9,G63))),NOT(ISERROR(SEARCH(Lista!$A$10,G63))))</f>
        <v>1</v>
      </c>
      <c r="I63" s="14" t="b">
        <v>0</v>
      </c>
      <c r="J63" s="14" t="b">
        <v>0</v>
      </c>
      <c r="K63" s="14"/>
      <c r="L63" s="14"/>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row>
    <row r="64" spans="1:1027" ht="30" x14ac:dyDescent="0.25">
      <c r="A64"/>
      <c r="B64" s="5">
        <f t="shared" si="0"/>
        <v>62</v>
      </c>
      <c r="C64" s="7">
        <v>2000</v>
      </c>
      <c r="D64" s="7">
        <v>10</v>
      </c>
      <c r="E64" s="5" t="s">
        <v>2219</v>
      </c>
      <c r="F64" s="6" t="s">
        <v>2218</v>
      </c>
      <c r="G64" s="5" t="s">
        <v>2217</v>
      </c>
      <c r="H64" s="14" t="b">
        <f>OR(NOT(ISERROR(SEARCH(Lista!$A$2,G64))),NOT(ISERROR(SEARCH(Lista!$A$3,G64))),NOT(ISERROR(SEARCH(Lista!$A$4,G64))),NOT(ISERROR(SEARCH(Lista!$A$5,G64))),NOT(ISERROR(SEARCH(Lista!$A$6,G64))),NOT(ISERROR(SEARCH(Lista!$A$7,G64))),NOT(ISERROR(SEARCH(Lista!$A$8,G64))),NOT(ISERROR(SEARCH(Lista!$A$9,G64))),NOT(ISERROR(SEARCH(Lista!$A$10,G64))))</f>
        <v>1</v>
      </c>
      <c r="I64" s="14" t="b">
        <v>0</v>
      </c>
      <c r="J64" s="14" t="b">
        <v>0</v>
      </c>
      <c r="K64" s="14"/>
      <c r="L64" s="1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row>
    <row r="65" spans="1:1027" ht="150" x14ac:dyDescent="0.25">
      <c r="A65"/>
      <c r="B65" s="5">
        <f t="shared" si="0"/>
        <v>63</v>
      </c>
      <c r="C65" s="7">
        <v>2000</v>
      </c>
      <c r="D65" s="7">
        <v>10</v>
      </c>
      <c r="E65" s="5"/>
      <c r="F65" s="6" t="s">
        <v>2216</v>
      </c>
      <c r="G65" s="5" t="s">
        <v>2215</v>
      </c>
      <c r="H65" s="14" t="b">
        <f>OR(NOT(ISERROR(SEARCH(Lista!$A$2,G65))),NOT(ISERROR(SEARCH(Lista!$A$3,G65))),NOT(ISERROR(SEARCH(Lista!$A$4,G65))),NOT(ISERROR(SEARCH(Lista!$A$5,G65))),NOT(ISERROR(SEARCH(Lista!$A$6,G65))),NOT(ISERROR(SEARCH(Lista!$A$7,G65))),NOT(ISERROR(SEARCH(Lista!$A$8,G65))),NOT(ISERROR(SEARCH(Lista!$A$9,G65))),NOT(ISERROR(SEARCH(Lista!$A$10,G65))))</f>
        <v>1</v>
      </c>
      <c r="I65" s="14" t="b">
        <v>0</v>
      </c>
      <c r="J65" s="14" t="b">
        <v>0</v>
      </c>
      <c r="K65" s="14"/>
      <c r="L65" s="14"/>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row>
    <row r="66" spans="1:1027" ht="120" x14ac:dyDescent="0.25">
      <c r="A66"/>
      <c r="B66" s="5">
        <f t="shared" si="0"/>
        <v>64</v>
      </c>
      <c r="C66" s="7">
        <v>2000</v>
      </c>
      <c r="D66" s="7">
        <v>10</v>
      </c>
      <c r="E66" s="5"/>
      <c r="F66" s="6" t="s">
        <v>2214</v>
      </c>
      <c r="G66" s="5" t="s">
        <v>2213</v>
      </c>
      <c r="H66" s="14" t="b">
        <f>OR(NOT(ISERROR(SEARCH(Lista!$A$2,G66))),NOT(ISERROR(SEARCH(Lista!$A$3,G66))),NOT(ISERROR(SEARCH(Lista!$A$4,G66))),NOT(ISERROR(SEARCH(Lista!$A$5,G66))),NOT(ISERROR(SEARCH(Lista!$A$6,G66))),NOT(ISERROR(SEARCH(Lista!$A$7,G66))),NOT(ISERROR(SEARCH(Lista!$A$8,G66))),NOT(ISERROR(SEARCH(Lista!$A$9,G66))),NOT(ISERROR(SEARCH(Lista!$A$10,G66))))</f>
        <v>1</v>
      </c>
      <c r="I66" s="14" t="b">
        <v>0</v>
      </c>
      <c r="J66" s="14" t="b">
        <v>0</v>
      </c>
      <c r="K66" s="14"/>
      <c r="L66" s="14"/>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row>
    <row r="67" spans="1:1027" ht="120" x14ac:dyDescent="0.25">
      <c r="A67"/>
      <c r="B67" s="5">
        <f t="shared" si="0"/>
        <v>65</v>
      </c>
      <c r="C67" s="7">
        <v>2000</v>
      </c>
      <c r="D67" s="7">
        <v>10</v>
      </c>
      <c r="E67" s="5"/>
      <c r="F67" s="6" t="s">
        <v>2212</v>
      </c>
      <c r="G67" s="5" t="s">
        <v>2211</v>
      </c>
      <c r="H67" s="14" t="b">
        <f>OR(NOT(ISERROR(SEARCH(Lista!$A$2,G67))),NOT(ISERROR(SEARCH(Lista!$A$3,G67))),NOT(ISERROR(SEARCH(Lista!$A$4,G67))),NOT(ISERROR(SEARCH(Lista!$A$5,G67))),NOT(ISERROR(SEARCH(Lista!$A$6,G67))),NOT(ISERROR(SEARCH(Lista!$A$7,G67))),NOT(ISERROR(SEARCH(Lista!$A$8,G67))),NOT(ISERROR(SEARCH(Lista!$A$9,G67))),NOT(ISERROR(SEARCH(Lista!$A$10,G67))))</f>
        <v>1</v>
      </c>
      <c r="I67" s="14" t="b">
        <v>0</v>
      </c>
      <c r="J67" s="14" t="b">
        <v>0</v>
      </c>
      <c r="K67" s="14"/>
      <c r="L67" s="14"/>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row>
    <row r="68" spans="1:1027" ht="210" x14ac:dyDescent="0.25">
      <c r="A68"/>
      <c r="B68" s="5">
        <f t="shared" ref="B68:B131" si="1">B67+1</f>
        <v>66</v>
      </c>
      <c r="C68" s="7">
        <v>2000</v>
      </c>
      <c r="D68" s="7">
        <v>10</v>
      </c>
      <c r="E68" s="5"/>
      <c r="F68" s="6" t="s">
        <v>2210</v>
      </c>
      <c r="G68" s="5" t="s">
        <v>2209</v>
      </c>
      <c r="H68" s="14" t="b">
        <f>OR(NOT(ISERROR(SEARCH(Lista!$A$2,G68))),NOT(ISERROR(SEARCH(Lista!$A$3,G68))),NOT(ISERROR(SEARCH(Lista!$A$4,G68))),NOT(ISERROR(SEARCH(Lista!$A$5,G68))),NOT(ISERROR(SEARCH(Lista!$A$6,G68))),NOT(ISERROR(SEARCH(Lista!$A$7,G68))),NOT(ISERROR(SEARCH(Lista!$A$8,G68))),NOT(ISERROR(SEARCH(Lista!$A$9,G68))),NOT(ISERROR(SEARCH(Lista!$A$10,G68))))</f>
        <v>1</v>
      </c>
      <c r="I68" s="14" t="b">
        <v>0</v>
      </c>
      <c r="J68" s="14" t="b">
        <v>0</v>
      </c>
      <c r="K68" s="14"/>
      <c r="L68" s="14"/>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row>
    <row r="69" spans="1:1027" ht="14.1" customHeight="1" x14ac:dyDescent="0.25">
      <c r="A69"/>
      <c r="B69" s="5">
        <f t="shared" si="1"/>
        <v>67</v>
      </c>
      <c r="C69" s="7">
        <v>2000</v>
      </c>
      <c r="D69" s="7">
        <v>10</v>
      </c>
      <c r="E69" s="5"/>
      <c r="F69" s="6" t="s">
        <v>2208</v>
      </c>
      <c r="G69" s="5" t="s">
        <v>2207</v>
      </c>
      <c r="H69" s="14" t="b">
        <f>OR(NOT(ISERROR(SEARCH(Lista!$A$2,G69))),NOT(ISERROR(SEARCH(Lista!$A$3,G69))),NOT(ISERROR(SEARCH(Lista!$A$4,G69))),NOT(ISERROR(SEARCH(Lista!$A$5,G69))),NOT(ISERROR(SEARCH(Lista!$A$6,G69))),NOT(ISERROR(SEARCH(Lista!$A$7,G69))),NOT(ISERROR(SEARCH(Lista!$A$8,G69))),NOT(ISERROR(SEARCH(Lista!$A$9,G69))),NOT(ISERROR(SEARCH(Lista!$A$10,G69))))</f>
        <v>1</v>
      </c>
      <c r="I69" s="14" t="b">
        <v>0</v>
      </c>
      <c r="J69" s="14" t="b">
        <v>0</v>
      </c>
      <c r="K69" s="14"/>
      <c r="L69" s="14"/>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row>
    <row r="70" spans="1:1027" ht="90" x14ac:dyDescent="0.25">
      <c r="A70"/>
      <c r="B70" s="5">
        <f t="shared" si="1"/>
        <v>68</v>
      </c>
      <c r="C70" s="7">
        <v>2000</v>
      </c>
      <c r="D70" s="7">
        <v>10</v>
      </c>
      <c r="E70" s="5"/>
      <c r="F70" s="6" t="s">
        <v>2206</v>
      </c>
      <c r="G70" s="5" t="s">
        <v>2205</v>
      </c>
      <c r="H70" s="14" t="b">
        <f>OR(NOT(ISERROR(SEARCH(Lista!$A$2,G70))),NOT(ISERROR(SEARCH(Lista!$A$3,G70))),NOT(ISERROR(SEARCH(Lista!$A$4,G70))),NOT(ISERROR(SEARCH(Lista!$A$5,G70))),NOT(ISERROR(SEARCH(Lista!$A$6,G70))),NOT(ISERROR(SEARCH(Lista!$A$7,G70))),NOT(ISERROR(SEARCH(Lista!$A$8,G70))),NOT(ISERROR(SEARCH(Lista!$A$9,G70))),NOT(ISERROR(SEARCH(Lista!$A$10,G70))))</f>
        <v>1</v>
      </c>
      <c r="I70" s="14" t="b">
        <v>0</v>
      </c>
      <c r="J70" s="14" t="b">
        <v>0</v>
      </c>
      <c r="K70" s="14"/>
      <c r="L70" s="14"/>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row>
    <row r="71" spans="1:1027" ht="30" x14ac:dyDescent="0.25">
      <c r="A71"/>
      <c r="B71" s="5">
        <f t="shared" si="1"/>
        <v>69</v>
      </c>
      <c r="C71" s="7">
        <v>2000</v>
      </c>
      <c r="D71" s="7">
        <v>11</v>
      </c>
      <c r="E71" s="5" t="s">
        <v>2204</v>
      </c>
      <c r="F71" s="6" t="s">
        <v>2191</v>
      </c>
      <c r="G71" s="5" t="s">
        <v>2203</v>
      </c>
      <c r="H71" s="14" t="b">
        <f>OR(NOT(ISERROR(SEARCH(Lista!$A$2,G71))),NOT(ISERROR(SEARCH(Lista!$A$3,G71))),NOT(ISERROR(SEARCH(Lista!$A$4,G71))),NOT(ISERROR(SEARCH(Lista!$A$5,G71))),NOT(ISERROR(SEARCH(Lista!$A$6,G71))),NOT(ISERROR(SEARCH(Lista!$A$7,G71))),NOT(ISERROR(SEARCH(Lista!$A$8,G71))),NOT(ISERROR(SEARCH(Lista!$A$9,G71))),NOT(ISERROR(SEARCH(Lista!$A$10,G71))))</f>
        <v>1</v>
      </c>
      <c r="I71" s="14" t="b">
        <v>0</v>
      </c>
      <c r="J71" s="14" t="b">
        <v>0</v>
      </c>
      <c r="K71" s="14"/>
      <c r="L71" s="14"/>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row>
    <row r="72" spans="1:1027" ht="225" x14ac:dyDescent="0.25">
      <c r="A72"/>
      <c r="B72" s="5">
        <f t="shared" si="1"/>
        <v>70</v>
      </c>
      <c r="C72" s="7">
        <v>2000</v>
      </c>
      <c r="D72" s="7">
        <v>11</v>
      </c>
      <c r="E72" s="5"/>
      <c r="F72" s="6" t="s">
        <v>2202</v>
      </c>
      <c r="G72" s="5" t="s">
        <v>2201</v>
      </c>
      <c r="H72" s="14" t="b">
        <f>OR(NOT(ISERROR(SEARCH(Lista!$A$2,G72))),NOT(ISERROR(SEARCH(Lista!$A$3,G72))),NOT(ISERROR(SEARCH(Lista!$A$4,G72))),NOT(ISERROR(SEARCH(Lista!$A$5,G72))),NOT(ISERROR(SEARCH(Lista!$A$6,G72))),NOT(ISERROR(SEARCH(Lista!$A$7,G72))),NOT(ISERROR(SEARCH(Lista!$A$8,G72))),NOT(ISERROR(SEARCH(Lista!$A$9,G72))),NOT(ISERROR(SEARCH(Lista!$A$10,G72))))</f>
        <v>1</v>
      </c>
      <c r="I72" s="14" t="b">
        <v>0</v>
      </c>
      <c r="J72" s="14" t="b">
        <v>0</v>
      </c>
      <c r="K72" s="14"/>
      <c r="L72" s="14"/>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row>
    <row r="73" spans="1:1027" ht="165" x14ac:dyDescent="0.25">
      <c r="A73"/>
      <c r="B73" s="5">
        <f t="shared" si="1"/>
        <v>71</v>
      </c>
      <c r="C73" s="7">
        <v>2000</v>
      </c>
      <c r="D73" s="7">
        <v>11</v>
      </c>
      <c r="E73" s="5"/>
      <c r="F73" s="6" t="s">
        <v>2200</v>
      </c>
      <c r="G73" s="5" t="s">
        <v>2199</v>
      </c>
      <c r="H73" s="14" t="b">
        <f>OR(NOT(ISERROR(SEARCH(Lista!$A$2,G73))),NOT(ISERROR(SEARCH(Lista!$A$3,G73))),NOT(ISERROR(SEARCH(Lista!$A$4,G73))),NOT(ISERROR(SEARCH(Lista!$A$5,G73))),NOT(ISERROR(SEARCH(Lista!$A$6,G73))),NOT(ISERROR(SEARCH(Lista!$A$7,G73))),NOT(ISERROR(SEARCH(Lista!$A$8,G73))),NOT(ISERROR(SEARCH(Lista!$A$9,G73))),NOT(ISERROR(SEARCH(Lista!$A$10,G73))))</f>
        <v>1</v>
      </c>
      <c r="I73" s="14" t="b">
        <v>0</v>
      </c>
      <c r="J73" s="14" t="b">
        <v>0</v>
      </c>
      <c r="K73" s="14"/>
      <c r="L73" s="14"/>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row>
    <row r="74" spans="1:1027" ht="135" x14ac:dyDescent="0.25">
      <c r="A74"/>
      <c r="B74" s="5">
        <f t="shared" si="1"/>
        <v>72</v>
      </c>
      <c r="C74" s="7">
        <v>2000</v>
      </c>
      <c r="D74" s="7">
        <v>11</v>
      </c>
      <c r="E74" s="5"/>
      <c r="F74" s="6" t="s">
        <v>2198</v>
      </c>
      <c r="G74" s="5" t="s">
        <v>2197</v>
      </c>
      <c r="H74" s="14" t="b">
        <f>OR(NOT(ISERROR(SEARCH(Lista!$A$2,G74))),NOT(ISERROR(SEARCH(Lista!$A$3,G74))),NOT(ISERROR(SEARCH(Lista!$A$4,G74))),NOT(ISERROR(SEARCH(Lista!$A$5,G74))),NOT(ISERROR(SEARCH(Lista!$A$6,G74))),NOT(ISERROR(SEARCH(Lista!$A$7,G74))),NOT(ISERROR(SEARCH(Lista!$A$8,G74))),NOT(ISERROR(SEARCH(Lista!$A$9,G74))),NOT(ISERROR(SEARCH(Lista!$A$10,G74))))</f>
        <v>1</v>
      </c>
      <c r="I74" s="14" t="b">
        <v>0</v>
      </c>
      <c r="J74" s="14" t="b">
        <v>0</v>
      </c>
      <c r="K74" s="14"/>
      <c r="L74" s="1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row>
    <row r="75" spans="1:1027" ht="15" customHeight="1" x14ac:dyDescent="0.25">
      <c r="A75"/>
      <c r="B75" s="5">
        <f t="shared" si="1"/>
        <v>73</v>
      </c>
      <c r="C75" s="7">
        <v>2000</v>
      </c>
      <c r="D75" s="7">
        <v>11</v>
      </c>
      <c r="E75" s="5"/>
      <c r="F75" s="6" t="s">
        <v>2196</v>
      </c>
      <c r="G75" s="5" t="s">
        <v>2195</v>
      </c>
      <c r="H75" s="14" t="b">
        <f>OR(NOT(ISERROR(SEARCH(Lista!$A$2,G75))),NOT(ISERROR(SEARCH(Lista!$A$3,G75))),NOT(ISERROR(SEARCH(Lista!$A$4,G75))),NOT(ISERROR(SEARCH(Lista!$A$5,G75))),NOT(ISERROR(SEARCH(Lista!$A$6,G75))),NOT(ISERROR(SEARCH(Lista!$A$7,G75))),NOT(ISERROR(SEARCH(Lista!$A$8,G75))),NOT(ISERROR(SEARCH(Lista!$A$9,G75))),NOT(ISERROR(SEARCH(Lista!$A$10,G75))))</f>
        <v>1</v>
      </c>
      <c r="I75" s="14" t="b">
        <v>0</v>
      </c>
      <c r="J75" s="14" t="b">
        <v>0</v>
      </c>
      <c r="K75" s="14"/>
      <c r="L75" s="14"/>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row>
    <row r="76" spans="1:1027" ht="105" x14ac:dyDescent="0.25">
      <c r="A76"/>
      <c r="B76" s="5">
        <f t="shared" si="1"/>
        <v>74</v>
      </c>
      <c r="C76" s="7">
        <v>2000</v>
      </c>
      <c r="D76" s="7">
        <v>11</v>
      </c>
      <c r="E76" s="5"/>
      <c r="F76" s="6" t="s">
        <v>2194</v>
      </c>
      <c r="G76" s="5" t="s">
        <v>2193</v>
      </c>
      <c r="H76" s="14" t="b">
        <f>OR(NOT(ISERROR(SEARCH(Lista!$A$2,G76))),NOT(ISERROR(SEARCH(Lista!$A$3,G76))),NOT(ISERROR(SEARCH(Lista!$A$4,G76))),NOT(ISERROR(SEARCH(Lista!$A$5,G76))),NOT(ISERROR(SEARCH(Lista!$A$6,G76))),NOT(ISERROR(SEARCH(Lista!$A$7,G76))),NOT(ISERROR(SEARCH(Lista!$A$8,G76))),NOT(ISERROR(SEARCH(Lista!$A$9,G76))),NOT(ISERROR(SEARCH(Lista!$A$10,G76))))</f>
        <v>1</v>
      </c>
      <c r="I76" s="14" t="b">
        <v>0</v>
      </c>
      <c r="J76" s="14" t="b">
        <v>0</v>
      </c>
      <c r="K76" s="14"/>
      <c r="L76" s="14"/>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row>
    <row r="77" spans="1:1027" ht="30" x14ac:dyDescent="0.25">
      <c r="A77"/>
      <c r="B77" s="5">
        <f t="shared" si="1"/>
        <v>75</v>
      </c>
      <c r="C77" s="7">
        <v>2000</v>
      </c>
      <c r="D77" s="7">
        <v>12</v>
      </c>
      <c r="E77" s="5" t="s">
        <v>2192</v>
      </c>
      <c r="F77" s="6" t="s">
        <v>2191</v>
      </c>
      <c r="G77" s="5" t="s">
        <v>2190</v>
      </c>
      <c r="H77" s="14" t="b">
        <f>OR(NOT(ISERROR(SEARCH(Lista!$A$2,G77))),NOT(ISERROR(SEARCH(Lista!$A$3,G77))),NOT(ISERROR(SEARCH(Lista!$A$4,G77))),NOT(ISERROR(SEARCH(Lista!$A$5,G77))),NOT(ISERROR(SEARCH(Lista!$A$6,G77))),NOT(ISERROR(SEARCH(Lista!$A$7,G77))),NOT(ISERROR(SEARCH(Lista!$A$8,G77))),NOT(ISERROR(SEARCH(Lista!$A$9,G77))),NOT(ISERROR(SEARCH(Lista!$A$10,G77))))</f>
        <v>1</v>
      </c>
      <c r="I77" s="14" t="b">
        <v>0</v>
      </c>
      <c r="J77" s="14" t="b">
        <v>0</v>
      </c>
      <c r="K77" s="14"/>
      <c r="L77" s="14"/>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row>
    <row r="78" spans="1:1027" ht="195" x14ac:dyDescent="0.25">
      <c r="A78"/>
      <c r="B78" s="5">
        <f t="shared" si="1"/>
        <v>76</v>
      </c>
      <c r="C78" s="7">
        <v>2000</v>
      </c>
      <c r="D78" s="7">
        <v>12</v>
      </c>
      <c r="E78" s="5"/>
      <c r="F78" s="6" t="s">
        <v>2189</v>
      </c>
      <c r="G78" s="5" t="s">
        <v>2188</v>
      </c>
      <c r="H78" s="14" t="b">
        <f>OR(NOT(ISERROR(SEARCH(Lista!$A$2,G78))),NOT(ISERROR(SEARCH(Lista!$A$3,G78))),NOT(ISERROR(SEARCH(Lista!$A$4,G78))),NOT(ISERROR(SEARCH(Lista!$A$5,G78))),NOT(ISERROR(SEARCH(Lista!$A$6,G78))),NOT(ISERROR(SEARCH(Lista!$A$7,G78))),NOT(ISERROR(SEARCH(Lista!$A$8,G78))),NOT(ISERROR(SEARCH(Lista!$A$9,G78))),NOT(ISERROR(SEARCH(Lista!$A$10,G78))))</f>
        <v>1</v>
      </c>
      <c r="I78" s="14" t="b">
        <v>0</v>
      </c>
      <c r="J78" s="14" t="b">
        <v>0</v>
      </c>
      <c r="K78" s="14"/>
      <c r="L78" s="14"/>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row>
    <row r="79" spans="1:1027" ht="30" x14ac:dyDescent="0.25">
      <c r="A79"/>
      <c r="B79" s="5">
        <f t="shared" si="1"/>
        <v>77</v>
      </c>
      <c r="C79" s="7">
        <v>2000</v>
      </c>
      <c r="D79" s="7">
        <v>12</v>
      </c>
      <c r="E79" s="5"/>
      <c r="F79" s="6" t="s">
        <v>2187</v>
      </c>
      <c r="G79" s="5" t="s">
        <v>2186</v>
      </c>
      <c r="H79" s="14" t="b">
        <f>OR(NOT(ISERROR(SEARCH(Lista!$A$2,G79))),NOT(ISERROR(SEARCH(Lista!$A$3,G79))),NOT(ISERROR(SEARCH(Lista!$A$4,G79))),NOT(ISERROR(SEARCH(Lista!$A$5,G79))),NOT(ISERROR(SEARCH(Lista!$A$6,G79))),NOT(ISERROR(SEARCH(Lista!$A$7,G79))),NOT(ISERROR(SEARCH(Lista!$A$8,G79))),NOT(ISERROR(SEARCH(Lista!$A$9,G79))),NOT(ISERROR(SEARCH(Lista!$A$10,G79))))</f>
        <v>1</v>
      </c>
      <c r="I79" s="14" t="b">
        <v>0</v>
      </c>
      <c r="J79" s="14" t="b">
        <v>0</v>
      </c>
      <c r="K79" s="14"/>
      <c r="L79" s="14"/>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row>
    <row r="80" spans="1:1027" ht="240" x14ac:dyDescent="0.25">
      <c r="A80"/>
      <c r="B80" s="5">
        <f t="shared" si="1"/>
        <v>78</v>
      </c>
      <c r="C80" s="7">
        <v>2000</v>
      </c>
      <c r="D80" s="7">
        <v>12</v>
      </c>
      <c r="E80" s="5"/>
      <c r="F80" s="6" t="s">
        <v>2185</v>
      </c>
      <c r="G80" s="5" t="s">
        <v>2184</v>
      </c>
      <c r="H80" s="14" t="b">
        <f>OR(NOT(ISERROR(SEARCH(Lista!$A$2,G80))),NOT(ISERROR(SEARCH(Lista!$A$3,G80))),NOT(ISERROR(SEARCH(Lista!$A$4,G80))),NOT(ISERROR(SEARCH(Lista!$A$5,G80))),NOT(ISERROR(SEARCH(Lista!$A$6,G80))),NOT(ISERROR(SEARCH(Lista!$A$7,G80))),NOT(ISERROR(SEARCH(Lista!$A$8,G80))),NOT(ISERROR(SEARCH(Lista!$A$9,G80))),NOT(ISERROR(SEARCH(Lista!$A$10,G80))))</f>
        <v>1</v>
      </c>
      <c r="I80" s="14" t="b">
        <v>0</v>
      </c>
      <c r="J80" s="14" t="b">
        <v>0</v>
      </c>
      <c r="K80" s="14"/>
      <c r="L80" s="14"/>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row>
    <row r="81" spans="1:1027" ht="165" x14ac:dyDescent="0.25">
      <c r="A81"/>
      <c r="B81" s="5">
        <f t="shared" si="1"/>
        <v>79</v>
      </c>
      <c r="C81" s="7">
        <v>2000</v>
      </c>
      <c r="D81" s="7">
        <v>12</v>
      </c>
      <c r="E81" s="5"/>
      <c r="F81" s="6" t="s">
        <v>2183</v>
      </c>
      <c r="G81" s="5" t="s">
        <v>2182</v>
      </c>
      <c r="H81" s="14" t="b">
        <f>OR(NOT(ISERROR(SEARCH(Lista!$A$2,G81))),NOT(ISERROR(SEARCH(Lista!$A$3,G81))),NOT(ISERROR(SEARCH(Lista!$A$4,G81))),NOT(ISERROR(SEARCH(Lista!$A$5,G81))),NOT(ISERROR(SEARCH(Lista!$A$6,G81))),NOT(ISERROR(SEARCH(Lista!$A$7,G81))),NOT(ISERROR(SEARCH(Lista!$A$8,G81))),NOT(ISERROR(SEARCH(Lista!$A$9,G81))),NOT(ISERROR(SEARCH(Lista!$A$10,G81))))</f>
        <v>1</v>
      </c>
      <c r="I81" s="14" t="b">
        <v>0</v>
      </c>
      <c r="J81" s="14" t="b">
        <v>0</v>
      </c>
      <c r="K81" s="14"/>
      <c r="L81" s="14"/>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row>
    <row r="82" spans="1:1027" ht="90" x14ac:dyDescent="0.25">
      <c r="A82"/>
      <c r="B82" s="5">
        <f t="shared" si="1"/>
        <v>80</v>
      </c>
      <c r="C82" s="7">
        <v>2000</v>
      </c>
      <c r="D82" s="7">
        <v>12</v>
      </c>
      <c r="E82" s="5"/>
      <c r="F82" s="6" t="s">
        <v>2181</v>
      </c>
      <c r="G82" s="5" t="s">
        <v>2180</v>
      </c>
      <c r="H82" s="14" t="b">
        <f>OR(NOT(ISERROR(SEARCH(Lista!$A$2,G82))),NOT(ISERROR(SEARCH(Lista!$A$3,G82))),NOT(ISERROR(SEARCH(Lista!$A$4,G82))),NOT(ISERROR(SEARCH(Lista!$A$5,G82))),NOT(ISERROR(SEARCH(Lista!$A$6,G82))),NOT(ISERROR(SEARCH(Lista!$A$7,G82))),NOT(ISERROR(SEARCH(Lista!$A$8,G82))),NOT(ISERROR(SEARCH(Lista!$A$9,G82))),NOT(ISERROR(SEARCH(Lista!$A$10,G82))))</f>
        <v>1</v>
      </c>
      <c r="I82" s="14" t="b">
        <v>0</v>
      </c>
      <c r="J82" s="14" t="b">
        <v>0</v>
      </c>
      <c r="K82" s="15">
        <f>COUNTIF(K3:K81,"Y")</f>
        <v>0</v>
      </c>
      <c r="L82" s="15">
        <f>COUNTIF(L3:L81,"Y")</f>
        <v>0</v>
      </c>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row>
    <row r="83" spans="1:1027" ht="135" x14ac:dyDescent="0.25">
      <c r="A83"/>
      <c r="B83" s="5">
        <f t="shared" si="1"/>
        <v>81</v>
      </c>
      <c r="C83" s="7">
        <v>2000</v>
      </c>
      <c r="D83" s="7">
        <v>12</v>
      </c>
      <c r="E83" s="5"/>
      <c r="F83" s="6" t="s">
        <v>2179</v>
      </c>
      <c r="G83" s="5" t="s">
        <v>2178</v>
      </c>
      <c r="H83" s="14" t="b">
        <f>OR(NOT(ISERROR(SEARCH(Lista!$A$2,G83))),NOT(ISERROR(SEARCH(Lista!$A$3,G83))),NOT(ISERROR(SEARCH(Lista!$A$4,G83))),NOT(ISERROR(SEARCH(Lista!$A$5,G83))),NOT(ISERROR(SEARCH(Lista!$A$6,G83))),NOT(ISERROR(SEARCH(Lista!$A$7,G83))),NOT(ISERROR(SEARCH(Lista!$A$8,G83))),NOT(ISERROR(SEARCH(Lista!$A$9,G83))),NOT(ISERROR(SEARCH(Lista!$A$10,G83))))</f>
        <v>1</v>
      </c>
      <c r="I83" s="14" t="b">
        <v>0</v>
      </c>
      <c r="J83" s="14" t="b">
        <v>0</v>
      </c>
      <c r="K83" s="16"/>
      <c r="L83" s="16"/>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row>
    <row r="84" spans="1:1027" ht="14.1" customHeight="1" x14ac:dyDescent="0.25">
      <c r="A84"/>
      <c r="B84" s="5">
        <f t="shared" si="1"/>
        <v>82</v>
      </c>
      <c r="C84" s="7">
        <v>2000</v>
      </c>
      <c r="D84" s="7">
        <v>12</v>
      </c>
      <c r="E84" s="5"/>
      <c r="F84" s="6" t="s">
        <v>2177</v>
      </c>
      <c r="G84" s="5" t="s">
        <v>2176</v>
      </c>
      <c r="H84" s="14" t="b">
        <f>OR(NOT(ISERROR(SEARCH(Lista!$A$2,G84))),NOT(ISERROR(SEARCH(Lista!$A$3,G84))),NOT(ISERROR(SEARCH(Lista!$A$4,G84))),NOT(ISERROR(SEARCH(Lista!$A$5,G84))),NOT(ISERROR(SEARCH(Lista!$A$6,G84))),NOT(ISERROR(SEARCH(Lista!$A$7,G84))),NOT(ISERROR(SEARCH(Lista!$A$8,G84))),NOT(ISERROR(SEARCH(Lista!$A$9,G84))),NOT(ISERROR(SEARCH(Lista!$A$10,G84))))</f>
        <v>1</v>
      </c>
      <c r="I84" s="14" t="b">
        <v>0</v>
      </c>
      <c r="J84" s="14" t="b">
        <v>0</v>
      </c>
      <c r="K84" s="14"/>
      <c r="L84" s="1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row>
    <row r="85" spans="1:1027" ht="105" x14ac:dyDescent="0.25">
      <c r="A85"/>
      <c r="B85" s="5">
        <f t="shared" si="1"/>
        <v>83</v>
      </c>
      <c r="C85" s="7">
        <v>2001</v>
      </c>
      <c r="D85" s="7">
        <v>1</v>
      </c>
      <c r="E85" s="5" t="s">
        <v>2175</v>
      </c>
      <c r="F85" s="6" t="s">
        <v>2174</v>
      </c>
      <c r="G85" s="5" t="s">
        <v>2173</v>
      </c>
      <c r="H85" s="14" t="b">
        <f>OR(NOT(ISERROR(SEARCH(Lista!$A$2,G85))),NOT(ISERROR(SEARCH(Lista!$A$3,G85))),NOT(ISERROR(SEARCH(Lista!$A$4,G85))),NOT(ISERROR(SEARCH(Lista!$A$5,G85))),NOT(ISERROR(SEARCH(Lista!$A$6,G85))),NOT(ISERROR(SEARCH(Lista!$A$7,G85))),NOT(ISERROR(SEARCH(Lista!$A$8,G85))),NOT(ISERROR(SEARCH(Lista!$A$9,G85))),NOT(ISERROR(SEARCH(Lista!$A$10,G85))))</f>
        <v>1</v>
      </c>
      <c r="I85" s="14" t="b">
        <v>0</v>
      </c>
      <c r="J85" s="14" t="b">
        <v>0</v>
      </c>
      <c r="K85" s="14"/>
      <c r="L85" s="14"/>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row>
    <row r="86" spans="1:1027" ht="90" x14ac:dyDescent="0.25">
      <c r="A86"/>
      <c r="B86" s="5">
        <f t="shared" si="1"/>
        <v>84</v>
      </c>
      <c r="C86" s="7">
        <v>2001</v>
      </c>
      <c r="D86" s="7">
        <v>1</v>
      </c>
      <c r="E86" s="5"/>
      <c r="F86" s="6" t="s">
        <v>2172</v>
      </c>
      <c r="G86" s="5" t="s">
        <v>2171</v>
      </c>
      <c r="H86" s="14" t="b">
        <f>OR(NOT(ISERROR(SEARCH(Lista!$A$2,G86))),NOT(ISERROR(SEARCH(Lista!$A$3,G86))),NOT(ISERROR(SEARCH(Lista!$A$4,G86))),NOT(ISERROR(SEARCH(Lista!$A$5,G86))),NOT(ISERROR(SEARCH(Lista!$A$6,G86))),NOT(ISERROR(SEARCH(Lista!$A$7,G86))),NOT(ISERROR(SEARCH(Lista!$A$8,G86))),NOT(ISERROR(SEARCH(Lista!$A$9,G86))),NOT(ISERROR(SEARCH(Lista!$A$10,G86))))</f>
        <v>1</v>
      </c>
      <c r="I86" s="14" t="b">
        <v>0</v>
      </c>
      <c r="J86" s="14" t="b">
        <v>0</v>
      </c>
      <c r="K86" s="14"/>
      <c r="L86" s="14"/>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row>
    <row r="87" spans="1:1027" ht="14.1" customHeight="1" x14ac:dyDescent="0.25">
      <c r="A87"/>
      <c r="B87" s="5">
        <f t="shared" si="1"/>
        <v>85</v>
      </c>
      <c r="C87" s="7">
        <v>2001</v>
      </c>
      <c r="D87" s="7">
        <v>1</v>
      </c>
      <c r="E87" s="5"/>
      <c r="F87" s="6" t="s">
        <v>2170</v>
      </c>
      <c r="G87" s="5" t="s">
        <v>2169</v>
      </c>
      <c r="H87" s="14" t="b">
        <f>OR(NOT(ISERROR(SEARCH(Lista!$A$2,G87))),NOT(ISERROR(SEARCH(Lista!$A$3,G87))),NOT(ISERROR(SEARCH(Lista!$A$4,G87))),NOT(ISERROR(SEARCH(Lista!$A$5,G87))),NOT(ISERROR(SEARCH(Lista!$A$6,G87))),NOT(ISERROR(SEARCH(Lista!$A$7,G87))),NOT(ISERROR(SEARCH(Lista!$A$8,G87))),NOT(ISERROR(SEARCH(Lista!$A$9,G87))),NOT(ISERROR(SEARCH(Lista!$A$10,G87))))</f>
        <v>1</v>
      </c>
      <c r="I87" s="14" t="b">
        <v>0</v>
      </c>
      <c r="J87" s="14" t="b">
        <v>0</v>
      </c>
      <c r="K87" s="14"/>
      <c r="L87" s="14"/>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row>
    <row r="88" spans="1:1027" s="3" customFormat="1" ht="120" x14ac:dyDescent="0.25">
      <c r="B88" s="5">
        <f t="shared" si="1"/>
        <v>86</v>
      </c>
      <c r="C88" s="7">
        <v>2001</v>
      </c>
      <c r="D88" s="7">
        <v>1</v>
      </c>
      <c r="E88" s="5"/>
      <c r="F88" s="6" t="s">
        <v>2168</v>
      </c>
      <c r="G88" s="5" t="s">
        <v>2167</v>
      </c>
      <c r="H88" s="14" t="b">
        <f>OR(NOT(ISERROR(SEARCH(Lista!$A$2,G88))),NOT(ISERROR(SEARCH(Lista!$A$3,G88))),NOT(ISERROR(SEARCH(Lista!$A$4,G88))),NOT(ISERROR(SEARCH(Lista!$A$5,G88))),NOT(ISERROR(SEARCH(Lista!$A$6,G88))),NOT(ISERROR(SEARCH(Lista!$A$7,G88))),NOT(ISERROR(SEARCH(Lista!$A$8,G88))),NOT(ISERROR(SEARCH(Lista!$A$9,G88))),NOT(ISERROR(SEARCH(Lista!$A$10,G88))))</f>
        <v>1</v>
      </c>
      <c r="I88" s="14" t="b">
        <v>0</v>
      </c>
      <c r="J88" s="14" t="b">
        <v>0</v>
      </c>
      <c r="K88" s="14"/>
      <c r="L88" s="14"/>
    </row>
    <row r="89" spans="1:1027" ht="135" x14ac:dyDescent="0.25">
      <c r="B89" s="5">
        <f t="shared" si="1"/>
        <v>87</v>
      </c>
      <c r="C89" s="7">
        <v>2001</v>
      </c>
      <c r="D89" s="7">
        <v>1</v>
      </c>
      <c r="E89" s="5"/>
      <c r="F89" s="6" t="s">
        <v>2166</v>
      </c>
      <c r="G89" s="5" t="s">
        <v>2165</v>
      </c>
      <c r="H89" s="14" t="b">
        <f>OR(NOT(ISERROR(SEARCH(Lista!$A$2,G89))),NOT(ISERROR(SEARCH(Lista!$A$3,G89))),NOT(ISERROR(SEARCH(Lista!$A$4,G89))),NOT(ISERROR(SEARCH(Lista!$A$5,G89))),NOT(ISERROR(SEARCH(Lista!$A$6,G89))),NOT(ISERROR(SEARCH(Lista!$A$7,G89))),NOT(ISERROR(SEARCH(Lista!$A$8,G89))),NOT(ISERROR(SEARCH(Lista!$A$9,G89))),NOT(ISERROR(SEARCH(Lista!$A$10,G89))))</f>
        <v>1</v>
      </c>
      <c r="I89" s="14" t="b">
        <v>0</v>
      </c>
      <c r="J89" s="14" t="b">
        <v>0</v>
      </c>
      <c r="K89" s="8"/>
      <c r="L89" s="14"/>
    </row>
    <row r="90" spans="1:1027" x14ac:dyDescent="0.25">
      <c r="B90" s="5">
        <f t="shared" si="1"/>
        <v>88</v>
      </c>
      <c r="C90" s="7">
        <v>2001</v>
      </c>
      <c r="D90" s="7">
        <v>1</v>
      </c>
      <c r="E90" s="5"/>
      <c r="F90" s="6" t="s">
        <v>2164</v>
      </c>
      <c r="G90" s="5" t="s">
        <v>2163</v>
      </c>
      <c r="H90" s="14" t="b">
        <f>OR(NOT(ISERROR(SEARCH(Lista!$A$2,G90))),NOT(ISERROR(SEARCH(Lista!$A$3,G90))),NOT(ISERROR(SEARCH(Lista!$A$4,G90))),NOT(ISERROR(SEARCH(Lista!$A$5,G90))),NOT(ISERROR(SEARCH(Lista!$A$6,G90))),NOT(ISERROR(SEARCH(Lista!$A$7,G90))),NOT(ISERROR(SEARCH(Lista!$A$8,G90))),NOT(ISERROR(SEARCH(Lista!$A$9,G90))),NOT(ISERROR(SEARCH(Lista!$A$10,G90))))</f>
        <v>1</v>
      </c>
      <c r="I90" s="14" t="b">
        <v>0</v>
      </c>
      <c r="J90" s="14" t="b">
        <v>0</v>
      </c>
      <c r="K90" s="8"/>
      <c r="L90" s="14"/>
    </row>
    <row r="91" spans="1:1027" ht="30" x14ac:dyDescent="0.25">
      <c r="B91" s="5">
        <f t="shared" si="1"/>
        <v>89</v>
      </c>
      <c r="C91" s="7">
        <v>2001</v>
      </c>
      <c r="D91" s="7">
        <v>2</v>
      </c>
      <c r="E91" s="5" t="s">
        <v>2162</v>
      </c>
      <c r="F91" s="6" t="s">
        <v>2161</v>
      </c>
      <c r="G91" s="5" t="s">
        <v>2160</v>
      </c>
      <c r="H91" s="14" t="b">
        <f>OR(NOT(ISERROR(SEARCH(Lista!$A$2,G91))),NOT(ISERROR(SEARCH(Lista!$A$3,G91))),NOT(ISERROR(SEARCH(Lista!$A$4,G91))),NOT(ISERROR(SEARCH(Lista!$A$5,G91))),NOT(ISERROR(SEARCH(Lista!$A$6,G91))),NOT(ISERROR(SEARCH(Lista!$A$7,G91))),NOT(ISERROR(SEARCH(Lista!$A$8,G91))),NOT(ISERROR(SEARCH(Lista!$A$9,G91))),NOT(ISERROR(SEARCH(Lista!$A$10,G91))))</f>
        <v>1</v>
      </c>
      <c r="I91" s="14" t="b">
        <v>0</v>
      </c>
      <c r="J91" s="14" t="b">
        <v>0</v>
      </c>
      <c r="K91" s="8"/>
      <c r="L91" s="14"/>
    </row>
    <row r="92" spans="1:1027" ht="135" x14ac:dyDescent="0.25">
      <c r="B92" s="5">
        <f t="shared" si="1"/>
        <v>90</v>
      </c>
      <c r="C92" s="7">
        <v>2001</v>
      </c>
      <c r="D92" s="7">
        <v>2</v>
      </c>
      <c r="E92" s="5"/>
      <c r="F92" s="6" t="s">
        <v>2159</v>
      </c>
      <c r="G92" s="5" t="s">
        <v>2158</v>
      </c>
      <c r="H92" s="14" t="b">
        <f>OR(NOT(ISERROR(SEARCH(Lista!$A$2,G92))),NOT(ISERROR(SEARCH(Lista!$A$3,G92))),NOT(ISERROR(SEARCH(Lista!$A$4,G92))),NOT(ISERROR(SEARCH(Lista!$A$5,G92))),NOT(ISERROR(SEARCH(Lista!$A$6,G92))),NOT(ISERROR(SEARCH(Lista!$A$7,G92))),NOT(ISERROR(SEARCH(Lista!$A$8,G92))),NOT(ISERROR(SEARCH(Lista!$A$9,G92))),NOT(ISERROR(SEARCH(Lista!$A$10,G92))))</f>
        <v>1</v>
      </c>
      <c r="I92" s="14" t="b">
        <v>0</v>
      </c>
      <c r="J92" s="14" t="b">
        <v>0</v>
      </c>
      <c r="K92" s="8"/>
      <c r="L92" s="14"/>
    </row>
    <row r="93" spans="1:1027" ht="15" customHeight="1" x14ac:dyDescent="0.25">
      <c r="B93" s="5">
        <f t="shared" si="1"/>
        <v>91</v>
      </c>
      <c r="C93" s="7">
        <v>2001</v>
      </c>
      <c r="D93" s="7">
        <v>2</v>
      </c>
      <c r="E93" s="5"/>
      <c r="F93" s="6" t="s">
        <v>2157</v>
      </c>
      <c r="G93" s="5" t="s">
        <v>2156</v>
      </c>
      <c r="H93" s="14" t="b">
        <f>OR(NOT(ISERROR(SEARCH(Lista!$A$2,G93))),NOT(ISERROR(SEARCH(Lista!$A$3,G93))),NOT(ISERROR(SEARCH(Lista!$A$4,G93))),NOT(ISERROR(SEARCH(Lista!$A$5,G93))),NOT(ISERROR(SEARCH(Lista!$A$6,G93))),NOT(ISERROR(SEARCH(Lista!$A$7,G93))),NOT(ISERROR(SEARCH(Lista!$A$8,G93))),NOT(ISERROR(SEARCH(Lista!$A$9,G93))),NOT(ISERROR(SEARCH(Lista!$A$10,G93))))</f>
        <v>1</v>
      </c>
      <c r="I93" s="14" t="b">
        <v>0</v>
      </c>
      <c r="J93" s="14" t="b">
        <v>0</v>
      </c>
      <c r="K93" s="8"/>
      <c r="L93" s="14"/>
    </row>
    <row r="94" spans="1:1027" ht="165" x14ac:dyDescent="0.25">
      <c r="B94" s="5">
        <f t="shared" si="1"/>
        <v>92</v>
      </c>
      <c r="C94" s="7">
        <v>2001</v>
      </c>
      <c r="D94" s="7">
        <v>2</v>
      </c>
      <c r="E94" s="5"/>
      <c r="F94" s="6" t="s">
        <v>2155</v>
      </c>
      <c r="G94" s="5" t="s">
        <v>2154</v>
      </c>
      <c r="H94" s="14" t="b">
        <f>OR(NOT(ISERROR(SEARCH(Lista!$A$2,G94))),NOT(ISERROR(SEARCH(Lista!$A$3,G94))),NOT(ISERROR(SEARCH(Lista!$A$4,G94))),NOT(ISERROR(SEARCH(Lista!$A$5,G94))),NOT(ISERROR(SEARCH(Lista!$A$6,G94))),NOT(ISERROR(SEARCH(Lista!$A$7,G94))),NOT(ISERROR(SEARCH(Lista!$A$8,G94))),NOT(ISERROR(SEARCH(Lista!$A$9,G94))),NOT(ISERROR(SEARCH(Lista!$A$10,G94))))</f>
        <v>1</v>
      </c>
      <c r="I94" s="14" t="b">
        <v>0</v>
      </c>
      <c r="J94" s="14" t="b">
        <v>0</v>
      </c>
      <c r="K94" s="8"/>
      <c r="L94" s="14"/>
    </row>
    <row r="95" spans="1:1027" ht="105" x14ac:dyDescent="0.25">
      <c r="B95" s="5">
        <f t="shared" si="1"/>
        <v>93</v>
      </c>
      <c r="C95" s="7">
        <v>2001</v>
      </c>
      <c r="D95" s="7">
        <v>2</v>
      </c>
      <c r="E95" s="5"/>
      <c r="F95" s="6" t="s">
        <v>2153</v>
      </c>
      <c r="G95" s="5" t="s">
        <v>2152</v>
      </c>
      <c r="H95" s="14" t="b">
        <f>OR(NOT(ISERROR(SEARCH(Lista!$A$2,G95))),NOT(ISERROR(SEARCH(Lista!$A$3,G95))),NOT(ISERROR(SEARCH(Lista!$A$4,G95))),NOT(ISERROR(SEARCH(Lista!$A$5,G95))),NOT(ISERROR(SEARCH(Lista!$A$6,G95))),NOT(ISERROR(SEARCH(Lista!$A$7,G95))),NOT(ISERROR(SEARCH(Lista!$A$8,G95))),NOT(ISERROR(SEARCH(Lista!$A$9,G95))),NOT(ISERROR(SEARCH(Lista!$A$10,G95))))</f>
        <v>1</v>
      </c>
      <c r="I95" s="14" t="b">
        <v>0</v>
      </c>
      <c r="J95" s="14" t="b">
        <v>0</v>
      </c>
      <c r="K95" s="8"/>
      <c r="L95" s="14"/>
    </row>
    <row r="96" spans="1:1027" ht="90" x14ac:dyDescent="0.25">
      <c r="B96" s="5">
        <f t="shared" si="1"/>
        <v>94</v>
      </c>
      <c r="C96" s="7">
        <v>2001</v>
      </c>
      <c r="D96" s="7">
        <v>2</v>
      </c>
      <c r="E96" s="5"/>
      <c r="F96" s="6" t="s">
        <v>2151</v>
      </c>
      <c r="G96" s="5" t="s">
        <v>2150</v>
      </c>
      <c r="H96" s="14" t="b">
        <f>OR(NOT(ISERROR(SEARCH(Lista!$A$2,G96))),NOT(ISERROR(SEARCH(Lista!$A$3,G96))),NOT(ISERROR(SEARCH(Lista!$A$4,G96))),NOT(ISERROR(SEARCH(Lista!$A$5,G96))),NOT(ISERROR(SEARCH(Lista!$A$6,G96))),NOT(ISERROR(SEARCH(Lista!$A$7,G96))),NOT(ISERROR(SEARCH(Lista!$A$8,G96))),NOT(ISERROR(SEARCH(Lista!$A$9,G96))),NOT(ISERROR(SEARCH(Lista!$A$10,G96))))</f>
        <v>1</v>
      </c>
      <c r="I96" s="14" t="b">
        <v>0</v>
      </c>
      <c r="J96" s="14" t="b">
        <v>0</v>
      </c>
      <c r="K96" s="8"/>
      <c r="L96" s="14"/>
    </row>
    <row r="97" spans="2:12" ht="180" x14ac:dyDescent="0.25">
      <c r="B97" s="5">
        <f t="shared" si="1"/>
        <v>95</v>
      </c>
      <c r="C97" s="7">
        <v>2001</v>
      </c>
      <c r="D97" s="7">
        <v>3</v>
      </c>
      <c r="E97" s="5" t="s">
        <v>2149</v>
      </c>
      <c r="F97" s="6" t="s">
        <v>2148</v>
      </c>
      <c r="G97" s="5" t="s">
        <v>2147</v>
      </c>
      <c r="H97" s="14" t="b">
        <f>OR(NOT(ISERROR(SEARCH(Lista!$A$2,G97))),NOT(ISERROR(SEARCH(Lista!$A$3,G97))),NOT(ISERROR(SEARCH(Lista!$A$4,G97))),NOT(ISERROR(SEARCH(Lista!$A$5,G97))),NOT(ISERROR(SEARCH(Lista!$A$6,G97))),NOT(ISERROR(SEARCH(Lista!$A$7,G97))),NOT(ISERROR(SEARCH(Lista!$A$8,G97))),NOT(ISERROR(SEARCH(Lista!$A$9,G97))),NOT(ISERROR(SEARCH(Lista!$A$10,G97))))</f>
        <v>1</v>
      </c>
      <c r="I97" s="14" t="b">
        <v>0</v>
      </c>
      <c r="J97" s="14" t="b">
        <v>0</v>
      </c>
      <c r="K97" s="8"/>
      <c r="L97" s="14"/>
    </row>
    <row r="98" spans="2:12" ht="150" x14ac:dyDescent="0.25">
      <c r="B98" s="5">
        <f t="shared" si="1"/>
        <v>96</v>
      </c>
      <c r="C98" s="7">
        <v>2001</v>
      </c>
      <c r="D98" s="7">
        <v>3</v>
      </c>
      <c r="E98" s="5"/>
      <c r="F98" s="6" t="s">
        <v>2146</v>
      </c>
      <c r="G98" s="5" t="s">
        <v>2145</v>
      </c>
      <c r="H98" s="14" t="b">
        <f>OR(NOT(ISERROR(SEARCH(Lista!$A$2,G98))),NOT(ISERROR(SEARCH(Lista!$A$3,G98))),NOT(ISERROR(SEARCH(Lista!$A$4,G98))),NOT(ISERROR(SEARCH(Lista!$A$5,G98))),NOT(ISERROR(SEARCH(Lista!$A$6,G98))),NOT(ISERROR(SEARCH(Lista!$A$7,G98))),NOT(ISERROR(SEARCH(Lista!$A$8,G98))),NOT(ISERROR(SEARCH(Lista!$A$9,G98))),NOT(ISERROR(SEARCH(Lista!$A$10,G98))))</f>
        <v>1</v>
      </c>
      <c r="I98" s="14" t="b">
        <v>0</v>
      </c>
      <c r="J98" s="14" t="b">
        <v>0</v>
      </c>
      <c r="K98" s="8"/>
      <c r="L98" s="14"/>
    </row>
    <row r="99" spans="2:12" ht="120" x14ac:dyDescent="0.25">
      <c r="B99" s="5">
        <f t="shared" si="1"/>
        <v>97</v>
      </c>
      <c r="C99" s="7">
        <v>2001</v>
      </c>
      <c r="D99" s="7">
        <v>3</v>
      </c>
      <c r="E99" s="5"/>
      <c r="F99" s="6" t="s">
        <v>2144</v>
      </c>
      <c r="G99" s="5" t="s">
        <v>2143</v>
      </c>
      <c r="H99" s="14" t="b">
        <f>OR(NOT(ISERROR(SEARCH(Lista!$A$2,G99))),NOT(ISERROR(SEARCH(Lista!$A$3,G99))),NOT(ISERROR(SEARCH(Lista!$A$4,G99))),NOT(ISERROR(SEARCH(Lista!$A$5,G99))),NOT(ISERROR(SEARCH(Lista!$A$6,G99))),NOT(ISERROR(SEARCH(Lista!$A$7,G99))),NOT(ISERROR(SEARCH(Lista!$A$8,G99))),NOT(ISERROR(SEARCH(Lista!$A$9,G99))),NOT(ISERROR(SEARCH(Lista!$A$10,G99))))</f>
        <v>0</v>
      </c>
      <c r="I99" s="14" t="b">
        <v>0</v>
      </c>
      <c r="J99" s="14" t="b">
        <v>0</v>
      </c>
      <c r="K99" s="8"/>
      <c r="L99" s="14"/>
    </row>
    <row r="100" spans="2:12" ht="195" x14ac:dyDescent="0.25">
      <c r="B100" s="5">
        <f t="shared" si="1"/>
        <v>98</v>
      </c>
      <c r="C100" s="7">
        <v>2001</v>
      </c>
      <c r="D100" s="7">
        <v>3</v>
      </c>
      <c r="E100" s="5"/>
      <c r="F100" s="6" t="s">
        <v>2142</v>
      </c>
      <c r="G100" s="5" t="s">
        <v>2141</v>
      </c>
      <c r="H100" s="14" t="b">
        <f>OR(NOT(ISERROR(SEARCH(Lista!$A$2,G100))),NOT(ISERROR(SEARCH(Lista!$A$3,G100))),NOT(ISERROR(SEARCH(Lista!$A$4,G100))),NOT(ISERROR(SEARCH(Lista!$A$5,G100))),NOT(ISERROR(SEARCH(Lista!$A$6,G100))),NOT(ISERROR(SEARCH(Lista!$A$7,G100))),NOT(ISERROR(SEARCH(Lista!$A$8,G100))),NOT(ISERROR(SEARCH(Lista!$A$9,G100))),NOT(ISERROR(SEARCH(Lista!$A$10,G100))))</f>
        <v>0</v>
      </c>
      <c r="I100" s="14" t="b">
        <v>0</v>
      </c>
      <c r="J100" s="14" t="b">
        <v>0</v>
      </c>
      <c r="K100" s="8"/>
      <c r="L100" s="14"/>
    </row>
    <row r="101" spans="2:12" ht="15" customHeight="1" x14ac:dyDescent="0.25">
      <c r="B101" s="5">
        <f t="shared" si="1"/>
        <v>99</v>
      </c>
      <c r="C101" s="7">
        <v>2001</v>
      </c>
      <c r="D101" s="7">
        <v>3</v>
      </c>
      <c r="E101" s="5"/>
      <c r="F101" s="6" t="s">
        <v>2140</v>
      </c>
      <c r="G101" s="5" t="s">
        <v>2139</v>
      </c>
      <c r="H101" s="14" t="b">
        <f>OR(NOT(ISERROR(SEARCH(Lista!$A$2,G101))),NOT(ISERROR(SEARCH(Lista!$A$3,G101))),NOT(ISERROR(SEARCH(Lista!$A$4,G101))),NOT(ISERROR(SEARCH(Lista!$A$5,G101))),NOT(ISERROR(SEARCH(Lista!$A$6,G101))),NOT(ISERROR(SEARCH(Lista!$A$7,G101))),NOT(ISERROR(SEARCH(Lista!$A$8,G101))),NOT(ISERROR(SEARCH(Lista!$A$9,G101))),NOT(ISERROR(SEARCH(Lista!$A$10,G101))))</f>
        <v>0</v>
      </c>
      <c r="I101" s="14" t="b">
        <v>0</v>
      </c>
      <c r="J101" s="14" t="b">
        <v>0</v>
      </c>
      <c r="K101" s="8"/>
      <c r="L101" s="14"/>
    </row>
    <row r="102" spans="2:12" ht="300" x14ac:dyDescent="0.25">
      <c r="B102" s="5">
        <f t="shared" si="1"/>
        <v>100</v>
      </c>
      <c r="C102" s="7">
        <v>2001</v>
      </c>
      <c r="D102" s="7">
        <v>3</v>
      </c>
      <c r="E102" s="5"/>
      <c r="F102" s="6" t="s">
        <v>2138</v>
      </c>
      <c r="G102" s="5" t="s">
        <v>2137</v>
      </c>
      <c r="H102" s="14" t="b">
        <f>OR(NOT(ISERROR(SEARCH(Lista!$A$2,G102))),NOT(ISERROR(SEARCH(Lista!$A$3,G102))),NOT(ISERROR(SEARCH(Lista!$A$4,G102))),NOT(ISERROR(SEARCH(Lista!$A$5,G102))),NOT(ISERROR(SEARCH(Lista!$A$6,G102))),NOT(ISERROR(SEARCH(Lista!$A$7,G102))),NOT(ISERROR(SEARCH(Lista!$A$8,G102))),NOT(ISERROR(SEARCH(Lista!$A$9,G102))),NOT(ISERROR(SEARCH(Lista!$A$10,G102))))</f>
        <v>1</v>
      </c>
      <c r="I102" s="14" t="b">
        <v>0</v>
      </c>
      <c r="J102" s="14" t="b">
        <v>0</v>
      </c>
      <c r="K102" s="8"/>
      <c r="L102" s="14"/>
    </row>
    <row r="103" spans="2:12" ht="165" x14ac:dyDescent="0.25">
      <c r="B103" s="5">
        <f t="shared" si="1"/>
        <v>101</v>
      </c>
      <c r="C103" s="7">
        <v>2001</v>
      </c>
      <c r="D103" s="7">
        <v>3</v>
      </c>
      <c r="E103" s="5"/>
      <c r="F103" s="6" t="s">
        <v>2136</v>
      </c>
      <c r="G103" s="5" t="s">
        <v>2135</v>
      </c>
      <c r="H103" s="14" t="b">
        <f>OR(NOT(ISERROR(SEARCH(Lista!$A$2,G103))),NOT(ISERROR(SEARCH(Lista!$A$3,G103))),NOT(ISERROR(SEARCH(Lista!$A$4,G103))),NOT(ISERROR(SEARCH(Lista!$A$5,G103))),NOT(ISERROR(SEARCH(Lista!$A$6,G103))),NOT(ISERROR(SEARCH(Lista!$A$7,G103))),NOT(ISERROR(SEARCH(Lista!$A$8,G103))),NOT(ISERROR(SEARCH(Lista!$A$9,G103))),NOT(ISERROR(SEARCH(Lista!$A$10,G103))))</f>
        <v>1</v>
      </c>
      <c r="I103" s="14" t="b">
        <v>0</v>
      </c>
      <c r="J103" s="14" t="b">
        <v>0</v>
      </c>
      <c r="K103" s="8"/>
      <c r="L103" s="14"/>
    </row>
    <row r="104" spans="2:12" ht="75" x14ac:dyDescent="0.25">
      <c r="B104" s="5">
        <f t="shared" si="1"/>
        <v>102</v>
      </c>
      <c r="C104" s="7">
        <v>2001</v>
      </c>
      <c r="D104" s="7">
        <v>3</v>
      </c>
      <c r="E104" s="5"/>
      <c r="F104" s="6" t="s">
        <v>2134</v>
      </c>
      <c r="G104" s="5" t="s">
        <v>2133</v>
      </c>
      <c r="H104" s="14" t="b">
        <f>OR(NOT(ISERROR(SEARCH(Lista!$A$2,G104))),NOT(ISERROR(SEARCH(Lista!$A$3,G104))),NOT(ISERROR(SEARCH(Lista!$A$4,G104))),NOT(ISERROR(SEARCH(Lista!$A$5,G104))),NOT(ISERROR(SEARCH(Lista!$A$6,G104))),NOT(ISERROR(SEARCH(Lista!$A$7,G104))),NOT(ISERROR(SEARCH(Lista!$A$8,G104))),NOT(ISERROR(SEARCH(Lista!$A$9,G104))),NOT(ISERROR(SEARCH(Lista!$A$10,G104))))</f>
        <v>1</v>
      </c>
      <c r="I104" s="14" t="b">
        <v>0</v>
      </c>
      <c r="J104" s="14" t="b">
        <v>0</v>
      </c>
      <c r="K104" s="8"/>
      <c r="L104" s="14"/>
    </row>
    <row r="105" spans="2:12" ht="165" x14ac:dyDescent="0.25">
      <c r="B105" s="5">
        <f t="shared" si="1"/>
        <v>103</v>
      </c>
      <c r="C105" s="7">
        <v>2001</v>
      </c>
      <c r="D105" s="7">
        <v>4</v>
      </c>
      <c r="E105" s="5" t="s">
        <v>2132</v>
      </c>
      <c r="F105" s="6" t="s">
        <v>2131</v>
      </c>
      <c r="G105" s="5" t="s">
        <v>2130</v>
      </c>
      <c r="H105" s="14" t="b">
        <f>OR(NOT(ISERROR(SEARCH(Lista!$A$2,G105))),NOT(ISERROR(SEARCH(Lista!$A$3,G105))),NOT(ISERROR(SEARCH(Lista!$A$4,G105))),NOT(ISERROR(SEARCH(Lista!$A$5,G105))),NOT(ISERROR(SEARCH(Lista!$A$6,G105))),NOT(ISERROR(SEARCH(Lista!$A$7,G105))),NOT(ISERROR(SEARCH(Lista!$A$8,G105))),NOT(ISERROR(SEARCH(Lista!$A$9,G105))),NOT(ISERROR(SEARCH(Lista!$A$10,G105))))</f>
        <v>1</v>
      </c>
      <c r="I105" s="14" t="b">
        <v>0</v>
      </c>
      <c r="J105" s="14" t="b">
        <v>0</v>
      </c>
      <c r="K105" s="8"/>
      <c r="L105" s="14"/>
    </row>
    <row r="106" spans="2:12" ht="75" x14ac:dyDescent="0.25">
      <c r="B106" s="5">
        <f t="shared" si="1"/>
        <v>104</v>
      </c>
      <c r="C106" s="7">
        <v>2001</v>
      </c>
      <c r="D106" s="7">
        <v>4</v>
      </c>
      <c r="E106" s="5"/>
      <c r="F106" s="6" t="s">
        <v>2129</v>
      </c>
      <c r="G106" s="5" t="s">
        <v>2128</v>
      </c>
      <c r="H106" s="14" t="b">
        <f>OR(NOT(ISERROR(SEARCH(Lista!$A$2,G106))),NOT(ISERROR(SEARCH(Lista!$A$3,G106))),NOT(ISERROR(SEARCH(Lista!$A$4,G106))),NOT(ISERROR(SEARCH(Lista!$A$5,G106))),NOT(ISERROR(SEARCH(Lista!$A$6,G106))),NOT(ISERROR(SEARCH(Lista!$A$7,G106))),NOT(ISERROR(SEARCH(Lista!$A$8,G106))),NOT(ISERROR(SEARCH(Lista!$A$9,G106))),NOT(ISERROR(SEARCH(Lista!$A$10,G106))))</f>
        <v>1</v>
      </c>
      <c r="I106" s="14" t="b">
        <v>0</v>
      </c>
      <c r="J106" s="14" t="b">
        <v>0</v>
      </c>
      <c r="K106" s="8"/>
      <c r="L106" s="14"/>
    </row>
    <row r="107" spans="2:12" ht="15" customHeight="1" x14ac:dyDescent="0.25">
      <c r="B107" s="5">
        <f t="shared" si="1"/>
        <v>105</v>
      </c>
      <c r="C107" s="7">
        <v>2001</v>
      </c>
      <c r="D107" s="7">
        <v>4</v>
      </c>
      <c r="E107" s="5"/>
      <c r="F107" s="6" t="s">
        <v>2127</v>
      </c>
      <c r="G107" s="5" t="s">
        <v>2126</v>
      </c>
      <c r="H107" s="14" t="b">
        <f>OR(NOT(ISERROR(SEARCH(Lista!$A$2,G107))),NOT(ISERROR(SEARCH(Lista!$A$3,G107))),NOT(ISERROR(SEARCH(Lista!$A$4,G107))),NOT(ISERROR(SEARCH(Lista!$A$5,G107))),NOT(ISERROR(SEARCH(Lista!$A$6,G107))),NOT(ISERROR(SEARCH(Lista!$A$7,G107))),NOT(ISERROR(SEARCH(Lista!$A$8,G107))),NOT(ISERROR(SEARCH(Lista!$A$9,G107))),NOT(ISERROR(SEARCH(Lista!$A$10,G107))))</f>
        <v>1</v>
      </c>
      <c r="I107" s="14" t="b">
        <v>0</v>
      </c>
      <c r="J107" s="14" t="b">
        <v>0</v>
      </c>
      <c r="K107" s="8"/>
      <c r="L107" s="14"/>
    </row>
    <row r="108" spans="2:12" ht="225" x14ac:dyDescent="0.25">
      <c r="B108" s="5">
        <f t="shared" si="1"/>
        <v>106</v>
      </c>
      <c r="C108" s="7">
        <v>2001</v>
      </c>
      <c r="D108" s="7">
        <v>4</v>
      </c>
      <c r="E108" s="5"/>
      <c r="F108" s="6" t="s">
        <v>2125</v>
      </c>
      <c r="G108" s="5" t="s">
        <v>2124</v>
      </c>
      <c r="H108" s="14" t="b">
        <f>OR(NOT(ISERROR(SEARCH(Lista!$A$2,G108))),NOT(ISERROR(SEARCH(Lista!$A$3,G108))),NOT(ISERROR(SEARCH(Lista!$A$4,G108))),NOT(ISERROR(SEARCH(Lista!$A$5,G108))),NOT(ISERROR(SEARCH(Lista!$A$6,G108))),NOT(ISERROR(SEARCH(Lista!$A$7,G108))),NOT(ISERROR(SEARCH(Lista!$A$8,G108))),NOT(ISERROR(SEARCH(Lista!$A$9,G108))),NOT(ISERROR(SEARCH(Lista!$A$10,G108))))</f>
        <v>1</v>
      </c>
      <c r="I108" s="14" t="b">
        <v>0</v>
      </c>
      <c r="J108" s="14" t="b">
        <v>0</v>
      </c>
      <c r="K108" s="8"/>
      <c r="L108" s="14"/>
    </row>
    <row r="109" spans="2:12" ht="135" x14ac:dyDescent="0.25">
      <c r="B109" s="5">
        <f t="shared" si="1"/>
        <v>107</v>
      </c>
      <c r="C109" s="7">
        <v>2001</v>
      </c>
      <c r="D109" s="7">
        <v>4</v>
      </c>
      <c r="E109" s="5"/>
      <c r="F109" s="6" t="s">
        <v>2123</v>
      </c>
      <c r="G109" s="5" t="s">
        <v>2122</v>
      </c>
      <c r="H109" s="14" t="b">
        <f>OR(NOT(ISERROR(SEARCH(Lista!$A$2,G109))),NOT(ISERROR(SEARCH(Lista!$A$3,G109))),NOT(ISERROR(SEARCH(Lista!$A$4,G109))),NOT(ISERROR(SEARCH(Lista!$A$5,G109))),NOT(ISERROR(SEARCH(Lista!$A$6,G109))),NOT(ISERROR(SEARCH(Lista!$A$7,G109))),NOT(ISERROR(SEARCH(Lista!$A$8,G109))),NOT(ISERROR(SEARCH(Lista!$A$9,G109))),NOT(ISERROR(SEARCH(Lista!$A$10,G109))))</f>
        <v>1</v>
      </c>
      <c r="I109" s="14" t="b">
        <v>0</v>
      </c>
      <c r="J109" s="14" t="b">
        <v>0</v>
      </c>
      <c r="K109" s="8"/>
      <c r="L109" s="14"/>
    </row>
    <row r="110" spans="2:12" ht="90" x14ac:dyDescent="0.25">
      <c r="B110" s="5">
        <f t="shared" si="1"/>
        <v>108</v>
      </c>
      <c r="C110" s="7">
        <v>2001</v>
      </c>
      <c r="D110" s="7">
        <v>4</v>
      </c>
      <c r="E110" s="5"/>
      <c r="F110" s="6" t="s">
        <v>2121</v>
      </c>
      <c r="G110" s="5" t="s">
        <v>2120</v>
      </c>
      <c r="H110" s="14" t="b">
        <f>OR(NOT(ISERROR(SEARCH(Lista!$A$2,G110))),NOT(ISERROR(SEARCH(Lista!$A$3,G110))),NOT(ISERROR(SEARCH(Lista!$A$4,G110))),NOT(ISERROR(SEARCH(Lista!$A$5,G110))),NOT(ISERROR(SEARCH(Lista!$A$6,G110))),NOT(ISERROR(SEARCH(Lista!$A$7,G110))),NOT(ISERROR(SEARCH(Lista!$A$8,G110))),NOT(ISERROR(SEARCH(Lista!$A$9,G110))),NOT(ISERROR(SEARCH(Lista!$A$10,G110))))</f>
        <v>1</v>
      </c>
      <c r="I110" s="14" t="b">
        <v>0</v>
      </c>
      <c r="J110" s="14" t="b">
        <v>0</v>
      </c>
      <c r="K110" s="8"/>
      <c r="L110" s="14"/>
    </row>
    <row r="111" spans="2:12" ht="30" x14ac:dyDescent="0.25">
      <c r="B111" s="5">
        <f t="shared" si="1"/>
        <v>109</v>
      </c>
      <c r="C111" s="7">
        <v>2001</v>
      </c>
      <c r="D111" s="7">
        <v>5</v>
      </c>
      <c r="E111" s="5" t="s">
        <v>2119</v>
      </c>
      <c r="F111" s="6" t="s">
        <v>278</v>
      </c>
      <c r="G111" s="5" t="s">
        <v>2118</v>
      </c>
      <c r="H111" s="14" t="b">
        <f>OR(NOT(ISERROR(SEARCH(Lista!$A$2,G111))),NOT(ISERROR(SEARCH(Lista!$A$3,G111))),NOT(ISERROR(SEARCH(Lista!$A$4,G111))),NOT(ISERROR(SEARCH(Lista!$A$5,G111))),NOT(ISERROR(SEARCH(Lista!$A$6,G111))),NOT(ISERROR(SEARCH(Lista!$A$7,G111))),NOT(ISERROR(SEARCH(Lista!$A$8,G111))),NOT(ISERROR(SEARCH(Lista!$A$9,G111))),NOT(ISERROR(SEARCH(Lista!$A$10,G111))))</f>
        <v>1</v>
      </c>
      <c r="I111" s="14" t="b">
        <v>0</v>
      </c>
      <c r="J111" s="14" t="b">
        <v>0</v>
      </c>
      <c r="K111" s="8"/>
      <c r="L111" s="14"/>
    </row>
    <row r="112" spans="2:12" ht="14.1" customHeight="1" x14ac:dyDescent="0.25">
      <c r="B112" s="5">
        <f t="shared" si="1"/>
        <v>110</v>
      </c>
      <c r="C112" s="7">
        <v>2001</v>
      </c>
      <c r="D112" s="7">
        <v>5</v>
      </c>
      <c r="E112" s="5"/>
      <c r="F112" s="6" t="s">
        <v>2117</v>
      </c>
      <c r="G112" s="5" t="s">
        <v>2116</v>
      </c>
      <c r="H112" s="14" t="b">
        <f>OR(NOT(ISERROR(SEARCH(Lista!$A$2,G112))),NOT(ISERROR(SEARCH(Lista!$A$3,G112))),NOT(ISERROR(SEARCH(Lista!$A$4,G112))),NOT(ISERROR(SEARCH(Lista!$A$5,G112))),NOT(ISERROR(SEARCH(Lista!$A$6,G112))),NOT(ISERROR(SEARCH(Lista!$A$7,G112))),NOT(ISERROR(SEARCH(Lista!$A$8,G112))),NOT(ISERROR(SEARCH(Lista!$A$9,G112))),NOT(ISERROR(SEARCH(Lista!$A$10,G112))))</f>
        <v>1</v>
      </c>
      <c r="I112" s="14" t="b">
        <v>0</v>
      </c>
      <c r="J112" s="14" t="b">
        <v>0</v>
      </c>
      <c r="K112" s="8"/>
      <c r="L112" s="14"/>
    </row>
    <row r="113" spans="2:12" ht="135" x14ac:dyDescent="0.25">
      <c r="B113" s="5">
        <f t="shared" si="1"/>
        <v>111</v>
      </c>
      <c r="C113" s="7">
        <v>2001</v>
      </c>
      <c r="D113" s="7">
        <v>5</v>
      </c>
      <c r="E113" s="5"/>
      <c r="F113" s="6" t="s">
        <v>2115</v>
      </c>
      <c r="G113" s="5" t="s">
        <v>2114</v>
      </c>
      <c r="H113" s="14" t="b">
        <f>OR(NOT(ISERROR(SEARCH(Lista!$A$2,G113))),NOT(ISERROR(SEARCH(Lista!$A$3,G113))),NOT(ISERROR(SEARCH(Lista!$A$4,G113))),NOT(ISERROR(SEARCH(Lista!$A$5,G113))),NOT(ISERROR(SEARCH(Lista!$A$6,G113))),NOT(ISERROR(SEARCH(Lista!$A$7,G113))),NOT(ISERROR(SEARCH(Lista!$A$8,G113))),NOT(ISERROR(SEARCH(Lista!$A$9,G113))),NOT(ISERROR(SEARCH(Lista!$A$10,G113))))</f>
        <v>1</v>
      </c>
      <c r="I113" s="14" t="b">
        <v>0</v>
      </c>
      <c r="J113" s="14" t="b">
        <v>0</v>
      </c>
      <c r="K113" s="8"/>
      <c r="L113" s="14"/>
    </row>
    <row r="114" spans="2:12" ht="75" x14ac:dyDescent="0.25">
      <c r="B114" s="5">
        <f t="shared" si="1"/>
        <v>112</v>
      </c>
      <c r="C114" s="7">
        <v>2001</v>
      </c>
      <c r="D114" s="7">
        <v>5</v>
      </c>
      <c r="E114" s="5"/>
      <c r="F114" s="6" t="s">
        <v>2113</v>
      </c>
      <c r="G114" s="5" t="s">
        <v>2112</v>
      </c>
      <c r="H114" s="14" t="b">
        <f>OR(NOT(ISERROR(SEARCH(Lista!$A$2,G114))),NOT(ISERROR(SEARCH(Lista!$A$3,G114))),NOT(ISERROR(SEARCH(Lista!$A$4,G114))),NOT(ISERROR(SEARCH(Lista!$A$5,G114))),NOT(ISERROR(SEARCH(Lista!$A$6,G114))),NOT(ISERROR(SEARCH(Lista!$A$7,G114))),NOT(ISERROR(SEARCH(Lista!$A$8,G114))),NOT(ISERROR(SEARCH(Lista!$A$9,G114))),NOT(ISERROR(SEARCH(Lista!$A$10,G114))))</f>
        <v>1</v>
      </c>
      <c r="I114" s="14" t="b">
        <v>0</v>
      </c>
      <c r="J114" s="14" t="b">
        <v>0</v>
      </c>
      <c r="K114" s="8"/>
      <c r="L114" s="14"/>
    </row>
    <row r="115" spans="2:12" ht="135" x14ac:dyDescent="0.25">
      <c r="B115" s="5">
        <f t="shared" si="1"/>
        <v>113</v>
      </c>
      <c r="C115" s="7">
        <v>2001</v>
      </c>
      <c r="D115" s="7">
        <v>5</v>
      </c>
      <c r="E115" s="5"/>
      <c r="F115" s="6" t="s">
        <v>2111</v>
      </c>
      <c r="G115" s="5" t="s">
        <v>2110</v>
      </c>
      <c r="H115" s="14" t="b">
        <f>OR(NOT(ISERROR(SEARCH(Lista!$A$2,G115))),NOT(ISERROR(SEARCH(Lista!$A$3,G115))),NOT(ISERROR(SEARCH(Lista!$A$4,G115))),NOT(ISERROR(SEARCH(Lista!$A$5,G115))),NOT(ISERROR(SEARCH(Lista!$A$6,G115))),NOT(ISERROR(SEARCH(Lista!$A$7,G115))),NOT(ISERROR(SEARCH(Lista!$A$8,G115))),NOT(ISERROR(SEARCH(Lista!$A$9,G115))),NOT(ISERROR(SEARCH(Lista!$A$10,G115))))</f>
        <v>0</v>
      </c>
      <c r="I115" s="14" t="b">
        <v>0</v>
      </c>
      <c r="J115" s="14" t="b">
        <v>0</v>
      </c>
      <c r="K115" s="8"/>
      <c r="L115" s="14"/>
    </row>
    <row r="116" spans="2:12" ht="60" x14ac:dyDescent="0.25">
      <c r="B116" s="5">
        <f t="shared" si="1"/>
        <v>114</v>
      </c>
      <c r="C116" s="7">
        <v>2001</v>
      </c>
      <c r="D116" s="7">
        <v>5</v>
      </c>
      <c r="E116" s="5"/>
      <c r="F116" s="6" t="s">
        <v>2109</v>
      </c>
      <c r="G116" s="5" t="s">
        <v>2108</v>
      </c>
      <c r="H116" s="14" t="b">
        <f>OR(NOT(ISERROR(SEARCH(Lista!$A$2,G116))),NOT(ISERROR(SEARCH(Lista!$A$3,G116))),NOT(ISERROR(SEARCH(Lista!$A$4,G116))),NOT(ISERROR(SEARCH(Lista!$A$5,G116))),NOT(ISERROR(SEARCH(Lista!$A$6,G116))),NOT(ISERROR(SEARCH(Lista!$A$7,G116))),NOT(ISERROR(SEARCH(Lista!$A$8,G116))),NOT(ISERROR(SEARCH(Lista!$A$9,G116))),NOT(ISERROR(SEARCH(Lista!$A$10,G116))))</f>
        <v>1</v>
      </c>
      <c r="I116" s="14" t="b">
        <v>0</v>
      </c>
      <c r="J116" s="14" t="b">
        <v>0</v>
      </c>
      <c r="K116" s="8"/>
      <c r="L116" s="14"/>
    </row>
    <row r="117" spans="2:12" ht="195" x14ac:dyDescent="0.25">
      <c r="B117" s="5">
        <f t="shared" si="1"/>
        <v>115</v>
      </c>
      <c r="C117" s="7">
        <v>2001</v>
      </c>
      <c r="D117" s="7">
        <v>6</v>
      </c>
      <c r="E117" s="5" t="s">
        <v>2107</v>
      </c>
      <c r="F117" s="6" t="s">
        <v>2106</v>
      </c>
      <c r="G117" s="5" t="s">
        <v>2105</v>
      </c>
      <c r="H117" s="14" t="b">
        <f>OR(NOT(ISERROR(SEARCH(Lista!$A$2,G117))),NOT(ISERROR(SEARCH(Lista!$A$3,G117))),NOT(ISERROR(SEARCH(Lista!$A$4,G117))),NOT(ISERROR(SEARCH(Lista!$A$5,G117))),NOT(ISERROR(SEARCH(Lista!$A$6,G117))),NOT(ISERROR(SEARCH(Lista!$A$7,G117))),NOT(ISERROR(SEARCH(Lista!$A$8,G117))),NOT(ISERROR(SEARCH(Lista!$A$9,G117))),NOT(ISERROR(SEARCH(Lista!$A$10,G117))))</f>
        <v>1</v>
      </c>
      <c r="I117" s="14" t="b">
        <v>0</v>
      </c>
      <c r="J117" s="14" t="b">
        <v>0</v>
      </c>
      <c r="K117" s="8"/>
      <c r="L117" s="14"/>
    </row>
    <row r="118" spans="2:12" ht="15" customHeight="1" x14ac:dyDescent="0.25">
      <c r="B118" s="5">
        <f t="shared" si="1"/>
        <v>116</v>
      </c>
      <c r="C118" s="7">
        <v>2001</v>
      </c>
      <c r="D118" s="7">
        <v>6</v>
      </c>
      <c r="E118" s="5"/>
      <c r="F118" s="6" t="s">
        <v>2104</v>
      </c>
      <c r="G118" s="5" t="s">
        <v>2103</v>
      </c>
      <c r="H118" s="14" t="b">
        <f>OR(NOT(ISERROR(SEARCH(Lista!$A$2,G118))),NOT(ISERROR(SEARCH(Lista!$A$3,G118))),NOT(ISERROR(SEARCH(Lista!$A$4,G118))),NOT(ISERROR(SEARCH(Lista!$A$5,G118))),NOT(ISERROR(SEARCH(Lista!$A$6,G118))),NOT(ISERROR(SEARCH(Lista!$A$7,G118))),NOT(ISERROR(SEARCH(Lista!$A$8,G118))),NOT(ISERROR(SEARCH(Lista!$A$9,G118))),NOT(ISERROR(SEARCH(Lista!$A$10,G118))))</f>
        <v>1</v>
      </c>
      <c r="I118" s="14" t="b">
        <v>0</v>
      </c>
      <c r="J118" s="14" t="b">
        <v>0</v>
      </c>
      <c r="K118" s="8"/>
      <c r="L118" s="14"/>
    </row>
    <row r="119" spans="2:12" ht="180" x14ac:dyDescent="0.25">
      <c r="B119" s="5">
        <f t="shared" si="1"/>
        <v>117</v>
      </c>
      <c r="C119" s="7">
        <v>2001</v>
      </c>
      <c r="D119" s="7">
        <v>6</v>
      </c>
      <c r="E119" s="5"/>
      <c r="F119" s="6" t="s">
        <v>2102</v>
      </c>
      <c r="G119" s="5" t="s">
        <v>2101</v>
      </c>
      <c r="H119" s="14" t="b">
        <f>OR(NOT(ISERROR(SEARCH(Lista!$A$2,G119))),NOT(ISERROR(SEARCH(Lista!$A$3,G119))),NOT(ISERROR(SEARCH(Lista!$A$4,G119))),NOT(ISERROR(SEARCH(Lista!$A$5,G119))),NOT(ISERROR(SEARCH(Lista!$A$6,G119))),NOT(ISERROR(SEARCH(Lista!$A$7,G119))),NOT(ISERROR(SEARCH(Lista!$A$8,G119))),NOT(ISERROR(SEARCH(Lista!$A$9,G119))),NOT(ISERROR(SEARCH(Lista!$A$10,G119))))</f>
        <v>1</v>
      </c>
      <c r="I119" s="14" t="b">
        <v>0</v>
      </c>
      <c r="J119" s="14" t="b">
        <v>0</v>
      </c>
      <c r="K119" s="8"/>
      <c r="L119" s="14"/>
    </row>
    <row r="120" spans="2:12" ht="105" x14ac:dyDescent="0.25">
      <c r="B120" s="5">
        <f t="shared" si="1"/>
        <v>118</v>
      </c>
      <c r="C120" s="7">
        <v>2001</v>
      </c>
      <c r="D120" s="7">
        <v>6</v>
      </c>
      <c r="E120" s="5"/>
      <c r="F120" s="6" t="s">
        <v>2100</v>
      </c>
      <c r="G120" s="5" t="s">
        <v>2099</v>
      </c>
      <c r="H120" s="14" t="b">
        <f>OR(NOT(ISERROR(SEARCH(Lista!$A$2,G120))),NOT(ISERROR(SEARCH(Lista!$A$3,G120))),NOT(ISERROR(SEARCH(Lista!$A$4,G120))),NOT(ISERROR(SEARCH(Lista!$A$5,G120))),NOT(ISERROR(SEARCH(Lista!$A$6,G120))),NOT(ISERROR(SEARCH(Lista!$A$7,G120))),NOT(ISERROR(SEARCH(Lista!$A$8,G120))),NOT(ISERROR(SEARCH(Lista!$A$9,G120))),NOT(ISERROR(SEARCH(Lista!$A$10,G120))))</f>
        <v>1</v>
      </c>
      <c r="I120" s="14" t="b">
        <v>0</v>
      </c>
      <c r="J120" s="14" t="b">
        <v>0</v>
      </c>
      <c r="K120" s="8"/>
      <c r="L120" s="14"/>
    </row>
    <row r="121" spans="2:12" ht="45" x14ac:dyDescent="0.25">
      <c r="B121" s="5">
        <f t="shared" si="1"/>
        <v>119</v>
      </c>
      <c r="C121" s="7">
        <v>2001</v>
      </c>
      <c r="D121" s="7">
        <v>6</v>
      </c>
      <c r="E121" s="5"/>
      <c r="F121" s="6" t="s">
        <v>2098</v>
      </c>
      <c r="G121" s="5" t="s">
        <v>2097</v>
      </c>
      <c r="H121" s="14" t="b">
        <f>OR(NOT(ISERROR(SEARCH(Lista!$A$2,G121))),NOT(ISERROR(SEARCH(Lista!$A$3,G121))),NOT(ISERROR(SEARCH(Lista!$A$4,G121))),NOT(ISERROR(SEARCH(Lista!$A$5,G121))),NOT(ISERROR(SEARCH(Lista!$A$6,G121))),NOT(ISERROR(SEARCH(Lista!$A$7,G121))),NOT(ISERROR(SEARCH(Lista!$A$8,G121))),NOT(ISERROR(SEARCH(Lista!$A$9,G121))),NOT(ISERROR(SEARCH(Lista!$A$10,G121))))</f>
        <v>0</v>
      </c>
      <c r="I121" s="14" t="b">
        <v>0</v>
      </c>
      <c r="J121" s="14" t="b">
        <v>0</v>
      </c>
      <c r="K121" s="8"/>
      <c r="L121" s="14"/>
    </row>
    <row r="122" spans="2:12" ht="30" x14ac:dyDescent="0.25">
      <c r="B122" s="5">
        <f t="shared" si="1"/>
        <v>120</v>
      </c>
      <c r="C122" s="7">
        <v>2001</v>
      </c>
      <c r="D122" s="7">
        <v>6</v>
      </c>
      <c r="E122" s="5"/>
      <c r="F122" s="6" t="s">
        <v>2096</v>
      </c>
      <c r="G122" s="5" t="s">
        <v>2095</v>
      </c>
      <c r="H122" s="14" t="b">
        <f>OR(NOT(ISERROR(SEARCH(Lista!$A$2,G122))),NOT(ISERROR(SEARCH(Lista!$A$3,G122))),NOT(ISERROR(SEARCH(Lista!$A$4,G122))),NOT(ISERROR(SEARCH(Lista!$A$5,G122))),NOT(ISERROR(SEARCH(Lista!$A$6,G122))),NOT(ISERROR(SEARCH(Lista!$A$7,G122))),NOT(ISERROR(SEARCH(Lista!$A$8,G122))),NOT(ISERROR(SEARCH(Lista!$A$9,G122))),NOT(ISERROR(SEARCH(Lista!$A$10,G122))))</f>
        <v>1</v>
      </c>
      <c r="I122" s="14" t="b">
        <v>0</v>
      </c>
      <c r="J122" s="14" t="b">
        <v>0</v>
      </c>
      <c r="K122" s="8"/>
      <c r="L122" s="14"/>
    </row>
    <row r="123" spans="2:12" ht="15" customHeight="1" x14ac:dyDescent="0.25">
      <c r="B123" s="5">
        <f t="shared" si="1"/>
        <v>121</v>
      </c>
      <c r="C123" s="7">
        <v>2001</v>
      </c>
      <c r="D123" s="7">
        <v>7</v>
      </c>
      <c r="E123" s="5" t="s">
        <v>2094</v>
      </c>
      <c r="F123" s="6" t="s">
        <v>2093</v>
      </c>
      <c r="G123" s="5" t="s">
        <v>2092</v>
      </c>
      <c r="H123" s="14" t="b">
        <f>OR(NOT(ISERROR(SEARCH(Lista!$A$2,G123))),NOT(ISERROR(SEARCH(Lista!$A$3,G123))),NOT(ISERROR(SEARCH(Lista!$A$4,G123))),NOT(ISERROR(SEARCH(Lista!$A$5,G123))),NOT(ISERROR(SEARCH(Lista!$A$6,G123))),NOT(ISERROR(SEARCH(Lista!$A$7,G123))),NOT(ISERROR(SEARCH(Lista!$A$8,G123))),NOT(ISERROR(SEARCH(Lista!$A$9,G123))),NOT(ISERROR(SEARCH(Lista!$A$10,G123))))</f>
        <v>0</v>
      </c>
      <c r="I123" s="14" t="b">
        <v>0</v>
      </c>
      <c r="J123" s="14" t="b">
        <v>0</v>
      </c>
      <c r="K123" s="8"/>
      <c r="L123" s="14"/>
    </row>
    <row r="124" spans="2:12" ht="135" x14ac:dyDescent="0.25">
      <c r="B124" s="5">
        <f t="shared" si="1"/>
        <v>122</v>
      </c>
      <c r="C124" s="7">
        <v>2001</v>
      </c>
      <c r="D124" s="7">
        <v>7</v>
      </c>
      <c r="E124" s="5"/>
      <c r="F124" s="6" t="s">
        <v>2091</v>
      </c>
      <c r="G124" s="5" t="s">
        <v>2090</v>
      </c>
      <c r="H124" s="14" t="b">
        <f>OR(NOT(ISERROR(SEARCH(Lista!$A$2,G124))),NOT(ISERROR(SEARCH(Lista!$A$3,G124))),NOT(ISERROR(SEARCH(Lista!$A$4,G124))),NOT(ISERROR(SEARCH(Lista!$A$5,G124))),NOT(ISERROR(SEARCH(Lista!$A$6,G124))),NOT(ISERROR(SEARCH(Lista!$A$7,G124))),NOT(ISERROR(SEARCH(Lista!$A$8,G124))),NOT(ISERROR(SEARCH(Lista!$A$9,G124))),NOT(ISERROR(SEARCH(Lista!$A$10,G124))))</f>
        <v>1</v>
      </c>
      <c r="I124" s="14" t="b">
        <v>0</v>
      </c>
      <c r="J124" s="14" t="b">
        <v>0</v>
      </c>
      <c r="K124" s="8"/>
      <c r="L124" s="14"/>
    </row>
    <row r="125" spans="2:12" ht="105" x14ac:dyDescent="0.25">
      <c r="B125" s="5">
        <f t="shared" si="1"/>
        <v>123</v>
      </c>
      <c r="C125" s="7">
        <v>2001</v>
      </c>
      <c r="D125" s="7">
        <v>7</v>
      </c>
      <c r="E125" s="5"/>
      <c r="F125" s="6" t="s">
        <v>2089</v>
      </c>
      <c r="G125" s="5" t="s">
        <v>2088</v>
      </c>
      <c r="H125" s="14" t="b">
        <f>OR(NOT(ISERROR(SEARCH(Lista!$A$2,G125))),NOT(ISERROR(SEARCH(Lista!$A$3,G125))),NOT(ISERROR(SEARCH(Lista!$A$4,G125))),NOT(ISERROR(SEARCH(Lista!$A$5,G125))),NOT(ISERROR(SEARCH(Lista!$A$6,G125))),NOT(ISERROR(SEARCH(Lista!$A$7,G125))),NOT(ISERROR(SEARCH(Lista!$A$8,G125))),NOT(ISERROR(SEARCH(Lista!$A$9,G125))),NOT(ISERROR(SEARCH(Lista!$A$10,G125))))</f>
        <v>0</v>
      </c>
      <c r="I125" s="14" t="b">
        <v>0</v>
      </c>
      <c r="J125" s="14" t="b">
        <v>0</v>
      </c>
      <c r="K125" s="8"/>
      <c r="L125" s="14"/>
    </row>
    <row r="126" spans="2:12" ht="195" x14ac:dyDescent="0.25">
      <c r="B126" s="5">
        <f t="shared" si="1"/>
        <v>124</v>
      </c>
      <c r="C126" s="7">
        <v>2001</v>
      </c>
      <c r="D126" s="7">
        <v>7</v>
      </c>
      <c r="E126" s="5"/>
      <c r="F126" s="6" t="s">
        <v>2087</v>
      </c>
      <c r="G126" s="5" t="s">
        <v>2086</v>
      </c>
      <c r="H126" s="14" t="b">
        <f>OR(NOT(ISERROR(SEARCH(Lista!$A$2,G126))),NOT(ISERROR(SEARCH(Lista!$A$3,G126))),NOT(ISERROR(SEARCH(Lista!$A$4,G126))),NOT(ISERROR(SEARCH(Lista!$A$5,G126))),NOT(ISERROR(SEARCH(Lista!$A$6,G126))),NOT(ISERROR(SEARCH(Lista!$A$7,G126))),NOT(ISERROR(SEARCH(Lista!$A$8,G126))),NOT(ISERROR(SEARCH(Lista!$A$9,G126))),NOT(ISERROR(SEARCH(Lista!$A$10,G126))))</f>
        <v>0</v>
      </c>
      <c r="I126" s="14" t="b">
        <v>0</v>
      </c>
      <c r="J126" s="14" t="b">
        <v>0</v>
      </c>
      <c r="K126" s="8"/>
      <c r="L126" s="14"/>
    </row>
    <row r="127" spans="2:12" ht="180" x14ac:dyDescent="0.25">
      <c r="B127" s="5">
        <f t="shared" si="1"/>
        <v>125</v>
      </c>
      <c r="C127" s="7">
        <v>2001</v>
      </c>
      <c r="D127" s="7">
        <v>7</v>
      </c>
      <c r="E127" s="5"/>
      <c r="F127" s="6" t="s">
        <v>2085</v>
      </c>
      <c r="G127" s="5" t="s">
        <v>2084</v>
      </c>
      <c r="H127" s="14" t="b">
        <f>OR(NOT(ISERROR(SEARCH(Lista!$A$2,G127))),NOT(ISERROR(SEARCH(Lista!$A$3,G127))),NOT(ISERROR(SEARCH(Lista!$A$4,G127))),NOT(ISERROR(SEARCH(Lista!$A$5,G127))),NOT(ISERROR(SEARCH(Lista!$A$6,G127))),NOT(ISERROR(SEARCH(Lista!$A$7,G127))),NOT(ISERROR(SEARCH(Lista!$A$8,G127))),NOT(ISERROR(SEARCH(Lista!$A$9,G127))),NOT(ISERROR(SEARCH(Lista!$A$10,G127))))</f>
        <v>1</v>
      </c>
      <c r="I127" s="14" t="b">
        <v>0</v>
      </c>
      <c r="J127" s="14" t="b">
        <v>0</v>
      </c>
      <c r="K127" s="8"/>
      <c r="L127" s="14"/>
    </row>
    <row r="128" spans="2:12" ht="60" x14ac:dyDescent="0.25">
      <c r="B128" s="5">
        <f t="shared" si="1"/>
        <v>126</v>
      </c>
      <c r="C128" s="7">
        <v>2001</v>
      </c>
      <c r="D128" s="7">
        <v>8</v>
      </c>
      <c r="E128" s="5" t="s">
        <v>2083</v>
      </c>
      <c r="F128" s="6" t="s">
        <v>2082</v>
      </c>
      <c r="G128" s="5" t="s">
        <v>2081</v>
      </c>
      <c r="H128" s="14" t="b">
        <f>OR(NOT(ISERROR(SEARCH(Lista!$A$2,G128))),NOT(ISERROR(SEARCH(Lista!$A$3,G128))),NOT(ISERROR(SEARCH(Lista!$A$4,G128))),NOT(ISERROR(SEARCH(Lista!$A$5,G128))),NOT(ISERROR(SEARCH(Lista!$A$6,G128))),NOT(ISERROR(SEARCH(Lista!$A$7,G128))),NOT(ISERROR(SEARCH(Lista!$A$8,G128))),NOT(ISERROR(SEARCH(Lista!$A$9,G128))),NOT(ISERROR(SEARCH(Lista!$A$10,G128))))</f>
        <v>1</v>
      </c>
      <c r="I128" s="14" t="b">
        <v>0</v>
      </c>
      <c r="J128" s="14" t="b">
        <v>0</v>
      </c>
      <c r="K128" s="8"/>
      <c r="L128" s="14"/>
    </row>
    <row r="129" spans="2:12" ht="15" customHeight="1" x14ac:dyDescent="0.25">
      <c r="B129" s="5">
        <f t="shared" si="1"/>
        <v>127</v>
      </c>
      <c r="C129" s="7">
        <v>2001</v>
      </c>
      <c r="D129" s="7">
        <v>8</v>
      </c>
      <c r="E129" s="5"/>
      <c r="F129" s="6" t="s">
        <v>2080</v>
      </c>
      <c r="G129" s="5" t="s">
        <v>2079</v>
      </c>
      <c r="H129" s="14" t="b">
        <f>OR(NOT(ISERROR(SEARCH(Lista!$A$2,G129))),NOT(ISERROR(SEARCH(Lista!$A$3,G129))),NOT(ISERROR(SEARCH(Lista!$A$4,G129))),NOT(ISERROR(SEARCH(Lista!$A$5,G129))),NOT(ISERROR(SEARCH(Lista!$A$6,G129))),NOT(ISERROR(SEARCH(Lista!$A$7,G129))),NOT(ISERROR(SEARCH(Lista!$A$8,G129))),NOT(ISERROR(SEARCH(Lista!$A$9,G129))),NOT(ISERROR(SEARCH(Lista!$A$10,G129))))</f>
        <v>1</v>
      </c>
      <c r="I129" s="14" t="b">
        <v>0</v>
      </c>
      <c r="J129" s="14" t="b">
        <v>0</v>
      </c>
      <c r="K129" s="8"/>
      <c r="L129" s="14"/>
    </row>
    <row r="130" spans="2:12" ht="60" x14ac:dyDescent="0.25">
      <c r="B130" s="5">
        <f t="shared" si="1"/>
        <v>128</v>
      </c>
      <c r="C130" s="7">
        <v>2001</v>
      </c>
      <c r="D130" s="7">
        <v>8</v>
      </c>
      <c r="E130" s="5"/>
      <c r="F130" s="6" t="s">
        <v>2078</v>
      </c>
      <c r="G130" s="5" t="s">
        <v>2077</v>
      </c>
      <c r="H130" s="14" t="b">
        <f>OR(NOT(ISERROR(SEARCH(Lista!$A$2,G130))),NOT(ISERROR(SEARCH(Lista!$A$3,G130))),NOT(ISERROR(SEARCH(Lista!$A$4,G130))),NOT(ISERROR(SEARCH(Lista!$A$5,G130))),NOT(ISERROR(SEARCH(Lista!$A$6,G130))),NOT(ISERROR(SEARCH(Lista!$A$7,G130))),NOT(ISERROR(SEARCH(Lista!$A$8,G130))),NOT(ISERROR(SEARCH(Lista!$A$9,G130))),NOT(ISERROR(SEARCH(Lista!$A$10,G130))))</f>
        <v>0</v>
      </c>
      <c r="I130" s="14" t="b">
        <v>0</v>
      </c>
      <c r="J130" s="14" t="b">
        <v>0</v>
      </c>
      <c r="K130" s="8"/>
      <c r="L130" s="14"/>
    </row>
    <row r="131" spans="2:12" ht="90" x14ac:dyDescent="0.25">
      <c r="B131" s="5">
        <f t="shared" si="1"/>
        <v>129</v>
      </c>
      <c r="C131" s="7">
        <v>2001</v>
      </c>
      <c r="D131" s="7">
        <v>8</v>
      </c>
      <c r="E131" s="5"/>
      <c r="F131" s="6" t="s">
        <v>2076</v>
      </c>
      <c r="G131" s="5" t="s">
        <v>2075</v>
      </c>
      <c r="H131" s="14" t="b">
        <f>OR(NOT(ISERROR(SEARCH(Lista!$A$2,G131))),NOT(ISERROR(SEARCH(Lista!$A$3,G131))),NOT(ISERROR(SEARCH(Lista!$A$4,G131))),NOT(ISERROR(SEARCH(Lista!$A$5,G131))),NOT(ISERROR(SEARCH(Lista!$A$6,G131))),NOT(ISERROR(SEARCH(Lista!$A$7,G131))),NOT(ISERROR(SEARCH(Lista!$A$8,G131))),NOT(ISERROR(SEARCH(Lista!$A$9,G131))),NOT(ISERROR(SEARCH(Lista!$A$10,G131))))</f>
        <v>0</v>
      </c>
      <c r="I131" s="14" t="b">
        <v>0</v>
      </c>
      <c r="J131" s="14" t="b">
        <v>0</v>
      </c>
      <c r="K131" s="8"/>
      <c r="L131" s="14"/>
    </row>
    <row r="132" spans="2:12" ht="195" x14ac:dyDescent="0.25">
      <c r="B132" s="5">
        <f t="shared" ref="B132:B195" si="2">B131+1</f>
        <v>130</v>
      </c>
      <c r="C132" s="7">
        <v>2001</v>
      </c>
      <c r="D132" s="7">
        <v>8</v>
      </c>
      <c r="E132" s="5"/>
      <c r="F132" s="6" t="s">
        <v>2074</v>
      </c>
      <c r="G132" s="5" t="s">
        <v>2073</v>
      </c>
      <c r="H132" s="14" t="b">
        <f>OR(NOT(ISERROR(SEARCH(Lista!$A$2,G132))),NOT(ISERROR(SEARCH(Lista!$A$3,G132))),NOT(ISERROR(SEARCH(Lista!$A$4,G132))),NOT(ISERROR(SEARCH(Lista!$A$5,G132))),NOT(ISERROR(SEARCH(Lista!$A$6,G132))),NOT(ISERROR(SEARCH(Lista!$A$7,G132))),NOT(ISERROR(SEARCH(Lista!$A$8,G132))),NOT(ISERROR(SEARCH(Lista!$A$9,G132))),NOT(ISERROR(SEARCH(Lista!$A$10,G132))))</f>
        <v>1</v>
      </c>
      <c r="I132" s="14" t="b">
        <v>0</v>
      </c>
      <c r="J132" s="14" t="b">
        <v>0</v>
      </c>
      <c r="K132" s="8"/>
      <c r="L132" s="14"/>
    </row>
    <row r="133" spans="2:12" x14ac:dyDescent="0.25">
      <c r="B133" s="5">
        <f t="shared" si="2"/>
        <v>131</v>
      </c>
      <c r="C133" s="7">
        <v>2001</v>
      </c>
      <c r="D133" s="7">
        <v>8</v>
      </c>
      <c r="E133" s="5"/>
      <c r="F133" s="6" t="s">
        <v>2072</v>
      </c>
      <c r="G133" s="5"/>
      <c r="H133" s="14" t="b">
        <f>OR(NOT(ISERROR(SEARCH(Lista!$A$2,G133))),NOT(ISERROR(SEARCH(Lista!$A$3,G133))),NOT(ISERROR(SEARCH(Lista!$A$4,G133))),NOT(ISERROR(SEARCH(Lista!$A$5,G133))),NOT(ISERROR(SEARCH(Lista!$A$6,G133))),NOT(ISERROR(SEARCH(Lista!$A$7,G133))),NOT(ISERROR(SEARCH(Lista!$A$8,G133))),NOT(ISERROR(SEARCH(Lista!$A$9,G133))),NOT(ISERROR(SEARCH(Lista!$A$10,G133))))</f>
        <v>0</v>
      </c>
      <c r="I133" s="14" t="b">
        <v>0</v>
      </c>
      <c r="J133" s="14" t="b">
        <v>0</v>
      </c>
      <c r="K133" s="8"/>
      <c r="L133" s="14"/>
    </row>
    <row r="134" spans="2:12" ht="15" customHeight="1" x14ac:dyDescent="0.25">
      <c r="B134" s="5">
        <f t="shared" si="2"/>
        <v>132</v>
      </c>
      <c r="C134" s="7">
        <v>2001</v>
      </c>
      <c r="D134" s="7">
        <v>9</v>
      </c>
      <c r="E134" s="5" t="s">
        <v>2071</v>
      </c>
      <c r="F134" s="6" t="s">
        <v>2070</v>
      </c>
      <c r="G134" s="5" t="s">
        <v>2069</v>
      </c>
      <c r="H134" s="14" t="b">
        <f>OR(NOT(ISERROR(SEARCH(Lista!$A$2,G134))),NOT(ISERROR(SEARCH(Lista!$A$3,G134))),NOT(ISERROR(SEARCH(Lista!$A$4,G134))),NOT(ISERROR(SEARCH(Lista!$A$5,G134))),NOT(ISERROR(SEARCH(Lista!$A$6,G134))),NOT(ISERROR(SEARCH(Lista!$A$7,G134))),NOT(ISERROR(SEARCH(Lista!$A$8,G134))),NOT(ISERROR(SEARCH(Lista!$A$9,G134))),NOT(ISERROR(SEARCH(Lista!$A$10,G134))))</f>
        <v>0</v>
      </c>
      <c r="I134" s="14" t="b">
        <v>0</v>
      </c>
      <c r="J134" s="14" t="b">
        <v>0</v>
      </c>
      <c r="K134" s="8"/>
      <c r="L134" s="14"/>
    </row>
    <row r="135" spans="2:12" ht="150" x14ac:dyDescent="0.25">
      <c r="B135" s="5">
        <f t="shared" si="2"/>
        <v>133</v>
      </c>
      <c r="C135" s="7">
        <v>2001</v>
      </c>
      <c r="D135" s="7">
        <v>9</v>
      </c>
      <c r="E135" s="5"/>
      <c r="F135" s="6" t="s">
        <v>2068</v>
      </c>
      <c r="G135" s="5" t="s">
        <v>2067</v>
      </c>
      <c r="H135" s="14" t="b">
        <f>OR(NOT(ISERROR(SEARCH(Lista!$A$2,G135))),NOT(ISERROR(SEARCH(Lista!$A$3,G135))),NOT(ISERROR(SEARCH(Lista!$A$4,G135))),NOT(ISERROR(SEARCH(Lista!$A$5,G135))),NOT(ISERROR(SEARCH(Lista!$A$6,G135))),NOT(ISERROR(SEARCH(Lista!$A$7,G135))),NOT(ISERROR(SEARCH(Lista!$A$8,G135))),NOT(ISERROR(SEARCH(Lista!$A$9,G135))),NOT(ISERROR(SEARCH(Lista!$A$10,G135))))</f>
        <v>1</v>
      </c>
      <c r="I135" s="14" t="b">
        <v>0</v>
      </c>
      <c r="J135" s="14" t="b">
        <v>0</v>
      </c>
      <c r="K135" s="8"/>
      <c r="L135" s="14"/>
    </row>
    <row r="136" spans="2:12" ht="210" x14ac:dyDescent="0.25">
      <c r="B136" s="5">
        <f t="shared" si="2"/>
        <v>134</v>
      </c>
      <c r="C136" s="7">
        <v>2001</v>
      </c>
      <c r="D136" s="7">
        <v>9</v>
      </c>
      <c r="E136" s="5"/>
      <c r="F136" s="6" t="s">
        <v>2066</v>
      </c>
      <c r="G136" s="5" t="s">
        <v>2065</v>
      </c>
      <c r="H136" s="14" t="b">
        <f>OR(NOT(ISERROR(SEARCH(Lista!$A$2,G136))),NOT(ISERROR(SEARCH(Lista!$A$3,G136))),NOT(ISERROR(SEARCH(Lista!$A$4,G136))),NOT(ISERROR(SEARCH(Lista!$A$5,G136))),NOT(ISERROR(SEARCH(Lista!$A$6,G136))),NOT(ISERROR(SEARCH(Lista!$A$7,G136))),NOT(ISERROR(SEARCH(Lista!$A$8,G136))),NOT(ISERROR(SEARCH(Lista!$A$9,G136))),NOT(ISERROR(SEARCH(Lista!$A$10,G136))))</f>
        <v>1</v>
      </c>
      <c r="I136" s="14" t="b">
        <v>0</v>
      </c>
      <c r="J136" s="14" t="b">
        <v>0</v>
      </c>
      <c r="K136" s="8"/>
      <c r="L136" s="14"/>
    </row>
    <row r="137" spans="2:12" ht="165" x14ac:dyDescent="0.25">
      <c r="B137" s="5">
        <f t="shared" si="2"/>
        <v>135</v>
      </c>
      <c r="C137" s="7">
        <v>2001</v>
      </c>
      <c r="D137" s="7">
        <v>9</v>
      </c>
      <c r="E137" s="5"/>
      <c r="F137" s="6" t="s">
        <v>2064</v>
      </c>
      <c r="G137" s="5" t="s">
        <v>2063</v>
      </c>
      <c r="H137" s="14" t="b">
        <f>OR(NOT(ISERROR(SEARCH(Lista!$A$2,G137))),NOT(ISERROR(SEARCH(Lista!$A$3,G137))),NOT(ISERROR(SEARCH(Lista!$A$4,G137))),NOT(ISERROR(SEARCH(Lista!$A$5,G137))),NOT(ISERROR(SEARCH(Lista!$A$6,G137))),NOT(ISERROR(SEARCH(Lista!$A$7,G137))),NOT(ISERROR(SEARCH(Lista!$A$8,G137))),NOT(ISERROR(SEARCH(Lista!$A$9,G137))),NOT(ISERROR(SEARCH(Lista!$A$10,G137))))</f>
        <v>1</v>
      </c>
      <c r="I137" s="14" t="b">
        <v>0</v>
      </c>
      <c r="J137" s="14" t="b">
        <v>0</v>
      </c>
      <c r="K137" s="8"/>
      <c r="L137" s="14"/>
    </row>
    <row r="138" spans="2:12" ht="150" x14ac:dyDescent="0.25">
      <c r="B138" s="5">
        <f t="shared" si="2"/>
        <v>136</v>
      </c>
      <c r="C138" s="7">
        <v>2001</v>
      </c>
      <c r="D138" s="7">
        <v>9</v>
      </c>
      <c r="E138" s="5"/>
      <c r="F138" s="6" t="s">
        <v>2062</v>
      </c>
      <c r="G138" s="5" t="s">
        <v>2061</v>
      </c>
      <c r="H138" s="14" t="b">
        <f>OR(NOT(ISERROR(SEARCH(Lista!$A$2,G138))),NOT(ISERROR(SEARCH(Lista!$A$3,G138))),NOT(ISERROR(SEARCH(Lista!$A$4,G138))),NOT(ISERROR(SEARCH(Lista!$A$5,G138))),NOT(ISERROR(SEARCH(Lista!$A$6,G138))),NOT(ISERROR(SEARCH(Lista!$A$7,G138))),NOT(ISERROR(SEARCH(Lista!$A$8,G138))),NOT(ISERROR(SEARCH(Lista!$A$9,G138))),NOT(ISERROR(SEARCH(Lista!$A$10,G138))))</f>
        <v>0</v>
      </c>
      <c r="I138" s="14" t="b">
        <v>0</v>
      </c>
      <c r="J138" s="14" t="b">
        <v>0</v>
      </c>
      <c r="K138" s="8"/>
      <c r="L138" s="14"/>
    </row>
    <row r="139" spans="2:12" ht="15" customHeight="1" x14ac:dyDescent="0.25">
      <c r="B139" s="5">
        <f t="shared" si="2"/>
        <v>137</v>
      </c>
      <c r="C139" s="7">
        <v>2001</v>
      </c>
      <c r="D139" s="7">
        <v>10</v>
      </c>
      <c r="E139" s="5" t="s">
        <v>2060</v>
      </c>
      <c r="F139" s="6" t="s">
        <v>278</v>
      </c>
      <c r="G139" s="5" t="s">
        <v>2059</v>
      </c>
      <c r="H139" s="14" t="b">
        <f>OR(NOT(ISERROR(SEARCH(Lista!$A$2,G139))),NOT(ISERROR(SEARCH(Lista!$A$3,G139))),NOT(ISERROR(SEARCH(Lista!$A$4,G139))),NOT(ISERROR(SEARCH(Lista!$A$5,G139))),NOT(ISERROR(SEARCH(Lista!$A$6,G139))),NOT(ISERROR(SEARCH(Lista!$A$7,G139))),NOT(ISERROR(SEARCH(Lista!$A$8,G139))),NOT(ISERROR(SEARCH(Lista!$A$9,G139))),NOT(ISERROR(SEARCH(Lista!$A$10,G139))))</f>
        <v>1</v>
      </c>
      <c r="I139" s="14" t="b">
        <v>0</v>
      </c>
      <c r="J139" s="14" t="b">
        <v>0</v>
      </c>
      <c r="K139" s="8"/>
      <c r="L139" s="14"/>
    </row>
    <row r="140" spans="2:12" ht="75" x14ac:dyDescent="0.25">
      <c r="B140" s="5">
        <f t="shared" si="2"/>
        <v>138</v>
      </c>
      <c r="C140" s="7">
        <v>2001</v>
      </c>
      <c r="D140" s="7">
        <v>10</v>
      </c>
      <c r="E140" s="5"/>
      <c r="F140" s="6" t="s">
        <v>2058</v>
      </c>
      <c r="G140" s="5" t="s">
        <v>2057</v>
      </c>
      <c r="H140" s="14" t="b">
        <f>OR(NOT(ISERROR(SEARCH(Lista!$A$2,G140))),NOT(ISERROR(SEARCH(Lista!$A$3,G140))),NOT(ISERROR(SEARCH(Lista!$A$4,G140))),NOT(ISERROR(SEARCH(Lista!$A$5,G140))),NOT(ISERROR(SEARCH(Lista!$A$6,G140))),NOT(ISERROR(SEARCH(Lista!$A$7,G140))),NOT(ISERROR(SEARCH(Lista!$A$8,G140))),NOT(ISERROR(SEARCH(Lista!$A$9,G140))),NOT(ISERROR(SEARCH(Lista!$A$10,G140))))</f>
        <v>1</v>
      </c>
      <c r="I140" s="14" t="b">
        <v>0</v>
      </c>
      <c r="J140" s="14" t="b">
        <v>0</v>
      </c>
      <c r="K140" s="8"/>
      <c r="L140" s="14"/>
    </row>
    <row r="141" spans="2:12" ht="150" x14ac:dyDescent="0.25">
      <c r="B141" s="5">
        <f t="shared" si="2"/>
        <v>139</v>
      </c>
      <c r="C141" s="7">
        <v>2001</v>
      </c>
      <c r="D141" s="7">
        <v>10</v>
      </c>
      <c r="E141" s="5"/>
      <c r="F141" s="6" t="s">
        <v>2056</v>
      </c>
      <c r="G141" s="5" t="s">
        <v>2055</v>
      </c>
      <c r="H141" s="14" t="b">
        <f>OR(NOT(ISERROR(SEARCH(Lista!$A$2,G141))),NOT(ISERROR(SEARCH(Lista!$A$3,G141))),NOT(ISERROR(SEARCH(Lista!$A$4,G141))),NOT(ISERROR(SEARCH(Lista!$A$5,G141))),NOT(ISERROR(SEARCH(Lista!$A$6,G141))),NOT(ISERROR(SEARCH(Lista!$A$7,G141))),NOT(ISERROR(SEARCH(Lista!$A$8,G141))),NOT(ISERROR(SEARCH(Lista!$A$9,G141))),NOT(ISERROR(SEARCH(Lista!$A$10,G141))))</f>
        <v>1</v>
      </c>
      <c r="I141" s="14" t="b">
        <v>0</v>
      </c>
      <c r="J141" s="14" t="b">
        <v>0</v>
      </c>
      <c r="K141" s="8"/>
      <c r="L141" s="14"/>
    </row>
    <row r="142" spans="2:12" ht="120" x14ac:dyDescent="0.25">
      <c r="B142" s="5">
        <f t="shared" si="2"/>
        <v>140</v>
      </c>
      <c r="C142" s="7">
        <v>2001</v>
      </c>
      <c r="D142" s="7">
        <v>10</v>
      </c>
      <c r="E142" s="5"/>
      <c r="F142" s="6" t="s">
        <v>2054</v>
      </c>
      <c r="G142" s="5" t="s">
        <v>2053</v>
      </c>
      <c r="H142" s="14" t="b">
        <f>OR(NOT(ISERROR(SEARCH(Lista!$A$2,G142))),NOT(ISERROR(SEARCH(Lista!$A$3,G142))),NOT(ISERROR(SEARCH(Lista!$A$4,G142))),NOT(ISERROR(SEARCH(Lista!$A$5,G142))),NOT(ISERROR(SEARCH(Lista!$A$6,G142))),NOT(ISERROR(SEARCH(Lista!$A$7,G142))),NOT(ISERROR(SEARCH(Lista!$A$8,G142))),NOT(ISERROR(SEARCH(Lista!$A$9,G142))),NOT(ISERROR(SEARCH(Lista!$A$10,G142))))</f>
        <v>1</v>
      </c>
      <c r="I142" s="14" t="b">
        <v>0</v>
      </c>
      <c r="J142" s="14" t="b">
        <v>0</v>
      </c>
      <c r="K142" s="8"/>
      <c r="L142" s="14"/>
    </row>
    <row r="143" spans="2:12" ht="225" x14ac:dyDescent="0.25">
      <c r="B143" s="5">
        <f t="shared" si="2"/>
        <v>141</v>
      </c>
      <c r="C143" s="7">
        <v>2001</v>
      </c>
      <c r="D143" s="7">
        <v>10</v>
      </c>
      <c r="E143" s="5"/>
      <c r="F143" s="6" t="s">
        <v>2052</v>
      </c>
      <c r="G143" s="5" t="s">
        <v>2051</v>
      </c>
      <c r="H143" s="14" t="b">
        <f>OR(NOT(ISERROR(SEARCH(Lista!$A$2,G143))),NOT(ISERROR(SEARCH(Lista!$A$3,G143))),NOT(ISERROR(SEARCH(Lista!$A$4,G143))),NOT(ISERROR(SEARCH(Lista!$A$5,G143))),NOT(ISERROR(SEARCH(Lista!$A$6,G143))),NOT(ISERROR(SEARCH(Lista!$A$7,G143))),NOT(ISERROR(SEARCH(Lista!$A$8,G143))),NOT(ISERROR(SEARCH(Lista!$A$9,G143))),NOT(ISERROR(SEARCH(Lista!$A$10,G143))))</f>
        <v>1</v>
      </c>
      <c r="I143" s="14" t="b">
        <v>0</v>
      </c>
      <c r="J143" s="14" t="b">
        <v>0</v>
      </c>
      <c r="K143" s="8"/>
      <c r="L143" s="14"/>
    </row>
    <row r="144" spans="2:12" ht="105" x14ac:dyDescent="0.25">
      <c r="B144" s="5">
        <f t="shared" si="2"/>
        <v>142</v>
      </c>
      <c r="C144" s="7">
        <v>2001</v>
      </c>
      <c r="D144" s="7">
        <v>10</v>
      </c>
      <c r="E144" s="5"/>
      <c r="F144" s="6" t="s">
        <v>2050</v>
      </c>
      <c r="G144" s="5" t="s">
        <v>2049</v>
      </c>
      <c r="H144" s="14" t="b">
        <f>OR(NOT(ISERROR(SEARCH(Lista!$A$2,G144))),NOT(ISERROR(SEARCH(Lista!$A$3,G144))),NOT(ISERROR(SEARCH(Lista!$A$4,G144))),NOT(ISERROR(SEARCH(Lista!$A$5,G144))),NOT(ISERROR(SEARCH(Lista!$A$6,G144))),NOT(ISERROR(SEARCH(Lista!$A$7,G144))),NOT(ISERROR(SEARCH(Lista!$A$8,G144))),NOT(ISERROR(SEARCH(Lista!$A$9,G144))),NOT(ISERROR(SEARCH(Lista!$A$10,G144))))</f>
        <v>0</v>
      </c>
      <c r="I144" s="14" t="b">
        <v>0</v>
      </c>
      <c r="J144" s="14" t="b">
        <v>0</v>
      </c>
      <c r="K144" s="8"/>
      <c r="L144" s="14"/>
    </row>
    <row r="145" spans="2:12" ht="30" x14ac:dyDescent="0.25">
      <c r="B145" s="5">
        <f t="shared" si="2"/>
        <v>143</v>
      </c>
      <c r="C145" s="7">
        <v>2001</v>
      </c>
      <c r="D145" s="7">
        <v>11</v>
      </c>
      <c r="E145" s="5" t="s">
        <v>2048</v>
      </c>
      <c r="F145" s="6" t="s">
        <v>2047</v>
      </c>
      <c r="G145" s="5" t="s">
        <v>2046</v>
      </c>
      <c r="H145" s="14" t="b">
        <f>OR(NOT(ISERROR(SEARCH(Lista!$A$2,G145))),NOT(ISERROR(SEARCH(Lista!$A$3,G145))),NOT(ISERROR(SEARCH(Lista!$A$4,G145))),NOT(ISERROR(SEARCH(Lista!$A$5,G145))),NOT(ISERROR(SEARCH(Lista!$A$6,G145))),NOT(ISERROR(SEARCH(Lista!$A$7,G145))),NOT(ISERROR(SEARCH(Lista!$A$8,G145))),NOT(ISERROR(SEARCH(Lista!$A$9,G145))),NOT(ISERROR(SEARCH(Lista!$A$10,G145))))</f>
        <v>1</v>
      </c>
      <c r="I145" s="14" t="b">
        <v>0</v>
      </c>
      <c r="J145" s="14" t="b">
        <v>0</v>
      </c>
      <c r="K145" s="8"/>
      <c r="L145" s="14"/>
    </row>
    <row r="146" spans="2:12" ht="15" customHeight="1" x14ac:dyDescent="0.25">
      <c r="B146" s="5">
        <f t="shared" si="2"/>
        <v>144</v>
      </c>
      <c r="C146" s="7">
        <v>2001</v>
      </c>
      <c r="D146" s="7">
        <v>11</v>
      </c>
      <c r="E146" s="5"/>
      <c r="F146" s="6" t="s">
        <v>2045</v>
      </c>
      <c r="G146" s="5" t="s">
        <v>2044</v>
      </c>
      <c r="H146" s="14" t="b">
        <f>OR(NOT(ISERROR(SEARCH(Lista!$A$2,G146))),NOT(ISERROR(SEARCH(Lista!$A$3,G146))),NOT(ISERROR(SEARCH(Lista!$A$4,G146))),NOT(ISERROR(SEARCH(Lista!$A$5,G146))),NOT(ISERROR(SEARCH(Lista!$A$6,G146))),NOT(ISERROR(SEARCH(Lista!$A$7,G146))),NOT(ISERROR(SEARCH(Lista!$A$8,G146))),NOT(ISERROR(SEARCH(Lista!$A$9,G146))),NOT(ISERROR(SEARCH(Lista!$A$10,G146))))</f>
        <v>1</v>
      </c>
      <c r="I146" s="14" t="b">
        <v>0</v>
      </c>
      <c r="J146" s="14" t="b">
        <v>0</v>
      </c>
      <c r="K146" s="8"/>
      <c r="L146" s="14"/>
    </row>
    <row r="147" spans="2:12" ht="135" x14ac:dyDescent="0.25">
      <c r="B147" s="5">
        <f t="shared" si="2"/>
        <v>145</v>
      </c>
      <c r="C147" s="7">
        <v>2001</v>
      </c>
      <c r="D147" s="7">
        <v>11</v>
      </c>
      <c r="E147" s="5"/>
      <c r="F147" s="6" t="s">
        <v>2043</v>
      </c>
      <c r="G147" s="5" t="s">
        <v>2042</v>
      </c>
      <c r="H147" s="14" t="b">
        <f>OR(NOT(ISERROR(SEARCH(Lista!$A$2,G147))),NOT(ISERROR(SEARCH(Lista!$A$3,G147))),NOT(ISERROR(SEARCH(Lista!$A$4,G147))),NOT(ISERROR(SEARCH(Lista!$A$5,G147))),NOT(ISERROR(SEARCH(Lista!$A$6,G147))),NOT(ISERROR(SEARCH(Lista!$A$7,G147))),NOT(ISERROR(SEARCH(Lista!$A$8,G147))),NOT(ISERROR(SEARCH(Lista!$A$9,G147))),NOT(ISERROR(SEARCH(Lista!$A$10,G147))))</f>
        <v>1</v>
      </c>
      <c r="I147" s="14" t="b">
        <v>0</v>
      </c>
      <c r="J147" s="14" t="b">
        <v>0</v>
      </c>
      <c r="K147" s="8"/>
      <c r="L147" s="14"/>
    </row>
    <row r="148" spans="2:12" ht="120" x14ac:dyDescent="0.25">
      <c r="B148" s="5">
        <f t="shared" si="2"/>
        <v>146</v>
      </c>
      <c r="C148" s="7">
        <v>2001</v>
      </c>
      <c r="D148" s="7">
        <v>11</v>
      </c>
      <c r="E148" s="5"/>
      <c r="F148" s="6" t="s">
        <v>2041</v>
      </c>
      <c r="G148" s="5" t="s">
        <v>2040</v>
      </c>
      <c r="H148" s="14" t="b">
        <f>OR(NOT(ISERROR(SEARCH(Lista!$A$2,G148))),NOT(ISERROR(SEARCH(Lista!$A$3,G148))),NOT(ISERROR(SEARCH(Lista!$A$4,G148))),NOT(ISERROR(SEARCH(Lista!$A$5,G148))),NOT(ISERROR(SEARCH(Lista!$A$6,G148))),NOT(ISERROR(SEARCH(Lista!$A$7,G148))),NOT(ISERROR(SEARCH(Lista!$A$8,G148))),NOT(ISERROR(SEARCH(Lista!$A$9,G148))),NOT(ISERROR(SEARCH(Lista!$A$10,G148))))</f>
        <v>1</v>
      </c>
      <c r="I148" s="14" t="b">
        <v>0</v>
      </c>
      <c r="J148" s="14" t="b">
        <v>0</v>
      </c>
      <c r="K148" s="8"/>
      <c r="L148" s="14"/>
    </row>
    <row r="149" spans="2:12" ht="225" x14ac:dyDescent="0.25">
      <c r="B149" s="5">
        <f t="shared" si="2"/>
        <v>147</v>
      </c>
      <c r="C149" s="7">
        <v>2001</v>
      </c>
      <c r="D149" s="7">
        <v>11</v>
      </c>
      <c r="E149" s="5"/>
      <c r="F149" s="6" t="s">
        <v>2039</v>
      </c>
      <c r="G149" s="5" t="s">
        <v>2038</v>
      </c>
      <c r="H149" s="14" t="b">
        <f>OR(NOT(ISERROR(SEARCH(Lista!$A$2,G149))),NOT(ISERROR(SEARCH(Lista!$A$3,G149))),NOT(ISERROR(SEARCH(Lista!$A$4,G149))),NOT(ISERROR(SEARCH(Lista!$A$5,G149))),NOT(ISERROR(SEARCH(Lista!$A$6,G149))),NOT(ISERROR(SEARCH(Lista!$A$7,G149))),NOT(ISERROR(SEARCH(Lista!$A$8,G149))),NOT(ISERROR(SEARCH(Lista!$A$9,G149))),NOT(ISERROR(SEARCH(Lista!$A$10,G149))))</f>
        <v>1</v>
      </c>
      <c r="I149" s="14" t="b">
        <v>0</v>
      </c>
      <c r="J149" s="14" t="b">
        <v>0</v>
      </c>
      <c r="K149" s="8"/>
      <c r="L149" s="14"/>
    </row>
    <row r="150" spans="2:12" ht="60" x14ac:dyDescent="0.25">
      <c r="B150" s="5">
        <f t="shared" si="2"/>
        <v>148</v>
      </c>
      <c r="C150" s="7">
        <v>2001</v>
      </c>
      <c r="D150" s="7">
        <v>11</v>
      </c>
      <c r="E150" s="5"/>
      <c r="F150" s="6" t="s">
        <v>2037</v>
      </c>
      <c r="G150" s="5" t="s">
        <v>2036</v>
      </c>
      <c r="H150" s="14" t="b">
        <f>OR(NOT(ISERROR(SEARCH(Lista!$A$2,G150))),NOT(ISERROR(SEARCH(Lista!$A$3,G150))),NOT(ISERROR(SEARCH(Lista!$A$4,G150))),NOT(ISERROR(SEARCH(Lista!$A$5,G150))),NOT(ISERROR(SEARCH(Lista!$A$6,G150))),NOT(ISERROR(SEARCH(Lista!$A$7,G150))),NOT(ISERROR(SEARCH(Lista!$A$8,G150))),NOT(ISERROR(SEARCH(Lista!$A$9,G150))),NOT(ISERROR(SEARCH(Lista!$A$10,G150))))</f>
        <v>0</v>
      </c>
      <c r="I150" s="14" t="b">
        <v>0</v>
      </c>
      <c r="J150" s="14" t="b">
        <v>0</v>
      </c>
      <c r="K150" s="8"/>
      <c r="L150" s="14"/>
    </row>
    <row r="151" spans="2:12" ht="225" x14ac:dyDescent="0.25">
      <c r="B151" s="5">
        <f t="shared" si="2"/>
        <v>149</v>
      </c>
      <c r="C151" s="7">
        <v>2001</v>
      </c>
      <c r="D151" s="7">
        <v>11</v>
      </c>
      <c r="E151" s="5"/>
      <c r="F151" s="6" t="s">
        <v>2035</v>
      </c>
      <c r="G151" s="5" t="s">
        <v>2034</v>
      </c>
      <c r="H151" s="14" t="b">
        <f>OR(NOT(ISERROR(SEARCH(Lista!$A$2,G151))),NOT(ISERROR(SEARCH(Lista!$A$3,G151))),NOT(ISERROR(SEARCH(Lista!$A$4,G151))),NOT(ISERROR(SEARCH(Lista!$A$5,G151))),NOT(ISERROR(SEARCH(Lista!$A$6,G151))),NOT(ISERROR(SEARCH(Lista!$A$7,G151))),NOT(ISERROR(SEARCH(Lista!$A$8,G151))),NOT(ISERROR(SEARCH(Lista!$A$9,G151))),NOT(ISERROR(SEARCH(Lista!$A$10,G151))))</f>
        <v>1</v>
      </c>
      <c r="I151" s="14" t="b">
        <v>0</v>
      </c>
      <c r="J151" s="14" t="b">
        <v>0</v>
      </c>
      <c r="K151" s="15">
        <f>COUNTIF(K84:K150,"Y")</f>
        <v>0</v>
      </c>
      <c r="L151" s="15">
        <f>COUNTIF(L84:L150,"Y")</f>
        <v>0</v>
      </c>
    </row>
    <row r="152" spans="2:12" ht="60" x14ac:dyDescent="0.25">
      <c r="B152" s="5">
        <f t="shared" si="2"/>
        <v>150</v>
      </c>
      <c r="C152" s="7">
        <v>2001</v>
      </c>
      <c r="D152" s="7">
        <v>12</v>
      </c>
      <c r="E152" s="5" t="s">
        <v>2033</v>
      </c>
      <c r="F152" s="6" t="s">
        <v>2032</v>
      </c>
      <c r="G152" s="5" t="s">
        <v>2031</v>
      </c>
      <c r="H152" s="14" t="b">
        <f>OR(NOT(ISERROR(SEARCH(Lista!$A$2,G152))),NOT(ISERROR(SEARCH(Lista!$A$3,G152))),NOT(ISERROR(SEARCH(Lista!$A$4,G152))),NOT(ISERROR(SEARCH(Lista!$A$5,G152))),NOT(ISERROR(SEARCH(Lista!$A$6,G152))),NOT(ISERROR(SEARCH(Lista!$A$7,G152))),NOT(ISERROR(SEARCH(Lista!$A$8,G152))),NOT(ISERROR(SEARCH(Lista!$A$9,G152))),NOT(ISERROR(SEARCH(Lista!$A$10,G152))))</f>
        <v>1</v>
      </c>
      <c r="I152" s="14" t="b">
        <v>0</v>
      </c>
      <c r="J152" s="14" t="b">
        <v>0</v>
      </c>
      <c r="K152" s="16"/>
      <c r="L152" s="16"/>
    </row>
    <row r="153" spans="2:12" ht="15" customHeight="1" x14ac:dyDescent="0.25">
      <c r="B153" s="5">
        <f t="shared" si="2"/>
        <v>151</v>
      </c>
      <c r="C153" s="7">
        <v>2001</v>
      </c>
      <c r="D153" s="7">
        <v>12</v>
      </c>
      <c r="E153" s="5"/>
      <c r="F153" s="6" t="s">
        <v>2030</v>
      </c>
      <c r="G153" s="5" t="s">
        <v>2029</v>
      </c>
      <c r="H153" s="14" t="b">
        <f>OR(NOT(ISERROR(SEARCH(Lista!$A$2,G153))),NOT(ISERROR(SEARCH(Lista!$A$3,G153))),NOT(ISERROR(SEARCH(Lista!$A$4,G153))),NOT(ISERROR(SEARCH(Lista!$A$5,G153))),NOT(ISERROR(SEARCH(Lista!$A$6,G153))),NOT(ISERROR(SEARCH(Lista!$A$7,G153))),NOT(ISERROR(SEARCH(Lista!$A$8,G153))),NOT(ISERROR(SEARCH(Lista!$A$9,G153))),NOT(ISERROR(SEARCH(Lista!$A$10,G153))))</f>
        <v>1</v>
      </c>
      <c r="I153" s="14" t="b">
        <v>0</v>
      </c>
      <c r="J153" s="14" t="b">
        <v>0</v>
      </c>
      <c r="K153" s="8"/>
      <c r="L153" s="14"/>
    </row>
    <row r="154" spans="2:12" ht="90" x14ac:dyDescent="0.25">
      <c r="B154" s="5">
        <f t="shared" si="2"/>
        <v>152</v>
      </c>
      <c r="C154" s="7">
        <v>2001</v>
      </c>
      <c r="D154" s="7">
        <v>12</v>
      </c>
      <c r="E154" s="5"/>
      <c r="F154" s="6" t="s">
        <v>2028</v>
      </c>
      <c r="G154" s="5" t="s">
        <v>2027</v>
      </c>
      <c r="H154" s="14" t="b">
        <f>OR(NOT(ISERROR(SEARCH(Lista!$A$2,G154))),NOT(ISERROR(SEARCH(Lista!$A$3,G154))),NOT(ISERROR(SEARCH(Lista!$A$4,G154))),NOT(ISERROR(SEARCH(Lista!$A$5,G154))),NOT(ISERROR(SEARCH(Lista!$A$6,G154))),NOT(ISERROR(SEARCH(Lista!$A$7,G154))),NOT(ISERROR(SEARCH(Lista!$A$8,G154))),NOT(ISERROR(SEARCH(Lista!$A$9,G154))),NOT(ISERROR(SEARCH(Lista!$A$10,G154))))</f>
        <v>1</v>
      </c>
      <c r="I154" s="14" t="b">
        <v>0</v>
      </c>
      <c r="J154" s="14" t="b">
        <v>0</v>
      </c>
      <c r="K154" s="8"/>
      <c r="L154" s="14"/>
    </row>
    <row r="155" spans="2:12" ht="195" x14ac:dyDescent="0.25">
      <c r="B155" s="5">
        <f t="shared" si="2"/>
        <v>153</v>
      </c>
      <c r="C155" s="7">
        <v>2001</v>
      </c>
      <c r="D155" s="7">
        <v>12</v>
      </c>
      <c r="E155" s="5"/>
      <c r="F155" s="6" t="s">
        <v>2026</v>
      </c>
      <c r="G155" s="5" t="s">
        <v>2025</v>
      </c>
      <c r="H155" s="14" t="b">
        <f>OR(NOT(ISERROR(SEARCH(Lista!$A$2,G155))),NOT(ISERROR(SEARCH(Lista!$A$3,G155))),NOT(ISERROR(SEARCH(Lista!$A$4,G155))),NOT(ISERROR(SEARCH(Lista!$A$5,G155))),NOT(ISERROR(SEARCH(Lista!$A$6,G155))),NOT(ISERROR(SEARCH(Lista!$A$7,G155))),NOT(ISERROR(SEARCH(Lista!$A$8,G155))),NOT(ISERROR(SEARCH(Lista!$A$9,G155))),NOT(ISERROR(SEARCH(Lista!$A$10,G155))))</f>
        <v>1</v>
      </c>
      <c r="I155" s="14" t="b">
        <v>0</v>
      </c>
      <c r="J155" s="14" t="b">
        <v>0</v>
      </c>
      <c r="K155" s="8"/>
      <c r="L155" s="14"/>
    </row>
    <row r="156" spans="2:12" ht="180" x14ac:dyDescent="0.25">
      <c r="B156" s="5">
        <f t="shared" si="2"/>
        <v>154</v>
      </c>
      <c r="C156" s="7">
        <v>2001</v>
      </c>
      <c r="D156" s="7">
        <v>12</v>
      </c>
      <c r="E156" s="5"/>
      <c r="F156" s="6" t="s">
        <v>2024</v>
      </c>
      <c r="G156" s="5" t="s">
        <v>2023</v>
      </c>
      <c r="H156" s="14" t="b">
        <f>OR(NOT(ISERROR(SEARCH(Lista!$A$2,G156))),NOT(ISERROR(SEARCH(Lista!$A$3,G156))),NOT(ISERROR(SEARCH(Lista!$A$4,G156))),NOT(ISERROR(SEARCH(Lista!$A$5,G156))),NOT(ISERROR(SEARCH(Lista!$A$6,G156))),NOT(ISERROR(SEARCH(Lista!$A$7,G156))),NOT(ISERROR(SEARCH(Lista!$A$8,G156))),NOT(ISERROR(SEARCH(Lista!$A$9,G156))),NOT(ISERROR(SEARCH(Lista!$A$10,G156))))</f>
        <v>1</v>
      </c>
      <c r="I156" s="14" t="b">
        <v>0</v>
      </c>
      <c r="J156" s="14" t="b">
        <v>0</v>
      </c>
      <c r="K156" s="8"/>
      <c r="L156" s="14"/>
    </row>
    <row r="157" spans="2:12" x14ac:dyDescent="0.25">
      <c r="B157" s="5">
        <f t="shared" si="2"/>
        <v>155</v>
      </c>
      <c r="C157" s="7">
        <v>2001</v>
      </c>
      <c r="D157" s="7">
        <v>12</v>
      </c>
      <c r="E157" s="5"/>
      <c r="F157" s="6" t="s">
        <v>2022</v>
      </c>
      <c r="G157" s="5" t="s">
        <v>2021</v>
      </c>
      <c r="H157" s="14" t="b">
        <f>OR(NOT(ISERROR(SEARCH(Lista!$A$2,G157))),NOT(ISERROR(SEARCH(Lista!$A$3,G157))),NOT(ISERROR(SEARCH(Lista!$A$4,G157))),NOT(ISERROR(SEARCH(Lista!$A$5,G157))),NOT(ISERROR(SEARCH(Lista!$A$6,G157))),NOT(ISERROR(SEARCH(Lista!$A$7,G157))),NOT(ISERROR(SEARCH(Lista!$A$8,G157))),NOT(ISERROR(SEARCH(Lista!$A$9,G157))),NOT(ISERROR(SEARCH(Lista!$A$10,G157))))</f>
        <v>1</v>
      </c>
      <c r="I157" s="14" t="b">
        <v>0</v>
      </c>
      <c r="J157" s="14" t="b">
        <v>0</v>
      </c>
      <c r="K157" s="8"/>
      <c r="L157" s="14"/>
    </row>
    <row r="158" spans="2:12" ht="30" x14ac:dyDescent="0.25">
      <c r="B158" s="5">
        <f t="shared" si="2"/>
        <v>156</v>
      </c>
      <c r="C158" s="7">
        <v>2002</v>
      </c>
      <c r="D158" s="7">
        <v>1</v>
      </c>
      <c r="E158" s="5" t="s">
        <v>2020</v>
      </c>
      <c r="F158" s="6" t="s">
        <v>278</v>
      </c>
      <c r="G158" s="5"/>
      <c r="H158" s="14" t="b">
        <f>OR(NOT(ISERROR(SEARCH(Lista!$A$2,G158))),NOT(ISERROR(SEARCH(Lista!$A$3,G158))),NOT(ISERROR(SEARCH(Lista!$A$4,G158))),NOT(ISERROR(SEARCH(Lista!$A$5,G158))),NOT(ISERROR(SEARCH(Lista!$A$6,G158))),NOT(ISERROR(SEARCH(Lista!$A$7,G158))),NOT(ISERROR(SEARCH(Lista!$A$8,G158))),NOT(ISERROR(SEARCH(Lista!$A$9,G158))),NOT(ISERROR(SEARCH(Lista!$A$10,G158))))</f>
        <v>0</v>
      </c>
      <c r="I158" s="14" t="b">
        <v>0</v>
      </c>
      <c r="J158" s="14" t="b">
        <v>0</v>
      </c>
      <c r="K158" s="8"/>
      <c r="L158" s="14"/>
    </row>
    <row r="159" spans="2:12" x14ac:dyDescent="0.25">
      <c r="B159" s="5">
        <f t="shared" si="2"/>
        <v>157</v>
      </c>
      <c r="C159" s="7">
        <v>2002</v>
      </c>
      <c r="D159" s="7">
        <v>1</v>
      </c>
      <c r="E159" s="5"/>
      <c r="F159" s="6" t="s">
        <v>278</v>
      </c>
      <c r="G159" s="5"/>
      <c r="H159" s="14" t="b">
        <f>OR(NOT(ISERROR(SEARCH(Lista!$A$2,G159))),NOT(ISERROR(SEARCH(Lista!$A$3,G159))),NOT(ISERROR(SEARCH(Lista!$A$4,G159))),NOT(ISERROR(SEARCH(Lista!$A$5,G159))),NOT(ISERROR(SEARCH(Lista!$A$6,G159))),NOT(ISERROR(SEARCH(Lista!$A$7,G159))),NOT(ISERROR(SEARCH(Lista!$A$8,G159))),NOT(ISERROR(SEARCH(Lista!$A$9,G159))),NOT(ISERROR(SEARCH(Lista!$A$10,G159))))</f>
        <v>0</v>
      </c>
      <c r="I159" s="14" t="b">
        <v>0</v>
      </c>
      <c r="J159" s="14" t="b">
        <v>0</v>
      </c>
      <c r="K159" s="8"/>
      <c r="L159" s="14"/>
    </row>
    <row r="160" spans="2:12" ht="120" x14ac:dyDescent="0.25">
      <c r="B160" s="5">
        <f t="shared" si="2"/>
        <v>158</v>
      </c>
      <c r="C160" s="7">
        <v>2002</v>
      </c>
      <c r="D160" s="7">
        <v>1</v>
      </c>
      <c r="E160" s="5"/>
      <c r="F160" s="6" t="s">
        <v>2019</v>
      </c>
      <c r="G160" s="5" t="s">
        <v>2018</v>
      </c>
      <c r="H160" s="14" t="b">
        <f>OR(NOT(ISERROR(SEARCH(Lista!$A$2,G160))),NOT(ISERROR(SEARCH(Lista!$A$3,G160))),NOT(ISERROR(SEARCH(Lista!$A$4,G160))),NOT(ISERROR(SEARCH(Lista!$A$5,G160))),NOT(ISERROR(SEARCH(Lista!$A$6,G160))),NOT(ISERROR(SEARCH(Lista!$A$7,G160))),NOT(ISERROR(SEARCH(Lista!$A$8,G160))),NOT(ISERROR(SEARCH(Lista!$A$9,G160))),NOT(ISERROR(SEARCH(Lista!$A$10,G160))))</f>
        <v>1</v>
      </c>
      <c r="I160" s="14" t="b">
        <v>0</v>
      </c>
      <c r="J160" s="14" t="b">
        <v>0</v>
      </c>
      <c r="K160" s="8"/>
      <c r="L160" s="14"/>
    </row>
    <row r="161" spans="2:12" ht="135" x14ac:dyDescent="0.25">
      <c r="B161" s="5">
        <f t="shared" si="2"/>
        <v>159</v>
      </c>
      <c r="C161" s="7">
        <v>2002</v>
      </c>
      <c r="D161" s="7">
        <v>1</v>
      </c>
      <c r="E161" s="5"/>
      <c r="F161" s="6" t="s">
        <v>2017</v>
      </c>
      <c r="G161" s="5" t="s">
        <v>2016</v>
      </c>
      <c r="H161" s="14" t="b">
        <f>OR(NOT(ISERROR(SEARCH(Lista!$A$2,G161))),NOT(ISERROR(SEARCH(Lista!$A$3,G161))),NOT(ISERROR(SEARCH(Lista!$A$4,G161))),NOT(ISERROR(SEARCH(Lista!$A$5,G161))),NOT(ISERROR(SEARCH(Lista!$A$6,G161))),NOT(ISERROR(SEARCH(Lista!$A$7,G161))),NOT(ISERROR(SEARCH(Lista!$A$8,G161))),NOT(ISERROR(SEARCH(Lista!$A$9,G161))),NOT(ISERROR(SEARCH(Lista!$A$10,G161))))</f>
        <v>0</v>
      </c>
      <c r="I161" s="14" t="b">
        <v>0</v>
      </c>
      <c r="J161" s="14" t="b">
        <v>0</v>
      </c>
      <c r="K161" s="8"/>
      <c r="L161" s="14"/>
    </row>
    <row r="162" spans="2:12" ht="225" x14ac:dyDescent="0.25">
      <c r="B162" s="5">
        <f t="shared" si="2"/>
        <v>160</v>
      </c>
      <c r="C162" s="7">
        <v>2002</v>
      </c>
      <c r="D162" s="7">
        <v>1</v>
      </c>
      <c r="E162" s="5"/>
      <c r="F162" s="6" t="s">
        <v>2015</v>
      </c>
      <c r="G162" s="5" t="s">
        <v>2014</v>
      </c>
      <c r="H162" s="14" t="b">
        <f>OR(NOT(ISERROR(SEARCH(Lista!$A$2,G162))),NOT(ISERROR(SEARCH(Lista!$A$3,G162))),NOT(ISERROR(SEARCH(Lista!$A$4,G162))),NOT(ISERROR(SEARCH(Lista!$A$5,G162))),NOT(ISERROR(SEARCH(Lista!$A$6,G162))),NOT(ISERROR(SEARCH(Lista!$A$7,G162))),NOT(ISERROR(SEARCH(Lista!$A$8,G162))),NOT(ISERROR(SEARCH(Lista!$A$9,G162))),NOT(ISERROR(SEARCH(Lista!$A$10,G162))))</f>
        <v>1</v>
      </c>
      <c r="I162" s="14" t="b">
        <v>0</v>
      </c>
      <c r="J162" s="14" t="b">
        <v>0</v>
      </c>
      <c r="K162" s="8"/>
      <c r="L162" s="14"/>
    </row>
    <row r="163" spans="2:12" ht="90" x14ac:dyDescent="0.25">
      <c r="B163" s="5">
        <f t="shared" si="2"/>
        <v>161</v>
      </c>
      <c r="C163" s="7">
        <v>2002</v>
      </c>
      <c r="D163" s="7">
        <v>1</v>
      </c>
      <c r="E163" s="5"/>
      <c r="F163" s="6" t="s">
        <v>2013</v>
      </c>
      <c r="G163" s="5" t="s">
        <v>2012</v>
      </c>
      <c r="H163" s="14" t="b">
        <f>OR(NOT(ISERROR(SEARCH(Lista!$A$2,G163))),NOT(ISERROR(SEARCH(Lista!$A$3,G163))),NOT(ISERROR(SEARCH(Lista!$A$4,G163))),NOT(ISERROR(SEARCH(Lista!$A$5,G163))),NOT(ISERROR(SEARCH(Lista!$A$6,G163))),NOT(ISERROR(SEARCH(Lista!$A$7,G163))),NOT(ISERROR(SEARCH(Lista!$A$8,G163))),NOT(ISERROR(SEARCH(Lista!$A$9,G163))),NOT(ISERROR(SEARCH(Lista!$A$10,G163))))</f>
        <v>1</v>
      </c>
      <c r="I163" s="14" t="b">
        <v>0</v>
      </c>
      <c r="J163" s="14" t="b">
        <v>0</v>
      </c>
      <c r="K163" s="8"/>
      <c r="L163" s="14"/>
    </row>
    <row r="164" spans="2:12" ht="14.1" customHeight="1" x14ac:dyDescent="0.25">
      <c r="B164" s="5">
        <f t="shared" si="2"/>
        <v>162</v>
      </c>
      <c r="C164" s="7">
        <v>2002</v>
      </c>
      <c r="D164" s="7">
        <v>1</v>
      </c>
      <c r="E164" s="5"/>
      <c r="F164" s="6" t="s">
        <v>2011</v>
      </c>
      <c r="G164" s="5" t="s">
        <v>2010</v>
      </c>
      <c r="H164" s="14" t="b">
        <f>OR(NOT(ISERROR(SEARCH(Lista!$A$2,G164))),NOT(ISERROR(SEARCH(Lista!$A$3,G164))),NOT(ISERROR(SEARCH(Lista!$A$4,G164))),NOT(ISERROR(SEARCH(Lista!$A$5,G164))),NOT(ISERROR(SEARCH(Lista!$A$6,G164))),NOT(ISERROR(SEARCH(Lista!$A$7,G164))),NOT(ISERROR(SEARCH(Lista!$A$8,G164))),NOT(ISERROR(SEARCH(Lista!$A$9,G164))),NOT(ISERROR(SEARCH(Lista!$A$10,G164))))</f>
        <v>1</v>
      </c>
      <c r="I164" s="14" t="b">
        <v>0</v>
      </c>
      <c r="J164" s="14" t="b">
        <v>0</v>
      </c>
      <c r="K164" s="8"/>
      <c r="L164" s="14"/>
    </row>
    <row r="165" spans="2:12" ht="90" x14ac:dyDescent="0.25">
      <c r="B165" s="5">
        <f t="shared" si="2"/>
        <v>163</v>
      </c>
      <c r="C165" s="7">
        <v>2002</v>
      </c>
      <c r="D165" s="7">
        <v>1</v>
      </c>
      <c r="E165" s="5"/>
      <c r="F165" s="6" t="s">
        <v>2009</v>
      </c>
      <c r="G165" s="5" t="s">
        <v>2008</v>
      </c>
      <c r="H165" s="14" t="b">
        <f>OR(NOT(ISERROR(SEARCH(Lista!$A$2,G165))),NOT(ISERROR(SEARCH(Lista!$A$3,G165))),NOT(ISERROR(SEARCH(Lista!$A$4,G165))),NOT(ISERROR(SEARCH(Lista!$A$5,G165))),NOT(ISERROR(SEARCH(Lista!$A$6,G165))),NOT(ISERROR(SEARCH(Lista!$A$7,G165))),NOT(ISERROR(SEARCH(Lista!$A$8,G165))),NOT(ISERROR(SEARCH(Lista!$A$9,G165))),NOT(ISERROR(SEARCH(Lista!$A$10,G165))))</f>
        <v>0</v>
      </c>
      <c r="I165" s="14" t="b">
        <v>0</v>
      </c>
      <c r="J165" s="14" t="b">
        <v>0</v>
      </c>
      <c r="K165" s="8"/>
      <c r="L165" s="14"/>
    </row>
    <row r="166" spans="2:12" ht="45" x14ac:dyDescent="0.25">
      <c r="B166" s="5">
        <f t="shared" si="2"/>
        <v>164</v>
      </c>
      <c r="C166" s="7">
        <v>2002</v>
      </c>
      <c r="D166" s="7">
        <v>1</v>
      </c>
      <c r="E166" s="5"/>
      <c r="F166" s="6" t="s">
        <v>2007</v>
      </c>
      <c r="G166" s="5" t="s">
        <v>2006</v>
      </c>
      <c r="H166" s="14" t="b">
        <f>OR(NOT(ISERROR(SEARCH(Lista!$A$2,G166))),NOT(ISERROR(SEARCH(Lista!$A$3,G166))),NOT(ISERROR(SEARCH(Lista!$A$4,G166))),NOT(ISERROR(SEARCH(Lista!$A$5,G166))),NOT(ISERROR(SEARCH(Lista!$A$6,G166))),NOT(ISERROR(SEARCH(Lista!$A$7,G166))),NOT(ISERROR(SEARCH(Lista!$A$8,G166))),NOT(ISERROR(SEARCH(Lista!$A$9,G166))),NOT(ISERROR(SEARCH(Lista!$A$10,G166))))</f>
        <v>1</v>
      </c>
      <c r="I166" s="14" t="b">
        <v>0</v>
      </c>
      <c r="J166" s="14" t="b">
        <v>0</v>
      </c>
      <c r="K166" s="8"/>
      <c r="L166" s="14"/>
    </row>
    <row r="167" spans="2:12" x14ac:dyDescent="0.25">
      <c r="B167" s="5">
        <f t="shared" si="2"/>
        <v>165</v>
      </c>
      <c r="C167" s="7">
        <v>2002</v>
      </c>
      <c r="D167" s="7">
        <v>1</v>
      </c>
      <c r="E167" s="5"/>
      <c r="F167" s="6" t="s">
        <v>2005</v>
      </c>
      <c r="G167" s="5"/>
      <c r="H167" s="14" t="b">
        <f>OR(NOT(ISERROR(SEARCH(Lista!$A$2,G167))),NOT(ISERROR(SEARCH(Lista!$A$3,G167))),NOT(ISERROR(SEARCH(Lista!$A$4,G167))),NOT(ISERROR(SEARCH(Lista!$A$5,G167))),NOT(ISERROR(SEARCH(Lista!$A$6,G167))),NOT(ISERROR(SEARCH(Lista!$A$7,G167))),NOT(ISERROR(SEARCH(Lista!$A$8,G167))),NOT(ISERROR(SEARCH(Lista!$A$9,G167))),NOT(ISERROR(SEARCH(Lista!$A$10,G167))))</f>
        <v>0</v>
      </c>
      <c r="I167" s="14" t="b">
        <v>0</v>
      </c>
      <c r="J167" s="14" t="b">
        <v>0</v>
      </c>
      <c r="K167" s="8"/>
      <c r="L167" s="14"/>
    </row>
    <row r="168" spans="2:12" ht="30" x14ac:dyDescent="0.25">
      <c r="B168" s="5">
        <f t="shared" si="2"/>
        <v>166</v>
      </c>
      <c r="C168" s="7">
        <v>2002</v>
      </c>
      <c r="D168" s="7">
        <v>2</v>
      </c>
      <c r="E168" s="5" t="s">
        <v>2004</v>
      </c>
      <c r="F168" s="6" t="s">
        <v>2003</v>
      </c>
      <c r="G168" s="5"/>
      <c r="H168" s="14" t="b">
        <f>OR(NOT(ISERROR(SEARCH(Lista!$A$2,G168))),NOT(ISERROR(SEARCH(Lista!$A$3,G168))),NOT(ISERROR(SEARCH(Lista!$A$4,G168))),NOT(ISERROR(SEARCH(Lista!$A$5,G168))),NOT(ISERROR(SEARCH(Lista!$A$6,G168))),NOT(ISERROR(SEARCH(Lista!$A$7,G168))),NOT(ISERROR(SEARCH(Lista!$A$8,G168))),NOT(ISERROR(SEARCH(Lista!$A$9,G168))),NOT(ISERROR(SEARCH(Lista!$A$10,G168))))</f>
        <v>0</v>
      </c>
      <c r="I168" s="14" t="b">
        <v>0</v>
      </c>
      <c r="J168" s="14" t="b">
        <v>0</v>
      </c>
      <c r="K168" s="8"/>
      <c r="L168" s="14"/>
    </row>
    <row r="169" spans="2:12" ht="75" x14ac:dyDescent="0.25">
      <c r="B169" s="5">
        <f t="shared" si="2"/>
        <v>167</v>
      </c>
      <c r="C169" s="7">
        <v>2002</v>
      </c>
      <c r="D169" s="7">
        <v>2</v>
      </c>
      <c r="E169" s="5"/>
      <c r="F169" s="6" t="s">
        <v>2002</v>
      </c>
      <c r="G169" s="5" t="s">
        <v>2001</v>
      </c>
      <c r="H169" s="14" t="b">
        <f>OR(NOT(ISERROR(SEARCH(Lista!$A$2,G169))),NOT(ISERROR(SEARCH(Lista!$A$3,G169))),NOT(ISERROR(SEARCH(Lista!$A$4,G169))),NOT(ISERROR(SEARCH(Lista!$A$5,G169))),NOT(ISERROR(SEARCH(Lista!$A$6,G169))),NOT(ISERROR(SEARCH(Lista!$A$7,G169))),NOT(ISERROR(SEARCH(Lista!$A$8,G169))),NOT(ISERROR(SEARCH(Lista!$A$9,G169))),NOT(ISERROR(SEARCH(Lista!$A$10,G169))))</f>
        <v>1</v>
      </c>
      <c r="I169" s="14" t="b">
        <v>0</v>
      </c>
      <c r="J169" s="14" t="b">
        <v>0</v>
      </c>
      <c r="K169" s="8"/>
      <c r="L169" s="14"/>
    </row>
    <row r="170" spans="2:12" ht="15" customHeight="1" x14ac:dyDescent="0.25">
      <c r="B170" s="5">
        <f t="shared" si="2"/>
        <v>168</v>
      </c>
      <c r="C170" s="7">
        <v>2002</v>
      </c>
      <c r="D170" s="7">
        <v>2</v>
      </c>
      <c r="E170" s="5"/>
      <c r="F170" s="6" t="s">
        <v>2000</v>
      </c>
      <c r="G170" s="5" t="s">
        <v>1999</v>
      </c>
      <c r="H170" s="14" t="b">
        <f>OR(NOT(ISERROR(SEARCH(Lista!$A$2,G170))),NOT(ISERROR(SEARCH(Lista!$A$3,G170))),NOT(ISERROR(SEARCH(Lista!$A$4,G170))),NOT(ISERROR(SEARCH(Lista!$A$5,G170))),NOT(ISERROR(SEARCH(Lista!$A$6,G170))),NOT(ISERROR(SEARCH(Lista!$A$7,G170))),NOT(ISERROR(SEARCH(Lista!$A$8,G170))),NOT(ISERROR(SEARCH(Lista!$A$9,G170))),NOT(ISERROR(SEARCH(Lista!$A$10,G170))))</f>
        <v>1</v>
      </c>
      <c r="I170" s="14" t="b">
        <v>0</v>
      </c>
      <c r="J170" s="14" t="b">
        <v>0</v>
      </c>
      <c r="K170" s="8"/>
      <c r="L170" s="14"/>
    </row>
    <row r="171" spans="2:12" ht="165" x14ac:dyDescent="0.25">
      <c r="B171" s="5">
        <f t="shared" si="2"/>
        <v>169</v>
      </c>
      <c r="C171" s="7">
        <v>2002</v>
      </c>
      <c r="D171" s="7">
        <v>2</v>
      </c>
      <c r="E171" s="5"/>
      <c r="F171" s="6" t="s">
        <v>1998</v>
      </c>
      <c r="G171" s="5" t="s">
        <v>1997</v>
      </c>
      <c r="H171" s="14" t="b">
        <f>OR(NOT(ISERROR(SEARCH(Lista!$A$2,G171))),NOT(ISERROR(SEARCH(Lista!$A$3,G171))),NOT(ISERROR(SEARCH(Lista!$A$4,G171))),NOT(ISERROR(SEARCH(Lista!$A$5,G171))),NOT(ISERROR(SEARCH(Lista!$A$6,G171))),NOT(ISERROR(SEARCH(Lista!$A$7,G171))),NOT(ISERROR(SEARCH(Lista!$A$8,G171))),NOT(ISERROR(SEARCH(Lista!$A$9,G171))),NOT(ISERROR(SEARCH(Lista!$A$10,G171))))</f>
        <v>1</v>
      </c>
      <c r="I171" s="14" t="b">
        <v>1</v>
      </c>
      <c r="J171" s="14" t="b">
        <v>0</v>
      </c>
      <c r="K171" s="8"/>
      <c r="L171" s="14"/>
    </row>
    <row r="172" spans="2:12" ht="225" x14ac:dyDescent="0.25">
      <c r="B172" s="5">
        <f t="shared" si="2"/>
        <v>170</v>
      </c>
      <c r="C172" s="7">
        <v>2002</v>
      </c>
      <c r="D172" s="7">
        <v>2</v>
      </c>
      <c r="E172" s="5"/>
      <c r="F172" s="6" t="s">
        <v>1996</v>
      </c>
      <c r="G172" s="5" t="s">
        <v>1995</v>
      </c>
      <c r="H172" s="14" t="b">
        <f>OR(NOT(ISERROR(SEARCH(Lista!$A$2,G172))),NOT(ISERROR(SEARCH(Lista!$A$3,G172))),NOT(ISERROR(SEARCH(Lista!$A$4,G172))),NOT(ISERROR(SEARCH(Lista!$A$5,G172))),NOT(ISERROR(SEARCH(Lista!$A$6,G172))),NOT(ISERROR(SEARCH(Lista!$A$7,G172))),NOT(ISERROR(SEARCH(Lista!$A$8,G172))),NOT(ISERROR(SEARCH(Lista!$A$9,G172))),NOT(ISERROR(SEARCH(Lista!$A$10,G172))))</f>
        <v>0</v>
      </c>
      <c r="I172" s="14" t="b">
        <v>0</v>
      </c>
      <c r="J172" s="14" t="b">
        <v>0</v>
      </c>
      <c r="K172" s="8"/>
      <c r="L172" s="14"/>
    </row>
    <row r="173" spans="2:12" ht="90" x14ac:dyDescent="0.25">
      <c r="B173" s="5">
        <f t="shared" si="2"/>
        <v>171</v>
      </c>
      <c r="C173" s="7">
        <v>2002</v>
      </c>
      <c r="D173" s="7">
        <v>2</v>
      </c>
      <c r="E173" s="5"/>
      <c r="F173" s="6" t="s">
        <v>1994</v>
      </c>
      <c r="G173" s="5" t="s">
        <v>1993</v>
      </c>
      <c r="H173" s="14" t="b">
        <f>OR(NOT(ISERROR(SEARCH(Lista!$A$2,G173))),NOT(ISERROR(SEARCH(Lista!$A$3,G173))),NOT(ISERROR(SEARCH(Lista!$A$4,G173))),NOT(ISERROR(SEARCH(Lista!$A$5,G173))),NOT(ISERROR(SEARCH(Lista!$A$6,G173))),NOT(ISERROR(SEARCH(Lista!$A$7,G173))),NOT(ISERROR(SEARCH(Lista!$A$8,G173))),NOT(ISERROR(SEARCH(Lista!$A$9,G173))),NOT(ISERROR(SEARCH(Lista!$A$10,G173))))</f>
        <v>0</v>
      </c>
      <c r="I173" s="14" t="b">
        <v>0</v>
      </c>
      <c r="J173" s="14" t="b">
        <v>0</v>
      </c>
      <c r="K173" s="8"/>
      <c r="L173" s="14"/>
    </row>
    <row r="174" spans="2:12" ht="120" x14ac:dyDescent="0.25">
      <c r="B174" s="5">
        <f t="shared" si="2"/>
        <v>172</v>
      </c>
      <c r="C174" s="7">
        <v>2002</v>
      </c>
      <c r="D174" s="7">
        <v>2</v>
      </c>
      <c r="E174" s="5"/>
      <c r="F174" s="6" t="s">
        <v>1992</v>
      </c>
      <c r="G174" s="5" t="s">
        <v>1991</v>
      </c>
      <c r="H174" s="14" t="b">
        <f>OR(NOT(ISERROR(SEARCH(Lista!$A$2,G174))),NOT(ISERROR(SEARCH(Lista!$A$3,G174))),NOT(ISERROR(SEARCH(Lista!$A$4,G174))),NOT(ISERROR(SEARCH(Lista!$A$5,G174))),NOT(ISERROR(SEARCH(Lista!$A$6,G174))),NOT(ISERROR(SEARCH(Lista!$A$7,G174))),NOT(ISERROR(SEARCH(Lista!$A$8,G174))),NOT(ISERROR(SEARCH(Lista!$A$9,G174))),NOT(ISERROR(SEARCH(Lista!$A$10,G174))))</f>
        <v>1</v>
      </c>
      <c r="I174" s="14" t="b">
        <v>0</v>
      </c>
      <c r="J174" s="14" t="b">
        <v>0</v>
      </c>
      <c r="K174" s="8"/>
      <c r="L174" s="14"/>
    </row>
    <row r="175" spans="2:12" ht="30" x14ac:dyDescent="0.25">
      <c r="B175" s="5">
        <f t="shared" si="2"/>
        <v>173</v>
      </c>
      <c r="C175" s="7">
        <v>2002</v>
      </c>
      <c r="D175" s="7">
        <v>3</v>
      </c>
      <c r="E175" s="5" t="s">
        <v>1990</v>
      </c>
      <c r="F175" s="6" t="s">
        <v>1964</v>
      </c>
      <c r="G175" s="5"/>
      <c r="H175" s="14" t="b">
        <f>OR(NOT(ISERROR(SEARCH(Lista!$A$2,G175))),NOT(ISERROR(SEARCH(Lista!$A$3,G175))),NOT(ISERROR(SEARCH(Lista!$A$4,G175))),NOT(ISERROR(SEARCH(Lista!$A$5,G175))),NOT(ISERROR(SEARCH(Lista!$A$6,G175))),NOT(ISERROR(SEARCH(Lista!$A$7,G175))),NOT(ISERROR(SEARCH(Lista!$A$8,G175))),NOT(ISERROR(SEARCH(Lista!$A$9,G175))),NOT(ISERROR(SEARCH(Lista!$A$10,G175))))</f>
        <v>0</v>
      </c>
      <c r="I175" s="14" t="b">
        <v>0</v>
      </c>
      <c r="J175" s="14" t="b">
        <v>0</v>
      </c>
      <c r="K175" s="8"/>
      <c r="L175" s="14"/>
    </row>
    <row r="176" spans="2:12" ht="105" x14ac:dyDescent="0.25">
      <c r="B176" s="5">
        <f t="shared" si="2"/>
        <v>174</v>
      </c>
      <c r="C176" s="7">
        <v>2002</v>
      </c>
      <c r="D176" s="7">
        <v>3</v>
      </c>
      <c r="E176" s="5"/>
      <c r="F176" s="6" t="s">
        <v>1989</v>
      </c>
      <c r="G176" s="5" t="s">
        <v>1988</v>
      </c>
      <c r="H176" s="14" t="b">
        <f>OR(NOT(ISERROR(SEARCH(Lista!$A$2,G176))),NOT(ISERROR(SEARCH(Lista!$A$3,G176))),NOT(ISERROR(SEARCH(Lista!$A$4,G176))),NOT(ISERROR(SEARCH(Lista!$A$5,G176))),NOT(ISERROR(SEARCH(Lista!$A$6,G176))),NOT(ISERROR(SEARCH(Lista!$A$7,G176))),NOT(ISERROR(SEARCH(Lista!$A$8,G176))),NOT(ISERROR(SEARCH(Lista!$A$9,G176))),NOT(ISERROR(SEARCH(Lista!$A$10,G176))))</f>
        <v>0</v>
      </c>
      <c r="I176" s="14" t="b">
        <v>0</v>
      </c>
      <c r="J176" s="14" t="b">
        <v>0</v>
      </c>
      <c r="K176" s="8"/>
      <c r="L176" s="14"/>
    </row>
    <row r="177" spans="2:12" ht="210" x14ac:dyDescent="0.25">
      <c r="B177" s="5">
        <f t="shared" si="2"/>
        <v>175</v>
      </c>
      <c r="C177" s="7">
        <v>2002</v>
      </c>
      <c r="D177" s="7">
        <v>3</v>
      </c>
      <c r="E177" s="5"/>
      <c r="F177" s="6" t="s">
        <v>1987</v>
      </c>
      <c r="G177" s="5" t="s">
        <v>1986</v>
      </c>
      <c r="H177" s="14" t="b">
        <f>OR(NOT(ISERROR(SEARCH(Lista!$A$2,G177))),NOT(ISERROR(SEARCH(Lista!$A$3,G177))),NOT(ISERROR(SEARCH(Lista!$A$4,G177))),NOT(ISERROR(SEARCH(Lista!$A$5,G177))),NOT(ISERROR(SEARCH(Lista!$A$6,G177))),NOT(ISERROR(SEARCH(Lista!$A$7,G177))),NOT(ISERROR(SEARCH(Lista!$A$8,G177))),NOT(ISERROR(SEARCH(Lista!$A$9,G177))),NOT(ISERROR(SEARCH(Lista!$A$10,G177))))</f>
        <v>1</v>
      </c>
      <c r="I177" s="14" t="b">
        <v>0</v>
      </c>
      <c r="J177" s="14" t="b">
        <v>0</v>
      </c>
      <c r="K177" s="8"/>
      <c r="L177" s="14"/>
    </row>
    <row r="178" spans="2:12" ht="15" customHeight="1" x14ac:dyDescent="0.25">
      <c r="B178" s="5">
        <f t="shared" si="2"/>
        <v>176</v>
      </c>
      <c r="C178" s="7">
        <v>2002</v>
      </c>
      <c r="D178" s="7">
        <v>3</v>
      </c>
      <c r="E178" s="5"/>
      <c r="F178" s="6" t="s">
        <v>1985</v>
      </c>
      <c r="G178" s="5" t="s">
        <v>1984</v>
      </c>
      <c r="H178" s="14" t="b">
        <f>OR(NOT(ISERROR(SEARCH(Lista!$A$2,G178))),NOT(ISERROR(SEARCH(Lista!$A$3,G178))),NOT(ISERROR(SEARCH(Lista!$A$4,G178))),NOT(ISERROR(SEARCH(Lista!$A$5,G178))),NOT(ISERROR(SEARCH(Lista!$A$6,G178))),NOT(ISERROR(SEARCH(Lista!$A$7,G178))),NOT(ISERROR(SEARCH(Lista!$A$8,G178))),NOT(ISERROR(SEARCH(Lista!$A$9,G178))),NOT(ISERROR(SEARCH(Lista!$A$10,G178))))</f>
        <v>1</v>
      </c>
      <c r="I178" s="14" t="b">
        <v>0</v>
      </c>
      <c r="J178" s="14" t="b">
        <v>0</v>
      </c>
      <c r="K178" s="8"/>
      <c r="L178" s="14"/>
    </row>
    <row r="179" spans="2:12" ht="105" x14ac:dyDescent="0.25">
      <c r="B179" s="5">
        <f t="shared" si="2"/>
        <v>177</v>
      </c>
      <c r="C179" s="7">
        <v>2002</v>
      </c>
      <c r="D179" s="7">
        <v>3</v>
      </c>
      <c r="E179" s="5"/>
      <c r="F179" s="6" t="s">
        <v>1983</v>
      </c>
      <c r="G179" s="5" t="s">
        <v>1982</v>
      </c>
      <c r="H179" s="14" t="b">
        <f>OR(NOT(ISERROR(SEARCH(Lista!$A$2,G179))),NOT(ISERROR(SEARCH(Lista!$A$3,G179))),NOT(ISERROR(SEARCH(Lista!$A$4,G179))),NOT(ISERROR(SEARCH(Lista!$A$5,G179))),NOT(ISERROR(SEARCH(Lista!$A$6,G179))),NOT(ISERROR(SEARCH(Lista!$A$7,G179))),NOT(ISERROR(SEARCH(Lista!$A$8,G179))),NOT(ISERROR(SEARCH(Lista!$A$9,G179))),NOT(ISERROR(SEARCH(Lista!$A$10,G179))))</f>
        <v>1</v>
      </c>
      <c r="I179" s="14" t="b">
        <v>0</v>
      </c>
      <c r="J179" s="14" t="b">
        <v>0</v>
      </c>
      <c r="K179" s="8"/>
      <c r="L179" s="14"/>
    </row>
    <row r="180" spans="2:12" ht="90" x14ac:dyDescent="0.25">
      <c r="B180" s="5">
        <f t="shared" si="2"/>
        <v>178</v>
      </c>
      <c r="C180" s="7">
        <v>2002</v>
      </c>
      <c r="D180" s="7">
        <v>3</v>
      </c>
      <c r="E180" s="5"/>
      <c r="F180" s="6" t="s">
        <v>1981</v>
      </c>
      <c r="G180" s="5" t="s">
        <v>1980</v>
      </c>
      <c r="H180" s="14" t="b">
        <f>OR(NOT(ISERROR(SEARCH(Lista!$A$2,G180))),NOT(ISERROR(SEARCH(Lista!$A$3,G180))),NOT(ISERROR(SEARCH(Lista!$A$4,G180))),NOT(ISERROR(SEARCH(Lista!$A$5,G180))),NOT(ISERROR(SEARCH(Lista!$A$6,G180))),NOT(ISERROR(SEARCH(Lista!$A$7,G180))),NOT(ISERROR(SEARCH(Lista!$A$8,G180))),NOT(ISERROR(SEARCH(Lista!$A$9,G180))),NOT(ISERROR(SEARCH(Lista!$A$10,G180))))</f>
        <v>1</v>
      </c>
      <c r="I180" s="14" t="b">
        <v>0</v>
      </c>
      <c r="J180" s="14" t="b">
        <v>0</v>
      </c>
      <c r="K180" s="8"/>
      <c r="L180" s="14"/>
    </row>
    <row r="181" spans="2:12" ht="150" x14ac:dyDescent="0.25">
      <c r="B181" s="5">
        <f t="shared" si="2"/>
        <v>179</v>
      </c>
      <c r="C181" s="7">
        <v>2002</v>
      </c>
      <c r="D181" s="7">
        <v>4</v>
      </c>
      <c r="E181" s="5" t="s">
        <v>1979</v>
      </c>
      <c r="F181" s="6" t="s">
        <v>1978</v>
      </c>
      <c r="G181" s="5" t="s">
        <v>1977</v>
      </c>
      <c r="H181" s="14" t="b">
        <f>OR(NOT(ISERROR(SEARCH(Lista!$A$2,G181))),NOT(ISERROR(SEARCH(Lista!$A$3,G181))),NOT(ISERROR(SEARCH(Lista!$A$4,G181))),NOT(ISERROR(SEARCH(Lista!$A$5,G181))),NOT(ISERROR(SEARCH(Lista!$A$6,G181))),NOT(ISERROR(SEARCH(Lista!$A$7,G181))),NOT(ISERROR(SEARCH(Lista!$A$8,G181))),NOT(ISERROR(SEARCH(Lista!$A$9,G181))),NOT(ISERROR(SEARCH(Lista!$A$10,G181))))</f>
        <v>0</v>
      </c>
      <c r="I181" s="14" t="b">
        <v>0</v>
      </c>
      <c r="J181" s="14" t="b">
        <v>0</v>
      </c>
      <c r="K181" s="8"/>
      <c r="L181" s="14"/>
    </row>
    <row r="182" spans="2:12" ht="210" x14ac:dyDescent="0.25">
      <c r="B182" s="5">
        <f t="shared" si="2"/>
        <v>180</v>
      </c>
      <c r="C182" s="7">
        <v>2002</v>
      </c>
      <c r="D182" s="7">
        <v>4</v>
      </c>
      <c r="E182" s="5"/>
      <c r="F182" s="6" t="s">
        <v>1976</v>
      </c>
      <c r="G182" s="5" t="s">
        <v>1975</v>
      </c>
      <c r="H182" s="14" t="b">
        <f>OR(NOT(ISERROR(SEARCH(Lista!$A$2,G182))),NOT(ISERROR(SEARCH(Lista!$A$3,G182))),NOT(ISERROR(SEARCH(Lista!$A$4,G182))),NOT(ISERROR(SEARCH(Lista!$A$5,G182))),NOT(ISERROR(SEARCH(Lista!$A$6,G182))),NOT(ISERROR(SEARCH(Lista!$A$7,G182))),NOT(ISERROR(SEARCH(Lista!$A$8,G182))),NOT(ISERROR(SEARCH(Lista!$A$9,G182))),NOT(ISERROR(SEARCH(Lista!$A$10,G182))))</f>
        <v>0</v>
      </c>
      <c r="I182" s="14" t="b">
        <v>0</v>
      </c>
      <c r="J182" s="14" t="b">
        <v>0</v>
      </c>
      <c r="K182" s="8"/>
      <c r="L182" s="14"/>
    </row>
    <row r="183" spans="2:12" ht="105" x14ac:dyDescent="0.25">
      <c r="B183" s="5">
        <f t="shared" si="2"/>
        <v>181</v>
      </c>
      <c r="C183" s="7">
        <v>2002</v>
      </c>
      <c r="D183" s="7">
        <v>4</v>
      </c>
      <c r="E183" s="5"/>
      <c r="F183" s="6" t="s">
        <v>1974</v>
      </c>
      <c r="G183" s="5" t="s">
        <v>1973</v>
      </c>
      <c r="H183" s="14" t="b">
        <f>OR(NOT(ISERROR(SEARCH(Lista!$A$2,G183))),NOT(ISERROR(SEARCH(Lista!$A$3,G183))),NOT(ISERROR(SEARCH(Lista!$A$4,G183))),NOT(ISERROR(SEARCH(Lista!$A$5,G183))),NOT(ISERROR(SEARCH(Lista!$A$6,G183))),NOT(ISERROR(SEARCH(Lista!$A$7,G183))),NOT(ISERROR(SEARCH(Lista!$A$8,G183))),NOT(ISERROR(SEARCH(Lista!$A$9,G183))),NOT(ISERROR(SEARCH(Lista!$A$10,G183))))</f>
        <v>1</v>
      </c>
      <c r="I183" s="14" t="b">
        <v>0</v>
      </c>
      <c r="J183" s="14" t="b">
        <v>0</v>
      </c>
      <c r="K183" s="8"/>
      <c r="L183" s="14"/>
    </row>
    <row r="184" spans="2:12" ht="180" x14ac:dyDescent="0.25">
      <c r="B184" s="5">
        <f t="shared" si="2"/>
        <v>182</v>
      </c>
      <c r="C184" s="7">
        <v>2002</v>
      </c>
      <c r="D184" s="7">
        <v>4</v>
      </c>
      <c r="E184" s="5"/>
      <c r="F184" s="6" t="s">
        <v>1972</v>
      </c>
      <c r="G184" s="5" t="s">
        <v>1971</v>
      </c>
      <c r="H184" s="14" t="b">
        <f>OR(NOT(ISERROR(SEARCH(Lista!$A$2,G184))),NOT(ISERROR(SEARCH(Lista!$A$3,G184))),NOT(ISERROR(SEARCH(Lista!$A$4,G184))),NOT(ISERROR(SEARCH(Lista!$A$5,G184))),NOT(ISERROR(SEARCH(Lista!$A$6,G184))),NOT(ISERROR(SEARCH(Lista!$A$7,G184))),NOT(ISERROR(SEARCH(Lista!$A$8,G184))),NOT(ISERROR(SEARCH(Lista!$A$9,G184))),NOT(ISERROR(SEARCH(Lista!$A$10,G184))))</f>
        <v>0</v>
      </c>
      <c r="I184" s="14" t="b">
        <v>0</v>
      </c>
      <c r="J184" s="14" t="b">
        <v>0</v>
      </c>
      <c r="K184" s="8"/>
      <c r="L184" s="14"/>
    </row>
    <row r="185" spans="2:12" ht="14.1" customHeight="1" x14ac:dyDescent="0.25">
      <c r="B185" s="5">
        <f t="shared" si="2"/>
        <v>183</v>
      </c>
      <c r="C185" s="7">
        <v>2002</v>
      </c>
      <c r="D185" s="7">
        <v>4</v>
      </c>
      <c r="E185" s="5"/>
      <c r="F185" s="6" t="s">
        <v>1970</v>
      </c>
      <c r="G185" s="5" t="s">
        <v>1969</v>
      </c>
      <c r="H185" s="14" t="b">
        <f>OR(NOT(ISERROR(SEARCH(Lista!$A$2,G185))),NOT(ISERROR(SEARCH(Lista!$A$3,G185))),NOT(ISERROR(SEARCH(Lista!$A$4,G185))),NOT(ISERROR(SEARCH(Lista!$A$5,G185))),NOT(ISERROR(SEARCH(Lista!$A$6,G185))),NOT(ISERROR(SEARCH(Lista!$A$7,G185))),NOT(ISERROR(SEARCH(Lista!$A$8,G185))),NOT(ISERROR(SEARCH(Lista!$A$9,G185))),NOT(ISERROR(SEARCH(Lista!$A$10,G185))))</f>
        <v>0</v>
      </c>
      <c r="I185" s="14" t="b">
        <v>0</v>
      </c>
      <c r="J185" s="14" t="b">
        <v>0</v>
      </c>
      <c r="K185" s="8"/>
      <c r="L185" s="14"/>
    </row>
    <row r="186" spans="2:12" ht="90" x14ac:dyDescent="0.25">
      <c r="B186" s="5">
        <f t="shared" si="2"/>
        <v>184</v>
      </c>
      <c r="C186" s="7">
        <v>2002</v>
      </c>
      <c r="D186" s="7">
        <v>4</v>
      </c>
      <c r="E186" s="5"/>
      <c r="F186" s="6" t="s">
        <v>1968</v>
      </c>
      <c r="G186" s="5" t="s">
        <v>1967</v>
      </c>
      <c r="H186" s="14" t="b">
        <f>OR(NOT(ISERROR(SEARCH(Lista!$A$2,G186))),NOT(ISERROR(SEARCH(Lista!$A$3,G186))),NOT(ISERROR(SEARCH(Lista!$A$4,G186))),NOT(ISERROR(SEARCH(Lista!$A$5,G186))),NOT(ISERROR(SEARCH(Lista!$A$6,G186))),NOT(ISERROR(SEARCH(Lista!$A$7,G186))),NOT(ISERROR(SEARCH(Lista!$A$8,G186))),NOT(ISERROR(SEARCH(Lista!$A$9,G186))),NOT(ISERROR(SEARCH(Lista!$A$10,G186))))</f>
        <v>1</v>
      </c>
      <c r="I186" s="14" t="b">
        <v>0</v>
      </c>
      <c r="J186" s="14" t="b">
        <v>0</v>
      </c>
      <c r="K186" s="8"/>
      <c r="L186" s="14"/>
    </row>
    <row r="187" spans="2:12" ht="180" x14ac:dyDescent="0.25">
      <c r="B187" s="5">
        <f t="shared" si="2"/>
        <v>185</v>
      </c>
      <c r="C187" s="7">
        <v>2002</v>
      </c>
      <c r="D187" s="7">
        <v>4</v>
      </c>
      <c r="E187" s="5"/>
      <c r="F187" s="6" t="s">
        <v>1966</v>
      </c>
      <c r="G187" s="5" t="s">
        <v>1965</v>
      </c>
      <c r="H187" s="14" t="b">
        <f>OR(NOT(ISERROR(SEARCH(Lista!$A$2,G187))),NOT(ISERROR(SEARCH(Lista!$A$3,G187))),NOT(ISERROR(SEARCH(Lista!$A$4,G187))),NOT(ISERROR(SEARCH(Lista!$A$5,G187))),NOT(ISERROR(SEARCH(Lista!$A$6,G187))),NOT(ISERROR(SEARCH(Lista!$A$7,G187))),NOT(ISERROR(SEARCH(Lista!$A$8,G187))),NOT(ISERROR(SEARCH(Lista!$A$9,G187))),NOT(ISERROR(SEARCH(Lista!$A$10,G187))))</f>
        <v>1</v>
      </c>
      <c r="I187" s="14" t="b">
        <v>0</v>
      </c>
      <c r="J187" s="14" t="b">
        <v>0</v>
      </c>
      <c r="K187" s="8"/>
      <c r="L187" s="14"/>
    </row>
    <row r="188" spans="2:12" x14ac:dyDescent="0.25">
      <c r="B188" s="5">
        <f t="shared" si="2"/>
        <v>186</v>
      </c>
      <c r="C188" s="7">
        <v>2002</v>
      </c>
      <c r="D188" s="7">
        <v>4</v>
      </c>
      <c r="E188" s="5"/>
      <c r="F188" s="6" t="s">
        <v>1964</v>
      </c>
      <c r="G188" s="5"/>
      <c r="H188" s="14" t="b">
        <f>OR(NOT(ISERROR(SEARCH(Lista!$A$2,G188))),NOT(ISERROR(SEARCH(Lista!$A$3,G188))),NOT(ISERROR(SEARCH(Lista!$A$4,G188))),NOT(ISERROR(SEARCH(Lista!$A$5,G188))),NOT(ISERROR(SEARCH(Lista!$A$6,G188))),NOT(ISERROR(SEARCH(Lista!$A$7,G188))),NOT(ISERROR(SEARCH(Lista!$A$8,G188))),NOT(ISERROR(SEARCH(Lista!$A$9,G188))),NOT(ISERROR(SEARCH(Lista!$A$10,G188))))</f>
        <v>0</v>
      </c>
      <c r="I188" s="14" t="b">
        <v>0</v>
      </c>
      <c r="J188" s="14" t="b">
        <v>0</v>
      </c>
      <c r="K188" s="8"/>
      <c r="L188" s="14"/>
    </row>
    <row r="189" spans="2:12" ht="135" x14ac:dyDescent="0.25">
      <c r="B189" s="5">
        <f t="shared" si="2"/>
        <v>187</v>
      </c>
      <c r="C189" s="7">
        <v>2002</v>
      </c>
      <c r="D189" s="7">
        <v>5</v>
      </c>
      <c r="E189" s="5" t="s">
        <v>1963</v>
      </c>
      <c r="F189" s="6" t="s">
        <v>1962</v>
      </c>
      <c r="G189" s="5" t="s">
        <v>1961</v>
      </c>
      <c r="H189" s="14" t="b">
        <f>OR(NOT(ISERROR(SEARCH(Lista!$A$2,G189))),NOT(ISERROR(SEARCH(Lista!$A$3,G189))),NOT(ISERROR(SEARCH(Lista!$A$4,G189))),NOT(ISERROR(SEARCH(Lista!$A$5,G189))),NOT(ISERROR(SEARCH(Lista!$A$6,G189))),NOT(ISERROR(SEARCH(Lista!$A$7,G189))),NOT(ISERROR(SEARCH(Lista!$A$8,G189))),NOT(ISERROR(SEARCH(Lista!$A$9,G189))),NOT(ISERROR(SEARCH(Lista!$A$10,G189))))</f>
        <v>0</v>
      </c>
      <c r="I189" s="14" t="b">
        <v>0</v>
      </c>
      <c r="J189" s="14" t="b">
        <v>0</v>
      </c>
      <c r="K189" s="8"/>
      <c r="L189" s="14"/>
    </row>
    <row r="190" spans="2:12" ht="105" x14ac:dyDescent="0.25">
      <c r="B190" s="5">
        <f t="shared" si="2"/>
        <v>188</v>
      </c>
      <c r="C190" s="7">
        <v>2002</v>
      </c>
      <c r="D190" s="7">
        <v>5</v>
      </c>
      <c r="E190" s="5"/>
      <c r="F190" s="6" t="s">
        <v>1960</v>
      </c>
      <c r="G190" s="5" t="s">
        <v>1959</v>
      </c>
      <c r="H190" s="14" t="b">
        <f>OR(NOT(ISERROR(SEARCH(Lista!$A$2,G190))),NOT(ISERROR(SEARCH(Lista!$A$3,G190))),NOT(ISERROR(SEARCH(Lista!$A$4,G190))),NOT(ISERROR(SEARCH(Lista!$A$5,G190))),NOT(ISERROR(SEARCH(Lista!$A$6,G190))),NOT(ISERROR(SEARCH(Lista!$A$7,G190))),NOT(ISERROR(SEARCH(Lista!$A$8,G190))),NOT(ISERROR(SEARCH(Lista!$A$9,G190))),NOT(ISERROR(SEARCH(Lista!$A$10,G190))))</f>
        <v>1</v>
      </c>
      <c r="I190" s="14" t="b">
        <v>0</v>
      </c>
      <c r="J190" s="14" t="b">
        <v>0</v>
      </c>
      <c r="K190" s="8"/>
      <c r="L190" s="14"/>
    </row>
    <row r="191" spans="2:12" ht="14.1" customHeight="1" x14ac:dyDescent="0.25">
      <c r="B191" s="5">
        <f t="shared" si="2"/>
        <v>189</v>
      </c>
      <c r="C191" s="7">
        <v>2002</v>
      </c>
      <c r="D191" s="7">
        <v>5</v>
      </c>
      <c r="E191" s="5"/>
      <c r="F191" s="6" t="s">
        <v>1958</v>
      </c>
      <c r="G191" s="5" t="s">
        <v>1957</v>
      </c>
      <c r="H191" s="14" t="b">
        <f>OR(NOT(ISERROR(SEARCH(Lista!$A$2,G191))),NOT(ISERROR(SEARCH(Lista!$A$3,G191))),NOT(ISERROR(SEARCH(Lista!$A$4,G191))),NOT(ISERROR(SEARCH(Lista!$A$5,G191))),NOT(ISERROR(SEARCH(Lista!$A$6,G191))),NOT(ISERROR(SEARCH(Lista!$A$7,G191))),NOT(ISERROR(SEARCH(Lista!$A$8,G191))),NOT(ISERROR(SEARCH(Lista!$A$9,G191))),NOT(ISERROR(SEARCH(Lista!$A$10,G191))))</f>
        <v>1</v>
      </c>
      <c r="I191" s="14" t="b">
        <v>0</v>
      </c>
      <c r="J191" s="14" t="b">
        <v>0</v>
      </c>
      <c r="K191" s="8"/>
      <c r="L191" s="14"/>
    </row>
    <row r="192" spans="2:12" ht="90" x14ac:dyDescent="0.25">
      <c r="B192" s="5">
        <f t="shared" si="2"/>
        <v>190</v>
      </c>
      <c r="C192" s="7">
        <v>2002</v>
      </c>
      <c r="D192" s="7">
        <v>5</v>
      </c>
      <c r="E192" s="5"/>
      <c r="F192" s="6" t="s">
        <v>1956</v>
      </c>
      <c r="G192" s="5" t="s">
        <v>1955</v>
      </c>
      <c r="H192" s="14" t="b">
        <f>OR(NOT(ISERROR(SEARCH(Lista!$A$2,G192))),NOT(ISERROR(SEARCH(Lista!$A$3,G192))),NOT(ISERROR(SEARCH(Lista!$A$4,G192))),NOT(ISERROR(SEARCH(Lista!$A$5,G192))),NOT(ISERROR(SEARCH(Lista!$A$6,G192))),NOT(ISERROR(SEARCH(Lista!$A$7,G192))),NOT(ISERROR(SEARCH(Lista!$A$8,G192))),NOT(ISERROR(SEARCH(Lista!$A$9,G192))),NOT(ISERROR(SEARCH(Lista!$A$10,G192))))</f>
        <v>1</v>
      </c>
      <c r="I192" s="14" t="b">
        <v>0</v>
      </c>
      <c r="J192" s="14" t="b">
        <v>0</v>
      </c>
      <c r="K192" s="8"/>
      <c r="L192" s="14"/>
    </row>
    <row r="193" spans="2:12" ht="210" x14ac:dyDescent="0.25">
      <c r="B193" s="5">
        <f t="shared" si="2"/>
        <v>191</v>
      </c>
      <c r="C193" s="7">
        <v>2002</v>
      </c>
      <c r="D193" s="7">
        <v>5</v>
      </c>
      <c r="E193" s="5"/>
      <c r="F193" s="6" t="s">
        <v>1954</v>
      </c>
      <c r="G193" s="5" t="s">
        <v>1953</v>
      </c>
      <c r="H193" s="14" t="b">
        <f>OR(NOT(ISERROR(SEARCH(Lista!$A$2,G193))),NOT(ISERROR(SEARCH(Lista!$A$3,G193))),NOT(ISERROR(SEARCH(Lista!$A$4,G193))),NOT(ISERROR(SEARCH(Lista!$A$5,G193))),NOT(ISERROR(SEARCH(Lista!$A$6,G193))),NOT(ISERROR(SEARCH(Lista!$A$7,G193))),NOT(ISERROR(SEARCH(Lista!$A$8,G193))),NOT(ISERROR(SEARCH(Lista!$A$9,G193))),NOT(ISERROR(SEARCH(Lista!$A$10,G193))))</f>
        <v>1</v>
      </c>
      <c r="I193" s="14" t="b">
        <v>0</v>
      </c>
      <c r="J193" s="14" t="b">
        <v>0</v>
      </c>
      <c r="K193" s="8"/>
      <c r="L193" s="14"/>
    </row>
    <row r="194" spans="2:12" ht="90" x14ac:dyDescent="0.25">
      <c r="B194" s="5">
        <f t="shared" si="2"/>
        <v>192</v>
      </c>
      <c r="C194" s="7">
        <v>2002</v>
      </c>
      <c r="D194" s="7">
        <v>5</v>
      </c>
      <c r="E194" s="5"/>
      <c r="F194" s="6" t="s">
        <v>1952</v>
      </c>
      <c r="G194" s="5" t="s">
        <v>1951</v>
      </c>
      <c r="H194" s="14" t="b">
        <f>OR(NOT(ISERROR(SEARCH(Lista!$A$2,G194))),NOT(ISERROR(SEARCH(Lista!$A$3,G194))),NOT(ISERROR(SEARCH(Lista!$A$4,G194))),NOT(ISERROR(SEARCH(Lista!$A$5,G194))),NOT(ISERROR(SEARCH(Lista!$A$6,G194))),NOT(ISERROR(SEARCH(Lista!$A$7,G194))),NOT(ISERROR(SEARCH(Lista!$A$8,G194))),NOT(ISERROR(SEARCH(Lista!$A$9,G194))),NOT(ISERROR(SEARCH(Lista!$A$10,G194))))</f>
        <v>1</v>
      </c>
      <c r="I194" s="14" t="b">
        <v>0</v>
      </c>
      <c r="J194" s="14" t="b">
        <v>0</v>
      </c>
      <c r="K194" s="8"/>
      <c r="L194" s="14"/>
    </row>
    <row r="195" spans="2:12" ht="45" x14ac:dyDescent="0.25">
      <c r="B195" s="5">
        <f t="shared" si="2"/>
        <v>193</v>
      </c>
      <c r="C195" s="7">
        <v>2002</v>
      </c>
      <c r="D195" s="7">
        <v>5</v>
      </c>
      <c r="E195" s="5"/>
      <c r="F195" s="6" t="s">
        <v>1950</v>
      </c>
      <c r="G195" s="5" t="s">
        <v>1949</v>
      </c>
      <c r="H195" s="14" t="b">
        <f>OR(NOT(ISERROR(SEARCH(Lista!$A$2,G195))),NOT(ISERROR(SEARCH(Lista!$A$3,G195))),NOT(ISERROR(SEARCH(Lista!$A$4,G195))),NOT(ISERROR(SEARCH(Lista!$A$5,G195))),NOT(ISERROR(SEARCH(Lista!$A$6,G195))),NOT(ISERROR(SEARCH(Lista!$A$7,G195))),NOT(ISERROR(SEARCH(Lista!$A$8,G195))),NOT(ISERROR(SEARCH(Lista!$A$9,G195))),NOT(ISERROR(SEARCH(Lista!$A$10,G195))))</f>
        <v>0</v>
      </c>
      <c r="I195" s="14" t="b">
        <v>0</v>
      </c>
      <c r="J195" s="14" t="b">
        <v>0</v>
      </c>
      <c r="K195" s="8"/>
      <c r="L195" s="14"/>
    </row>
    <row r="196" spans="2:12" ht="195" x14ac:dyDescent="0.25">
      <c r="B196" s="5">
        <f t="shared" ref="B196:B259" si="3">B195+1</f>
        <v>194</v>
      </c>
      <c r="C196" s="7">
        <v>2002</v>
      </c>
      <c r="D196" s="7">
        <v>6</v>
      </c>
      <c r="E196" s="5" t="s">
        <v>1948</v>
      </c>
      <c r="F196" s="6" t="s">
        <v>1947</v>
      </c>
      <c r="G196" s="5" t="s">
        <v>1946</v>
      </c>
      <c r="H196" s="14" t="b">
        <f>OR(NOT(ISERROR(SEARCH(Lista!$A$2,G196))),NOT(ISERROR(SEARCH(Lista!$A$3,G196))),NOT(ISERROR(SEARCH(Lista!$A$4,G196))),NOT(ISERROR(SEARCH(Lista!$A$5,G196))),NOT(ISERROR(SEARCH(Lista!$A$6,G196))),NOT(ISERROR(SEARCH(Lista!$A$7,G196))),NOT(ISERROR(SEARCH(Lista!$A$8,G196))),NOT(ISERROR(SEARCH(Lista!$A$9,G196))),NOT(ISERROR(SEARCH(Lista!$A$10,G196))))</f>
        <v>0</v>
      </c>
      <c r="I196" s="14" t="b">
        <v>0</v>
      </c>
      <c r="J196" s="14" t="b">
        <v>0</v>
      </c>
      <c r="K196" s="8"/>
      <c r="L196" s="14"/>
    </row>
    <row r="197" spans="2:12" ht="225" x14ac:dyDescent="0.25">
      <c r="B197" s="5">
        <f t="shared" si="3"/>
        <v>195</v>
      </c>
      <c r="C197" s="7">
        <v>2002</v>
      </c>
      <c r="D197" s="7">
        <v>6</v>
      </c>
      <c r="E197" s="5"/>
      <c r="F197" s="6" t="s">
        <v>1945</v>
      </c>
      <c r="G197" s="5" t="s">
        <v>1944</v>
      </c>
      <c r="H197" s="14" t="b">
        <f>OR(NOT(ISERROR(SEARCH(Lista!$A$2,G197))),NOT(ISERROR(SEARCH(Lista!$A$3,G197))),NOT(ISERROR(SEARCH(Lista!$A$4,G197))),NOT(ISERROR(SEARCH(Lista!$A$5,G197))),NOT(ISERROR(SEARCH(Lista!$A$6,G197))),NOT(ISERROR(SEARCH(Lista!$A$7,G197))),NOT(ISERROR(SEARCH(Lista!$A$8,G197))),NOT(ISERROR(SEARCH(Lista!$A$9,G197))),NOT(ISERROR(SEARCH(Lista!$A$10,G197))))</f>
        <v>1</v>
      </c>
      <c r="I197" s="14" t="b">
        <v>0</v>
      </c>
      <c r="J197" s="14" t="b">
        <v>0</v>
      </c>
      <c r="K197" s="8"/>
      <c r="L197" s="14"/>
    </row>
    <row r="198" spans="2:12" ht="15" customHeight="1" x14ac:dyDescent="0.25">
      <c r="B198" s="5">
        <f t="shared" si="3"/>
        <v>196</v>
      </c>
      <c r="C198" s="7">
        <v>2002</v>
      </c>
      <c r="D198" s="7">
        <v>6</v>
      </c>
      <c r="E198" s="5"/>
      <c r="F198" s="6" t="s">
        <v>1943</v>
      </c>
      <c r="G198" s="5" t="s">
        <v>1942</v>
      </c>
      <c r="H198" s="14" t="b">
        <f>OR(NOT(ISERROR(SEARCH(Lista!$A$2,G198))),NOT(ISERROR(SEARCH(Lista!$A$3,G198))),NOT(ISERROR(SEARCH(Lista!$A$4,G198))),NOT(ISERROR(SEARCH(Lista!$A$5,G198))),NOT(ISERROR(SEARCH(Lista!$A$6,G198))),NOT(ISERROR(SEARCH(Lista!$A$7,G198))),NOT(ISERROR(SEARCH(Lista!$A$8,G198))),NOT(ISERROR(SEARCH(Lista!$A$9,G198))),NOT(ISERROR(SEARCH(Lista!$A$10,G198))))</f>
        <v>1</v>
      </c>
      <c r="I198" s="14" t="b">
        <v>0</v>
      </c>
      <c r="J198" s="14" t="b">
        <v>0</v>
      </c>
      <c r="K198" s="8"/>
      <c r="L198" s="14"/>
    </row>
    <row r="199" spans="2:12" ht="225" x14ac:dyDescent="0.25">
      <c r="B199" s="5">
        <f t="shared" si="3"/>
        <v>197</v>
      </c>
      <c r="C199" s="7">
        <v>2002</v>
      </c>
      <c r="D199" s="7">
        <v>6</v>
      </c>
      <c r="E199" s="5"/>
      <c r="F199" s="6" t="s">
        <v>1941</v>
      </c>
      <c r="G199" s="5" t="s">
        <v>1940</v>
      </c>
      <c r="H199" s="14" t="b">
        <f>OR(NOT(ISERROR(SEARCH(Lista!$A$2,G199))),NOT(ISERROR(SEARCH(Lista!$A$3,G199))),NOT(ISERROR(SEARCH(Lista!$A$4,G199))),NOT(ISERROR(SEARCH(Lista!$A$5,G199))),NOT(ISERROR(SEARCH(Lista!$A$6,G199))),NOT(ISERROR(SEARCH(Lista!$A$7,G199))),NOT(ISERROR(SEARCH(Lista!$A$8,G199))),NOT(ISERROR(SEARCH(Lista!$A$9,G199))),NOT(ISERROR(SEARCH(Lista!$A$10,G199))))</f>
        <v>1</v>
      </c>
      <c r="I199" s="14" t="b">
        <v>0</v>
      </c>
      <c r="J199" s="14" t="b">
        <v>0</v>
      </c>
      <c r="K199" s="8"/>
      <c r="L199" s="14"/>
    </row>
    <row r="200" spans="2:12" ht="165" x14ac:dyDescent="0.25">
      <c r="B200" s="5">
        <f t="shared" si="3"/>
        <v>198</v>
      </c>
      <c r="C200" s="7">
        <v>2002</v>
      </c>
      <c r="D200" s="7">
        <v>6</v>
      </c>
      <c r="E200" s="5"/>
      <c r="F200" s="6" t="s">
        <v>1939</v>
      </c>
      <c r="G200" s="5" t="s">
        <v>1938</v>
      </c>
      <c r="H200" s="14" t="b">
        <f>OR(NOT(ISERROR(SEARCH(Lista!$A$2,G200))),NOT(ISERROR(SEARCH(Lista!$A$3,G200))),NOT(ISERROR(SEARCH(Lista!$A$4,G200))),NOT(ISERROR(SEARCH(Lista!$A$5,G200))),NOT(ISERROR(SEARCH(Lista!$A$6,G200))),NOT(ISERROR(SEARCH(Lista!$A$7,G200))),NOT(ISERROR(SEARCH(Lista!$A$8,G200))),NOT(ISERROR(SEARCH(Lista!$A$9,G200))),NOT(ISERROR(SEARCH(Lista!$A$10,G200))))</f>
        <v>1</v>
      </c>
      <c r="I200" s="14" t="b">
        <v>0</v>
      </c>
      <c r="J200" s="14" t="b">
        <v>0</v>
      </c>
      <c r="K200" s="8"/>
      <c r="L200" s="14"/>
    </row>
    <row r="201" spans="2:12" ht="30" x14ac:dyDescent="0.25">
      <c r="B201" s="5">
        <f t="shared" si="3"/>
        <v>199</v>
      </c>
      <c r="C201" s="7">
        <v>2002</v>
      </c>
      <c r="D201" s="7">
        <v>6</v>
      </c>
      <c r="E201" s="5"/>
      <c r="F201" s="6" t="s">
        <v>1937</v>
      </c>
      <c r="G201" s="5" t="s">
        <v>1936</v>
      </c>
      <c r="H201" s="14" t="b">
        <f>OR(NOT(ISERROR(SEARCH(Lista!$A$2,G201))),NOT(ISERROR(SEARCH(Lista!$A$3,G201))),NOT(ISERROR(SEARCH(Lista!$A$4,G201))),NOT(ISERROR(SEARCH(Lista!$A$5,G201))),NOT(ISERROR(SEARCH(Lista!$A$6,G201))),NOT(ISERROR(SEARCH(Lista!$A$7,G201))),NOT(ISERROR(SEARCH(Lista!$A$8,G201))),NOT(ISERROR(SEARCH(Lista!$A$9,G201))),NOT(ISERROR(SEARCH(Lista!$A$10,G201))))</f>
        <v>1</v>
      </c>
      <c r="I201" s="14" t="b">
        <v>0</v>
      </c>
      <c r="J201" s="14" t="b">
        <v>0</v>
      </c>
      <c r="K201" s="8"/>
      <c r="L201" s="14"/>
    </row>
    <row r="202" spans="2:12" ht="105" x14ac:dyDescent="0.25">
      <c r="B202" s="5">
        <f t="shared" si="3"/>
        <v>200</v>
      </c>
      <c r="C202" s="7">
        <v>2002</v>
      </c>
      <c r="D202" s="7">
        <v>7</v>
      </c>
      <c r="E202" s="5" t="s">
        <v>1935</v>
      </c>
      <c r="F202" s="6" t="s">
        <v>1934</v>
      </c>
      <c r="G202" s="5" t="s">
        <v>1933</v>
      </c>
      <c r="H202" s="14" t="b">
        <f>OR(NOT(ISERROR(SEARCH(Lista!$A$2,G202))),NOT(ISERROR(SEARCH(Lista!$A$3,G202))),NOT(ISERROR(SEARCH(Lista!$A$4,G202))),NOT(ISERROR(SEARCH(Lista!$A$5,G202))),NOT(ISERROR(SEARCH(Lista!$A$6,G202))),NOT(ISERROR(SEARCH(Lista!$A$7,G202))),NOT(ISERROR(SEARCH(Lista!$A$8,G202))),NOT(ISERROR(SEARCH(Lista!$A$9,G202))),NOT(ISERROR(SEARCH(Lista!$A$10,G202))))</f>
        <v>1</v>
      </c>
      <c r="I202" s="14" t="b">
        <v>0</v>
      </c>
      <c r="J202" s="14" t="b">
        <v>0</v>
      </c>
      <c r="K202" s="8"/>
      <c r="L202" s="14"/>
    </row>
    <row r="203" spans="2:12" ht="90" x14ac:dyDescent="0.25">
      <c r="B203" s="5">
        <f t="shared" si="3"/>
        <v>201</v>
      </c>
      <c r="C203" s="7">
        <v>2002</v>
      </c>
      <c r="D203" s="7">
        <v>7</v>
      </c>
      <c r="E203" s="5"/>
      <c r="F203" s="6" t="s">
        <v>1932</v>
      </c>
      <c r="G203" s="5" t="s">
        <v>1931</v>
      </c>
      <c r="H203" s="14" t="b">
        <f>OR(NOT(ISERROR(SEARCH(Lista!$A$2,G203))),NOT(ISERROR(SEARCH(Lista!$A$3,G203))),NOT(ISERROR(SEARCH(Lista!$A$4,G203))),NOT(ISERROR(SEARCH(Lista!$A$5,G203))),NOT(ISERROR(SEARCH(Lista!$A$6,G203))),NOT(ISERROR(SEARCH(Lista!$A$7,G203))),NOT(ISERROR(SEARCH(Lista!$A$8,G203))),NOT(ISERROR(SEARCH(Lista!$A$9,G203))),NOT(ISERROR(SEARCH(Lista!$A$10,G203))))</f>
        <v>1</v>
      </c>
      <c r="I203" s="14" t="b">
        <v>1</v>
      </c>
      <c r="J203" s="14" t="b">
        <v>0</v>
      </c>
      <c r="K203" s="8"/>
      <c r="L203" s="14"/>
    </row>
    <row r="204" spans="2:12" ht="120" x14ac:dyDescent="0.25">
      <c r="B204" s="5">
        <f t="shared" si="3"/>
        <v>202</v>
      </c>
      <c r="C204" s="7">
        <v>2002</v>
      </c>
      <c r="D204" s="7">
        <v>7</v>
      </c>
      <c r="E204" s="5"/>
      <c r="F204" s="6" t="s">
        <v>1930</v>
      </c>
      <c r="G204" s="5" t="s">
        <v>1929</v>
      </c>
      <c r="H204" s="14" t="b">
        <f>OR(NOT(ISERROR(SEARCH(Lista!$A$2,G204))),NOT(ISERROR(SEARCH(Lista!$A$3,G204))),NOT(ISERROR(SEARCH(Lista!$A$4,G204))),NOT(ISERROR(SEARCH(Lista!$A$5,G204))),NOT(ISERROR(SEARCH(Lista!$A$6,G204))),NOT(ISERROR(SEARCH(Lista!$A$7,G204))),NOT(ISERROR(SEARCH(Lista!$A$8,G204))),NOT(ISERROR(SEARCH(Lista!$A$9,G204))),NOT(ISERROR(SEARCH(Lista!$A$10,G204))))</f>
        <v>1</v>
      </c>
      <c r="I204" s="14" t="b">
        <v>0</v>
      </c>
      <c r="J204" s="14" t="b">
        <v>0</v>
      </c>
      <c r="K204" s="8"/>
      <c r="L204" s="14"/>
    </row>
    <row r="205" spans="2:12" ht="15" customHeight="1" x14ac:dyDescent="0.25">
      <c r="B205" s="5">
        <f t="shared" si="3"/>
        <v>203</v>
      </c>
      <c r="C205" s="7">
        <v>2002</v>
      </c>
      <c r="D205" s="7">
        <v>7</v>
      </c>
      <c r="E205" s="5"/>
      <c r="F205" s="6" t="s">
        <v>1928</v>
      </c>
      <c r="G205" s="5" t="s">
        <v>1927</v>
      </c>
      <c r="H205" s="14" t="b">
        <f>OR(NOT(ISERROR(SEARCH(Lista!$A$2,G205))),NOT(ISERROR(SEARCH(Lista!$A$3,G205))),NOT(ISERROR(SEARCH(Lista!$A$4,G205))),NOT(ISERROR(SEARCH(Lista!$A$5,G205))),NOT(ISERROR(SEARCH(Lista!$A$6,G205))),NOT(ISERROR(SEARCH(Lista!$A$7,G205))),NOT(ISERROR(SEARCH(Lista!$A$8,G205))),NOT(ISERROR(SEARCH(Lista!$A$9,G205))),NOT(ISERROR(SEARCH(Lista!$A$10,G205))))</f>
        <v>1</v>
      </c>
      <c r="I205" s="14" t="b">
        <v>0</v>
      </c>
      <c r="J205" s="14" t="b">
        <v>0</v>
      </c>
      <c r="K205" s="8"/>
      <c r="L205" s="14"/>
    </row>
    <row r="206" spans="2:12" ht="180" x14ac:dyDescent="0.25">
      <c r="B206" s="5">
        <f t="shared" si="3"/>
        <v>204</v>
      </c>
      <c r="C206" s="7">
        <v>2002</v>
      </c>
      <c r="D206" s="7">
        <v>7</v>
      </c>
      <c r="E206" s="5"/>
      <c r="F206" s="6" t="s">
        <v>1926</v>
      </c>
      <c r="G206" s="5" t="s">
        <v>1925</v>
      </c>
      <c r="H206" s="14" t="b">
        <f>OR(NOT(ISERROR(SEARCH(Lista!$A$2,G206))),NOT(ISERROR(SEARCH(Lista!$A$3,G206))),NOT(ISERROR(SEARCH(Lista!$A$4,G206))),NOT(ISERROR(SEARCH(Lista!$A$5,G206))),NOT(ISERROR(SEARCH(Lista!$A$6,G206))),NOT(ISERROR(SEARCH(Lista!$A$7,G206))),NOT(ISERROR(SEARCH(Lista!$A$8,G206))),NOT(ISERROR(SEARCH(Lista!$A$9,G206))),NOT(ISERROR(SEARCH(Lista!$A$10,G206))))</f>
        <v>1</v>
      </c>
      <c r="I206" s="14" t="b">
        <v>0</v>
      </c>
      <c r="J206" s="14" t="b">
        <v>0</v>
      </c>
      <c r="K206" s="8"/>
      <c r="L206" s="14"/>
    </row>
    <row r="207" spans="2:12" ht="240" x14ac:dyDescent="0.25">
      <c r="B207" s="5">
        <f t="shared" si="3"/>
        <v>205</v>
      </c>
      <c r="C207" s="7">
        <v>2002</v>
      </c>
      <c r="D207" s="7">
        <v>7</v>
      </c>
      <c r="E207" s="5"/>
      <c r="F207" s="6" t="s">
        <v>1924</v>
      </c>
      <c r="G207" s="5" t="s">
        <v>1923</v>
      </c>
      <c r="H207" s="14" t="b">
        <f>OR(NOT(ISERROR(SEARCH(Lista!$A$2,G207))),NOT(ISERROR(SEARCH(Lista!$A$3,G207))),NOT(ISERROR(SEARCH(Lista!$A$4,G207))),NOT(ISERROR(SEARCH(Lista!$A$5,G207))),NOT(ISERROR(SEARCH(Lista!$A$6,G207))),NOT(ISERROR(SEARCH(Lista!$A$7,G207))),NOT(ISERROR(SEARCH(Lista!$A$8,G207))),NOT(ISERROR(SEARCH(Lista!$A$9,G207))),NOT(ISERROR(SEARCH(Lista!$A$10,G207))))</f>
        <v>0</v>
      </c>
      <c r="I207" s="14" t="b">
        <v>0</v>
      </c>
      <c r="J207" s="14" t="b">
        <v>0</v>
      </c>
      <c r="K207" s="8"/>
      <c r="L207" s="14"/>
    </row>
    <row r="208" spans="2:12" ht="180" x14ac:dyDescent="0.25">
      <c r="B208" s="5">
        <f t="shared" si="3"/>
        <v>206</v>
      </c>
      <c r="C208" s="7">
        <v>2002</v>
      </c>
      <c r="D208" s="7">
        <v>7</v>
      </c>
      <c r="E208" s="5"/>
      <c r="F208" s="6" t="s">
        <v>1922</v>
      </c>
      <c r="G208" s="5" t="s">
        <v>1921</v>
      </c>
      <c r="H208" s="14" t="b">
        <f>OR(NOT(ISERROR(SEARCH(Lista!$A$2,G208))),NOT(ISERROR(SEARCH(Lista!$A$3,G208))),NOT(ISERROR(SEARCH(Lista!$A$4,G208))),NOT(ISERROR(SEARCH(Lista!$A$5,G208))),NOT(ISERROR(SEARCH(Lista!$A$6,G208))),NOT(ISERROR(SEARCH(Lista!$A$7,G208))),NOT(ISERROR(SEARCH(Lista!$A$8,G208))),NOT(ISERROR(SEARCH(Lista!$A$9,G208))),NOT(ISERROR(SEARCH(Lista!$A$10,G208))))</f>
        <v>1</v>
      </c>
      <c r="I208" s="14" t="b">
        <v>0</v>
      </c>
      <c r="J208" s="14" t="b">
        <v>0</v>
      </c>
      <c r="K208" s="8"/>
      <c r="L208" s="14"/>
    </row>
    <row r="209" spans="2:12" ht="90" x14ac:dyDescent="0.25">
      <c r="B209" s="5">
        <f t="shared" si="3"/>
        <v>207</v>
      </c>
      <c r="C209" s="7">
        <v>2002</v>
      </c>
      <c r="D209" s="7">
        <v>8</v>
      </c>
      <c r="E209" s="5" t="s">
        <v>1920</v>
      </c>
      <c r="F209" s="6" t="s">
        <v>1919</v>
      </c>
      <c r="G209" s="5" t="s">
        <v>1918</v>
      </c>
      <c r="H209" s="14" t="b">
        <f>OR(NOT(ISERROR(SEARCH(Lista!$A$2,G209))),NOT(ISERROR(SEARCH(Lista!$A$3,G209))),NOT(ISERROR(SEARCH(Lista!$A$4,G209))),NOT(ISERROR(SEARCH(Lista!$A$5,G209))),NOT(ISERROR(SEARCH(Lista!$A$6,G209))),NOT(ISERROR(SEARCH(Lista!$A$7,G209))),NOT(ISERROR(SEARCH(Lista!$A$8,G209))),NOT(ISERROR(SEARCH(Lista!$A$9,G209))),NOT(ISERROR(SEARCH(Lista!$A$10,G209))))</f>
        <v>1</v>
      </c>
      <c r="I209" s="14" t="b">
        <v>0</v>
      </c>
      <c r="J209" s="14" t="b">
        <v>0</v>
      </c>
      <c r="K209" s="8"/>
      <c r="L209" s="14"/>
    </row>
    <row r="210" spans="2:12" ht="75" x14ac:dyDescent="0.25">
      <c r="B210" s="5">
        <f t="shared" si="3"/>
        <v>208</v>
      </c>
      <c r="C210" s="7">
        <v>2002</v>
      </c>
      <c r="D210" s="7">
        <v>8</v>
      </c>
      <c r="E210" s="5"/>
      <c r="F210" s="6" t="s">
        <v>1917</v>
      </c>
      <c r="G210" s="5" t="s">
        <v>1916</v>
      </c>
      <c r="H210" s="14" t="b">
        <f>OR(NOT(ISERROR(SEARCH(Lista!$A$2,G210))),NOT(ISERROR(SEARCH(Lista!$A$3,G210))),NOT(ISERROR(SEARCH(Lista!$A$4,G210))),NOT(ISERROR(SEARCH(Lista!$A$5,G210))),NOT(ISERROR(SEARCH(Lista!$A$6,G210))),NOT(ISERROR(SEARCH(Lista!$A$7,G210))),NOT(ISERROR(SEARCH(Lista!$A$8,G210))),NOT(ISERROR(SEARCH(Lista!$A$9,G210))),NOT(ISERROR(SEARCH(Lista!$A$10,G210))))</f>
        <v>1</v>
      </c>
      <c r="I210" s="14" t="b">
        <v>1</v>
      </c>
      <c r="J210" s="14" t="b">
        <v>0</v>
      </c>
      <c r="K210" s="8"/>
      <c r="L210" s="14"/>
    </row>
    <row r="211" spans="2:12" ht="135" x14ac:dyDescent="0.25">
      <c r="B211" s="5">
        <f t="shared" si="3"/>
        <v>209</v>
      </c>
      <c r="C211" s="7">
        <v>2002</v>
      </c>
      <c r="D211" s="7">
        <v>8</v>
      </c>
      <c r="E211" s="5"/>
      <c r="F211" s="6" t="s">
        <v>1915</v>
      </c>
      <c r="G211" s="5" t="s">
        <v>1914</v>
      </c>
      <c r="H211" s="14" t="b">
        <f>OR(NOT(ISERROR(SEARCH(Lista!$A$2,G211))),NOT(ISERROR(SEARCH(Lista!$A$3,G211))),NOT(ISERROR(SEARCH(Lista!$A$4,G211))),NOT(ISERROR(SEARCH(Lista!$A$5,G211))),NOT(ISERROR(SEARCH(Lista!$A$6,G211))),NOT(ISERROR(SEARCH(Lista!$A$7,G211))),NOT(ISERROR(SEARCH(Lista!$A$8,G211))),NOT(ISERROR(SEARCH(Lista!$A$9,G211))),NOT(ISERROR(SEARCH(Lista!$A$10,G211))))</f>
        <v>1</v>
      </c>
      <c r="I211" s="14" t="b">
        <v>0</v>
      </c>
      <c r="J211" s="14" t="b">
        <v>0</v>
      </c>
      <c r="K211" s="8"/>
      <c r="L211" s="14"/>
    </row>
    <row r="212" spans="2:12" ht="120" x14ac:dyDescent="0.25">
      <c r="B212" s="5">
        <f t="shared" si="3"/>
        <v>210</v>
      </c>
      <c r="C212" s="7">
        <v>2002</v>
      </c>
      <c r="D212" s="7">
        <v>8</v>
      </c>
      <c r="E212" s="5"/>
      <c r="F212" s="6" t="s">
        <v>1913</v>
      </c>
      <c r="G212" s="5" t="s">
        <v>1912</v>
      </c>
      <c r="H212" s="14" t="b">
        <f>OR(NOT(ISERROR(SEARCH(Lista!$A$2,G212))),NOT(ISERROR(SEARCH(Lista!$A$3,G212))),NOT(ISERROR(SEARCH(Lista!$A$4,G212))),NOT(ISERROR(SEARCH(Lista!$A$5,G212))),NOT(ISERROR(SEARCH(Lista!$A$6,G212))),NOT(ISERROR(SEARCH(Lista!$A$7,G212))),NOT(ISERROR(SEARCH(Lista!$A$8,G212))),NOT(ISERROR(SEARCH(Lista!$A$9,G212))),NOT(ISERROR(SEARCH(Lista!$A$10,G212))))</f>
        <v>1</v>
      </c>
      <c r="I212" s="14" t="b">
        <v>0</v>
      </c>
      <c r="J212" s="14" t="b">
        <v>0</v>
      </c>
      <c r="K212" s="8"/>
      <c r="L212" s="14"/>
    </row>
    <row r="213" spans="2:12" ht="15" customHeight="1" x14ac:dyDescent="0.25">
      <c r="B213" s="5">
        <f t="shared" si="3"/>
        <v>211</v>
      </c>
      <c r="C213" s="7">
        <v>2002</v>
      </c>
      <c r="D213" s="7">
        <v>8</v>
      </c>
      <c r="E213" s="5"/>
      <c r="F213" s="6" t="s">
        <v>1911</v>
      </c>
      <c r="G213" s="5" t="s">
        <v>1910</v>
      </c>
      <c r="H213" s="14" t="b">
        <f>OR(NOT(ISERROR(SEARCH(Lista!$A$2,G213))),NOT(ISERROR(SEARCH(Lista!$A$3,G213))),NOT(ISERROR(SEARCH(Lista!$A$4,G213))),NOT(ISERROR(SEARCH(Lista!$A$5,G213))),NOT(ISERROR(SEARCH(Lista!$A$6,G213))),NOT(ISERROR(SEARCH(Lista!$A$7,G213))),NOT(ISERROR(SEARCH(Lista!$A$8,G213))),NOT(ISERROR(SEARCH(Lista!$A$9,G213))),NOT(ISERROR(SEARCH(Lista!$A$10,G213))))</f>
        <v>1</v>
      </c>
      <c r="I213" s="14" t="b">
        <v>0</v>
      </c>
      <c r="J213" s="14" t="b">
        <v>0</v>
      </c>
      <c r="K213" s="8"/>
      <c r="L213" s="14"/>
    </row>
    <row r="214" spans="2:12" ht="90" x14ac:dyDescent="0.25">
      <c r="B214" s="5">
        <f t="shared" si="3"/>
        <v>212</v>
      </c>
      <c r="C214" s="7">
        <v>2002</v>
      </c>
      <c r="D214" s="7">
        <v>8</v>
      </c>
      <c r="E214" s="5"/>
      <c r="F214" s="6" t="s">
        <v>1909</v>
      </c>
      <c r="G214" s="5" t="s">
        <v>1908</v>
      </c>
      <c r="H214" s="14" t="b">
        <f>OR(NOT(ISERROR(SEARCH(Lista!$A$2,G214))),NOT(ISERROR(SEARCH(Lista!$A$3,G214))),NOT(ISERROR(SEARCH(Lista!$A$4,G214))),NOT(ISERROR(SEARCH(Lista!$A$5,G214))),NOT(ISERROR(SEARCH(Lista!$A$6,G214))),NOT(ISERROR(SEARCH(Lista!$A$7,G214))),NOT(ISERROR(SEARCH(Lista!$A$8,G214))),NOT(ISERROR(SEARCH(Lista!$A$9,G214))),NOT(ISERROR(SEARCH(Lista!$A$10,G214))))</f>
        <v>1</v>
      </c>
      <c r="I214" s="14" t="b">
        <v>0</v>
      </c>
      <c r="J214" s="14" t="b">
        <v>0</v>
      </c>
      <c r="K214" s="8"/>
      <c r="L214" s="14"/>
    </row>
    <row r="215" spans="2:12" ht="30" x14ac:dyDescent="0.25">
      <c r="B215" s="5">
        <f t="shared" si="3"/>
        <v>213</v>
      </c>
      <c r="C215" s="7">
        <v>2002</v>
      </c>
      <c r="D215" s="7">
        <v>8</v>
      </c>
      <c r="E215" s="5"/>
      <c r="F215" s="6" t="s">
        <v>1907</v>
      </c>
      <c r="G215" s="5" t="s">
        <v>1906</v>
      </c>
      <c r="H215" s="14" t="b">
        <f>OR(NOT(ISERROR(SEARCH(Lista!$A$2,G215))),NOT(ISERROR(SEARCH(Lista!$A$3,G215))),NOT(ISERROR(SEARCH(Lista!$A$4,G215))),NOT(ISERROR(SEARCH(Lista!$A$5,G215))),NOT(ISERROR(SEARCH(Lista!$A$6,G215))),NOT(ISERROR(SEARCH(Lista!$A$7,G215))),NOT(ISERROR(SEARCH(Lista!$A$8,G215))),NOT(ISERROR(SEARCH(Lista!$A$9,G215))),NOT(ISERROR(SEARCH(Lista!$A$10,G215))))</f>
        <v>1</v>
      </c>
      <c r="I215" s="14" t="b">
        <v>0</v>
      </c>
      <c r="J215" s="14" t="b">
        <v>0</v>
      </c>
      <c r="K215" s="8"/>
      <c r="L215" s="14"/>
    </row>
    <row r="216" spans="2:12" ht="75" x14ac:dyDescent="0.25">
      <c r="B216" s="5">
        <f t="shared" si="3"/>
        <v>214</v>
      </c>
      <c r="C216" s="7">
        <v>2002</v>
      </c>
      <c r="D216" s="7">
        <v>9</v>
      </c>
      <c r="E216" s="5" t="s">
        <v>1905</v>
      </c>
      <c r="F216" s="6" t="s">
        <v>1904</v>
      </c>
      <c r="G216" s="5" t="s">
        <v>1903</v>
      </c>
      <c r="H216" s="14" t="b">
        <f>OR(NOT(ISERROR(SEARCH(Lista!$A$2,G216))),NOT(ISERROR(SEARCH(Lista!$A$3,G216))),NOT(ISERROR(SEARCH(Lista!$A$4,G216))),NOT(ISERROR(SEARCH(Lista!$A$5,G216))),NOT(ISERROR(SEARCH(Lista!$A$6,G216))),NOT(ISERROR(SEARCH(Lista!$A$7,G216))),NOT(ISERROR(SEARCH(Lista!$A$8,G216))),NOT(ISERROR(SEARCH(Lista!$A$9,G216))),NOT(ISERROR(SEARCH(Lista!$A$10,G216))))</f>
        <v>1</v>
      </c>
      <c r="I216" s="14" t="b">
        <v>0</v>
      </c>
      <c r="J216" s="14" t="b">
        <v>0</v>
      </c>
      <c r="K216" s="8"/>
      <c r="L216" s="14"/>
    </row>
    <row r="217" spans="2:12" ht="105" x14ac:dyDescent="0.25">
      <c r="B217" s="5">
        <f t="shared" si="3"/>
        <v>215</v>
      </c>
      <c r="C217" s="7">
        <v>2002</v>
      </c>
      <c r="D217" s="7">
        <v>9</v>
      </c>
      <c r="E217" s="5"/>
      <c r="F217" s="6" t="s">
        <v>1902</v>
      </c>
      <c r="G217" s="5" t="s">
        <v>1901</v>
      </c>
      <c r="H217" s="14" t="b">
        <f>OR(NOT(ISERROR(SEARCH(Lista!$A$2,G217))),NOT(ISERROR(SEARCH(Lista!$A$3,G217))),NOT(ISERROR(SEARCH(Lista!$A$4,G217))),NOT(ISERROR(SEARCH(Lista!$A$5,G217))),NOT(ISERROR(SEARCH(Lista!$A$6,G217))),NOT(ISERROR(SEARCH(Lista!$A$7,G217))),NOT(ISERROR(SEARCH(Lista!$A$8,G217))),NOT(ISERROR(SEARCH(Lista!$A$9,G217))),NOT(ISERROR(SEARCH(Lista!$A$10,G217))))</f>
        <v>1</v>
      </c>
      <c r="I217" s="14" t="b">
        <v>0</v>
      </c>
      <c r="J217" s="14" t="b">
        <v>0</v>
      </c>
      <c r="K217" s="8"/>
      <c r="L217" s="14"/>
    </row>
    <row r="218" spans="2:12" ht="165" x14ac:dyDescent="0.25">
      <c r="B218" s="5">
        <f t="shared" si="3"/>
        <v>216</v>
      </c>
      <c r="C218" s="7">
        <v>2002</v>
      </c>
      <c r="D218" s="7">
        <v>9</v>
      </c>
      <c r="E218" s="5"/>
      <c r="F218" s="6" t="s">
        <v>1900</v>
      </c>
      <c r="G218" s="5" t="s">
        <v>1899</v>
      </c>
      <c r="H218" s="14" t="b">
        <f>OR(NOT(ISERROR(SEARCH(Lista!$A$2,G218))),NOT(ISERROR(SEARCH(Lista!$A$3,G218))),NOT(ISERROR(SEARCH(Lista!$A$4,G218))),NOT(ISERROR(SEARCH(Lista!$A$5,G218))),NOT(ISERROR(SEARCH(Lista!$A$6,G218))),NOT(ISERROR(SEARCH(Lista!$A$7,G218))),NOT(ISERROR(SEARCH(Lista!$A$8,G218))),NOT(ISERROR(SEARCH(Lista!$A$9,G218))),NOT(ISERROR(SEARCH(Lista!$A$10,G218))))</f>
        <v>1</v>
      </c>
      <c r="I218" s="14" t="b">
        <v>0</v>
      </c>
      <c r="J218" s="14" t="b">
        <v>0</v>
      </c>
      <c r="K218" s="8"/>
      <c r="L218" s="14"/>
    </row>
    <row r="219" spans="2:12" ht="135" x14ac:dyDescent="0.25">
      <c r="B219" s="5">
        <f t="shared" si="3"/>
        <v>217</v>
      </c>
      <c r="C219" s="7">
        <v>2002</v>
      </c>
      <c r="D219" s="7">
        <v>9</v>
      </c>
      <c r="E219" s="5"/>
      <c r="F219" s="6" t="s">
        <v>1898</v>
      </c>
      <c r="G219" s="5" t="s">
        <v>1897</v>
      </c>
      <c r="H219" s="14" t="b">
        <f>OR(NOT(ISERROR(SEARCH(Lista!$A$2,G219))),NOT(ISERROR(SEARCH(Lista!$A$3,G219))),NOT(ISERROR(SEARCH(Lista!$A$4,G219))),NOT(ISERROR(SEARCH(Lista!$A$5,G219))),NOT(ISERROR(SEARCH(Lista!$A$6,G219))),NOT(ISERROR(SEARCH(Lista!$A$7,G219))),NOT(ISERROR(SEARCH(Lista!$A$8,G219))),NOT(ISERROR(SEARCH(Lista!$A$9,G219))),NOT(ISERROR(SEARCH(Lista!$A$10,G219))))</f>
        <v>1</v>
      </c>
      <c r="I219" s="14" t="b">
        <v>0</v>
      </c>
      <c r="J219" s="14" t="b">
        <v>0</v>
      </c>
      <c r="K219" s="8"/>
      <c r="L219" s="14"/>
    </row>
    <row r="220" spans="2:12" ht="15" customHeight="1" x14ac:dyDescent="0.25">
      <c r="B220" s="5">
        <f t="shared" si="3"/>
        <v>218</v>
      </c>
      <c r="C220" s="7">
        <v>2002</v>
      </c>
      <c r="D220" s="7">
        <v>9</v>
      </c>
      <c r="E220" s="5"/>
      <c r="F220" s="6" t="s">
        <v>1896</v>
      </c>
      <c r="G220" s="5" t="s">
        <v>1895</v>
      </c>
      <c r="H220" s="14" t="b">
        <f>OR(NOT(ISERROR(SEARCH(Lista!$A$2,G220))),NOT(ISERROR(SEARCH(Lista!$A$3,G220))),NOT(ISERROR(SEARCH(Lista!$A$4,G220))),NOT(ISERROR(SEARCH(Lista!$A$5,G220))),NOT(ISERROR(SEARCH(Lista!$A$6,G220))),NOT(ISERROR(SEARCH(Lista!$A$7,G220))),NOT(ISERROR(SEARCH(Lista!$A$8,G220))),NOT(ISERROR(SEARCH(Lista!$A$9,G220))),NOT(ISERROR(SEARCH(Lista!$A$10,G220))))</f>
        <v>0</v>
      </c>
      <c r="I220" s="14" t="b">
        <v>0</v>
      </c>
      <c r="J220" s="14" t="b">
        <v>0</v>
      </c>
      <c r="K220" s="8"/>
      <c r="L220" s="14"/>
    </row>
    <row r="221" spans="2:12" ht="14.1" customHeight="1" x14ac:dyDescent="0.25">
      <c r="B221" s="5">
        <f t="shared" si="3"/>
        <v>219</v>
      </c>
      <c r="C221" s="7">
        <v>2002</v>
      </c>
      <c r="D221" s="7">
        <v>9</v>
      </c>
      <c r="E221" s="5"/>
      <c r="F221" s="6" t="s">
        <v>1894</v>
      </c>
      <c r="G221" s="5" t="s">
        <v>1893</v>
      </c>
      <c r="H221" s="14" t="b">
        <f>OR(NOT(ISERROR(SEARCH(Lista!$A$2,G221))),NOT(ISERROR(SEARCH(Lista!$A$3,G221))),NOT(ISERROR(SEARCH(Lista!$A$4,G221))),NOT(ISERROR(SEARCH(Lista!$A$5,G221))),NOT(ISERROR(SEARCH(Lista!$A$6,G221))),NOT(ISERROR(SEARCH(Lista!$A$7,G221))),NOT(ISERROR(SEARCH(Lista!$A$8,G221))),NOT(ISERROR(SEARCH(Lista!$A$9,G221))),NOT(ISERROR(SEARCH(Lista!$A$10,G221))))</f>
        <v>1</v>
      </c>
      <c r="I221" s="14" t="b">
        <v>0</v>
      </c>
      <c r="J221" s="14" t="b">
        <v>0</v>
      </c>
      <c r="K221" s="8"/>
      <c r="L221" s="14"/>
    </row>
    <row r="222" spans="2:12" ht="105" x14ac:dyDescent="0.25">
      <c r="B222" s="5">
        <f t="shared" si="3"/>
        <v>220</v>
      </c>
      <c r="C222" s="7">
        <v>2002</v>
      </c>
      <c r="D222" s="7">
        <v>9</v>
      </c>
      <c r="E222" s="5"/>
      <c r="F222" s="6" t="s">
        <v>1892</v>
      </c>
      <c r="G222" s="5" t="s">
        <v>1891</v>
      </c>
      <c r="H222" s="14" t="b">
        <f>OR(NOT(ISERROR(SEARCH(Lista!$A$2,G222))),NOT(ISERROR(SEARCH(Lista!$A$3,G222))),NOT(ISERROR(SEARCH(Lista!$A$4,G222))),NOT(ISERROR(SEARCH(Lista!$A$5,G222))),NOT(ISERROR(SEARCH(Lista!$A$6,G222))),NOT(ISERROR(SEARCH(Lista!$A$7,G222))),NOT(ISERROR(SEARCH(Lista!$A$8,G222))),NOT(ISERROR(SEARCH(Lista!$A$9,G222))),NOT(ISERROR(SEARCH(Lista!$A$10,G222))))</f>
        <v>1</v>
      </c>
      <c r="I222" s="14" t="b">
        <v>0</v>
      </c>
      <c r="J222" s="14" t="b">
        <v>0</v>
      </c>
      <c r="K222" s="8"/>
      <c r="L222" s="14"/>
    </row>
    <row r="223" spans="2:12" ht="90" x14ac:dyDescent="0.25">
      <c r="B223" s="5">
        <f t="shared" si="3"/>
        <v>221</v>
      </c>
      <c r="C223" s="7">
        <v>2002</v>
      </c>
      <c r="D223" s="7">
        <v>9</v>
      </c>
      <c r="E223" s="5"/>
      <c r="F223" s="6" t="s">
        <v>1890</v>
      </c>
      <c r="G223" s="5" t="s">
        <v>1889</v>
      </c>
      <c r="H223" s="14" t="b">
        <f>OR(NOT(ISERROR(SEARCH(Lista!$A$2,G223))),NOT(ISERROR(SEARCH(Lista!$A$3,G223))),NOT(ISERROR(SEARCH(Lista!$A$4,G223))),NOT(ISERROR(SEARCH(Lista!$A$5,G223))),NOT(ISERROR(SEARCH(Lista!$A$6,G223))),NOT(ISERROR(SEARCH(Lista!$A$7,G223))),NOT(ISERROR(SEARCH(Lista!$A$8,G223))),NOT(ISERROR(SEARCH(Lista!$A$9,G223))),NOT(ISERROR(SEARCH(Lista!$A$10,G223))))</f>
        <v>0</v>
      </c>
      <c r="I223" s="14" t="b">
        <v>0</v>
      </c>
      <c r="J223" s="14" t="b">
        <v>0</v>
      </c>
      <c r="K223" s="8"/>
      <c r="L223" s="14"/>
    </row>
    <row r="224" spans="2:12" ht="30" x14ac:dyDescent="0.25">
      <c r="B224" s="5">
        <f t="shared" si="3"/>
        <v>222</v>
      </c>
      <c r="C224" s="7">
        <v>2002</v>
      </c>
      <c r="D224" s="7">
        <v>10</v>
      </c>
      <c r="E224" s="5" t="s">
        <v>1888</v>
      </c>
      <c r="F224" s="6" t="s">
        <v>1887</v>
      </c>
      <c r="G224" s="5"/>
      <c r="H224" s="14" t="b">
        <f>OR(NOT(ISERROR(SEARCH(Lista!$A$2,G224))),NOT(ISERROR(SEARCH(Lista!$A$3,G224))),NOT(ISERROR(SEARCH(Lista!$A$4,G224))),NOT(ISERROR(SEARCH(Lista!$A$5,G224))),NOT(ISERROR(SEARCH(Lista!$A$6,G224))),NOT(ISERROR(SEARCH(Lista!$A$7,G224))),NOT(ISERROR(SEARCH(Lista!$A$8,G224))),NOT(ISERROR(SEARCH(Lista!$A$9,G224))),NOT(ISERROR(SEARCH(Lista!$A$10,G224))))</f>
        <v>0</v>
      </c>
      <c r="I224" s="14" t="b">
        <v>0</v>
      </c>
      <c r="J224" s="14" t="b">
        <v>0</v>
      </c>
      <c r="K224" s="8"/>
      <c r="L224" s="14"/>
    </row>
    <row r="225" spans="2:12" ht="90" x14ac:dyDescent="0.25">
      <c r="B225" s="5">
        <f t="shared" si="3"/>
        <v>223</v>
      </c>
      <c r="C225" s="7">
        <v>2002</v>
      </c>
      <c r="D225" s="7">
        <v>10</v>
      </c>
      <c r="E225" s="5"/>
      <c r="F225" s="6" t="s">
        <v>1886</v>
      </c>
      <c r="G225" s="5" t="s">
        <v>1885</v>
      </c>
      <c r="H225" s="14" t="b">
        <f>OR(NOT(ISERROR(SEARCH(Lista!$A$2,G225))),NOT(ISERROR(SEARCH(Lista!$A$3,G225))),NOT(ISERROR(SEARCH(Lista!$A$4,G225))),NOT(ISERROR(SEARCH(Lista!$A$5,G225))),NOT(ISERROR(SEARCH(Lista!$A$6,G225))),NOT(ISERROR(SEARCH(Lista!$A$7,G225))),NOT(ISERROR(SEARCH(Lista!$A$8,G225))),NOT(ISERROR(SEARCH(Lista!$A$9,G225))),NOT(ISERROR(SEARCH(Lista!$A$10,G225))))</f>
        <v>0</v>
      </c>
      <c r="I225" s="14" t="b">
        <v>0</v>
      </c>
      <c r="J225" s="14" t="b">
        <v>0</v>
      </c>
      <c r="K225" s="8"/>
      <c r="L225" s="14"/>
    </row>
    <row r="226" spans="2:12" ht="60" x14ac:dyDescent="0.25">
      <c r="B226" s="5">
        <f t="shared" si="3"/>
        <v>224</v>
      </c>
      <c r="C226" s="7">
        <v>2002</v>
      </c>
      <c r="D226" s="7">
        <v>10</v>
      </c>
      <c r="E226" s="5"/>
      <c r="F226" s="6" t="s">
        <v>1884</v>
      </c>
      <c r="G226" s="5" t="s">
        <v>1883</v>
      </c>
      <c r="H226" s="14" t="b">
        <f>OR(NOT(ISERROR(SEARCH(Lista!$A$2,G226))),NOT(ISERROR(SEARCH(Lista!$A$3,G226))),NOT(ISERROR(SEARCH(Lista!$A$4,G226))),NOT(ISERROR(SEARCH(Lista!$A$5,G226))),NOT(ISERROR(SEARCH(Lista!$A$6,G226))),NOT(ISERROR(SEARCH(Lista!$A$7,G226))),NOT(ISERROR(SEARCH(Lista!$A$8,G226))),NOT(ISERROR(SEARCH(Lista!$A$9,G226))),NOT(ISERROR(SEARCH(Lista!$A$10,G226))))</f>
        <v>0</v>
      </c>
      <c r="I226" s="14" t="b">
        <v>0</v>
      </c>
      <c r="J226" s="14" t="b">
        <v>0</v>
      </c>
      <c r="K226" s="8"/>
      <c r="L226" s="14"/>
    </row>
    <row r="227" spans="2:12" ht="14.1" customHeight="1" x14ac:dyDescent="0.25">
      <c r="B227" s="5">
        <f t="shared" si="3"/>
        <v>225</v>
      </c>
      <c r="C227" s="7">
        <v>2002</v>
      </c>
      <c r="D227" s="7">
        <v>10</v>
      </c>
      <c r="E227" s="5"/>
      <c r="F227" s="6" t="s">
        <v>1882</v>
      </c>
      <c r="G227" s="5" t="s">
        <v>1881</v>
      </c>
      <c r="H227" s="14" t="b">
        <f>OR(NOT(ISERROR(SEARCH(Lista!$A$2,G227))),NOT(ISERROR(SEARCH(Lista!$A$3,G227))),NOT(ISERROR(SEARCH(Lista!$A$4,G227))),NOT(ISERROR(SEARCH(Lista!$A$5,G227))),NOT(ISERROR(SEARCH(Lista!$A$6,G227))),NOT(ISERROR(SEARCH(Lista!$A$7,G227))),NOT(ISERROR(SEARCH(Lista!$A$8,G227))),NOT(ISERROR(SEARCH(Lista!$A$9,G227))),NOT(ISERROR(SEARCH(Lista!$A$10,G227))))</f>
        <v>0</v>
      </c>
      <c r="I227" s="14" t="b">
        <v>0</v>
      </c>
      <c r="J227" s="14" t="b">
        <v>0</v>
      </c>
      <c r="K227" s="8"/>
      <c r="L227" s="14"/>
    </row>
    <row r="228" spans="2:12" ht="105" x14ac:dyDescent="0.25">
      <c r="B228" s="5">
        <f t="shared" si="3"/>
        <v>226</v>
      </c>
      <c r="C228" s="7">
        <v>2002</v>
      </c>
      <c r="D228" s="7">
        <v>10</v>
      </c>
      <c r="E228" s="5"/>
      <c r="F228" s="6" t="s">
        <v>1880</v>
      </c>
      <c r="G228" s="5" t="s">
        <v>1879</v>
      </c>
      <c r="H228" s="14" t="b">
        <f>OR(NOT(ISERROR(SEARCH(Lista!$A$2,G228))),NOT(ISERROR(SEARCH(Lista!$A$3,G228))),NOT(ISERROR(SEARCH(Lista!$A$4,G228))),NOT(ISERROR(SEARCH(Lista!$A$5,G228))),NOT(ISERROR(SEARCH(Lista!$A$6,G228))),NOT(ISERROR(SEARCH(Lista!$A$7,G228))),NOT(ISERROR(SEARCH(Lista!$A$8,G228))),NOT(ISERROR(SEARCH(Lista!$A$9,G228))),NOT(ISERROR(SEARCH(Lista!$A$10,G228))))</f>
        <v>1</v>
      </c>
      <c r="I228" s="14" t="b">
        <v>0</v>
      </c>
      <c r="J228" s="14" t="b">
        <v>0</v>
      </c>
      <c r="K228" s="8"/>
      <c r="L228" s="14"/>
    </row>
    <row r="229" spans="2:12" ht="135" x14ac:dyDescent="0.25">
      <c r="B229" s="5">
        <f t="shared" si="3"/>
        <v>227</v>
      </c>
      <c r="C229" s="7">
        <v>2002</v>
      </c>
      <c r="D229" s="7">
        <v>10</v>
      </c>
      <c r="E229" s="5"/>
      <c r="F229" s="6" t="s">
        <v>1878</v>
      </c>
      <c r="G229" s="5" t="s">
        <v>1877</v>
      </c>
      <c r="H229" s="14" t="b">
        <f>OR(NOT(ISERROR(SEARCH(Lista!$A$2,G229))),NOT(ISERROR(SEARCH(Lista!$A$3,G229))),NOT(ISERROR(SEARCH(Lista!$A$4,G229))),NOT(ISERROR(SEARCH(Lista!$A$5,G229))),NOT(ISERROR(SEARCH(Lista!$A$6,G229))),NOT(ISERROR(SEARCH(Lista!$A$7,G229))),NOT(ISERROR(SEARCH(Lista!$A$8,G229))),NOT(ISERROR(SEARCH(Lista!$A$9,G229))),NOT(ISERROR(SEARCH(Lista!$A$10,G229))))</f>
        <v>1</v>
      </c>
      <c r="I229" s="14" t="b">
        <v>0</v>
      </c>
      <c r="J229" s="14" t="b">
        <v>0</v>
      </c>
      <c r="K229" s="8"/>
      <c r="L229" s="14"/>
    </row>
    <row r="230" spans="2:12" ht="105" x14ac:dyDescent="0.25">
      <c r="B230" s="5">
        <f t="shared" si="3"/>
        <v>228</v>
      </c>
      <c r="C230" s="7">
        <v>2002</v>
      </c>
      <c r="D230" s="7">
        <v>10</v>
      </c>
      <c r="E230" s="5"/>
      <c r="F230" s="6" t="s">
        <v>1876</v>
      </c>
      <c r="G230" s="5" t="s">
        <v>1875</v>
      </c>
      <c r="H230" s="14" t="b">
        <f>OR(NOT(ISERROR(SEARCH(Lista!$A$2,G230))),NOT(ISERROR(SEARCH(Lista!$A$3,G230))),NOT(ISERROR(SEARCH(Lista!$A$4,G230))),NOT(ISERROR(SEARCH(Lista!$A$5,G230))),NOT(ISERROR(SEARCH(Lista!$A$6,G230))),NOT(ISERROR(SEARCH(Lista!$A$7,G230))),NOT(ISERROR(SEARCH(Lista!$A$8,G230))),NOT(ISERROR(SEARCH(Lista!$A$9,G230))),NOT(ISERROR(SEARCH(Lista!$A$10,G230))))</f>
        <v>1</v>
      </c>
      <c r="I230" s="14" t="b">
        <v>0</v>
      </c>
      <c r="J230" s="14" t="b">
        <v>0</v>
      </c>
      <c r="K230" s="8"/>
      <c r="L230" s="14"/>
    </row>
    <row r="231" spans="2:12" ht="90" x14ac:dyDescent="0.25">
      <c r="B231" s="5">
        <f t="shared" si="3"/>
        <v>229</v>
      </c>
      <c r="C231" s="7">
        <v>2002</v>
      </c>
      <c r="D231" s="7">
        <v>10</v>
      </c>
      <c r="E231" s="5"/>
      <c r="F231" s="6" t="s">
        <v>1874</v>
      </c>
      <c r="G231" s="5" t="s">
        <v>1873</v>
      </c>
      <c r="H231" s="14" t="b">
        <f>OR(NOT(ISERROR(SEARCH(Lista!$A$2,G231))),NOT(ISERROR(SEARCH(Lista!$A$3,G231))),NOT(ISERROR(SEARCH(Lista!$A$4,G231))),NOT(ISERROR(SEARCH(Lista!$A$5,G231))),NOT(ISERROR(SEARCH(Lista!$A$6,G231))),NOT(ISERROR(SEARCH(Lista!$A$7,G231))),NOT(ISERROR(SEARCH(Lista!$A$8,G231))),NOT(ISERROR(SEARCH(Lista!$A$9,G231))),NOT(ISERROR(SEARCH(Lista!$A$10,G231))))</f>
        <v>1</v>
      </c>
      <c r="I231" s="14" t="b">
        <v>0</v>
      </c>
      <c r="J231" s="14" t="b">
        <v>0</v>
      </c>
      <c r="K231" s="8"/>
      <c r="L231" s="14"/>
    </row>
    <row r="232" spans="2:12" ht="30" x14ac:dyDescent="0.25">
      <c r="B232" s="5">
        <f t="shared" si="3"/>
        <v>230</v>
      </c>
      <c r="C232" s="7">
        <v>2002</v>
      </c>
      <c r="D232" s="7">
        <v>10</v>
      </c>
      <c r="E232" s="5"/>
      <c r="F232" s="6" t="s">
        <v>1872</v>
      </c>
      <c r="G232" s="5" t="s">
        <v>1871</v>
      </c>
      <c r="H232" s="14" t="b">
        <f>OR(NOT(ISERROR(SEARCH(Lista!$A$2,G232))),NOT(ISERROR(SEARCH(Lista!$A$3,G232))),NOT(ISERROR(SEARCH(Lista!$A$4,G232))),NOT(ISERROR(SEARCH(Lista!$A$5,G232))),NOT(ISERROR(SEARCH(Lista!$A$6,G232))),NOT(ISERROR(SEARCH(Lista!$A$7,G232))),NOT(ISERROR(SEARCH(Lista!$A$8,G232))),NOT(ISERROR(SEARCH(Lista!$A$9,G232))),NOT(ISERROR(SEARCH(Lista!$A$10,G232))))</f>
        <v>1</v>
      </c>
      <c r="I232" s="14" t="b">
        <v>0</v>
      </c>
      <c r="J232" s="14" t="b">
        <v>0</v>
      </c>
      <c r="K232" s="8"/>
      <c r="L232" s="14"/>
    </row>
    <row r="233" spans="2:12" ht="195" x14ac:dyDescent="0.25">
      <c r="B233" s="5">
        <f t="shared" si="3"/>
        <v>231</v>
      </c>
      <c r="C233" s="7">
        <v>2002</v>
      </c>
      <c r="D233" s="7">
        <v>11</v>
      </c>
      <c r="E233" s="5" t="s">
        <v>1870</v>
      </c>
      <c r="F233" s="6" t="s">
        <v>1869</v>
      </c>
      <c r="G233" s="5" t="s">
        <v>1868</v>
      </c>
      <c r="H233" s="14" t="b">
        <f>OR(NOT(ISERROR(SEARCH(Lista!$A$2,G233))),NOT(ISERROR(SEARCH(Lista!$A$3,G233))),NOT(ISERROR(SEARCH(Lista!$A$4,G233))),NOT(ISERROR(SEARCH(Lista!$A$5,G233))),NOT(ISERROR(SEARCH(Lista!$A$6,G233))),NOT(ISERROR(SEARCH(Lista!$A$7,G233))),NOT(ISERROR(SEARCH(Lista!$A$8,G233))),NOT(ISERROR(SEARCH(Lista!$A$9,G233))),NOT(ISERROR(SEARCH(Lista!$A$10,G233))))</f>
        <v>1</v>
      </c>
      <c r="I233" s="14" t="b">
        <v>0</v>
      </c>
      <c r="J233" s="14" t="b">
        <v>0</v>
      </c>
      <c r="K233" s="8"/>
      <c r="L233" s="14"/>
    </row>
    <row r="234" spans="2:12" ht="195" x14ac:dyDescent="0.25">
      <c r="B234" s="5">
        <f t="shared" si="3"/>
        <v>232</v>
      </c>
      <c r="C234" s="7">
        <v>2002</v>
      </c>
      <c r="D234" s="7">
        <v>11</v>
      </c>
      <c r="E234" s="5"/>
      <c r="F234" s="6" t="s">
        <v>1867</v>
      </c>
      <c r="G234" s="5" t="s">
        <v>1866</v>
      </c>
      <c r="H234" s="14" t="b">
        <f>OR(NOT(ISERROR(SEARCH(Lista!$A$2,G234))),NOT(ISERROR(SEARCH(Lista!$A$3,G234))),NOT(ISERROR(SEARCH(Lista!$A$4,G234))),NOT(ISERROR(SEARCH(Lista!$A$5,G234))),NOT(ISERROR(SEARCH(Lista!$A$6,G234))),NOT(ISERROR(SEARCH(Lista!$A$7,G234))),NOT(ISERROR(SEARCH(Lista!$A$8,G234))),NOT(ISERROR(SEARCH(Lista!$A$9,G234))),NOT(ISERROR(SEARCH(Lista!$A$10,G234))))</f>
        <v>1</v>
      </c>
      <c r="I234" s="14" t="b">
        <v>0</v>
      </c>
      <c r="J234" s="14" t="b">
        <v>0</v>
      </c>
      <c r="K234" s="15">
        <f>COUNTIF(K153:K233,"Y")</f>
        <v>0</v>
      </c>
      <c r="L234" s="15">
        <f>COUNTIF(L153:L233,"Y")</f>
        <v>0</v>
      </c>
    </row>
    <row r="235" spans="2:12" ht="165" x14ac:dyDescent="0.25">
      <c r="B235" s="5">
        <f t="shared" si="3"/>
        <v>233</v>
      </c>
      <c r="C235" s="7">
        <v>2002</v>
      </c>
      <c r="D235" s="7">
        <v>11</v>
      </c>
      <c r="E235" s="5"/>
      <c r="F235" s="6" t="s">
        <v>1865</v>
      </c>
      <c r="G235" s="5" t="s">
        <v>1864</v>
      </c>
      <c r="H235" s="14" t="b">
        <f>OR(NOT(ISERROR(SEARCH(Lista!$A$2,G235))),NOT(ISERROR(SEARCH(Lista!$A$3,G235))),NOT(ISERROR(SEARCH(Lista!$A$4,G235))),NOT(ISERROR(SEARCH(Lista!$A$5,G235))),NOT(ISERROR(SEARCH(Lista!$A$6,G235))),NOT(ISERROR(SEARCH(Lista!$A$7,G235))),NOT(ISERROR(SEARCH(Lista!$A$8,G235))),NOT(ISERROR(SEARCH(Lista!$A$9,G235))),NOT(ISERROR(SEARCH(Lista!$A$10,G235))))</f>
        <v>1</v>
      </c>
      <c r="I235" s="14" t="b">
        <v>0</v>
      </c>
      <c r="J235" s="14" t="b">
        <v>0</v>
      </c>
      <c r="K235" s="16"/>
      <c r="L235" s="16"/>
    </row>
    <row r="236" spans="2:12" ht="15" customHeight="1" x14ac:dyDescent="0.25">
      <c r="B236" s="5">
        <f t="shared" si="3"/>
        <v>234</v>
      </c>
      <c r="C236" s="7">
        <v>2002</v>
      </c>
      <c r="D236" s="7">
        <v>11</v>
      </c>
      <c r="E236" s="5"/>
      <c r="F236" s="6" t="s">
        <v>1863</v>
      </c>
      <c r="G236" s="5" t="s">
        <v>1862</v>
      </c>
      <c r="H236" s="14" t="b">
        <f>OR(NOT(ISERROR(SEARCH(Lista!$A$2,G236))),NOT(ISERROR(SEARCH(Lista!$A$3,G236))),NOT(ISERROR(SEARCH(Lista!$A$4,G236))),NOT(ISERROR(SEARCH(Lista!$A$5,G236))),NOT(ISERROR(SEARCH(Lista!$A$6,G236))),NOT(ISERROR(SEARCH(Lista!$A$7,G236))),NOT(ISERROR(SEARCH(Lista!$A$8,G236))),NOT(ISERROR(SEARCH(Lista!$A$9,G236))),NOT(ISERROR(SEARCH(Lista!$A$10,G236))))</f>
        <v>1</v>
      </c>
      <c r="I236" s="14" t="b">
        <v>0</v>
      </c>
      <c r="J236" s="14" t="b">
        <v>0</v>
      </c>
      <c r="K236" s="8"/>
      <c r="L236" s="14"/>
    </row>
    <row r="237" spans="2:12" ht="105" x14ac:dyDescent="0.25">
      <c r="B237" s="5">
        <f t="shared" si="3"/>
        <v>235</v>
      </c>
      <c r="C237" s="7">
        <v>2002</v>
      </c>
      <c r="D237" s="7">
        <v>11</v>
      </c>
      <c r="E237" s="5"/>
      <c r="F237" s="6" t="s">
        <v>1861</v>
      </c>
      <c r="G237" s="5" t="s">
        <v>1860</v>
      </c>
      <c r="H237" s="14" t="b">
        <f>OR(NOT(ISERROR(SEARCH(Lista!$A$2,G237))),NOT(ISERROR(SEARCH(Lista!$A$3,G237))),NOT(ISERROR(SEARCH(Lista!$A$4,G237))),NOT(ISERROR(SEARCH(Lista!$A$5,G237))),NOT(ISERROR(SEARCH(Lista!$A$6,G237))),NOT(ISERROR(SEARCH(Lista!$A$7,G237))),NOT(ISERROR(SEARCH(Lista!$A$8,G237))),NOT(ISERROR(SEARCH(Lista!$A$9,G237))),NOT(ISERROR(SEARCH(Lista!$A$10,G237))))</f>
        <v>1</v>
      </c>
      <c r="I237" s="14" t="b">
        <v>0</v>
      </c>
      <c r="J237" s="14" t="b">
        <v>0</v>
      </c>
      <c r="K237" s="8"/>
      <c r="L237" s="14"/>
    </row>
    <row r="238" spans="2:12" ht="105" x14ac:dyDescent="0.25">
      <c r="B238" s="5">
        <f t="shared" si="3"/>
        <v>236</v>
      </c>
      <c r="C238" s="7">
        <v>2002</v>
      </c>
      <c r="D238" s="7">
        <v>11</v>
      </c>
      <c r="E238" s="5"/>
      <c r="F238" s="6" t="s">
        <v>1859</v>
      </c>
      <c r="G238" s="5" t="s">
        <v>1858</v>
      </c>
      <c r="H238" s="14" t="b">
        <f>OR(NOT(ISERROR(SEARCH(Lista!$A$2,G238))),NOT(ISERROR(SEARCH(Lista!$A$3,G238))),NOT(ISERROR(SEARCH(Lista!$A$4,G238))),NOT(ISERROR(SEARCH(Lista!$A$5,G238))),NOT(ISERROR(SEARCH(Lista!$A$6,G238))),NOT(ISERROR(SEARCH(Lista!$A$7,G238))),NOT(ISERROR(SEARCH(Lista!$A$8,G238))),NOT(ISERROR(SEARCH(Lista!$A$9,G238))),NOT(ISERROR(SEARCH(Lista!$A$10,G238))))</f>
        <v>1</v>
      </c>
      <c r="I238" s="14" t="b">
        <v>0</v>
      </c>
      <c r="J238" s="14" t="b">
        <v>0</v>
      </c>
      <c r="K238" s="8"/>
      <c r="L238" s="14"/>
    </row>
    <row r="239" spans="2:12" ht="30" x14ac:dyDescent="0.25">
      <c r="B239" s="5">
        <f t="shared" si="3"/>
        <v>237</v>
      </c>
      <c r="C239" s="7">
        <v>2002</v>
      </c>
      <c r="D239" s="7">
        <v>12</v>
      </c>
      <c r="E239" s="5" t="s">
        <v>1857</v>
      </c>
      <c r="F239" s="6" t="s">
        <v>1856</v>
      </c>
      <c r="G239" s="5"/>
      <c r="H239" s="14" t="b">
        <f>OR(NOT(ISERROR(SEARCH(Lista!$A$2,G239))),NOT(ISERROR(SEARCH(Lista!$A$3,G239))),NOT(ISERROR(SEARCH(Lista!$A$4,G239))),NOT(ISERROR(SEARCH(Lista!$A$5,G239))),NOT(ISERROR(SEARCH(Lista!$A$6,G239))),NOT(ISERROR(SEARCH(Lista!$A$7,G239))),NOT(ISERROR(SEARCH(Lista!$A$8,G239))),NOT(ISERROR(SEARCH(Lista!$A$9,G239))),NOT(ISERROR(SEARCH(Lista!$A$10,G239))))</f>
        <v>0</v>
      </c>
      <c r="I239" s="14" t="b">
        <v>0</v>
      </c>
      <c r="J239" s="14" t="b">
        <v>0</v>
      </c>
      <c r="K239" s="8"/>
      <c r="L239" s="14"/>
    </row>
    <row r="240" spans="2:12" ht="75" x14ac:dyDescent="0.25">
      <c r="B240" s="5">
        <f t="shared" si="3"/>
        <v>238</v>
      </c>
      <c r="C240" s="7">
        <v>2002</v>
      </c>
      <c r="D240" s="7">
        <v>12</v>
      </c>
      <c r="E240" s="5"/>
      <c r="F240" s="6" t="s">
        <v>1855</v>
      </c>
      <c r="G240" s="5" t="s">
        <v>1854</v>
      </c>
      <c r="H240" s="14" t="b">
        <f>OR(NOT(ISERROR(SEARCH(Lista!$A$2,G240))),NOT(ISERROR(SEARCH(Lista!$A$3,G240))),NOT(ISERROR(SEARCH(Lista!$A$4,G240))),NOT(ISERROR(SEARCH(Lista!$A$5,G240))),NOT(ISERROR(SEARCH(Lista!$A$6,G240))),NOT(ISERROR(SEARCH(Lista!$A$7,G240))),NOT(ISERROR(SEARCH(Lista!$A$8,G240))),NOT(ISERROR(SEARCH(Lista!$A$9,G240))),NOT(ISERROR(SEARCH(Lista!$A$10,G240))))</f>
        <v>1</v>
      </c>
      <c r="I240" s="14" t="b">
        <v>0</v>
      </c>
      <c r="J240" s="14" t="b">
        <v>0</v>
      </c>
      <c r="K240" s="8"/>
      <c r="L240" s="14"/>
    </row>
    <row r="241" spans="2:12" ht="120" x14ac:dyDescent="0.25">
      <c r="B241" s="5">
        <f t="shared" si="3"/>
        <v>239</v>
      </c>
      <c r="C241" s="7">
        <v>2002</v>
      </c>
      <c r="D241" s="7">
        <v>12</v>
      </c>
      <c r="E241" s="5"/>
      <c r="F241" s="6" t="s">
        <v>1853</v>
      </c>
      <c r="G241" s="5" t="s">
        <v>1852</v>
      </c>
      <c r="H241" s="14" t="b">
        <f>OR(NOT(ISERROR(SEARCH(Lista!$A$2,G241))),NOT(ISERROR(SEARCH(Lista!$A$3,G241))),NOT(ISERROR(SEARCH(Lista!$A$4,G241))),NOT(ISERROR(SEARCH(Lista!$A$5,G241))),NOT(ISERROR(SEARCH(Lista!$A$6,G241))),NOT(ISERROR(SEARCH(Lista!$A$7,G241))),NOT(ISERROR(SEARCH(Lista!$A$8,G241))),NOT(ISERROR(SEARCH(Lista!$A$9,G241))),NOT(ISERROR(SEARCH(Lista!$A$10,G241))))</f>
        <v>0</v>
      </c>
      <c r="I241" s="14" t="b">
        <v>0</v>
      </c>
      <c r="J241" s="14" t="b">
        <v>0</v>
      </c>
      <c r="K241" s="8"/>
      <c r="L241" s="14"/>
    </row>
    <row r="242" spans="2:12" ht="150" x14ac:dyDescent="0.25">
      <c r="B242" s="5">
        <f t="shared" si="3"/>
        <v>240</v>
      </c>
      <c r="C242" s="7">
        <v>2002</v>
      </c>
      <c r="D242" s="7">
        <v>12</v>
      </c>
      <c r="E242" s="5"/>
      <c r="F242" s="6" t="s">
        <v>1851</v>
      </c>
      <c r="G242" s="5" t="s">
        <v>1850</v>
      </c>
      <c r="H242" s="14" t="b">
        <f>OR(NOT(ISERROR(SEARCH(Lista!$A$2,G242))),NOT(ISERROR(SEARCH(Lista!$A$3,G242))),NOT(ISERROR(SEARCH(Lista!$A$4,G242))),NOT(ISERROR(SEARCH(Lista!$A$5,G242))),NOT(ISERROR(SEARCH(Lista!$A$6,G242))),NOT(ISERROR(SEARCH(Lista!$A$7,G242))),NOT(ISERROR(SEARCH(Lista!$A$8,G242))),NOT(ISERROR(SEARCH(Lista!$A$9,G242))),NOT(ISERROR(SEARCH(Lista!$A$10,G242))))</f>
        <v>1</v>
      </c>
      <c r="I242" s="14" t="b">
        <v>0</v>
      </c>
      <c r="J242" s="14" t="b">
        <v>0</v>
      </c>
      <c r="K242" s="8"/>
      <c r="L242" s="14"/>
    </row>
    <row r="243" spans="2:12" ht="14.1" customHeight="1" x14ac:dyDescent="0.25">
      <c r="B243" s="5">
        <f t="shared" si="3"/>
        <v>241</v>
      </c>
      <c r="C243" s="7">
        <v>2002</v>
      </c>
      <c r="D243" s="7">
        <v>12</v>
      </c>
      <c r="E243" s="5"/>
      <c r="F243" s="6" t="s">
        <v>1849</v>
      </c>
      <c r="G243" s="5" t="s">
        <v>1848</v>
      </c>
      <c r="H243" s="14" t="b">
        <f>OR(NOT(ISERROR(SEARCH(Lista!$A$2,G243))),NOT(ISERROR(SEARCH(Lista!$A$3,G243))),NOT(ISERROR(SEARCH(Lista!$A$4,G243))),NOT(ISERROR(SEARCH(Lista!$A$5,G243))),NOT(ISERROR(SEARCH(Lista!$A$6,G243))),NOT(ISERROR(SEARCH(Lista!$A$7,G243))),NOT(ISERROR(SEARCH(Lista!$A$8,G243))),NOT(ISERROR(SEARCH(Lista!$A$9,G243))),NOT(ISERROR(SEARCH(Lista!$A$10,G243))))</f>
        <v>1</v>
      </c>
      <c r="I243" s="14" t="b">
        <v>0</v>
      </c>
      <c r="J243" s="14" t="b">
        <v>0</v>
      </c>
      <c r="K243" s="8"/>
      <c r="L243" s="14"/>
    </row>
    <row r="244" spans="2:12" ht="120" x14ac:dyDescent="0.25">
      <c r="B244" s="5">
        <f t="shared" si="3"/>
        <v>242</v>
      </c>
      <c r="C244" s="7">
        <v>2002</v>
      </c>
      <c r="D244" s="7">
        <v>12</v>
      </c>
      <c r="E244" s="5"/>
      <c r="F244" s="6" t="s">
        <v>1847</v>
      </c>
      <c r="G244" s="5" t="s">
        <v>1846</v>
      </c>
      <c r="H244" s="14" t="b">
        <f>OR(NOT(ISERROR(SEARCH(Lista!$A$2,G244))),NOT(ISERROR(SEARCH(Lista!$A$3,G244))),NOT(ISERROR(SEARCH(Lista!$A$4,G244))),NOT(ISERROR(SEARCH(Lista!$A$5,G244))),NOT(ISERROR(SEARCH(Lista!$A$6,G244))),NOT(ISERROR(SEARCH(Lista!$A$7,G244))),NOT(ISERROR(SEARCH(Lista!$A$8,G244))),NOT(ISERROR(SEARCH(Lista!$A$9,G244))),NOT(ISERROR(SEARCH(Lista!$A$10,G244))))</f>
        <v>1</v>
      </c>
      <c r="I244" s="14" t="b">
        <v>0</v>
      </c>
      <c r="J244" s="14" t="b">
        <v>0</v>
      </c>
      <c r="K244" s="8"/>
      <c r="L244" s="14"/>
    </row>
    <row r="245" spans="2:12" ht="150" x14ac:dyDescent="0.25">
      <c r="B245" s="5">
        <f t="shared" si="3"/>
        <v>243</v>
      </c>
      <c r="C245" s="7">
        <v>2002</v>
      </c>
      <c r="D245" s="7">
        <v>12</v>
      </c>
      <c r="E245" s="5"/>
      <c r="F245" s="6" t="s">
        <v>1845</v>
      </c>
      <c r="G245" s="5" t="s">
        <v>1844</v>
      </c>
      <c r="H245" s="14" t="b">
        <f>OR(NOT(ISERROR(SEARCH(Lista!$A$2,G245))),NOT(ISERROR(SEARCH(Lista!$A$3,G245))),NOT(ISERROR(SEARCH(Lista!$A$4,G245))),NOT(ISERROR(SEARCH(Lista!$A$5,G245))),NOT(ISERROR(SEARCH(Lista!$A$6,G245))),NOT(ISERROR(SEARCH(Lista!$A$7,G245))),NOT(ISERROR(SEARCH(Lista!$A$8,G245))),NOT(ISERROR(SEARCH(Lista!$A$9,G245))),NOT(ISERROR(SEARCH(Lista!$A$10,G245))))</f>
        <v>1</v>
      </c>
      <c r="I245" s="14" t="b">
        <v>0</v>
      </c>
      <c r="J245" s="14" t="b">
        <v>0</v>
      </c>
      <c r="K245" s="8"/>
      <c r="L245" s="14"/>
    </row>
    <row r="246" spans="2:12" x14ac:dyDescent="0.25">
      <c r="B246" s="5">
        <f t="shared" si="3"/>
        <v>244</v>
      </c>
      <c r="C246" s="7">
        <v>2002</v>
      </c>
      <c r="D246" s="7">
        <v>12</v>
      </c>
      <c r="E246" s="5"/>
      <c r="F246" s="6" t="s">
        <v>1843</v>
      </c>
      <c r="G246" s="5"/>
      <c r="H246" s="14" t="b">
        <f>OR(NOT(ISERROR(SEARCH(Lista!$A$2,G246))),NOT(ISERROR(SEARCH(Lista!$A$3,G246))),NOT(ISERROR(SEARCH(Lista!$A$4,G246))),NOT(ISERROR(SEARCH(Lista!$A$5,G246))),NOT(ISERROR(SEARCH(Lista!$A$6,G246))),NOT(ISERROR(SEARCH(Lista!$A$7,G246))),NOT(ISERROR(SEARCH(Lista!$A$8,G246))),NOT(ISERROR(SEARCH(Lista!$A$9,G246))),NOT(ISERROR(SEARCH(Lista!$A$10,G246))))</f>
        <v>0</v>
      </c>
      <c r="I246" s="14" t="b">
        <v>0</v>
      </c>
      <c r="J246" s="14" t="b">
        <v>0</v>
      </c>
      <c r="K246" s="8"/>
      <c r="L246" s="14"/>
    </row>
    <row r="247" spans="2:12" ht="120" x14ac:dyDescent="0.25">
      <c r="B247" s="5">
        <f t="shared" si="3"/>
        <v>245</v>
      </c>
      <c r="C247" s="7">
        <v>2003</v>
      </c>
      <c r="D247" s="7">
        <v>1</v>
      </c>
      <c r="E247" s="5" t="s">
        <v>1842</v>
      </c>
      <c r="F247" s="6" t="s">
        <v>1841</v>
      </c>
      <c r="G247" s="5" t="s">
        <v>1840</v>
      </c>
      <c r="H247" s="14" t="b">
        <f>OR(NOT(ISERROR(SEARCH(Lista!$A$2,G247))),NOT(ISERROR(SEARCH(Lista!$A$3,G247))),NOT(ISERROR(SEARCH(Lista!$A$4,G247))),NOT(ISERROR(SEARCH(Lista!$A$5,G247))),NOT(ISERROR(SEARCH(Lista!$A$6,G247))),NOT(ISERROR(SEARCH(Lista!$A$7,G247))),NOT(ISERROR(SEARCH(Lista!$A$8,G247))),NOT(ISERROR(SEARCH(Lista!$A$9,G247))),NOT(ISERROR(SEARCH(Lista!$A$10,G247))))</f>
        <v>1</v>
      </c>
      <c r="I247" s="14" t="b">
        <v>0</v>
      </c>
      <c r="J247" s="14" t="b">
        <v>0</v>
      </c>
      <c r="K247" s="8"/>
      <c r="L247" s="14"/>
    </row>
    <row r="248" spans="2:12" ht="15" customHeight="1" x14ac:dyDescent="0.25">
      <c r="B248" s="5">
        <f t="shared" si="3"/>
        <v>246</v>
      </c>
      <c r="C248" s="7">
        <v>2003</v>
      </c>
      <c r="D248" s="7">
        <v>1</v>
      </c>
      <c r="E248" s="5"/>
      <c r="F248" s="6" t="s">
        <v>1839</v>
      </c>
      <c r="G248" s="5" t="s">
        <v>1838</v>
      </c>
      <c r="H248" s="14" t="b">
        <f>OR(NOT(ISERROR(SEARCH(Lista!$A$2,G248))),NOT(ISERROR(SEARCH(Lista!$A$3,G248))),NOT(ISERROR(SEARCH(Lista!$A$4,G248))),NOT(ISERROR(SEARCH(Lista!$A$5,G248))),NOT(ISERROR(SEARCH(Lista!$A$6,G248))),NOT(ISERROR(SEARCH(Lista!$A$7,G248))),NOT(ISERROR(SEARCH(Lista!$A$8,G248))),NOT(ISERROR(SEARCH(Lista!$A$9,G248))),NOT(ISERROR(SEARCH(Lista!$A$10,G248))))</f>
        <v>1</v>
      </c>
      <c r="I248" s="14" t="b">
        <v>0</v>
      </c>
      <c r="J248" s="14" t="b">
        <v>0</v>
      </c>
      <c r="K248" s="8"/>
      <c r="L248" s="14"/>
    </row>
    <row r="249" spans="2:12" ht="180" x14ac:dyDescent="0.25">
      <c r="B249" s="5">
        <f t="shared" si="3"/>
        <v>247</v>
      </c>
      <c r="C249" s="7">
        <v>2003</v>
      </c>
      <c r="D249" s="7">
        <v>1</v>
      </c>
      <c r="E249" s="5"/>
      <c r="F249" s="6" t="s">
        <v>1837</v>
      </c>
      <c r="G249" s="5" t="s">
        <v>1836</v>
      </c>
      <c r="H249" s="14" t="b">
        <f>OR(NOT(ISERROR(SEARCH(Lista!$A$2,G249))),NOT(ISERROR(SEARCH(Lista!$A$3,G249))),NOT(ISERROR(SEARCH(Lista!$A$4,G249))),NOT(ISERROR(SEARCH(Lista!$A$5,G249))),NOT(ISERROR(SEARCH(Lista!$A$6,G249))),NOT(ISERROR(SEARCH(Lista!$A$7,G249))),NOT(ISERROR(SEARCH(Lista!$A$8,G249))),NOT(ISERROR(SEARCH(Lista!$A$9,G249))),NOT(ISERROR(SEARCH(Lista!$A$10,G249))))</f>
        <v>1</v>
      </c>
      <c r="I249" s="14" t="b">
        <v>0</v>
      </c>
      <c r="J249" s="14" t="b">
        <v>0</v>
      </c>
      <c r="K249" s="8"/>
      <c r="L249" s="14"/>
    </row>
    <row r="250" spans="2:12" ht="135" x14ac:dyDescent="0.25">
      <c r="B250" s="5">
        <f t="shared" si="3"/>
        <v>248</v>
      </c>
      <c r="C250" s="7">
        <v>2003</v>
      </c>
      <c r="D250" s="7">
        <v>1</v>
      </c>
      <c r="E250" s="5"/>
      <c r="F250" s="6" t="s">
        <v>1835</v>
      </c>
      <c r="G250" s="5" t="s">
        <v>1834</v>
      </c>
      <c r="H250" s="14" t="b">
        <f>OR(NOT(ISERROR(SEARCH(Lista!$A$2,G250))),NOT(ISERROR(SEARCH(Lista!$A$3,G250))),NOT(ISERROR(SEARCH(Lista!$A$4,G250))),NOT(ISERROR(SEARCH(Lista!$A$5,G250))),NOT(ISERROR(SEARCH(Lista!$A$6,G250))),NOT(ISERROR(SEARCH(Lista!$A$7,G250))),NOT(ISERROR(SEARCH(Lista!$A$8,G250))),NOT(ISERROR(SEARCH(Lista!$A$9,G250))),NOT(ISERROR(SEARCH(Lista!$A$10,G250))))</f>
        <v>1</v>
      </c>
      <c r="I250" s="14" t="b">
        <v>0</v>
      </c>
      <c r="J250" s="14" t="b">
        <v>0</v>
      </c>
      <c r="K250" s="8"/>
      <c r="L250" s="14"/>
    </row>
    <row r="251" spans="2:12" ht="150" x14ac:dyDescent="0.25">
      <c r="B251" s="5">
        <f t="shared" si="3"/>
        <v>249</v>
      </c>
      <c r="C251" s="7">
        <v>2003</v>
      </c>
      <c r="D251" s="7">
        <v>1</v>
      </c>
      <c r="E251" s="5"/>
      <c r="F251" s="6" t="s">
        <v>1833</v>
      </c>
      <c r="G251" s="5" t="s">
        <v>1832</v>
      </c>
      <c r="H251" s="14" t="b">
        <f>OR(NOT(ISERROR(SEARCH(Lista!$A$2,G251))),NOT(ISERROR(SEARCH(Lista!$A$3,G251))),NOT(ISERROR(SEARCH(Lista!$A$4,G251))),NOT(ISERROR(SEARCH(Lista!$A$5,G251))),NOT(ISERROR(SEARCH(Lista!$A$6,G251))),NOT(ISERROR(SEARCH(Lista!$A$7,G251))),NOT(ISERROR(SEARCH(Lista!$A$8,G251))),NOT(ISERROR(SEARCH(Lista!$A$9,G251))),NOT(ISERROR(SEARCH(Lista!$A$10,G251))))</f>
        <v>1</v>
      </c>
      <c r="I251" s="14" t="b">
        <v>0</v>
      </c>
      <c r="J251" s="14" t="b">
        <v>0</v>
      </c>
      <c r="K251" s="8"/>
      <c r="L251" s="14"/>
    </row>
    <row r="252" spans="2:12" ht="120" x14ac:dyDescent="0.25">
      <c r="B252" s="5">
        <f t="shared" si="3"/>
        <v>250</v>
      </c>
      <c r="C252" s="7">
        <v>2003</v>
      </c>
      <c r="D252" s="7">
        <v>1</v>
      </c>
      <c r="E252" s="5"/>
      <c r="F252" s="6" t="s">
        <v>1831</v>
      </c>
      <c r="G252" s="5" t="s">
        <v>1830</v>
      </c>
      <c r="H252" s="14" t="b">
        <f>OR(NOT(ISERROR(SEARCH(Lista!$A$2,G252))),NOT(ISERROR(SEARCH(Lista!$A$3,G252))),NOT(ISERROR(SEARCH(Lista!$A$4,G252))),NOT(ISERROR(SEARCH(Lista!$A$5,G252))),NOT(ISERROR(SEARCH(Lista!$A$6,G252))),NOT(ISERROR(SEARCH(Lista!$A$7,G252))),NOT(ISERROR(SEARCH(Lista!$A$8,G252))),NOT(ISERROR(SEARCH(Lista!$A$9,G252))),NOT(ISERROR(SEARCH(Lista!$A$10,G252))))</f>
        <v>1</v>
      </c>
      <c r="I252" s="14" t="b">
        <v>0</v>
      </c>
      <c r="J252" s="14" t="b">
        <v>0</v>
      </c>
      <c r="K252" s="8"/>
      <c r="L252" s="14"/>
    </row>
    <row r="253" spans="2:12" ht="90" x14ac:dyDescent="0.25">
      <c r="B253" s="5">
        <f t="shared" si="3"/>
        <v>251</v>
      </c>
      <c r="C253" s="7">
        <v>2003</v>
      </c>
      <c r="D253" s="7">
        <v>1</v>
      </c>
      <c r="E253" s="5"/>
      <c r="F253" s="6" t="s">
        <v>1829</v>
      </c>
      <c r="G253" s="5" t="s">
        <v>1828</v>
      </c>
      <c r="H253" s="14" t="b">
        <f>OR(NOT(ISERROR(SEARCH(Lista!$A$2,G253))),NOT(ISERROR(SEARCH(Lista!$A$3,G253))),NOT(ISERROR(SEARCH(Lista!$A$4,G253))),NOT(ISERROR(SEARCH(Lista!$A$5,G253))),NOT(ISERROR(SEARCH(Lista!$A$6,G253))),NOT(ISERROR(SEARCH(Lista!$A$7,G253))),NOT(ISERROR(SEARCH(Lista!$A$8,G253))),NOT(ISERROR(SEARCH(Lista!$A$9,G253))),NOT(ISERROR(SEARCH(Lista!$A$10,G253))))</f>
        <v>0</v>
      </c>
      <c r="I253" s="14" t="b">
        <v>0</v>
      </c>
      <c r="J253" s="14" t="b">
        <v>0</v>
      </c>
      <c r="K253" s="8"/>
      <c r="L253" s="14"/>
    </row>
    <row r="254" spans="2:12" x14ac:dyDescent="0.25">
      <c r="B254" s="5">
        <f t="shared" si="3"/>
        <v>252</v>
      </c>
      <c r="C254" s="7">
        <v>2003</v>
      </c>
      <c r="D254" s="7">
        <v>1</v>
      </c>
      <c r="E254" s="5"/>
      <c r="F254" s="6" t="s">
        <v>1827</v>
      </c>
      <c r="G254" s="5"/>
      <c r="H254" s="14" t="b">
        <f>OR(NOT(ISERROR(SEARCH(Lista!$A$2,G254))),NOT(ISERROR(SEARCH(Lista!$A$3,G254))),NOT(ISERROR(SEARCH(Lista!$A$4,G254))),NOT(ISERROR(SEARCH(Lista!$A$5,G254))),NOT(ISERROR(SEARCH(Lista!$A$6,G254))),NOT(ISERROR(SEARCH(Lista!$A$7,G254))),NOT(ISERROR(SEARCH(Lista!$A$8,G254))),NOT(ISERROR(SEARCH(Lista!$A$9,G254))),NOT(ISERROR(SEARCH(Lista!$A$10,G254))))</f>
        <v>0</v>
      </c>
      <c r="I254" s="14" t="b">
        <v>0</v>
      </c>
      <c r="J254" s="14" t="b">
        <v>0</v>
      </c>
      <c r="K254" s="8"/>
      <c r="L254" s="14"/>
    </row>
    <row r="255" spans="2:12" ht="30" x14ac:dyDescent="0.25">
      <c r="B255" s="5">
        <f t="shared" si="3"/>
        <v>253</v>
      </c>
      <c r="C255" s="7">
        <v>2003</v>
      </c>
      <c r="D255" s="7">
        <v>2</v>
      </c>
      <c r="E255" s="5" t="s">
        <v>1826</v>
      </c>
      <c r="F255" s="6" t="s">
        <v>1825</v>
      </c>
      <c r="G255" s="5"/>
      <c r="H255" s="14" t="b">
        <f>OR(NOT(ISERROR(SEARCH(Lista!$A$2,G255))),NOT(ISERROR(SEARCH(Lista!$A$3,G255))),NOT(ISERROR(SEARCH(Lista!$A$4,G255))),NOT(ISERROR(SEARCH(Lista!$A$5,G255))),NOT(ISERROR(SEARCH(Lista!$A$6,G255))),NOT(ISERROR(SEARCH(Lista!$A$7,G255))),NOT(ISERROR(SEARCH(Lista!$A$8,G255))),NOT(ISERROR(SEARCH(Lista!$A$9,G255))),NOT(ISERROR(SEARCH(Lista!$A$10,G255))))</f>
        <v>0</v>
      </c>
      <c r="I255" s="14" t="b">
        <v>0</v>
      </c>
      <c r="J255" s="14" t="b">
        <v>0</v>
      </c>
      <c r="K255" s="8"/>
      <c r="L255" s="14"/>
    </row>
    <row r="256" spans="2:12" ht="15" customHeight="1" x14ac:dyDescent="0.25">
      <c r="B256" s="5">
        <f t="shared" si="3"/>
        <v>254</v>
      </c>
      <c r="C256" s="7">
        <v>2003</v>
      </c>
      <c r="D256" s="7">
        <v>2</v>
      </c>
      <c r="E256" s="5"/>
      <c r="F256" s="6" t="s">
        <v>1824</v>
      </c>
      <c r="G256" s="5" t="s">
        <v>1823</v>
      </c>
      <c r="H256" s="14" t="b">
        <f>OR(NOT(ISERROR(SEARCH(Lista!$A$2,G256))),NOT(ISERROR(SEARCH(Lista!$A$3,G256))),NOT(ISERROR(SEARCH(Lista!$A$4,G256))),NOT(ISERROR(SEARCH(Lista!$A$5,G256))),NOT(ISERROR(SEARCH(Lista!$A$6,G256))),NOT(ISERROR(SEARCH(Lista!$A$7,G256))),NOT(ISERROR(SEARCH(Lista!$A$8,G256))),NOT(ISERROR(SEARCH(Lista!$A$9,G256))),NOT(ISERROR(SEARCH(Lista!$A$10,G256))))</f>
        <v>1</v>
      </c>
      <c r="I256" s="14" t="b">
        <v>0</v>
      </c>
      <c r="J256" s="14" t="b">
        <v>0</v>
      </c>
      <c r="K256" s="8"/>
      <c r="L256" s="14"/>
    </row>
    <row r="257" spans="2:12" ht="90" x14ac:dyDescent="0.25">
      <c r="B257" s="5">
        <f t="shared" si="3"/>
        <v>255</v>
      </c>
      <c r="C257" s="7">
        <v>2003</v>
      </c>
      <c r="D257" s="7">
        <v>2</v>
      </c>
      <c r="E257" s="5"/>
      <c r="F257" s="6" t="s">
        <v>1822</v>
      </c>
      <c r="G257" s="5" t="s">
        <v>1821</v>
      </c>
      <c r="H257" s="14" t="b">
        <f>OR(NOT(ISERROR(SEARCH(Lista!$A$2,G257))),NOT(ISERROR(SEARCH(Lista!$A$3,G257))),NOT(ISERROR(SEARCH(Lista!$A$4,G257))),NOT(ISERROR(SEARCH(Lista!$A$5,G257))),NOT(ISERROR(SEARCH(Lista!$A$6,G257))),NOT(ISERROR(SEARCH(Lista!$A$7,G257))),NOT(ISERROR(SEARCH(Lista!$A$8,G257))),NOT(ISERROR(SEARCH(Lista!$A$9,G257))),NOT(ISERROR(SEARCH(Lista!$A$10,G257))))</f>
        <v>0</v>
      </c>
      <c r="I257" s="14" t="b">
        <v>0</v>
      </c>
      <c r="J257" s="14" t="b">
        <v>0</v>
      </c>
      <c r="K257" s="8"/>
      <c r="L257" s="14"/>
    </row>
    <row r="258" spans="2:12" ht="120" x14ac:dyDescent="0.25">
      <c r="B258" s="5">
        <f t="shared" si="3"/>
        <v>256</v>
      </c>
      <c r="C258" s="7">
        <v>2003</v>
      </c>
      <c r="D258" s="7">
        <v>2</v>
      </c>
      <c r="E258" s="5"/>
      <c r="F258" s="6" t="s">
        <v>1820</v>
      </c>
      <c r="G258" s="5" t="s">
        <v>1819</v>
      </c>
      <c r="H258" s="14" t="b">
        <f>OR(NOT(ISERROR(SEARCH(Lista!$A$2,G258))),NOT(ISERROR(SEARCH(Lista!$A$3,G258))),NOT(ISERROR(SEARCH(Lista!$A$4,G258))),NOT(ISERROR(SEARCH(Lista!$A$5,G258))),NOT(ISERROR(SEARCH(Lista!$A$6,G258))),NOT(ISERROR(SEARCH(Lista!$A$7,G258))),NOT(ISERROR(SEARCH(Lista!$A$8,G258))),NOT(ISERROR(SEARCH(Lista!$A$9,G258))),NOT(ISERROR(SEARCH(Lista!$A$10,G258))))</f>
        <v>1</v>
      </c>
      <c r="I258" s="14" t="b">
        <v>0</v>
      </c>
      <c r="J258" s="14" t="b">
        <v>0</v>
      </c>
      <c r="K258" s="8"/>
      <c r="L258" s="14"/>
    </row>
    <row r="259" spans="2:12" ht="120" x14ac:dyDescent="0.25">
      <c r="B259" s="5">
        <f t="shared" si="3"/>
        <v>257</v>
      </c>
      <c r="C259" s="7">
        <v>2003</v>
      </c>
      <c r="D259" s="7">
        <v>2</v>
      </c>
      <c r="E259" s="5"/>
      <c r="F259" s="6" t="s">
        <v>1818</v>
      </c>
      <c r="G259" s="5" t="s">
        <v>1817</v>
      </c>
      <c r="H259" s="14" t="b">
        <f>OR(NOT(ISERROR(SEARCH(Lista!$A$2,G259))),NOT(ISERROR(SEARCH(Lista!$A$3,G259))),NOT(ISERROR(SEARCH(Lista!$A$4,G259))),NOT(ISERROR(SEARCH(Lista!$A$5,G259))),NOT(ISERROR(SEARCH(Lista!$A$6,G259))),NOT(ISERROR(SEARCH(Lista!$A$7,G259))),NOT(ISERROR(SEARCH(Lista!$A$8,G259))),NOT(ISERROR(SEARCH(Lista!$A$9,G259))),NOT(ISERROR(SEARCH(Lista!$A$10,G259))))</f>
        <v>1</v>
      </c>
      <c r="I259" s="14" t="b">
        <v>0</v>
      </c>
      <c r="J259" s="14" t="b">
        <v>0</v>
      </c>
      <c r="K259" s="8"/>
      <c r="L259" s="14"/>
    </row>
    <row r="260" spans="2:12" ht="195" x14ac:dyDescent="0.25">
      <c r="B260" s="5">
        <f t="shared" ref="B260:B323" si="4">B259+1</f>
        <v>258</v>
      </c>
      <c r="C260" s="7">
        <v>2003</v>
      </c>
      <c r="D260" s="7">
        <v>2</v>
      </c>
      <c r="E260" s="5"/>
      <c r="F260" s="6" t="s">
        <v>1816</v>
      </c>
      <c r="G260" s="5" t="s">
        <v>1815</v>
      </c>
      <c r="H260" s="14" t="b">
        <f>OR(NOT(ISERROR(SEARCH(Lista!$A$2,G260))),NOT(ISERROR(SEARCH(Lista!$A$3,G260))),NOT(ISERROR(SEARCH(Lista!$A$4,G260))),NOT(ISERROR(SEARCH(Lista!$A$5,G260))),NOT(ISERROR(SEARCH(Lista!$A$6,G260))),NOT(ISERROR(SEARCH(Lista!$A$7,G260))),NOT(ISERROR(SEARCH(Lista!$A$8,G260))),NOT(ISERROR(SEARCH(Lista!$A$9,G260))),NOT(ISERROR(SEARCH(Lista!$A$10,G260))))</f>
        <v>1</v>
      </c>
      <c r="I260" s="14" t="b">
        <v>0</v>
      </c>
      <c r="J260" s="14" t="b">
        <v>0</v>
      </c>
      <c r="K260" s="8"/>
      <c r="L260" s="14"/>
    </row>
    <row r="261" spans="2:12" ht="105" x14ac:dyDescent="0.25">
      <c r="B261" s="5">
        <f t="shared" si="4"/>
        <v>259</v>
      </c>
      <c r="C261" s="7">
        <v>2003</v>
      </c>
      <c r="D261" s="7">
        <v>2</v>
      </c>
      <c r="E261" s="5"/>
      <c r="F261" s="6" t="s">
        <v>1814</v>
      </c>
      <c r="G261" s="5" t="s">
        <v>1813</v>
      </c>
      <c r="H261" s="14" t="b">
        <f>OR(NOT(ISERROR(SEARCH(Lista!$A$2,G261))),NOT(ISERROR(SEARCH(Lista!$A$3,G261))),NOT(ISERROR(SEARCH(Lista!$A$4,G261))),NOT(ISERROR(SEARCH(Lista!$A$5,G261))),NOT(ISERROR(SEARCH(Lista!$A$6,G261))),NOT(ISERROR(SEARCH(Lista!$A$7,G261))),NOT(ISERROR(SEARCH(Lista!$A$8,G261))),NOT(ISERROR(SEARCH(Lista!$A$9,G261))),NOT(ISERROR(SEARCH(Lista!$A$10,G261))))</f>
        <v>0</v>
      </c>
      <c r="I261" s="14" t="b">
        <v>0</v>
      </c>
      <c r="J261" s="14" t="b">
        <v>0</v>
      </c>
      <c r="K261" s="8"/>
      <c r="L261" s="14"/>
    </row>
    <row r="262" spans="2:12" ht="30" x14ac:dyDescent="0.25">
      <c r="B262" s="5">
        <f t="shared" si="4"/>
        <v>260</v>
      </c>
      <c r="C262" s="7">
        <v>2003</v>
      </c>
      <c r="D262" s="7">
        <v>3</v>
      </c>
      <c r="E262" s="5" t="s">
        <v>1812</v>
      </c>
      <c r="F262" s="6" t="s">
        <v>1811</v>
      </c>
      <c r="G262" s="5"/>
      <c r="H262" s="14" t="b">
        <f>OR(NOT(ISERROR(SEARCH(Lista!$A$2,G262))),NOT(ISERROR(SEARCH(Lista!$A$3,G262))),NOT(ISERROR(SEARCH(Lista!$A$4,G262))),NOT(ISERROR(SEARCH(Lista!$A$5,G262))),NOT(ISERROR(SEARCH(Lista!$A$6,G262))),NOT(ISERROR(SEARCH(Lista!$A$7,G262))),NOT(ISERROR(SEARCH(Lista!$A$8,G262))),NOT(ISERROR(SEARCH(Lista!$A$9,G262))),NOT(ISERROR(SEARCH(Lista!$A$10,G262))))</f>
        <v>0</v>
      </c>
      <c r="I262" s="14" t="b">
        <v>0</v>
      </c>
      <c r="J262" s="14" t="b">
        <v>0</v>
      </c>
      <c r="K262" s="8"/>
      <c r="L262" s="14"/>
    </row>
    <row r="263" spans="2:12" ht="15" customHeight="1" x14ac:dyDescent="0.25">
      <c r="B263" s="5">
        <f t="shared" si="4"/>
        <v>261</v>
      </c>
      <c r="C263" s="7">
        <v>2003</v>
      </c>
      <c r="D263" s="7">
        <v>3</v>
      </c>
      <c r="E263" s="5"/>
      <c r="F263" s="6" t="s">
        <v>1810</v>
      </c>
      <c r="G263" s="5" t="s">
        <v>1809</v>
      </c>
      <c r="H263" s="14" t="b">
        <f>OR(NOT(ISERROR(SEARCH(Lista!$A$2,G263))),NOT(ISERROR(SEARCH(Lista!$A$3,G263))),NOT(ISERROR(SEARCH(Lista!$A$4,G263))),NOT(ISERROR(SEARCH(Lista!$A$5,G263))),NOT(ISERROR(SEARCH(Lista!$A$6,G263))),NOT(ISERROR(SEARCH(Lista!$A$7,G263))),NOT(ISERROR(SEARCH(Lista!$A$8,G263))),NOT(ISERROR(SEARCH(Lista!$A$9,G263))),NOT(ISERROR(SEARCH(Lista!$A$10,G263))))</f>
        <v>1</v>
      </c>
      <c r="I263" s="14" t="b">
        <v>0</v>
      </c>
      <c r="J263" s="14" t="b">
        <v>0</v>
      </c>
      <c r="K263" s="8"/>
      <c r="L263" s="14"/>
    </row>
    <row r="264" spans="2:12" ht="150" x14ac:dyDescent="0.25">
      <c r="B264" s="5">
        <f t="shared" si="4"/>
        <v>262</v>
      </c>
      <c r="C264" s="7">
        <v>2003</v>
      </c>
      <c r="D264" s="7">
        <v>3</v>
      </c>
      <c r="E264" s="5"/>
      <c r="F264" s="6" t="s">
        <v>1808</v>
      </c>
      <c r="G264" s="5" t="s">
        <v>1807</v>
      </c>
      <c r="H264" s="14" t="b">
        <f>OR(NOT(ISERROR(SEARCH(Lista!$A$2,G264))),NOT(ISERROR(SEARCH(Lista!$A$3,G264))),NOT(ISERROR(SEARCH(Lista!$A$4,G264))),NOT(ISERROR(SEARCH(Lista!$A$5,G264))),NOT(ISERROR(SEARCH(Lista!$A$6,G264))),NOT(ISERROR(SEARCH(Lista!$A$7,G264))),NOT(ISERROR(SEARCH(Lista!$A$8,G264))),NOT(ISERROR(SEARCH(Lista!$A$9,G264))),NOT(ISERROR(SEARCH(Lista!$A$10,G264))))</f>
        <v>1</v>
      </c>
      <c r="I264" s="14" t="b">
        <v>0</v>
      </c>
      <c r="J264" s="14" t="b">
        <v>0</v>
      </c>
      <c r="K264" s="8"/>
      <c r="L264" s="14"/>
    </row>
    <row r="265" spans="2:12" ht="120" x14ac:dyDescent="0.25">
      <c r="B265" s="5">
        <f t="shared" si="4"/>
        <v>263</v>
      </c>
      <c r="C265" s="7">
        <v>2003</v>
      </c>
      <c r="D265" s="7">
        <v>3</v>
      </c>
      <c r="E265" s="5"/>
      <c r="F265" s="6" t="s">
        <v>1806</v>
      </c>
      <c r="G265" s="5" t="s">
        <v>1805</v>
      </c>
      <c r="H265" s="14" t="b">
        <f>OR(NOT(ISERROR(SEARCH(Lista!$A$2,G265))),NOT(ISERROR(SEARCH(Lista!$A$3,G265))),NOT(ISERROR(SEARCH(Lista!$A$4,G265))),NOT(ISERROR(SEARCH(Lista!$A$5,G265))),NOT(ISERROR(SEARCH(Lista!$A$6,G265))),NOT(ISERROR(SEARCH(Lista!$A$7,G265))),NOT(ISERROR(SEARCH(Lista!$A$8,G265))),NOT(ISERROR(SEARCH(Lista!$A$9,G265))),NOT(ISERROR(SEARCH(Lista!$A$10,G265))))</f>
        <v>1</v>
      </c>
      <c r="I265" s="14" t="b">
        <v>0</v>
      </c>
      <c r="J265" s="14" t="b">
        <v>0</v>
      </c>
      <c r="K265" s="8"/>
      <c r="L265" s="14"/>
    </row>
    <row r="266" spans="2:12" ht="120" x14ac:dyDescent="0.25">
      <c r="B266" s="5">
        <f t="shared" si="4"/>
        <v>264</v>
      </c>
      <c r="C266" s="7">
        <v>2003</v>
      </c>
      <c r="D266" s="7">
        <v>3</v>
      </c>
      <c r="E266" s="5"/>
      <c r="F266" s="6" t="s">
        <v>1804</v>
      </c>
      <c r="G266" s="5" t="s">
        <v>1803</v>
      </c>
      <c r="H266" s="14" t="b">
        <f>OR(NOT(ISERROR(SEARCH(Lista!$A$2,G266))),NOT(ISERROR(SEARCH(Lista!$A$3,G266))),NOT(ISERROR(SEARCH(Lista!$A$4,G266))),NOT(ISERROR(SEARCH(Lista!$A$5,G266))),NOT(ISERROR(SEARCH(Lista!$A$6,G266))),NOT(ISERROR(SEARCH(Lista!$A$7,G266))),NOT(ISERROR(SEARCH(Lista!$A$8,G266))),NOT(ISERROR(SEARCH(Lista!$A$9,G266))),NOT(ISERROR(SEARCH(Lista!$A$10,G266))))</f>
        <v>0</v>
      </c>
      <c r="I266" s="14" t="b">
        <v>0</v>
      </c>
      <c r="J266" s="14" t="b">
        <v>0</v>
      </c>
      <c r="K266" s="8"/>
      <c r="L266" s="14"/>
    </row>
    <row r="267" spans="2:12" ht="90" x14ac:dyDescent="0.25">
      <c r="B267" s="5">
        <f t="shared" si="4"/>
        <v>265</v>
      </c>
      <c r="C267" s="7">
        <v>2003</v>
      </c>
      <c r="D267" s="7">
        <v>3</v>
      </c>
      <c r="E267" s="5"/>
      <c r="F267" s="6" t="s">
        <v>1802</v>
      </c>
      <c r="G267" s="5" t="s">
        <v>1801</v>
      </c>
      <c r="H267" s="14" t="b">
        <f>OR(NOT(ISERROR(SEARCH(Lista!$A$2,G267))),NOT(ISERROR(SEARCH(Lista!$A$3,G267))),NOT(ISERROR(SEARCH(Lista!$A$4,G267))),NOT(ISERROR(SEARCH(Lista!$A$5,G267))),NOT(ISERROR(SEARCH(Lista!$A$6,G267))),NOT(ISERROR(SEARCH(Lista!$A$7,G267))),NOT(ISERROR(SEARCH(Lista!$A$8,G267))),NOT(ISERROR(SEARCH(Lista!$A$9,G267))),NOT(ISERROR(SEARCH(Lista!$A$10,G267))))</f>
        <v>0</v>
      </c>
      <c r="I267" s="14" t="b">
        <v>0</v>
      </c>
      <c r="J267" s="14" t="b">
        <v>0</v>
      </c>
      <c r="K267" s="8"/>
      <c r="L267" s="14"/>
    </row>
    <row r="268" spans="2:12" ht="150" x14ac:dyDescent="0.25">
      <c r="B268" s="5">
        <f t="shared" si="4"/>
        <v>266</v>
      </c>
      <c r="C268" s="7">
        <v>2003</v>
      </c>
      <c r="D268" s="7">
        <v>3</v>
      </c>
      <c r="E268" s="5"/>
      <c r="F268" s="6" t="s">
        <v>1800</v>
      </c>
      <c r="G268" s="5" t="s">
        <v>1799</v>
      </c>
      <c r="H268" s="14" t="b">
        <f>OR(NOT(ISERROR(SEARCH(Lista!$A$2,G268))),NOT(ISERROR(SEARCH(Lista!$A$3,G268))),NOT(ISERROR(SEARCH(Lista!$A$4,G268))),NOT(ISERROR(SEARCH(Lista!$A$5,G268))),NOT(ISERROR(SEARCH(Lista!$A$6,G268))),NOT(ISERROR(SEARCH(Lista!$A$7,G268))),NOT(ISERROR(SEARCH(Lista!$A$8,G268))),NOT(ISERROR(SEARCH(Lista!$A$9,G268))),NOT(ISERROR(SEARCH(Lista!$A$10,G268))))</f>
        <v>1</v>
      </c>
      <c r="I268" s="14" t="b">
        <v>0</v>
      </c>
      <c r="J268" s="14" t="b">
        <v>0</v>
      </c>
      <c r="K268" s="8"/>
      <c r="L268" s="14"/>
    </row>
    <row r="269" spans="2:12" ht="30" x14ac:dyDescent="0.25">
      <c r="B269" s="5">
        <f t="shared" si="4"/>
        <v>267</v>
      </c>
      <c r="C269" s="7">
        <v>2003</v>
      </c>
      <c r="D269" s="7">
        <v>3</v>
      </c>
      <c r="E269" s="5"/>
      <c r="F269" s="6" t="s">
        <v>1798</v>
      </c>
      <c r="G269" s="5" t="s">
        <v>1797</v>
      </c>
      <c r="H269" s="14" t="b">
        <f>OR(NOT(ISERROR(SEARCH(Lista!$A$2,G269))),NOT(ISERROR(SEARCH(Lista!$A$3,G269))),NOT(ISERROR(SEARCH(Lista!$A$4,G269))),NOT(ISERROR(SEARCH(Lista!$A$5,G269))),NOT(ISERROR(SEARCH(Lista!$A$6,G269))),NOT(ISERROR(SEARCH(Lista!$A$7,G269))),NOT(ISERROR(SEARCH(Lista!$A$8,G269))),NOT(ISERROR(SEARCH(Lista!$A$9,G269))),NOT(ISERROR(SEARCH(Lista!$A$10,G269))))</f>
        <v>1</v>
      </c>
      <c r="I269" s="14" t="b">
        <v>0</v>
      </c>
      <c r="J269" s="14" t="b">
        <v>0</v>
      </c>
      <c r="K269" s="8"/>
      <c r="L269" s="14"/>
    </row>
    <row r="270" spans="2:12" ht="30" x14ac:dyDescent="0.25">
      <c r="B270" s="5">
        <f t="shared" si="4"/>
        <v>268</v>
      </c>
      <c r="C270" s="7">
        <v>2003</v>
      </c>
      <c r="D270" s="7">
        <v>4</v>
      </c>
      <c r="E270" s="5" t="s">
        <v>1796</v>
      </c>
      <c r="F270" s="6" t="s">
        <v>1562</v>
      </c>
      <c r="G270" s="5"/>
      <c r="H270" s="14" t="b">
        <f>OR(NOT(ISERROR(SEARCH(Lista!$A$2,G270))),NOT(ISERROR(SEARCH(Lista!$A$3,G270))),NOT(ISERROR(SEARCH(Lista!$A$4,G270))),NOT(ISERROR(SEARCH(Lista!$A$5,G270))),NOT(ISERROR(SEARCH(Lista!$A$6,G270))),NOT(ISERROR(SEARCH(Lista!$A$7,G270))),NOT(ISERROR(SEARCH(Lista!$A$8,G270))),NOT(ISERROR(SEARCH(Lista!$A$9,G270))),NOT(ISERROR(SEARCH(Lista!$A$10,G270))))</f>
        <v>0</v>
      </c>
      <c r="I270" s="14" t="b">
        <v>0</v>
      </c>
      <c r="J270" s="14" t="b">
        <v>0</v>
      </c>
      <c r="K270" s="8"/>
      <c r="L270" s="14"/>
    </row>
    <row r="271" spans="2:12" ht="45" x14ac:dyDescent="0.25">
      <c r="B271" s="5">
        <f t="shared" si="4"/>
        <v>269</v>
      </c>
      <c r="C271" s="7">
        <v>2003</v>
      </c>
      <c r="D271" s="7">
        <v>4</v>
      </c>
      <c r="E271" s="5"/>
      <c r="F271" s="6" t="s">
        <v>1795</v>
      </c>
      <c r="G271" s="5" t="s">
        <v>1794</v>
      </c>
      <c r="H271" s="14" t="b">
        <f>OR(NOT(ISERROR(SEARCH(Lista!$A$2,G271))),NOT(ISERROR(SEARCH(Lista!$A$3,G271))),NOT(ISERROR(SEARCH(Lista!$A$4,G271))),NOT(ISERROR(SEARCH(Lista!$A$5,G271))),NOT(ISERROR(SEARCH(Lista!$A$6,G271))),NOT(ISERROR(SEARCH(Lista!$A$7,G271))),NOT(ISERROR(SEARCH(Lista!$A$8,G271))),NOT(ISERROR(SEARCH(Lista!$A$9,G271))),NOT(ISERROR(SEARCH(Lista!$A$10,G271))))</f>
        <v>0</v>
      </c>
      <c r="I271" s="14" t="b">
        <v>0</v>
      </c>
      <c r="J271" s="14" t="b">
        <v>0</v>
      </c>
      <c r="K271" s="8"/>
      <c r="L271" s="14"/>
    </row>
    <row r="272" spans="2:12" ht="15" customHeight="1" x14ac:dyDescent="0.25">
      <c r="B272" s="5">
        <f t="shared" si="4"/>
        <v>270</v>
      </c>
      <c r="C272" s="7">
        <v>2003</v>
      </c>
      <c r="D272" s="7">
        <v>4</v>
      </c>
      <c r="E272" s="5"/>
      <c r="F272" s="6" t="s">
        <v>1793</v>
      </c>
      <c r="G272" s="5" t="s">
        <v>1792</v>
      </c>
      <c r="H272" s="14" t="b">
        <f>OR(NOT(ISERROR(SEARCH(Lista!$A$2,G272))),NOT(ISERROR(SEARCH(Lista!$A$3,G272))),NOT(ISERROR(SEARCH(Lista!$A$4,G272))),NOT(ISERROR(SEARCH(Lista!$A$5,G272))),NOT(ISERROR(SEARCH(Lista!$A$6,G272))),NOT(ISERROR(SEARCH(Lista!$A$7,G272))),NOT(ISERROR(SEARCH(Lista!$A$8,G272))),NOT(ISERROR(SEARCH(Lista!$A$9,G272))),NOT(ISERROR(SEARCH(Lista!$A$10,G272))))</f>
        <v>1</v>
      </c>
      <c r="I272" s="14" t="b">
        <v>0</v>
      </c>
      <c r="J272" s="14" t="b">
        <v>0</v>
      </c>
      <c r="K272" s="8"/>
      <c r="L272" s="14"/>
    </row>
    <row r="273" spans="2:12" ht="105" x14ac:dyDescent="0.25">
      <c r="B273" s="5">
        <f t="shared" si="4"/>
        <v>271</v>
      </c>
      <c r="C273" s="7">
        <v>2003</v>
      </c>
      <c r="D273" s="7">
        <v>4</v>
      </c>
      <c r="E273" s="5"/>
      <c r="F273" s="6" t="s">
        <v>1791</v>
      </c>
      <c r="G273" s="5" t="s">
        <v>1790</v>
      </c>
      <c r="H273" s="14" t="b">
        <f>OR(NOT(ISERROR(SEARCH(Lista!$A$2,G273))),NOT(ISERROR(SEARCH(Lista!$A$3,G273))),NOT(ISERROR(SEARCH(Lista!$A$4,G273))),NOT(ISERROR(SEARCH(Lista!$A$5,G273))),NOT(ISERROR(SEARCH(Lista!$A$6,G273))),NOT(ISERROR(SEARCH(Lista!$A$7,G273))),NOT(ISERROR(SEARCH(Lista!$A$8,G273))),NOT(ISERROR(SEARCH(Lista!$A$9,G273))),NOT(ISERROR(SEARCH(Lista!$A$10,G273))))</f>
        <v>1</v>
      </c>
      <c r="I273" s="14" t="b">
        <v>0</v>
      </c>
      <c r="J273" s="14" t="b">
        <v>0</v>
      </c>
      <c r="K273" s="8"/>
      <c r="L273" s="14"/>
    </row>
    <row r="274" spans="2:12" ht="165" x14ac:dyDescent="0.25">
      <c r="B274" s="5">
        <f t="shared" si="4"/>
        <v>272</v>
      </c>
      <c r="C274" s="7">
        <v>2003</v>
      </c>
      <c r="D274" s="7">
        <v>4</v>
      </c>
      <c r="E274" s="5"/>
      <c r="F274" s="6" t="s">
        <v>1789</v>
      </c>
      <c r="G274" s="5" t="s">
        <v>1788</v>
      </c>
      <c r="H274" s="14" t="b">
        <f>OR(NOT(ISERROR(SEARCH(Lista!$A$2,G274))),NOT(ISERROR(SEARCH(Lista!$A$3,G274))),NOT(ISERROR(SEARCH(Lista!$A$4,G274))),NOT(ISERROR(SEARCH(Lista!$A$5,G274))),NOT(ISERROR(SEARCH(Lista!$A$6,G274))),NOT(ISERROR(SEARCH(Lista!$A$7,G274))),NOT(ISERROR(SEARCH(Lista!$A$8,G274))),NOT(ISERROR(SEARCH(Lista!$A$9,G274))),NOT(ISERROR(SEARCH(Lista!$A$10,G274))))</f>
        <v>1</v>
      </c>
      <c r="I274" s="14" t="b">
        <v>0</v>
      </c>
      <c r="J274" s="14" t="b">
        <v>0</v>
      </c>
      <c r="K274" s="8"/>
      <c r="L274" s="14"/>
    </row>
    <row r="275" spans="2:12" ht="165" x14ac:dyDescent="0.25">
      <c r="B275" s="5">
        <f t="shared" si="4"/>
        <v>273</v>
      </c>
      <c r="C275" s="7">
        <v>2003</v>
      </c>
      <c r="D275" s="7">
        <v>4</v>
      </c>
      <c r="E275" s="5"/>
      <c r="F275" s="6" t="s">
        <v>1787</v>
      </c>
      <c r="G275" s="5" t="s">
        <v>1786</v>
      </c>
      <c r="H275" s="14" t="b">
        <f>OR(NOT(ISERROR(SEARCH(Lista!$A$2,G275))),NOT(ISERROR(SEARCH(Lista!$A$3,G275))),NOT(ISERROR(SEARCH(Lista!$A$4,G275))),NOT(ISERROR(SEARCH(Lista!$A$5,G275))),NOT(ISERROR(SEARCH(Lista!$A$6,G275))),NOT(ISERROR(SEARCH(Lista!$A$7,G275))),NOT(ISERROR(SEARCH(Lista!$A$8,G275))),NOT(ISERROR(SEARCH(Lista!$A$9,G275))),NOT(ISERROR(SEARCH(Lista!$A$10,G275))))</f>
        <v>1</v>
      </c>
      <c r="I275" s="14" t="b">
        <v>0</v>
      </c>
      <c r="J275" s="14" t="b">
        <v>0</v>
      </c>
      <c r="K275" s="8"/>
      <c r="L275" s="14"/>
    </row>
    <row r="276" spans="2:12" ht="180" x14ac:dyDescent="0.25">
      <c r="B276" s="5">
        <f t="shared" si="4"/>
        <v>274</v>
      </c>
      <c r="C276" s="7">
        <v>2003</v>
      </c>
      <c r="D276" s="7">
        <v>4</v>
      </c>
      <c r="E276" s="5"/>
      <c r="F276" s="6" t="s">
        <v>1785</v>
      </c>
      <c r="G276" s="5" t="s">
        <v>1784</v>
      </c>
      <c r="H276" s="14" t="b">
        <f>OR(NOT(ISERROR(SEARCH(Lista!$A$2,G276))),NOT(ISERROR(SEARCH(Lista!$A$3,G276))),NOT(ISERROR(SEARCH(Lista!$A$4,G276))),NOT(ISERROR(SEARCH(Lista!$A$5,G276))),NOT(ISERROR(SEARCH(Lista!$A$6,G276))),NOT(ISERROR(SEARCH(Lista!$A$7,G276))),NOT(ISERROR(SEARCH(Lista!$A$8,G276))),NOT(ISERROR(SEARCH(Lista!$A$9,G276))),NOT(ISERROR(SEARCH(Lista!$A$10,G276))))</f>
        <v>1</v>
      </c>
      <c r="I276" s="14" t="b">
        <v>0</v>
      </c>
      <c r="J276" s="14" t="b">
        <v>0</v>
      </c>
      <c r="K276" s="8"/>
      <c r="L276" s="14"/>
    </row>
    <row r="277" spans="2:12" ht="180" x14ac:dyDescent="0.25">
      <c r="B277" s="5">
        <f t="shared" si="4"/>
        <v>275</v>
      </c>
      <c r="C277" s="7">
        <v>2003</v>
      </c>
      <c r="D277" s="7">
        <v>5</v>
      </c>
      <c r="E277" s="5" t="s">
        <v>1783</v>
      </c>
      <c r="F277" s="6" t="s">
        <v>1782</v>
      </c>
      <c r="G277" s="5" t="s">
        <v>1781</v>
      </c>
      <c r="H277" s="14" t="b">
        <f>OR(NOT(ISERROR(SEARCH(Lista!$A$2,G277))),NOT(ISERROR(SEARCH(Lista!$A$3,G277))),NOT(ISERROR(SEARCH(Lista!$A$4,G277))),NOT(ISERROR(SEARCH(Lista!$A$5,G277))),NOT(ISERROR(SEARCH(Lista!$A$6,G277))),NOT(ISERROR(SEARCH(Lista!$A$7,G277))),NOT(ISERROR(SEARCH(Lista!$A$8,G277))),NOT(ISERROR(SEARCH(Lista!$A$9,G277))),NOT(ISERROR(SEARCH(Lista!$A$10,G277))))</f>
        <v>0</v>
      </c>
      <c r="I277" s="14" t="b">
        <v>0</v>
      </c>
      <c r="J277" s="14" t="b">
        <v>0</v>
      </c>
      <c r="K277" s="8"/>
      <c r="L277" s="14"/>
    </row>
    <row r="278" spans="2:12" ht="150" x14ac:dyDescent="0.25">
      <c r="B278" s="5">
        <f t="shared" si="4"/>
        <v>276</v>
      </c>
      <c r="C278" s="7">
        <v>2003</v>
      </c>
      <c r="D278" s="7">
        <v>5</v>
      </c>
      <c r="E278" s="5"/>
      <c r="F278" s="6" t="s">
        <v>1780</v>
      </c>
      <c r="G278" s="5" t="s">
        <v>1779</v>
      </c>
      <c r="H278" s="14" t="b">
        <f>OR(NOT(ISERROR(SEARCH(Lista!$A$2,G278))),NOT(ISERROR(SEARCH(Lista!$A$3,G278))),NOT(ISERROR(SEARCH(Lista!$A$4,G278))),NOT(ISERROR(SEARCH(Lista!$A$5,G278))),NOT(ISERROR(SEARCH(Lista!$A$6,G278))),NOT(ISERROR(SEARCH(Lista!$A$7,G278))),NOT(ISERROR(SEARCH(Lista!$A$8,G278))),NOT(ISERROR(SEARCH(Lista!$A$9,G278))),NOT(ISERROR(SEARCH(Lista!$A$10,G278))))</f>
        <v>0</v>
      </c>
      <c r="I278" s="14" t="b">
        <v>0</v>
      </c>
      <c r="J278" s="14" t="b">
        <v>0</v>
      </c>
      <c r="K278" s="8"/>
      <c r="L278" s="14"/>
    </row>
    <row r="279" spans="2:12" ht="75" x14ac:dyDescent="0.25">
      <c r="B279" s="5">
        <f t="shared" si="4"/>
        <v>277</v>
      </c>
      <c r="C279" s="7">
        <v>2003</v>
      </c>
      <c r="D279" s="7">
        <v>5</v>
      </c>
      <c r="E279" s="5"/>
      <c r="F279" s="6" t="s">
        <v>1778</v>
      </c>
      <c r="G279" s="5" t="s">
        <v>1777</v>
      </c>
      <c r="H279" s="14" t="b">
        <f>OR(NOT(ISERROR(SEARCH(Lista!$A$2,G279))),NOT(ISERROR(SEARCH(Lista!$A$3,G279))),NOT(ISERROR(SEARCH(Lista!$A$4,G279))),NOT(ISERROR(SEARCH(Lista!$A$5,G279))),NOT(ISERROR(SEARCH(Lista!$A$6,G279))),NOT(ISERROR(SEARCH(Lista!$A$7,G279))),NOT(ISERROR(SEARCH(Lista!$A$8,G279))),NOT(ISERROR(SEARCH(Lista!$A$9,G279))),NOT(ISERROR(SEARCH(Lista!$A$10,G279))))</f>
        <v>1</v>
      </c>
      <c r="I279" s="14" t="b">
        <v>0</v>
      </c>
      <c r="J279" s="14" t="b">
        <v>0</v>
      </c>
      <c r="K279" s="8"/>
      <c r="L279" s="14"/>
    </row>
    <row r="280" spans="2:12" ht="120" x14ac:dyDescent="0.25">
      <c r="B280" s="5">
        <f t="shared" si="4"/>
        <v>278</v>
      </c>
      <c r="C280" s="7">
        <v>2003</v>
      </c>
      <c r="D280" s="7">
        <v>5</v>
      </c>
      <c r="E280" s="5"/>
      <c r="F280" s="6" t="s">
        <v>1776</v>
      </c>
      <c r="G280" s="5" t="s">
        <v>1775</v>
      </c>
      <c r="H280" s="14" t="b">
        <f>OR(NOT(ISERROR(SEARCH(Lista!$A$2,G280))),NOT(ISERROR(SEARCH(Lista!$A$3,G280))),NOT(ISERROR(SEARCH(Lista!$A$4,G280))),NOT(ISERROR(SEARCH(Lista!$A$5,G280))),NOT(ISERROR(SEARCH(Lista!$A$6,G280))),NOT(ISERROR(SEARCH(Lista!$A$7,G280))),NOT(ISERROR(SEARCH(Lista!$A$8,G280))),NOT(ISERROR(SEARCH(Lista!$A$9,G280))),NOT(ISERROR(SEARCH(Lista!$A$10,G280))))</f>
        <v>1</v>
      </c>
      <c r="I280" s="14" t="b">
        <v>0</v>
      </c>
      <c r="J280" s="14" t="b">
        <v>0</v>
      </c>
      <c r="K280" s="8"/>
      <c r="L280" s="14"/>
    </row>
    <row r="281" spans="2:12" ht="180" x14ac:dyDescent="0.25">
      <c r="B281" s="5">
        <f t="shared" si="4"/>
        <v>279</v>
      </c>
      <c r="C281" s="7">
        <v>2003</v>
      </c>
      <c r="D281" s="7">
        <v>5</v>
      </c>
      <c r="E281" s="5"/>
      <c r="F281" s="6" t="s">
        <v>1774</v>
      </c>
      <c r="G281" s="5" t="s">
        <v>1773</v>
      </c>
      <c r="H281" s="14" t="b">
        <f>OR(NOT(ISERROR(SEARCH(Lista!$A$2,G281))),NOT(ISERROR(SEARCH(Lista!$A$3,G281))),NOT(ISERROR(SEARCH(Lista!$A$4,G281))),NOT(ISERROR(SEARCH(Lista!$A$5,G281))),NOT(ISERROR(SEARCH(Lista!$A$6,G281))),NOT(ISERROR(SEARCH(Lista!$A$7,G281))),NOT(ISERROR(SEARCH(Lista!$A$8,G281))),NOT(ISERROR(SEARCH(Lista!$A$9,G281))),NOT(ISERROR(SEARCH(Lista!$A$10,G281))))</f>
        <v>0</v>
      </c>
      <c r="I281" s="14" t="b">
        <v>0</v>
      </c>
      <c r="J281" s="14" t="b">
        <v>0</v>
      </c>
      <c r="K281" s="8"/>
      <c r="L281" s="14"/>
    </row>
    <row r="282" spans="2:12" ht="15" customHeight="1" x14ac:dyDescent="0.25">
      <c r="B282" s="5">
        <f t="shared" si="4"/>
        <v>280</v>
      </c>
      <c r="C282" s="7">
        <v>2003</v>
      </c>
      <c r="D282" s="7">
        <v>5</v>
      </c>
      <c r="E282" s="5"/>
      <c r="F282" s="6" t="s">
        <v>1772</v>
      </c>
      <c r="G282" s="5" t="s">
        <v>1771</v>
      </c>
      <c r="H282" s="14" t="b">
        <f>OR(NOT(ISERROR(SEARCH(Lista!$A$2,G282))),NOT(ISERROR(SEARCH(Lista!$A$3,G282))),NOT(ISERROR(SEARCH(Lista!$A$4,G282))),NOT(ISERROR(SEARCH(Lista!$A$5,G282))),NOT(ISERROR(SEARCH(Lista!$A$6,G282))),NOT(ISERROR(SEARCH(Lista!$A$7,G282))),NOT(ISERROR(SEARCH(Lista!$A$8,G282))),NOT(ISERROR(SEARCH(Lista!$A$9,G282))),NOT(ISERROR(SEARCH(Lista!$A$10,G282))))</f>
        <v>1</v>
      </c>
      <c r="I282" s="14" t="b">
        <v>0</v>
      </c>
      <c r="J282" s="14" t="b">
        <v>0</v>
      </c>
      <c r="K282" s="8"/>
      <c r="L282" s="14"/>
    </row>
    <row r="283" spans="2:12" ht="120" x14ac:dyDescent="0.25">
      <c r="B283" s="5">
        <f t="shared" si="4"/>
        <v>281</v>
      </c>
      <c r="C283" s="7">
        <v>2003</v>
      </c>
      <c r="D283" s="7">
        <v>5</v>
      </c>
      <c r="E283" s="5"/>
      <c r="F283" s="6" t="s">
        <v>1770</v>
      </c>
      <c r="G283" s="5" t="s">
        <v>1769</v>
      </c>
      <c r="H283" s="14" t="b">
        <f>OR(NOT(ISERROR(SEARCH(Lista!$A$2,G283))),NOT(ISERROR(SEARCH(Lista!$A$3,G283))),NOT(ISERROR(SEARCH(Lista!$A$4,G283))),NOT(ISERROR(SEARCH(Lista!$A$5,G283))),NOT(ISERROR(SEARCH(Lista!$A$6,G283))),NOT(ISERROR(SEARCH(Lista!$A$7,G283))),NOT(ISERROR(SEARCH(Lista!$A$8,G283))),NOT(ISERROR(SEARCH(Lista!$A$9,G283))),NOT(ISERROR(SEARCH(Lista!$A$10,G283))))</f>
        <v>0</v>
      </c>
      <c r="I283" s="14" t="b">
        <v>0</v>
      </c>
      <c r="J283" s="14" t="b">
        <v>0</v>
      </c>
      <c r="K283" s="8"/>
      <c r="L283" s="14"/>
    </row>
    <row r="284" spans="2:12" ht="45" x14ac:dyDescent="0.25">
      <c r="B284" s="5">
        <f t="shared" si="4"/>
        <v>282</v>
      </c>
      <c r="C284" s="7">
        <v>2003</v>
      </c>
      <c r="D284" s="7">
        <v>5</v>
      </c>
      <c r="E284" s="5"/>
      <c r="F284" s="6" t="s">
        <v>1768</v>
      </c>
      <c r="G284" s="5" t="s">
        <v>1767</v>
      </c>
      <c r="H284" s="14" t="b">
        <f>OR(NOT(ISERROR(SEARCH(Lista!$A$2,G284))),NOT(ISERROR(SEARCH(Lista!$A$3,G284))),NOT(ISERROR(SEARCH(Lista!$A$4,G284))),NOT(ISERROR(SEARCH(Lista!$A$5,G284))),NOT(ISERROR(SEARCH(Lista!$A$6,G284))),NOT(ISERROR(SEARCH(Lista!$A$7,G284))),NOT(ISERROR(SEARCH(Lista!$A$8,G284))),NOT(ISERROR(SEARCH(Lista!$A$9,G284))),NOT(ISERROR(SEARCH(Lista!$A$10,G284))))</f>
        <v>0</v>
      </c>
      <c r="I284" s="14" t="b">
        <v>0</v>
      </c>
      <c r="J284" s="14" t="b">
        <v>0</v>
      </c>
      <c r="K284" s="8"/>
      <c r="L284" s="14"/>
    </row>
    <row r="285" spans="2:12" ht="30" x14ac:dyDescent="0.25">
      <c r="B285" s="5">
        <f t="shared" si="4"/>
        <v>283</v>
      </c>
      <c r="C285" s="7">
        <v>2003</v>
      </c>
      <c r="D285" s="7">
        <v>5</v>
      </c>
      <c r="E285" s="5"/>
      <c r="F285" s="6" t="s">
        <v>1766</v>
      </c>
      <c r="G285" s="5" t="s">
        <v>1765</v>
      </c>
      <c r="H285" s="14" t="b">
        <f>OR(NOT(ISERROR(SEARCH(Lista!$A$2,G285))),NOT(ISERROR(SEARCH(Lista!$A$3,G285))),NOT(ISERROR(SEARCH(Lista!$A$4,G285))),NOT(ISERROR(SEARCH(Lista!$A$5,G285))),NOT(ISERROR(SEARCH(Lista!$A$6,G285))),NOT(ISERROR(SEARCH(Lista!$A$7,G285))),NOT(ISERROR(SEARCH(Lista!$A$8,G285))),NOT(ISERROR(SEARCH(Lista!$A$9,G285))),NOT(ISERROR(SEARCH(Lista!$A$10,G285))))</f>
        <v>1</v>
      </c>
      <c r="I285" s="14" t="b">
        <v>0</v>
      </c>
      <c r="J285" s="14" t="b">
        <v>0</v>
      </c>
      <c r="K285" s="8"/>
      <c r="L285" s="14"/>
    </row>
    <row r="286" spans="2:12" ht="150" x14ac:dyDescent="0.25">
      <c r="B286" s="5">
        <f t="shared" si="4"/>
        <v>284</v>
      </c>
      <c r="C286" s="7">
        <v>2003</v>
      </c>
      <c r="D286" s="7">
        <v>6</v>
      </c>
      <c r="E286" s="5" t="s">
        <v>1764</v>
      </c>
      <c r="F286" s="6" t="s">
        <v>1763</v>
      </c>
      <c r="G286" s="5" t="s">
        <v>1762</v>
      </c>
      <c r="H286" s="14" t="b">
        <f>OR(NOT(ISERROR(SEARCH(Lista!$A$2,G286))),NOT(ISERROR(SEARCH(Lista!$A$3,G286))),NOT(ISERROR(SEARCH(Lista!$A$4,G286))),NOT(ISERROR(SEARCH(Lista!$A$5,G286))),NOT(ISERROR(SEARCH(Lista!$A$6,G286))),NOT(ISERROR(SEARCH(Lista!$A$7,G286))),NOT(ISERROR(SEARCH(Lista!$A$8,G286))),NOT(ISERROR(SEARCH(Lista!$A$9,G286))),NOT(ISERROR(SEARCH(Lista!$A$10,G286))))</f>
        <v>1</v>
      </c>
      <c r="I286" s="14" t="b">
        <v>0</v>
      </c>
      <c r="J286" s="14" t="b">
        <v>0</v>
      </c>
      <c r="K286" s="8"/>
      <c r="L286" s="14"/>
    </row>
    <row r="287" spans="2:12" ht="180" x14ac:dyDescent="0.25">
      <c r="B287" s="5">
        <f t="shared" si="4"/>
        <v>285</v>
      </c>
      <c r="C287" s="7">
        <v>2003</v>
      </c>
      <c r="D287" s="7">
        <v>6</v>
      </c>
      <c r="E287" s="5"/>
      <c r="F287" s="6" t="s">
        <v>1761</v>
      </c>
      <c r="G287" s="5" t="s">
        <v>1760</v>
      </c>
      <c r="H287" s="14" t="b">
        <f>OR(NOT(ISERROR(SEARCH(Lista!$A$2,G287))),NOT(ISERROR(SEARCH(Lista!$A$3,G287))),NOT(ISERROR(SEARCH(Lista!$A$4,G287))),NOT(ISERROR(SEARCH(Lista!$A$5,G287))),NOT(ISERROR(SEARCH(Lista!$A$6,G287))),NOT(ISERROR(SEARCH(Lista!$A$7,G287))),NOT(ISERROR(SEARCH(Lista!$A$8,G287))),NOT(ISERROR(SEARCH(Lista!$A$9,G287))),NOT(ISERROR(SEARCH(Lista!$A$10,G287))))</f>
        <v>0</v>
      </c>
      <c r="I287" s="14" t="b">
        <v>0</v>
      </c>
      <c r="J287" s="14" t="b">
        <v>0</v>
      </c>
      <c r="K287" s="8"/>
      <c r="L287" s="14"/>
    </row>
    <row r="288" spans="2:12" ht="75" x14ac:dyDescent="0.25">
      <c r="B288" s="5">
        <f t="shared" si="4"/>
        <v>286</v>
      </c>
      <c r="C288" s="7">
        <v>2003</v>
      </c>
      <c r="D288" s="7">
        <v>6</v>
      </c>
      <c r="E288" s="5"/>
      <c r="F288" s="6" t="s">
        <v>1759</v>
      </c>
      <c r="G288" s="5" t="s">
        <v>1758</v>
      </c>
      <c r="H288" s="14" t="b">
        <f>OR(NOT(ISERROR(SEARCH(Lista!$A$2,G288))),NOT(ISERROR(SEARCH(Lista!$A$3,G288))),NOT(ISERROR(SEARCH(Lista!$A$4,G288))),NOT(ISERROR(SEARCH(Lista!$A$5,G288))),NOT(ISERROR(SEARCH(Lista!$A$6,G288))),NOT(ISERROR(SEARCH(Lista!$A$7,G288))),NOT(ISERROR(SEARCH(Lista!$A$8,G288))),NOT(ISERROR(SEARCH(Lista!$A$9,G288))),NOT(ISERROR(SEARCH(Lista!$A$10,G288))))</f>
        <v>1</v>
      </c>
      <c r="I288" s="14" t="b">
        <v>0</v>
      </c>
      <c r="J288" s="14" t="b">
        <v>0</v>
      </c>
      <c r="K288" s="8"/>
      <c r="L288" s="14"/>
    </row>
    <row r="289" spans="2:12" ht="150" x14ac:dyDescent="0.25">
      <c r="B289" s="5">
        <f t="shared" si="4"/>
        <v>287</v>
      </c>
      <c r="C289" s="7">
        <v>2003</v>
      </c>
      <c r="D289" s="7">
        <v>6</v>
      </c>
      <c r="E289" s="5"/>
      <c r="F289" s="6" t="s">
        <v>1757</v>
      </c>
      <c r="G289" s="5" t="s">
        <v>1756</v>
      </c>
      <c r="H289" s="14" t="b">
        <f>OR(NOT(ISERROR(SEARCH(Lista!$A$2,G289))),NOT(ISERROR(SEARCH(Lista!$A$3,G289))),NOT(ISERROR(SEARCH(Lista!$A$4,G289))),NOT(ISERROR(SEARCH(Lista!$A$5,G289))),NOT(ISERROR(SEARCH(Lista!$A$6,G289))),NOT(ISERROR(SEARCH(Lista!$A$7,G289))),NOT(ISERROR(SEARCH(Lista!$A$8,G289))),NOT(ISERROR(SEARCH(Lista!$A$9,G289))),NOT(ISERROR(SEARCH(Lista!$A$10,G289))))</f>
        <v>1</v>
      </c>
      <c r="I289" s="14" t="b">
        <v>0</v>
      </c>
      <c r="J289" s="14" t="b">
        <v>0</v>
      </c>
      <c r="K289" s="8"/>
      <c r="L289" s="14"/>
    </row>
    <row r="290" spans="2:12" ht="15" customHeight="1" x14ac:dyDescent="0.25">
      <c r="B290" s="5">
        <f t="shared" si="4"/>
        <v>288</v>
      </c>
      <c r="C290" s="7">
        <v>2003</v>
      </c>
      <c r="D290" s="7">
        <v>6</v>
      </c>
      <c r="E290" s="5"/>
      <c r="F290" s="6" t="s">
        <v>1755</v>
      </c>
      <c r="G290" s="5" t="s">
        <v>1754</v>
      </c>
      <c r="H290" s="14" t="b">
        <f>OR(NOT(ISERROR(SEARCH(Lista!$A$2,G290))),NOT(ISERROR(SEARCH(Lista!$A$3,G290))),NOT(ISERROR(SEARCH(Lista!$A$4,G290))),NOT(ISERROR(SEARCH(Lista!$A$5,G290))),NOT(ISERROR(SEARCH(Lista!$A$6,G290))),NOT(ISERROR(SEARCH(Lista!$A$7,G290))),NOT(ISERROR(SEARCH(Lista!$A$8,G290))),NOT(ISERROR(SEARCH(Lista!$A$9,G290))),NOT(ISERROR(SEARCH(Lista!$A$10,G290))))</f>
        <v>1</v>
      </c>
      <c r="I290" s="14" t="b">
        <v>0</v>
      </c>
      <c r="J290" s="14" t="b">
        <v>0</v>
      </c>
      <c r="K290" s="8"/>
      <c r="L290" s="14"/>
    </row>
    <row r="291" spans="2:12" ht="105" x14ac:dyDescent="0.25">
      <c r="B291" s="5">
        <f t="shared" si="4"/>
        <v>289</v>
      </c>
      <c r="C291" s="7">
        <v>2003</v>
      </c>
      <c r="D291" s="7">
        <v>6</v>
      </c>
      <c r="E291" s="5"/>
      <c r="F291" s="6" t="s">
        <v>1753</v>
      </c>
      <c r="G291" s="5" t="s">
        <v>1752</v>
      </c>
      <c r="H291" s="14" t="b">
        <f>OR(NOT(ISERROR(SEARCH(Lista!$A$2,G291))),NOT(ISERROR(SEARCH(Lista!$A$3,G291))),NOT(ISERROR(SEARCH(Lista!$A$4,G291))),NOT(ISERROR(SEARCH(Lista!$A$5,G291))),NOT(ISERROR(SEARCH(Lista!$A$6,G291))),NOT(ISERROR(SEARCH(Lista!$A$7,G291))),NOT(ISERROR(SEARCH(Lista!$A$8,G291))),NOT(ISERROR(SEARCH(Lista!$A$9,G291))),NOT(ISERROR(SEARCH(Lista!$A$10,G291))))</f>
        <v>0</v>
      </c>
      <c r="I291" s="14" t="b">
        <v>0</v>
      </c>
      <c r="J291" s="14" t="b">
        <v>0</v>
      </c>
      <c r="K291" s="8"/>
      <c r="L291" s="14"/>
    </row>
    <row r="292" spans="2:12" ht="30" x14ac:dyDescent="0.25">
      <c r="B292" s="5">
        <f t="shared" si="4"/>
        <v>290</v>
      </c>
      <c r="C292" s="7">
        <v>2003</v>
      </c>
      <c r="D292" s="7">
        <v>6</v>
      </c>
      <c r="E292" s="5"/>
      <c r="F292" s="6" t="s">
        <v>1751</v>
      </c>
      <c r="G292" s="5" t="s">
        <v>1750</v>
      </c>
      <c r="H292" s="14" t="b">
        <f>OR(NOT(ISERROR(SEARCH(Lista!$A$2,G292))),NOT(ISERROR(SEARCH(Lista!$A$3,G292))),NOT(ISERROR(SEARCH(Lista!$A$4,G292))),NOT(ISERROR(SEARCH(Lista!$A$5,G292))),NOT(ISERROR(SEARCH(Lista!$A$6,G292))),NOT(ISERROR(SEARCH(Lista!$A$7,G292))),NOT(ISERROR(SEARCH(Lista!$A$8,G292))),NOT(ISERROR(SEARCH(Lista!$A$9,G292))),NOT(ISERROR(SEARCH(Lista!$A$10,G292))))</f>
        <v>1</v>
      </c>
      <c r="I292" s="14" t="b">
        <v>0</v>
      </c>
      <c r="J292" s="14" t="b">
        <v>0</v>
      </c>
      <c r="K292" s="8"/>
      <c r="L292" s="14"/>
    </row>
    <row r="293" spans="2:12" ht="45" x14ac:dyDescent="0.25">
      <c r="B293" s="5">
        <f t="shared" si="4"/>
        <v>291</v>
      </c>
      <c r="C293" s="7">
        <v>2003</v>
      </c>
      <c r="D293" s="7">
        <v>6</v>
      </c>
      <c r="E293" s="5"/>
      <c r="F293" s="6" t="s">
        <v>1749</v>
      </c>
      <c r="G293" s="5" t="s">
        <v>1748</v>
      </c>
      <c r="H293" s="14" t="b">
        <f>OR(NOT(ISERROR(SEARCH(Lista!$A$2,G293))),NOT(ISERROR(SEARCH(Lista!$A$3,G293))),NOT(ISERROR(SEARCH(Lista!$A$4,G293))),NOT(ISERROR(SEARCH(Lista!$A$5,G293))),NOT(ISERROR(SEARCH(Lista!$A$6,G293))),NOT(ISERROR(SEARCH(Lista!$A$7,G293))),NOT(ISERROR(SEARCH(Lista!$A$8,G293))),NOT(ISERROR(SEARCH(Lista!$A$9,G293))),NOT(ISERROR(SEARCH(Lista!$A$10,G293))))</f>
        <v>1</v>
      </c>
      <c r="I293" s="14" t="b">
        <v>0</v>
      </c>
      <c r="J293" s="14" t="b">
        <v>0</v>
      </c>
      <c r="K293" s="8"/>
      <c r="L293" s="14"/>
    </row>
    <row r="294" spans="2:12" ht="30" x14ac:dyDescent="0.25">
      <c r="B294" s="5">
        <f t="shared" si="4"/>
        <v>292</v>
      </c>
      <c r="C294" s="7">
        <v>2003</v>
      </c>
      <c r="D294" s="7">
        <v>6</v>
      </c>
      <c r="E294" s="5"/>
      <c r="F294" s="6" t="s">
        <v>1747</v>
      </c>
      <c r="G294" s="5" t="s">
        <v>1746</v>
      </c>
      <c r="H294" s="14" t="b">
        <f>OR(NOT(ISERROR(SEARCH(Lista!$A$2,G294))),NOT(ISERROR(SEARCH(Lista!$A$3,G294))),NOT(ISERROR(SEARCH(Lista!$A$4,G294))),NOT(ISERROR(SEARCH(Lista!$A$5,G294))),NOT(ISERROR(SEARCH(Lista!$A$6,G294))),NOT(ISERROR(SEARCH(Lista!$A$7,G294))),NOT(ISERROR(SEARCH(Lista!$A$8,G294))),NOT(ISERROR(SEARCH(Lista!$A$9,G294))),NOT(ISERROR(SEARCH(Lista!$A$10,G294))))</f>
        <v>1</v>
      </c>
      <c r="I294" s="14" t="b">
        <v>0</v>
      </c>
      <c r="J294" s="14" t="b">
        <v>0</v>
      </c>
      <c r="K294" s="8"/>
      <c r="L294" s="14"/>
    </row>
    <row r="295" spans="2:12" ht="30" x14ac:dyDescent="0.25">
      <c r="B295" s="5">
        <f t="shared" si="4"/>
        <v>293</v>
      </c>
      <c r="C295" s="7">
        <v>2003</v>
      </c>
      <c r="D295" s="7">
        <v>6</v>
      </c>
      <c r="E295" s="5"/>
      <c r="F295" s="6" t="s">
        <v>1745</v>
      </c>
      <c r="G295" s="5" t="s">
        <v>1744</v>
      </c>
      <c r="H295" s="14" t="b">
        <f>OR(NOT(ISERROR(SEARCH(Lista!$A$2,G295))),NOT(ISERROR(SEARCH(Lista!$A$3,G295))),NOT(ISERROR(SEARCH(Lista!$A$4,G295))),NOT(ISERROR(SEARCH(Lista!$A$5,G295))),NOT(ISERROR(SEARCH(Lista!$A$6,G295))),NOT(ISERROR(SEARCH(Lista!$A$7,G295))),NOT(ISERROR(SEARCH(Lista!$A$8,G295))),NOT(ISERROR(SEARCH(Lista!$A$9,G295))),NOT(ISERROR(SEARCH(Lista!$A$10,G295))))</f>
        <v>1</v>
      </c>
      <c r="I295" s="14" t="b">
        <v>0</v>
      </c>
      <c r="J295" s="14" t="b">
        <v>0</v>
      </c>
      <c r="K295" s="8"/>
      <c r="L295" s="14"/>
    </row>
    <row r="296" spans="2:12" ht="105" x14ac:dyDescent="0.25">
      <c r="B296" s="5">
        <f t="shared" si="4"/>
        <v>294</v>
      </c>
      <c r="C296" s="7">
        <v>2003</v>
      </c>
      <c r="D296" s="7">
        <v>7</v>
      </c>
      <c r="E296" s="5" t="s">
        <v>1743</v>
      </c>
      <c r="F296" s="6" t="s">
        <v>1742</v>
      </c>
      <c r="G296" s="5" t="s">
        <v>1741</v>
      </c>
      <c r="H296" s="14" t="b">
        <f>OR(NOT(ISERROR(SEARCH(Lista!$A$2,G296))),NOT(ISERROR(SEARCH(Lista!$A$3,G296))),NOT(ISERROR(SEARCH(Lista!$A$4,G296))),NOT(ISERROR(SEARCH(Lista!$A$5,G296))),NOT(ISERROR(SEARCH(Lista!$A$6,G296))),NOT(ISERROR(SEARCH(Lista!$A$7,G296))),NOT(ISERROR(SEARCH(Lista!$A$8,G296))),NOT(ISERROR(SEARCH(Lista!$A$9,G296))),NOT(ISERROR(SEARCH(Lista!$A$10,G296))))</f>
        <v>0</v>
      </c>
      <c r="I296" s="14" t="b">
        <v>0</v>
      </c>
      <c r="J296" s="14" t="b">
        <v>0</v>
      </c>
      <c r="K296" s="8"/>
      <c r="L296" s="14"/>
    </row>
    <row r="297" spans="2:12" ht="165" x14ac:dyDescent="0.25">
      <c r="B297" s="5">
        <f t="shared" si="4"/>
        <v>295</v>
      </c>
      <c r="C297" s="7">
        <v>2003</v>
      </c>
      <c r="D297" s="7">
        <v>7</v>
      </c>
      <c r="E297" s="5"/>
      <c r="F297" s="6" t="s">
        <v>1740</v>
      </c>
      <c r="G297" s="5" t="s">
        <v>1739</v>
      </c>
      <c r="H297" s="14" t="b">
        <f>OR(NOT(ISERROR(SEARCH(Lista!$A$2,G297))),NOT(ISERROR(SEARCH(Lista!$A$3,G297))),NOT(ISERROR(SEARCH(Lista!$A$4,G297))),NOT(ISERROR(SEARCH(Lista!$A$5,G297))),NOT(ISERROR(SEARCH(Lista!$A$6,G297))),NOT(ISERROR(SEARCH(Lista!$A$7,G297))),NOT(ISERROR(SEARCH(Lista!$A$8,G297))),NOT(ISERROR(SEARCH(Lista!$A$9,G297))),NOT(ISERROR(SEARCH(Lista!$A$10,G297))))</f>
        <v>0</v>
      </c>
      <c r="I297" s="14" t="b">
        <v>0</v>
      </c>
      <c r="J297" s="14" t="b">
        <v>0</v>
      </c>
      <c r="K297" s="8"/>
      <c r="L297" s="14"/>
    </row>
    <row r="298" spans="2:12" ht="15" customHeight="1" x14ac:dyDescent="0.25">
      <c r="B298" s="5">
        <f t="shared" si="4"/>
        <v>296</v>
      </c>
      <c r="C298" s="7">
        <v>2003</v>
      </c>
      <c r="D298" s="7">
        <v>7</v>
      </c>
      <c r="E298" s="5"/>
      <c r="F298" s="6" t="s">
        <v>1738</v>
      </c>
      <c r="G298" s="5" t="s">
        <v>1737</v>
      </c>
      <c r="H298" s="14" t="b">
        <f>OR(NOT(ISERROR(SEARCH(Lista!$A$2,G298))),NOT(ISERROR(SEARCH(Lista!$A$3,G298))),NOT(ISERROR(SEARCH(Lista!$A$4,G298))),NOT(ISERROR(SEARCH(Lista!$A$5,G298))),NOT(ISERROR(SEARCH(Lista!$A$6,G298))),NOT(ISERROR(SEARCH(Lista!$A$7,G298))),NOT(ISERROR(SEARCH(Lista!$A$8,G298))),NOT(ISERROR(SEARCH(Lista!$A$9,G298))),NOT(ISERROR(SEARCH(Lista!$A$10,G298))))</f>
        <v>0</v>
      </c>
      <c r="I298" s="14" t="b">
        <v>0</v>
      </c>
      <c r="J298" s="14" t="b">
        <v>0</v>
      </c>
      <c r="K298" s="8"/>
      <c r="L298" s="14"/>
    </row>
    <row r="299" spans="2:12" ht="105" x14ac:dyDescent="0.25">
      <c r="B299" s="5">
        <f t="shared" si="4"/>
        <v>297</v>
      </c>
      <c r="C299" s="7">
        <v>2003</v>
      </c>
      <c r="D299" s="7">
        <v>7</v>
      </c>
      <c r="E299" s="5"/>
      <c r="F299" s="6" t="s">
        <v>1736</v>
      </c>
      <c r="G299" s="5" t="s">
        <v>1735</v>
      </c>
      <c r="H299" s="14" t="b">
        <f>OR(NOT(ISERROR(SEARCH(Lista!$A$2,G299))),NOT(ISERROR(SEARCH(Lista!$A$3,G299))),NOT(ISERROR(SEARCH(Lista!$A$4,G299))),NOT(ISERROR(SEARCH(Lista!$A$5,G299))),NOT(ISERROR(SEARCH(Lista!$A$6,G299))),NOT(ISERROR(SEARCH(Lista!$A$7,G299))),NOT(ISERROR(SEARCH(Lista!$A$8,G299))),NOT(ISERROR(SEARCH(Lista!$A$9,G299))),NOT(ISERROR(SEARCH(Lista!$A$10,G299))))</f>
        <v>1</v>
      </c>
      <c r="I299" s="14" t="b">
        <v>0</v>
      </c>
      <c r="J299" s="14" t="b">
        <v>0</v>
      </c>
      <c r="K299" s="8"/>
      <c r="L299" s="14"/>
    </row>
    <row r="300" spans="2:12" ht="90" x14ac:dyDescent="0.25">
      <c r="B300" s="5">
        <f t="shared" si="4"/>
        <v>298</v>
      </c>
      <c r="C300" s="7">
        <v>2003</v>
      </c>
      <c r="D300" s="7">
        <v>7</v>
      </c>
      <c r="E300" s="5"/>
      <c r="F300" s="6" t="s">
        <v>1734</v>
      </c>
      <c r="G300" s="5" t="s">
        <v>1733</v>
      </c>
      <c r="H300" s="14" t="b">
        <f>OR(NOT(ISERROR(SEARCH(Lista!$A$2,G300))),NOT(ISERROR(SEARCH(Lista!$A$3,G300))),NOT(ISERROR(SEARCH(Lista!$A$4,G300))),NOT(ISERROR(SEARCH(Lista!$A$5,G300))),NOT(ISERROR(SEARCH(Lista!$A$6,G300))),NOT(ISERROR(SEARCH(Lista!$A$7,G300))),NOT(ISERROR(SEARCH(Lista!$A$8,G300))),NOT(ISERROR(SEARCH(Lista!$A$9,G300))),NOT(ISERROR(SEARCH(Lista!$A$10,G300))))</f>
        <v>0</v>
      </c>
      <c r="I300" s="14" t="b">
        <v>0</v>
      </c>
      <c r="J300" s="14" t="b">
        <v>0</v>
      </c>
      <c r="K300" s="8"/>
      <c r="L300" s="14"/>
    </row>
    <row r="301" spans="2:12" ht="165" x14ac:dyDescent="0.25">
      <c r="B301" s="5">
        <f t="shared" si="4"/>
        <v>299</v>
      </c>
      <c r="C301" s="7">
        <v>2003</v>
      </c>
      <c r="D301" s="7">
        <v>7</v>
      </c>
      <c r="E301" s="5"/>
      <c r="F301" s="6" t="s">
        <v>1732</v>
      </c>
      <c r="G301" s="5" t="s">
        <v>1731</v>
      </c>
      <c r="H301" s="14" t="b">
        <f>OR(NOT(ISERROR(SEARCH(Lista!$A$2,G301))),NOT(ISERROR(SEARCH(Lista!$A$3,G301))),NOT(ISERROR(SEARCH(Lista!$A$4,G301))),NOT(ISERROR(SEARCH(Lista!$A$5,G301))),NOT(ISERROR(SEARCH(Lista!$A$6,G301))),NOT(ISERROR(SEARCH(Lista!$A$7,G301))),NOT(ISERROR(SEARCH(Lista!$A$8,G301))),NOT(ISERROR(SEARCH(Lista!$A$9,G301))),NOT(ISERROR(SEARCH(Lista!$A$10,G301))))</f>
        <v>1</v>
      </c>
      <c r="I301" s="14" t="b">
        <v>0</v>
      </c>
      <c r="J301" s="14" t="b">
        <v>0</v>
      </c>
      <c r="K301" s="8"/>
      <c r="L301" s="14"/>
    </row>
    <row r="302" spans="2:12" ht="75" x14ac:dyDescent="0.25">
      <c r="B302" s="5">
        <f t="shared" si="4"/>
        <v>300</v>
      </c>
      <c r="C302" s="7">
        <v>2003</v>
      </c>
      <c r="D302" s="7">
        <v>7</v>
      </c>
      <c r="E302" s="5"/>
      <c r="F302" s="6" t="s">
        <v>1730</v>
      </c>
      <c r="G302" s="5" t="s">
        <v>1729</v>
      </c>
      <c r="H302" s="14" t="b">
        <f>OR(NOT(ISERROR(SEARCH(Lista!$A$2,G302))),NOT(ISERROR(SEARCH(Lista!$A$3,G302))),NOT(ISERROR(SEARCH(Lista!$A$4,G302))),NOT(ISERROR(SEARCH(Lista!$A$5,G302))),NOT(ISERROR(SEARCH(Lista!$A$6,G302))),NOT(ISERROR(SEARCH(Lista!$A$7,G302))),NOT(ISERROR(SEARCH(Lista!$A$8,G302))),NOT(ISERROR(SEARCH(Lista!$A$9,G302))),NOT(ISERROR(SEARCH(Lista!$A$10,G302))))</f>
        <v>1</v>
      </c>
      <c r="I302" s="14" t="b">
        <v>0</v>
      </c>
      <c r="J302" s="14" t="b">
        <v>0</v>
      </c>
      <c r="K302" s="8"/>
      <c r="L302" s="14"/>
    </row>
    <row r="303" spans="2:12" ht="75" x14ac:dyDescent="0.25">
      <c r="B303" s="5">
        <f t="shared" si="4"/>
        <v>301</v>
      </c>
      <c r="C303" s="7">
        <v>2003</v>
      </c>
      <c r="D303" s="7">
        <v>7</v>
      </c>
      <c r="E303" s="5"/>
      <c r="F303" s="6" t="s">
        <v>1728</v>
      </c>
      <c r="G303" s="5" t="s">
        <v>1727</v>
      </c>
      <c r="H303" s="14" t="b">
        <f>OR(NOT(ISERROR(SEARCH(Lista!$A$2,G303))),NOT(ISERROR(SEARCH(Lista!$A$3,G303))),NOT(ISERROR(SEARCH(Lista!$A$4,G303))),NOT(ISERROR(SEARCH(Lista!$A$5,G303))),NOT(ISERROR(SEARCH(Lista!$A$6,G303))),NOT(ISERROR(SEARCH(Lista!$A$7,G303))),NOT(ISERROR(SEARCH(Lista!$A$8,G303))),NOT(ISERROR(SEARCH(Lista!$A$9,G303))),NOT(ISERROR(SEARCH(Lista!$A$10,G303))))</f>
        <v>0</v>
      </c>
      <c r="I303" s="14" t="b">
        <v>0</v>
      </c>
      <c r="J303" s="14" t="b">
        <v>0</v>
      </c>
      <c r="K303" s="8"/>
      <c r="L303" s="14"/>
    </row>
    <row r="304" spans="2:12" ht="30" x14ac:dyDescent="0.25">
      <c r="B304" s="5">
        <f t="shared" si="4"/>
        <v>302</v>
      </c>
      <c r="C304" s="7">
        <v>2003</v>
      </c>
      <c r="D304" s="7">
        <v>8</v>
      </c>
      <c r="E304" s="5" t="s">
        <v>1726</v>
      </c>
      <c r="F304" s="6" t="s">
        <v>1595</v>
      </c>
      <c r="G304" s="5"/>
      <c r="H304" s="14" t="b">
        <f>OR(NOT(ISERROR(SEARCH(Lista!$A$2,G304))),NOT(ISERROR(SEARCH(Lista!$A$3,G304))),NOT(ISERROR(SEARCH(Lista!$A$4,G304))),NOT(ISERROR(SEARCH(Lista!$A$5,G304))),NOT(ISERROR(SEARCH(Lista!$A$6,G304))),NOT(ISERROR(SEARCH(Lista!$A$7,G304))),NOT(ISERROR(SEARCH(Lista!$A$8,G304))),NOT(ISERROR(SEARCH(Lista!$A$9,G304))),NOT(ISERROR(SEARCH(Lista!$A$10,G304))))</f>
        <v>0</v>
      </c>
      <c r="I304" s="14" t="b">
        <v>0</v>
      </c>
      <c r="J304" s="14" t="b">
        <v>0</v>
      </c>
      <c r="K304" s="8"/>
      <c r="L304" s="14"/>
    </row>
    <row r="305" spans="2:12" ht="15" customHeight="1" x14ac:dyDescent="0.25">
      <c r="B305" s="5">
        <f t="shared" si="4"/>
        <v>303</v>
      </c>
      <c r="C305" s="7">
        <v>2003</v>
      </c>
      <c r="D305" s="7">
        <v>8</v>
      </c>
      <c r="E305" s="5"/>
      <c r="F305" s="6" t="s">
        <v>1725</v>
      </c>
      <c r="G305" s="5" t="s">
        <v>1724</v>
      </c>
      <c r="H305" s="14" t="b">
        <f>OR(NOT(ISERROR(SEARCH(Lista!$A$2,G305))),NOT(ISERROR(SEARCH(Lista!$A$3,G305))),NOT(ISERROR(SEARCH(Lista!$A$4,G305))),NOT(ISERROR(SEARCH(Lista!$A$5,G305))),NOT(ISERROR(SEARCH(Lista!$A$6,G305))),NOT(ISERROR(SEARCH(Lista!$A$7,G305))),NOT(ISERROR(SEARCH(Lista!$A$8,G305))),NOT(ISERROR(SEARCH(Lista!$A$9,G305))),NOT(ISERROR(SEARCH(Lista!$A$10,G305))))</f>
        <v>1</v>
      </c>
      <c r="I305" s="14" t="b">
        <v>0</v>
      </c>
      <c r="J305" s="14" t="b">
        <v>0</v>
      </c>
      <c r="K305" s="8"/>
      <c r="L305" s="14"/>
    </row>
    <row r="306" spans="2:12" ht="150" x14ac:dyDescent="0.25">
      <c r="B306" s="5">
        <f t="shared" si="4"/>
        <v>304</v>
      </c>
      <c r="C306" s="7">
        <v>2003</v>
      </c>
      <c r="D306" s="7">
        <v>8</v>
      </c>
      <c r="E306" s="5"/>
      <c r="F306" s="6" t="s">
        <v>1723</v>
      </c>
      <c r="G306" s="5" t="s">
        <v>1722</v>
      </c>
      <c r="H306" s="14" t="b">
        <f>OR(NOT(ISERROR(SEARCH(Lista!$A$2,G306))),NOT(ISERROR(SEARCH(Lista!$A$3,G306))),NOT(ISERROR(SEARCH(Lista!$A$4,G306))),NOT(ISERROR(SEARCH(Lista!$A$5,G306))),NOT(ISERROR(SEARCH(Lista!$A$6,G306))),NOT(ISERROR(SEARCH(Lista!$A$7,G306))),NOT(ISERROR(SEARCH(Lista!$A$8,G306))),NOT(ISERROR(SEARCH(Lista!$A$9,G306))),NOT(ISERROR(SEARCH(Lista!$A$10,G306))))</f>
        <v>1</v>
      </c>
      <c r="I306" s="14" t="b">
        <v>0</v>
      </c>
      <c r="J306" s="14" t="b">
        <v>0</v>
      </c>
      <c r="K306" s="8"/>
      <c r="L306" s="14"/>
    </row>
    <row r="307" spans="2:12" ht="105" x14ac:dyDescent="0.25">
      <c r="B307" s="5">
        <f t="shared" si="4"/>
        <v>305</v>
      </c>
      <c r="C307" s="7">
        <v>2003</v>
      </c>
      <c r="D307" s="7">
        <v>8</v>
      </c>
      <c r="E307" s="5"/>
      <c r="F307" s="6" t="s">
        <v>1721</v>
      </c>
      <c r="G307" s="5" t="s">
        <v>1720</v>
      </c>
      <c r="H307" s="14" t="b">
        <f>OR(NOT(ISERROR(SEARCH(Lista!$A$2,G307))),NOT(ISERROR(SEARCH(Lista!$A$3,G307))),NOT(ISERROR(SEARCH(Lista!$A$4,G307))),NOT(ISERROR(SEARCH(Lista!$A$5,G307))),NOT(ISERROR(SEARCH(Lista!$A$6,G307))),NOT(ISERROR(SEARCH(Lista!$A$7,G307))),NOT(ISERROR(SEARCH(Lista!$A$8,G307))),NOT(ISERROR(SEARCH(Lista!$A$9,G307))),NOT(ISERROR(SEARCH(Lista!$A$10,G307))))</f>
        <v>1</v>
      </c>
      <c r="I307" s="14" t="b">
        <v>0</v>
      </c>
      <c r="J307" s="14" t="b">
        <v>0</v>
      </c>
      <c r="K307" s="8"/>
      <c r="L307" s="14"/>
    </row>
    <row r="308" spans="2:12" ht="75" x14ac:dyDescent="0.25">
      <c r="B308" s="5">
        <f t="shared" si="4"/>
        <v>306</v>
      </c>
      <c r="C308" s="7">
        <v>2003</v>
      </c>
      <c r="D308" s="7">
        <v>8</v>
      </c>
      <c r="E308" s="5"/>
      <c r="F308" s="6" t="s">
        <v>1719</v>
      </c>
      <c r="G308" s="5" t="s">
        <v>1718</v>
      </c>
      <c r="H308" s="14" t="b">
        <f>OR(NOT(ISERROR(SEARCH(Lista!$A$2,G308))),NOT(ISERROR(SEARCH(Lista!$A$3,G308))),NOT(ISERROR(SEARCH(Lista!$A$4,G308))),NOT(ISERROR(SEARCH(Lista!$A$5,G308))),NOT(ISERROR(SEARCH(Lista!$A$6,G308))),NOT(ISERROR(SEARCH(Lista!$A$7,G308))),NOT(ISERROR(SEARCH(Lista!$A$8,G308))),NOT(ISERROR(SEARCH(Lista!$A$9,G308))),NOT(ISERROR(SEARCH(Lista!$A$10,G308))))</f>
        <v>1</v>
      </c>
      <c r="I308" s="14" t="b">
        <v>0</v>
      </c>
      <c r="J308" s="14" t="b">
        <v>0</v>
      </c>
      <c r="K308" s="8"/>
      <c r="L308" s="14"/>
    </row>
    <row r="309" spans="2:12" ht="150" x14ac:dyDescent="0.25">
      <c r="B309" s="5">
        <f t="shared" si="4"/>
        <v>307</v>
      </c>
      <c r="C309" s="7">
        <v>2003</v>
      </c>
      <c r="D309" s="7">
        <v>8</v>
      </c>
      <c r="E309" s="5"/>
      <c r="F309" s="6" t="s">
        <v>1717</v>
      </c>
      <c r="G309" s="5" t="s">
        <v>1716</v>
      </c>
      <c r="H309" s="14" t="b">
        <f>OR(NOT(ISERROR(SEARCH(Lista!$A$2,G309))),NOT(ISERROR(SEARCH(Lista!$A$3,G309))),NOT(ISERROR(SEARCH(Lista!$A$4,G309))),NOT(ISERROR(SEARCH(Lista!$A$5,G309))),NOT(ISERROR(SEARCH(Lista!$A$6,G309))),NOT(ISERROR(SEARCH(Lista!$A$7,G309))),NOT(ISERROR(SEARCH(Lista!$A$8,G309))),NOT(ISERROR(SEARCH(Lista!$A$9,G309))),NOT(ISERROR(SEARCH(Lista!$A$10,G309))))</f>
        <v>1</v>
      </c>
      <c r="I309" s="14" t="b">
        <v>0</v>
      </c>
      <c r="J309" s="14" t="b">
        <v>0</v>
      </c>
      <c r="K309" s="8"/>
      <c r="L309" s="14"/>
    </row>
    <row r="310" spans="2:12" ht="120" x14ac:dyDescent="0.25">
      <c r="B310" s="5">
        <f t="shared" si="4"/>
        <v>308</v>
      </c>
      <c r="C310" s="7">
        <v>2003</v>
      </c>
      <c r="D310" s="7">
        <v>8</v>
      </c>
      <c r="E310" s="5"/>
      <c r="F310" s="6" t="s">
        <v>1715</v>
      </c>
      <c r="G310" s="5" t="s">
        <v>1714</v>
      </c>
      <c r="H310" s="14" t="b">
        <f>OR(NOT(ISERROR(SEARCH(Lista!$A$2,G310))),NOT(ISERROR(SEARCH(Lista!$A$3,G310))),NOT(ISERROR(SEARCH(Lista!$A$4,G310))),NOT(ISERROR(SEARCH(Lista!$A$5,G310))),NOT(ISERROR(SEARCH(Lista!$A$6,G310))),NOT(ISERROR(SEARCH(Lista!$A$7,G310))),NOT(ISERROR(SEARCH(Lista!$A$8,G310))),NOT(ISERROR(SEARCH(Lista!$A$9,G310))),NOT(ISERROR(SEARCH(Lista!$A$10,G310))))</f>
        <v>1</v>
      </c>
      <c r="I310" s="14" t="b">
        <v>0</v>
      </c>
      <c r="J310" s="14" t="b">
        <v>0</v>
      </c>
      <c r="K310" s="8"/>
      <c r="L310" s="14"/>
    </row>
    <row r="311" spans="2:12" ht="165" x14ac:dyDescent="0.25">
      <c r="B311" s="5">
        <f t="shared" si="4"/>
        <v>309</v>
      </c>
      <c r="C311" s="7">
        <v>2003</v>
      </c>
      <c r="D311" s="7">
        <v>8</v>
      </c>
      <c r="E311" s="5"/>
      <c r="F311" s="6" t="s">
        <v>1713</v>
      </c>
      <c r="G311" s="5" t="s">
        <v>1712</v>
      </c>
      <c r="H311" s="14" t="b">
        <f>OR(NOT(ISERROR(SEARCH(Lista!$A$2,G311))),NOT(ISERROR(SEARCH(Lista!$A$3,G311))),NOT(ISERROR(SEARCH(Lista!$A$4,G311))),NOT(ISERROR(SEARCH(Lista!$A$5,G311))),NOT(ISERROR(SEARCH(Lista!$A$6,G311))),NOT(ISERROR(SEARCH(Lista!$A$7,G311))),NOT(ISERROR(SEARCH(Lista!$A$8,G311))),NOT(ISERROR(SEARCH(Lista!$A$9,G311))),NOT(ISERROR(SEARCH(Lista!$A$10,G311))))</f>
        <v>1</v>
      </c>
      <c r="I311" s="14" t="b">
        <v>0</v>
      </c>
      <c r="J311" s="14" t="b">
        <v>0</v>
      </c>
      <c r="K311" s="8"/>
      <c r="L311" s="14"/>
    </row>
    <row r="312" spans="2:12" ht="15" customHeight="1" x14ac:dyDescent="0.25">
      <c r="B312" s="5">
        <f t="shared" si="4"/>
        <v>310</v>
      </c>
      <c r="C312" s="7">
        <v>2003</v>
      </c>
      <c r="D312" s="7">
        <v>9</v>
      </c>
      <c r="E312" s="5" t="s">
        <v>1711</v>
      </c>
      <c r="F312" s="6" t="s">
        <v>1710</v>
      </c>
      <c r="G312" s="5" t="s">
        <v>1709</v>
      </c>
      <c r="H312" s="14" t="b">
        <f>OR(NOT(ISERROR(SEARCH(Lista!$A$2,G312))),NOT(ISERROR(SEARCH(Lista!$A$3,G312))),NOT(ISERROR(SEARCH(Lista!$A$4,G312))),NOT(ISERROR(SEARCH(Lista!$A$5,G312))),NOT(ISERROR(SEARCH(Lista!$A$6,G312))),NOT(ISERROR(SEARCH(Lista!$A$7,G312))),NOT(ISERROR(SEARCH(Lista!$A$8,G312))),NOT(ISERROR(SEARCH(Lista!$A$9,G312))),NOT(ISERROR(SEARCH(Lista!$A$10,G312))))</f>
        <v>1</v>
      </c>
      <c r="I312" s="14" t="b">
        <v>0</v>
      </c>
      <c r="J312" s="14" t="b">
        <v>0</v>
      </c>
      <c r="K312" s="8"/>
      <c r="L312" s="14"/>
    </row>
    <row r="313" spans="2:12" ht="120" x14ac:dyDescent="0.25">
      <c r="B313" s="5">
        <f t="shared" si="4"/>
        <v>311</v>
      </c>
      <c r="C313" s="7">
        <v>2003</v>
      </c>
      <c r="D313" s="7">
        <v>9</v>
      </c>
      <c r="E313" s="5"/>
      <c r="F313" s="6" t="s">
        <v>1708</v>
      </c>
      <c r="G313" s="5" t="s">
        <v>1707</v>
      </c>
      <c r="H313" s="14" t="b">
        <f>OR(NOT(ISERROR(SEARCH(Lista!$A$2,G313))),NOT(ISERROR(SEARCH(Lista!$A$3,G313))),NOT(ISERROR(SEARCH(Lista!$A$4,G313))),NOT(ISERROR(SEARCH(Lista!$A$5,G313))),NOT(ISERROR(SEARCH(Lista!$A$6,G313))),NOT(ISERROR(SEARCH(Lista!$A$7,G313))),NOT(ISERROR(SEARCH(Lista!$A$8,G313))),NOT(ISERROR(SEARCH(Lista!$A$9,G313))),NOT(ISERROR(SEARCH(Lista!$A$10,G313))))</f>
        <v>1</v>
      </c>
      <c r="I313" s="14" t="b">
        <v>0</v>
      </c>
      <c r="J313" s="14" t="b">
        <v>0</v>
      </c>
      <c r="K313" s="8"/>
      <c r="L313" s="14"/>
    </row>
    <row r="314" spans="2:12" ht="105" x14ac:dyDescent="0.25">
      <c r="B314" s="5">
        <f t="shared" si="4"/>
        <v>312</v>
      </c>
      <c r="C314" s="7">
        <v>2003</v>
      </c>
      <c r="D314" s="7">
        <v>9</v>
      </c>
      <c r="E314" s="5"/>
      <c r="F314" s="6" t="s">
        <v>1706</v>
      </c>
      <c r="G314" s="5" t="s">
        <v>1705</v>
      </c>
      <c r="H314" s="14" t="b">
        <f>OR(NOT(ISERROR(SEARCH(Lista!$A$2,G314))),NOT(ISERROR(SEARCH(Lista!$A$3,G314))),NOT(ISERROR(SEARCH(Lista!$A$4,G314))),NOT(ISERROR(SEARCH(Lista!$A$5,G314))),NOT(ISERROR(SEARCH(Lista!$A$6,G314))),NOT(ISERROR(SEARCH(Lista!$A$7,G314))),NOT(ISERROR(SEARCH(Lista!$A$8,G314))),NOT(ISERROR(SEARCH(Lista!$A$9,G314))),NOT(ISERROR(SEARCH(Lista!$A$10,G314))))</f>
        <v>1</v>
      </c>
      <c r="I314" s="14" t="b">
        <v>0</v>
      </c>
      <c r="J314" s="14" t="b">
        <v>0</v>
      </c>
      <c r="K314" s="8"/>
      <c r="L314" s="14"/>
    </row>
    <row r="315" spans="2:12" ht="105" x14ac:dyDescent="0.25">
      <c r="B315" s="5">
        <f t="shared" si="4"/>
        <v>313</v>
      </c>
      <c r="C315" s="7">
        <v>2003</v>
      </c>
      <c r="D315" s="7">
        <v>9</v>
      </c>
      <c r="E315" s="5"/>
      <c r="F315" s="6" t="s">
        <v>1704</v>
      </c>
      <c r="G315" s="5" t="s">
        <v>1703</v>
      </c>
      <c r="H315" s="14" t="b">
        <f>OR(NOT(ISERROR(SEARCH(Lista!$A$2,G315))),NOT(ISERROR(SEARCH(Lista!$A$3,G315))),NOT(ISERROR(SEARCH(Lista!$A$4,G315))),NOT(ISERROR(SEARCH(Lista!$A$5,G315))),NOT(ISERROR(SEARCH(Lista!$A$6,G315))),NOT(ISERROR(SEARCH(Lista!$A$7,G315))),NOT(ISERROR(SEARCH(Lista!$A$8,G315))),NOT(ISERROR(SEARCH(Lista!$A$9,G315))),NOT(ISERROR(SEARCH(Lista!$A$10,G315))))</f>
        <v>1</v>
      </c>
      <c r="I315" s="14" t="b">
        <v>0</v>
      </c>
      <c r="J315" s="14" t="b">
        <v>0</v>
      </c>
      <c r="K315" s="8"/>
      <c r="L315" s="14"/>
    </row>
    <row r="316" spans="2:12" ht="90" x14ac:dyDescent="0.25">
      <c r="B316" s="5">
        <f t="shared" si="4"/>
        <v>314</v>
      </c>
      <c r="C316" s="7">
        <v>2003</v>
      </c>
      <c r="D316" s="7">
        <v>9</v>
      </c>
      <c r="E316" s="5"/>
      <c r="F316" s="6" t="s">
        <v>1702</v>
      </c>
      <c r="G316" s="5" t="s">
        <v>1701</v>
      </c>
      <c r="H316" s="14" t="b">
        <f>OR(NOT(ISERROR(SEARCH(Lista!$A$2,G316))),NOT(ISERROR(SEARCH(Lista!$A$3,G316))),NOT(ISERROR(SEARCH(Lista!$A$4,G316))),NOT(ISERROR(SEARCH(Lista!$A$5,G316))),NOT(ISERROR(SEARCH(Lista!$A$6,G316))),NOT(ISERROR(SEARCH(Lista!$A$7,G316))),NOT(ISERROR(SEARCH(Lista!$A$8,G316))),NOT(ISERROR(SEARCH(Lista!$A$9,G316))),NOT(ISERROR(SEARCH(Lista!$A$10,G316))))</f>
        <v>0</v>
      </c>
      <c r="I316" s="14" t="b">
        <v>0</v>
      </c>
      <c r="J316" s="14" t="b">
        <v>0</v>
      </c>
      <c r="K316" s="8"/>
      <c r="L316" s="14"/>
    </row>
    <row r="317" spans="2:12" ht="165" x14ac:dyDescent="0.25">
      <c r="B317" s="5">
        <f t="shared" si="4"/>
        <v>315</v>
      </c>
      <c r="C317" s="7">
        <v>2003</v>
      </c>
      <c r="D317" s="7">
        <v>9</v>
      </c>
      <c r="E317" s="5"/>
      <c r="F317" s="6" t="s">
        <v>1700</v>
      </c>
      <c r="G317" s="5" t="s">
        <v>1699</v>
      </c>
      <c r="H317" s="14" t="b">
        <f>OR(NOT(ISERROR(SEARCH(Lista!$A$2,G317))),NOT(ISERROR(SEARCH(Lista!$A$3,G317))),NOT(ISERROR(SEARCH(Lista!$A$4,G317))),NOT(ISERROR(SEARCH(Lista!$A$5,G317))),NOT(ISERROR(SEARCH(Lista!$A$6,G317))),NOT(ISERROR(SEARCH(Lista!$A$7,G317))),NOT(ISERROR(SEARCH(Lista!$A$8,G317))),NOT(ISERROR(SEARCH(Lista!$A$9,G317))),NOT(ISERROR(SEARCH(Lista!$A$10,G317))))</f>
        <v>1</v>
      </c>
      <c r="I317" s="14" t="b">
        <v>0</v>
      </c>
      <c r="J317" s="14" t="b">
        <v>0</v>
      </c>
      <c r="K317" s="8"/>
      <c r="L317" s="14"/>
    </row>
    <row r="318" spans="2:12" ht="105" x14ac:dyDescent="0.25">
      <c r="B318" s="5">
        <f t="shared" si="4"/>
        <v>316</v>
      </c>
      <c r="C318" s="7">
        <v>2003</v>
      </c>
      <c r="D318" s="7">
        <v>9</v>
      </c>
      <c r="E318" s="5"/>
      <c r="F318" s="6" t="s">
        <v>1698</v>
      </c>
      <c r="G318" s="5" t="s">
        <v>1697</v>
      </c>
      <c r="H318" s="14" t="b">
        <f>OR(NOT(ISERROR(SEARCH(Lista!$A$2,G318))),NOT(ISERROR(SEARCH(Lista!$A$3,G318))),NOT(ISERROR(SEARCH(Lista!$A$4,G318))),NOT(ISERROR(SEARCH(Lista!$A$5,G318))),NOT(ISERROR(SEARCH(Lista!$A$6,G318))),NOT(ISERROR(SEARCH(Lista!$A$7,G318))),NOT(ISERROR(SEARCH(Lista!$A$8,G318))),NOT(ISERROR(SEARCH(Lista!$A$9,G318))),NOT(ISERROR(SEARCH(Lista!$A$10,G318))))</f>
        <v>1</v>
      </c>
      <c r="I318" s="14" t="b">
        <v>0</v>
      </c>
      <c r="J318" s="14" t="b">
        <v>0</v>
      </c>
      <c r="K318" s="8"/>
      <c r="L318" s="14"/>
    </row>
    <row r="319" spans="2:12" ht="30" x14ac:dyDescent="0.25">
      <c r="B319" s="5">
        <f t="shared" si="4"/>
        <v>317</v>
      </c>
      <c r="C319" s="7">
        <v>2003</v>
      </c>
      <c r="D319" s="7">
        <v>10</v>
      </c>
      <c r="E319" s="5" t="s">
        <v>1696</v>
      </c>
      <c r="F319" s="6" t="s">
        <v>1695</v>
      </c>
      <c r="G319" s="5"/>
      <c r="H319" s="14" t="b">
        <f>OR(NOT(ISERROR(SEARCH(Lista!$A$2,G319))),NOT(ISERROR(SEARCH(Lista!$A$3,G319))),NOT(ISERROR(SEARCH(Lista!$A$4,G319))),NOT(ISERROR(SEARCH(Lista!$A$5,G319))),NOT(ISERROR(SEARCH(Lista!$A$6,G319))),NOT(ISERROR(SEARCH(Lista!$A$7,G319))),NOT(ISERROR(SEARCH(Lista!$A$8,G319))),NOT(ISERROR(SEARCH(Lista!$A$9,G319))),NOT(ISERROR(SEARCH(Lista!$A$10,G319))))</f>
        <v>0</v>
      </c>
      <c r="I319" s="14" t="b">
        <v>0</v>
      </c>
      <c r="J319" s="14" t="b">
        <v>0</v>
      </c>
      <c r="K319" s="8"/>
      <c r="L319" s="14"/>
    </row>
    <row r="320" spans="2:12" ht="120" x14ac:dyDescent="0.25">
      <c r="B320" s="5">
        <f t="shared" si="4"/>
        <v>318</v>
      </c>
      <c r="C320" s="7">
        <v>2003</v>
      </c>
      <c r="D320" s="7">
        <v>10</v>
      </c>
      <c r="E320" s="5"/>
      <c r="F320" s="6" t="s">
        <v>1694</v>
      </c>
      <c r="G320" s="5" t="s">
        <v>1693</v>
      </c>
      <c r="H320" s="14" t="b">
        <f>OR(NOT(ISERROR(SEARCH(Lista!$A$2,G320))),NOT(ISERROR(SEARCH(Lista!$A$3,G320))),NOT(ISERROR(SEARCH(Lista!$A$4,G320))),NOT(ISERROR(SEARCH(Lista!$A$5,G320))),NOT(ISERROR(SEARCH(Lista!$A$6,G320))),NOT(ISERROR(SEARCH(Lista!$A$7,G320))),NOT(ISERROR(SEARCH(Lista!$A$8,G320))),NOT(ISERROR(SEARCH(Lista!$A$9,G320))),NOT(ISERROR(SEARCH(Lista!$A$10,G320))))</f>
        <v>1</v>
      </c>
      <c r="I320" s="14" t="b">
        <v>0</v>
      </c>
      <c r="J320" s="14" t="b">
        <v>0</v>
      </c>
      <c r="K320" s="8"/>
      <c r="L320" s="14"/>
    </row>
    <row r="321" spans="2:12" ht="90" x14ac:dyDescent="0.25">
      <c r="B321" s="5">
        <f t="shared" si="4"/>
        <v>319</v>
      </c>
      <c r="C321" s="7">
        <v>2003</v>
      </c>
      <c r="D321" s="7">
        <v>10</v>
      </c>
      <c r="E321" s="5"/>
      <c r="F321" s="6" t="s">
        <v>1692</v>
      </c>
      <c r="G321" s="5" t="s">
        <v>1691</v>
      </c>
      <c r="H321" s="14" t="b">
        <f>OR(NOT(ISERROR(SEARCH(Lista!$A$2,G321))),NOT(ISERROR(SEARCH(Lista!$A$3,G321))),NOT(ISERROR(SEARCH(Lista!$A$4,G321))),NOT(ISERROR(SEARCH(Lista!$A$5,G321))),NOT(ISERROR(SEARCH(Lista!$A$6,G321))),NOT(ISERROR(SEARCH(Lista!$A$7,G321))),NOT(ISERROR(SEARCH(Lista!$A$8,G321))),NOT(ISERROR(SEARCH(Lista!$A$9,G321))),NOT(ISERROR(SEARCH(Lista!$A$10,G321))))</f>
        <v>1</v>
      </c>
      <c r="I321" s="14" t="b">
        <v>0</v>
      </c>
      <c r="J321" s="14" t="b">
        <v>0</v>
      </c>
      <c r="K321" s="8"/>
      <c r="L321" s="14"/>
    </row>
    <row r="322" spans="2:12" ht="165" x14ac:dyDescent="0.25">
      <c r="B322" s="5">
        <f t="shared" si="4"/>
        <v>320</v>
      </c>
      <c r="C322" s="7">
        <v>2003</v>
      </c>
      <c r="D322" s="7">
        <v>10</v>
      </c>
      <c r="E322" s="5"/>
      <c r="F322" s="6" t="s">
        <v>1690</v>
      </c>
      <c r="G322" s="5" t="s">
        <v>1689</v>
      </c>
      <c r="H322" s="14" t="b">
        <f>OR(NOT(ISERROR(SEARCH(Lista!$A$2,G322))),NOT(ISERROR(SEARCH(Lista!$A$3,G322))),NOT(ISERROR(SEARCH(Lista!$A$4,G322))),NOT(ISERROR(SEARCH(Lista!$A$5,G322))),NOT(ISERROR(SEARCH(Lista!$A$6,G322))),NOT(ISERROR(SEARCH(Lista!$A$7,G322))),NOT(ISERROR(SEARCH(Lista!$A$8,G322))),NOT(ISERROR(SEARCH(Lista!$A$9,G322))),NOT(ISERROR(SEARCH(Lista!$A$10,G322))))</f>
        <v>1</v>
      </c>
      <c r="I322" s="14" t="b">
        <v>0</v>
      </c>
      <c r="J322" s="14" t="b">
        <v>0</v>
      </c>
      <c r="K322" s="8"/>
      <c r="L322" s="14"/>
    </row>
    <row r="323" spans="2:12" ht="120" x14ac:dyDescent="0.25">
      <c r="B323" s="5">
        <f t="shared" si="4"/>
        <v>321</v>
      </c>
      <c r="C323" s="7">
        <v>2003</v>
      </c>
      <c r="D323" s="7">
        <v>10</v>
      </c>
      <c r="E323" s="5"/>
      <c r="F323" s="6" t="s">
        <v>1688</v>
      </c>
      <c r="G323" s="5" t="s">
        <v>1687</v>
      </c>
      <c r="H323" s="14" t="b">
        <f>OR(NOT(ISERROR(SEARCH(Lista!$A$2,G323))),NOT(ISERROR(SEARCH(Lista!$A$3,G323))),NOT(ISERROR(SEARCH(Lista!$A$4,G323))),NOT(ISERROR(SEARCH(Lista!$A$5,G323))),NOT(ISERROR(SEARCH(Lista!$A$6,G323))),NOT(ISERROR(SEARCH(Lista!$A$7,G323))),NOT(ISERROR(SEARCH(Lista!$A$8,G323))),NOT(ISERROR(SEARCH(Lista!$A$9,G323))),NOT(ISERROR(SEARCH(Lista!$A$10,G323))))</f>
        <v>0</v>
      </c>
      <c r="I323" s="14" t="b">
        <v>0</v>
      </c>
      <c r="J323" s="14" t="b">
        <v>0</v>
      </c>
      <c r="K323" s="8"/>
      <c r="L323" s="14"/>
    </row>
    <row r="324" spans="2:12" ht="15" customHeight="1" x14ac:dyDescent="0.25">
      <c r="B324" s="5">
        <f t="shared" ref="B324:B387" si="5">B323+1</f>
        <v>322</v>
      </c>
      <c r="C324" s="7">
        <v>2003</v>
      </c>
      <c r="D324" s="7">
        <v>10</v>
      </c>
      <c r="E324" s="5"/>
      <c r="F324" s="6" t="s">
        <v>1686</v>
      </c>
      <c r="G324" s="5" t="s">
        <v>1685</v>
      </c>
      <c r="H324" s="14" t="b">
        <f>OR(NOT(ISERROR(SEARCH(Lista!$A$2,G324))),NOT(ISERROR(SEARCH(Lista!$A$3,G324))),NOT(ISERROR(SEARCH(Lista!$A$4,G324))),NOT(ISERROR(SEARCH(Lista!$A$5,G324))),NOT(ISERROR(SEARCH(Lista!$A$6,G324))),NOT(ISERROR(SEARCH(Lista!$A$7,G324))),NOT(ISERROR(SEARCH(Lista!$A$8,G324))),NOT(ISERROR(SEARCH(Lista!$A$9,G324))),NOT(ISERROR(SEARCH(Lista!$A$10,G324))))</f>
        <v>1</v>
      </c>
      <c r="I324" s="14" t="b">
        <v>0</v>
      </c>
      <c r="J324" s="14" t="b">
        <v>0</v>
      </c>
      <c r="K324" s="8"/>
      <c r="L324" s="14"/>
    </row>
    <row r="325" spans="2:12" ht="165" x14ac:dyDescent="0.25">
      <c r="B325" s="5">
        <f t="shared" si="5"/>
        <v>323</v>
      </c>
      <c r="C325" s="7">
        <v>2003</v>
      </c>
      <c r="D325" s="7">
        <v>10</v>
      </c>
      <c r="E325" s="5"/>
      <c r="F325" s="6" t="s">
        <v>1684</v>
      </c>
      <c r="G325" s="5" t="s">
        <v>1683</v>
      </c>
      <c r="H325" s="14" t="b">
        <f>OR(NOT(ISERROR(SEARCH(Lista!$A$2,G325))),NOT(ISERROR(SEARCH(Lista!$A$3,G325))),NOT(ISERROR(SEARCH(Lista!$A$4,G325))),NOT(ISERROR(SEARCH(Lista!$A$5,G325))),NOT(ISERROR(SEARCH(Lista!$A$6,G325))),NOT(ISERROR(SEARCH(Lista!$A$7,G325))),NOT(ISERROR(SEARCH(Lista!$A$8,G325))),NOT(ISERROR(SEARCH(Lista!$A$9,G325))),NOT(ISERROR(SEARCH(Lista!$A$10,G325))))</f>
        <v>1</v>
      </c>
      <c r="I325" s="14" t="b">
        <v>0</v>
      </c>
      <c r="J325" s="14" t="b">
        <v>0</v>
      </c>
      <c r="K325" s="8"/>
      <c r="L325" s="14"/>
    </row>
    <row r="326" spans="2:12" ht="30" x14ac:dyDescent="0.25">
      <c r="B326" s="5">
        <f t="shared" si="5"/>
        <v>324</v>
      </c>
      <c r="C326" s="7">
        <v>2003</v>
      </c>
      <c r="D326" s="7">
        <v>11</v>
      </c>
      <c r="E326" s="5" t="s">
        <v>1682</v>
      </c>
      <c r="F326" s="6" t="s">
        <v>1681</v>
      </c>
      <c r="G326" s="5"/>
      <c r="H326" s="14" t="b">
        <f>OR(NOT(ISERROR(SEARCH(Lista!$A$2,G326))),NOT(ISERROR(SEARCH(Lista!$A$3,G326))),NOT(ISERROR(SEARCH(Lista!$A$4,G326))),NOT(ISERROR(SEARCH(Lista!$A$5,G326))),NOT(ISERROR(SEARCH(Lista!$A$6,G326))),NOT(ISERROR(SEARCH(Lista!$A$7,G326))),NOT(ISERROR(SEARCH(Lista!$A$8,G326))),NOT(ISERROR(SEARCH(Lista!$A$9,G326))),NOT(ISERROR(SEARCH(Lista!$A$10,G326))))</f>
        <v>0</v>
      </c>
      <c r="I326" s="14" t="b">
        <v>0</v>
      </c>
      <c r="J326" s="14" t="b">
        <v>0</v>
      </c>
      <c r="K326" s="8"/>
      <c r="L326" s="14"/>
    </row>
    <row r="327" spans="2:12" ht="120" x14ac:dyDescent="0.25">
      <c r="B327" s="5">
        <f t="shared" si="5"/>
        <v>325</v>
      </c>
      <c r="C327" s="7">
        <v>2003</v>
      </c>
      <c r="D327" s="7">
        <v>11</v>
      </c>
      <c r="E327" s="5"/>
      <c r="F327" s="6" t="s">
        <v>1680</v>
      </c>
      <c r="G327" s="5" t="s">
        <v>1679</v>
      </c>
      <c r="H327" s="14" t="b">
        <f>OR(NOT(ISERROR(SEARCH(Lista!$A$2,G327))),NOT(ISERROR(SEARCH(Lista!$A$3,G327))),NOT(ISERROR(SEARCH(Lista!$A$4,G327))),NOT(ISERROR(SEARCH(Lista!$A$5,G327))),NOT(ISERROR(SEARCH(Lista!$A$6,G327))),NOT(ISERROR(SEARCH(Lista!$A$7,G327))),NOT(ISERROR(SEARCH(Lista!$A$8,G327))),NOT(ISERROR(SEARCH(Lista!$A$9,G327))),NOT(ISERROR(SEARCH(Lista!$A$10,G327))))</f>
        <v>1</v>
      </c>
      <c r="I327" s="14" t="b">
        <v>0</v>
      </c>
      <c r="J327" s="14" t="b">
        <v>0</v>
      </c>
      <c r="K327" s="8"/>
      <c r="L327" s="14"/>
    </row>
    <row r="328" spans="2:12" ht="120" x14ac:dyDescent="0.25">
      <c r="B328" s="5">
        <f t="shared" si="5"/>
        <v>326</v>
      </c>
      <c r="C328" s="7">
        <v>2003</v>
      </c>
      <c r="D328" s="7">
        <v>11</v>
      </c>
      <c r="E328" s="5"/>
      <c r="F328" s="6" t="s">
        <v>1678</v>
      </c>
      <c r="G328" s="5" t="s">
        <v>1677</v>
      </c>
      <c r="H328" s="14" t="b">
        <f>OR(NOT(ISERROR(SEARCH(Lista!$A$2,G328))),NOT(ISERROR(SEARCH(Lista!$A$3,G328))),NOT(ISERROR(SEARCH(Lista!$A$4,G328))),NOT(ISERROR(SEARCH(Lista!$A$5,G328))),NOT(ISERROR(SEARCH(Lista!$A$6,G328))),NOT(ISERROR(SEARCH(Lista!$A$7,G328))),NOT(ISERROR(SEARCH(Lista!$A$8,G328))),NOT(ISERROR(SEARCH(Lista!$A$9,G328))),NOT(ISERROR(SEARCH(Lista!$A$10,G328))))</f>
        <v>0</v>
      </c>
      <c r="I328" s="14" t="b">
        <v>0</v>
      </c>
      <c r="J328" s="14" t="b">
        <v>0</v>
      </c>
      <c r="K328" s="8"/>
      <c r="L328" s="14"/>
    </row>
    <row r="329" spans="2:12" ht="105" x14ac:dyDescent="0.25">
      <c r="B329" s="5">
        <f t="shared" si="5"/>
        <v>327</v>
      </c>
      <c r="C329" s="7">
        <v>2003</v>
      </c>
      <c r="D329" s="7">
        <v>11</v>
      </c>
      <c r="E329" s="5"/>
      <c r="F329" s="6" t="s">
        <v>1676</v>
      </c>
      <c r="G329" s="5" t="s">
        <v>1675</v>
      </c>
      <c r="H329" s="14" t="b">
        <f>OR(NOT(ISERROR(SEARCH(Lista!$A$2,G329))),NOT(ISERROR(SEARCH(Lista!$A$3,G329))),NOT(ISERROR(SEARCH(Lista!$A$4,G329))),NOT(ISERROR(SEARCH(Lista!$A$5,G329))),NOT(ISERROR(SEARCH(Lista!$A$6,G329))),NOT(ISERROR(SEARCH(Lista!$A$7,G329))),NOT(ISERROR(SEARCH(Lista!$A$8,G329))),NOT(ISERROR(SEARCH(Lista!$A$9,G329))),NOT(ISERROR(SEARCH(Lista!$A$10,G329))))</f>
        <v>0</v>
      </c>
      <c r="I329" s="14" t="b">
        <v>0</v>
      </c>
      <c r="J329" s="14" t="b">
        <v>0</v>
      </c>
      <c r="K329" s="8"/>
      <c r="L329" s="14"/>
    </row>
    <row r="330" spans="2:12" ht="210" x14ac:dyDescent="0.25">
      <c r="B330" s="5">
        <f t="shared" si="5"/>
        <v>328</v>
      </c>
      <c r="C330" s="7">
        <v>2003</v>
      </c>
      <c r="D330" s="7">
        <v>11</v>
      </c>
      <c r="E330" s="5"/>
      <c r="F330" s="6" t="s">
        <v>1674</v>
      </c>
      <c r="G330" s="5" t="s">
        <v>1673</v>
      </c>
      <c r="H330" s="14" t="b">
        <f>OR(NOT(ISERROR(SEARCH(Lista!$A$2,G330))),NOT(ISERROR(SEARCH(Lista!$A$3,G330))),NOT(ISERROR(SEARCH(Lista!$A$4,G330))),NOT(ISERROR(SEARCH(Lista!$A$5,G330))),NOT(ISERROR(SEARCH(Lista!$A$6,G330))),NOT(ISERROR(SEARCH(Lista!$A$7,G330))),NOT(ISERROR(SEARCH(Lista!$A$8,G330))),NOT(ISERROR(SEARCH(Lista!$A$9,G330))),NOT(ISERROR(SEARCH(Lista!$A$10,G330))))</f>
        <v>1</v>
      </c>
      <c r="I330" s="14" t="b">
        <v>0</v>
      </c>
      <c r="J330" s="14" t="b">
        <v>0</v>
      </c>
      <c r="K330" s="8"/>
      <c r="L330" s="14"/>
    </row>
    <row r="331" spans="2:12" ht="135" x14ac:dyDescent="0.25">
      <c r="B331" s="5">
        <f t="shared" si="5"/>
        <v>329</v>
      </c>
      <c r="C331" s="7">
        <v>2003</v>
      </c>
      <c r="D331" s="7">
        <v>11</v>
      </c>
      <c r="E331" s="5"/>
      <c r="F331" s="6" t="s">
        <v>1672</v>
      </c>
      <c r="G331" s="5" t="s">
        <v>1671</v>
      </c>
      <c r="H331" s="14" t="b">
        <f>OR(NOT(ISERROR(SEARCH(Lista!$A$2,G331))),NOT(ISERROR(SEARCH(Lista!$A$3,G331))),NOT(ISERROR(SEARCH(Lista!$A$4,G331))),NOT(ISERROR(SEARCH(Lista!$A$5,G331))),NOT(ISERROR(SEARCH(Lista!$A$6,G331))),NOT(ISERROR(SEARCH(Lista!$A$7,G331))),NOT(ISERROR(SEARCH(Lista!$A$8,G331))),NOT(ISERROR(SEARCH(Lista!$A$9,G331))),NOT(ISERROR(SEARCH(Lista!$A$10,G331))))</f>
        <v>0</v>
      </c>
      <c r="I331" s="14" t="b">
        <v>0</v>
      </c>
      <c r="J331" s="14" t="b">
        <v>0</v>
      </c>
      <c r="K331" s="15">
        <f>COUNTIF(K236:K330,"Y")</f>
        <v>0</v>
      </c>
      <c r="L331" s="15">
        <f>COUNTIF(L236:L330,"Y")</f>
        <v>0</v>
      </c>
    </row>
    <row r="332" spans="2:12" ht="105" x14ac:dyDescent="0.25">
      <c r="B332" s="5">
        <f t="shared" si="5"/>
        <v>330</v>
      </c>
      <c r="C332" s="7">
        <v>2003</v>
      </c>
      <c r="D332" s="7">
        <v>11</v>
      </c>
      <c r="E332" s="5"/>
      <c r="F332" s="6" t="s">
        <v>1670</v>
      </c>
      <c r="G332" s="5" t="s">
        <v>1669</v>
      </c>
      <c r="H332" s="14" t="b">
        <f>OR(NOT(ISERROR(SEARCH(Lista!$A$2,G332))),NOT(ISERROR(SEARCH(Lista!$A$3,G332))),NOT(ISERROR(SEARCH(Lista!$A$4,G332))),NOT(ISERROR(SEARCH(Lista!$A$5,G332))),NOT(ISERROR(SEARCH(Lista!$A$6,G332))),NOT(ISERROR(SEARCH(Lista!$A$7,G332))),NOT(ISERROR(SEARCH(Lista!$A$8,G332))),NOT(ISERROR(SEARCH(Lista!$A$9,G332))),NOT(ISERROR(SEARCH(Lista!$A$10,G332))))</f>
        <v>0</v>
      </c>
      <c r="I332" s="14" t="b">
        <v>0</v>
      </c>
      <c r="J332" s="14" t="b">
        <v>0</v>
      </c>
      <c r="K332" s="16"/>
      <c r="L332" s="16"/>
    </row>
    <row r="333" spans="2:12" ht="14.1" customHeight="1" x14ac:dyDescent="0.25">
      <c r="B333" s="5">
        <f t="shared" si="5"/>
        <v>331</v>
      </c>
      <c r="C333" s="7">
        <v>2003</v>
      </c>
      <c r="D333" s="7">
        <v>11</v>
      </c>
      <c r="E333" s="5"/>
      <c r="F333" s="6" t="s">
        <v>1668</v>
      </c>
      <c r="G333" s="5" t="s">
        <v>1667</v>
      </c>
      <c r="H333" s="14" t="b">
        <f>OR(NOT(ISERROR(SEARCH(Lista!$A$2,G333))),NOT(ISERROR(SEARCH(Lista!$A$3,G333))),NOT(ISERROR(SEARCH(Lista!$A$4,G333))),NOT(ISERROR(SEARCH(Lista!$A$5,G333))),NOT(ISERROR(SEARCH(Lista!$A$6,G333))),NOT(ISERROR(SEARCH(Lista!$A$7,G333))),NOT(ISERROR(SEARCH(Lista!$A$8,G333))),NOT(ISERROR(SEARCH(Lista!$A$9,G333))),NOT(ISERROR(SEARCH(Lista!$A$10,G333))))</f>
        <v>1</v>
      </c>
      <c r="I333" s="14" t="b">
        <v>0</v>
      </c>
      <c r="J333" s="14" t="b">
        <v>0</v>
      </c>
      <c r="K333" s="8"/>
      <c r="L333" s="14"/>
    </row>
    <row r="334" spans="2:12" ht="105" x14ac:dyDescent="0.25">
      <c r="B334" s="5">
        <f t="shared" si="5"/>
        <v>332</v>
      </c>
      <c r="C334" s="7">
        <v>2003</v>
      </c>
      <c r="D334" s="7">
        <v>11</v>
      </c>
      <c r="E334" s="5"/>
      <c r="F334" s="6" t="s">
        <v>1666</v>
      </c>
      <c r="G334" s="5" t="s">
        <v>1665</v>
      </c>
      <c r="H334" s="14" t="b">
        <f>OR(NOT(ISERROR(SEARCH(Lista!$A$2,G334))),NOT(ISERROR(SEARCH(Lista!$A$3,G334))),NOT(ISERROR(SEARCH(Lista!$A$4,G334))),NOT(ISERROR(SEARCH(Lista!$A$5,G334))),NOT(ISERROR(SEARCH(Lista!$A$6,G334))),NOT(ISERROR(SEARCH(Lista!$A$7,G334))),NOT(ISERROR(SEARCH(Lista!$A$8,G334))),NOT(ISERROR(SEARCH(Lista!$A$9,G334))),NOT(ISERROR(SEARCH(Lista!$A$10,G334))))</f>
        <v>1</v>
      </c>
      <c r="I334" s="14" t="b">
        <v>0</v>
      </c>
      <c r="J334" s="14" t="b">
        <v>0</v>
      </c>
      <c r="K334" s="8"/>
      <c r="L334" s="14"/>
    </row>
    <row r="335" spans="2:12" ht="45" x14ac:dyDescent="0.25">
      <c r="B335" s="5">
        <f t="shared" si="5"/>
        <v>333</v>
      </c>
      <c r="C335" s="7">
        <v>2003</v>
      </c>
      <c r="D335" s="7">
        <v>11</v>
      </c>
      <c r="E335" s="5"/>
      <c r="F335" s="6" t="s">
        <v>1664</v>
      </c>
      <c r="G335" s="5" t="s">
        <v>1663</v>
      </c>
      <c r="H335" s="14" t="b">
        <f>OR(NOT(ISERROR(SEARCH(Lista!$A$2,G335))),NOT(ISERROR(SEARCH(Lista!$A$3,G335))),NOT(ISERROR(SEARCH(Lista!$A$4,G335))),NOT(ISERROR(SEARCH(Lista!$A$5,G335))),NOT(ISERROR(SEARCH(Lista!$A$6,G335))),NOT(ISERROR(SEARCH(Lista!$A$7,G335))),NOT(ISERROR(SEARCH(Lista!$A$8,G335))),NOT(ISERROR(SEARCH(Lista!$A$9,G335))),NOT(ISERROR(SEARCH(Lista!$A$10,G335))))</f>
        <v>1</v>
      </c>
      <c r="I335" s="14" t="b">
        <v>0</v>
      </c>
      <c r="J335" s="14" t="b">
        <v>0</v>
      </c>
      <c r="K335" s="8"/>
      <c r="L335" s="14"/>
    </row>
    <row r="336" spans="2:12" ht="30" x14ac:dyDescent="0.25">
      <c r="B336" s="5">
        <f t="shared" si="5"/>
        <v>334</v>
      </c>
      <c r="C336" s="7">
        <v>2003</v>
      </c>
      <c r="D336" s="7">
        <v>11</v>
      </c>
      <c r="E336" s="5"/>
      <c r="F336" s="6" t="s">
        <v>1662</v>
      </c>
      <c r="G336" s="5" t="s">
        <v>1661</v>
      </c>
      <c r="H336" s="14" t="b">
        <f>OR(NOT(ISERROR(SEARCH(Lista!$A$2,G336))),NOT(ISERROR(SEARCH(Lista!$A$3,G336))),NOT(ISERROR(SEARCH(Lista!$A$4,G336))),NOT(ISERROR(SEARCH(Lista!$A$5,G336))),NOT(ISERROR(SEARCH(Lista!$A$6,G336))),NOT(ISERROR(SEARCH(Lista!$A$7,G336))),NOT(ISERROR(SEARCH(Lista!$A$8,G336))),NOT(ISERROR(SEARCH(Lista!$A$9,G336))),NOT(ISERROR(SEARCH(Lista!$A$10,G336))))</f>
        <v>1</v>
      </c>
      <c r="I336" s="14" t="b">
        <v>0</v>
      </c>
      <c r="J336" s="14" t="b">
        <v>0</v>
      </c>
      <c r="K336" s="8"/>
      <c r="L336" s="14"/>
    </row>
    <row r="337" spans="2:12" ht="30" x14ac:dyDescent="0.25">
      <c r="B337" s="5">
        <f t="shared" si="5"/>
        <v>335</v>
      </c>
      <c r="C337" s="7">
        <v>2003</v>
      </c>
      <c r="D337" s="7">
        <v>11</v>
      </c>
      <c r="E337" s="5"/>
      <c r="F337" s="6" t="s">
        <v>1660</v>
      </c>
      <c r="G337" s="5" t="s">
        <v>1659</v>
      </c>
      <c r="H337" s="14" t="b">
        <f>OR(NOT(ISERROR(SEARCH(Lista!$A$2,G337))),NOT(ISERROR(SEARCH(Lista!$A$3,G337))),NOT(ISERROR(SEARCH(Lista!$A$4,G337))),NOT(ISERROR(SEARCH(Lista!$A$5,G337))),NOT(ISERROR(SEARCH(Lista!$A$6,G337))),NOT(ISERROR(SEARCH(Lista!$A$7,G337))),NOT(ISERROR(SEARCH(Lista!$A$8,G337))),NOT(ISERROR(SEARCH(Lista!$A$9,G337))),NOT(ISERROR(SEARCH(Lista!$A$10,G337))))</f>
        <v>1</v>
      </c>
      <c r="I337" s="14" t="b">
        <v>0</v>
      </c>
      <c r="J337" s="14" t="b">
        <v>0</v>
      </c>
      <c r="K337" s="8"/>
      <c r="L337" s="14"/>
    </row>
    <row r="338" spans="2:12" ht="14.1" customHeight="1" x14ac:dyDescent="0.25">
      <c r="B338" s="5">
        <f t="shared" si="5"/>
        <v>336</v>
      </c>
      <c r="C338" s="7">
        <v>2003</v>
      </c>
      <c r="D338" s="7">
        <v>12</v>
      </c>
      <c r="E338" s="5" t="s">
        <v>1658</v>
      </c>
      <c r="F338" s="6" t="s">
        <v>1657</v>
      </c>
      <c r="G338" s="5"/>
      <c r="H338" s="14" t="b">
        <f>OR(NOT(ISERROR(SEARCH(Lista!$A$2,G338))),NOT(ISERROR(SEARCH(Lista!$A$3,G338))),NOT(ISERROR(SEARCH(Lista!$A$4,G338))),NOT(ISERROR(SEARCH(Lista!$A$5,G338))),NOT(ISERROR(SEARCH(Lista!$A$6,G338))),NOT(ISERROR(SEARCH(Lista!$A$7,G338))),NOT(ISERROR(SEARCH(Lista!$A$8,G338))),NOT(ISERROR(SEARCH(Lista!$A$9,G338))),NOT(ISERROR(SEARCH(Lista!$A$10,G338))))</f>
        <v>0</v>
      </c>
      <c r="I338" s="14" t="b">
        <v>0</v>
      </c>
      <c r="J338" s="14" t="b">
        <v>0</v>
      </c>
      <c r="K338" s="8"/>
      <c r="L338" s="14"/>
    </row>
    <row r="339" spans="2:12" ht="150" x14ac:dyDescent="0.25">
      <c r="B339" s="5">
        <f t="shared" si="5"/>
        <v>337</v>
      </c>
      <c r="C339" s="7">
        <v>2003</v>
      </c>
      <c r="D339" s="7">
        <v>12</v>
      </c>
      <c r="E339" s="5"/>
      <c r="F339" s="6" t="s">
        <v>1656</v>
      </c>
      <c r="G339" s="5" t="s">
        <v>1655</v>
      </c>
      <c r="H339" s="14" t="b">
        <f>OR(NOT(ISERROR(SEARCH(Lista!$A$2,G339))),NOT(ISERROR(SEARCH(Lista!$A$3,G339))),NOT(ISERROR(SEARCH(Lista!$A$4,G339))),NOT(ISERROR(SEARCH(Lista!$A$5,G339))),NOT(ISERROR(SEARCH(Lista!$A$6,G339))),NOT(ISERROR(SEARCH(Lista!$A$7,G339))),NOT(ISERROR(SEARCH(Lista!$A$8,G339))),NOT(ISERROR(SEARCH(Lista!$A$9,G339))),NOT(ISERROR(SEARCH(Lista!$A$10,G339))))</f>
        <v>1</v>
      </c>
      <c r="I339" s="14" t="b">
        <v>0</v>
      </c>
      <c r="J339" s="14" t="b">
        <v>0</v>
      </c>
      <c r="K339" s="8"/>
      <c r="L339" s="14"/>
    </row>
    <row r="340" spans="2:12" ht="165" x14ac:dyDescent="0.25">
      <c r="B340" s="5">
        <f t="shared" si="5"/>
        <v>338</v>
      </c>
      <c r="C340" s="7">
        <v>2003</v>
      </c>
      <c r="D340" s="7">
        <v>12</v>
      </c>
      <c r="E340" s="5"/>
      <c r="F340" s="6" t="s">
        <v>1654</v>
      </c>
      <c r="G340" s="5" t="s">
        <v>1653</v>
      </c>
      <c r="H340" s="14" t="b">
        <f>OR(NOT(ISERROR(SEARCH(Lista!$A$2,G340))),NOT(ISERROR(SEARCH(Lista!$A$3,G340))),NOT(ISERROR(SEARCH(Lista!$A$4,G340))),NOT(ISERROR(SEARCH(Lista!$A$5,G340))),NOT(ISERROR(SEARCH(Lista!$A$6,G340))),NOT(ISERROR(SEARCH(Lista!$A$7,G340))),NOT(ISERROR(SEARCH(Lista!$A$8,G340))),NOT(ISERROR(SEARCH(Lista!$A$9,G340))),NOT(ISERROR(SEARCH(Lista!$A$10,G340))))</f>
        <v>1</v>
      </c>
      <c r="I340" s="14" t="b">
        <v>0</v>
      </c>
      <c r="J340" s="14" t="b">
        <v>0</v>
      </c>
      <c r="K340" s="8"/>
      <c r="L340" s="14"/>
    </row>
    <row r="341" spans="2:12" ht="165" x14ac:dyDescent="0.25">
      <c r="B341" s="5">
        <f t="shared" si="5"/>
        <v>339</v>
      </c>
      <c r="C341" s="7">
        <v>2003</v>
      </c>
      <c r="D341" s="7">
        <v>12</v>
      </c>
      <c r="E341" s="5"/>
      <c r="F341" s="6" t="s">
        <v>1652</v>
      </c>
      <c r="G341" s="5" t="s">
        <v>1651</v>
      </c>
      <c r="H341" s="14" t="b">
        <f>OR(NOT(ISERROR(SEARCH(Lista!$A$2,G341))),NOT(ISERROR(SEARCH(Lista!$A$3,G341))),NOT(ISERROR(SEARCH(Lista!$A$4,G341))),NOT(ISERROR(SEARCH(Lista!$A$5,G341))),NOT(ISERROR(SEARCH(Lista!$A$6,G341))),NOT(ISERROR(SEARCH(Lista!$A$7,G341))),NOT(ISERROR(SEARCH(Lista!$A$8,G341))),NOT(ISERROR(SEARCH(Lista!$A$9,G341))),NOT(ISERROR(SEARCH(Lista!$A$10,G341))))</f>
        <v>1</v>
      </c>
      <c r="I341" s="14" t="b">
        <v>0</v>
      </c>
      <c r="J341" s="14" t="b">
        <v>0</v>
      </c>
      <c r="K341" s="8"/>
      <c r="L341" s="14"/>
    </row>
    <row r="342" spans="2:12" ht="120" x14ac:dyDescent="0.25">
      <c r="B342" s="5">
        <f t="shared" si="5"/>
        <v>340</v>
      </c>
      <c r="C342" s="7">
        <v>2003</v>
      </c>
      <c r="D342" s="7">
        <v>12</v>
      </c>
      <c r="E342" s="5"/>
      <c r="F342" s="6" t="s">
        <v>1650</v>
      </c>
      <c r="G342" s="5" t="s">
        <v>1649</v>
      </c>
      <c r="H342" s="14" t="b">
        <f>OR(NOT(ISERROR(SEARCH(Lista!$A$2,G342))),NOT(ISERROR(SEARCH(Lista!$A$3,G342))),NOT(ISERROR(SEARCH(Lista!$A$4,G342))),NOT(ISERROR(SEARCH(Lista!$A$5,G342))),NOT(ISERROR(SEARCH(Lista!$A$6,G342))),NOT(ISERROR(SEARCH(Lista!$A$7,G342))),NOT(ISERROR(SEARCH(Lista!$A$8,G342))),NOT(ISERROR(SEARCH(Lista!$A$9,G342))),NOT(ISERROR(SEARCH(Lista!$A$10,G342))))</f>
        <v>1</v>
      </c>
      <c r="I342" s="14" t="b">
        <v>0</v>
      </c>
      <c r="J342" s="14" t="b">
        <v>0</v>
      </c>
      <c r="K342" s="8"/>
      <c r="L342" s="14"/>
    </row>
    <row r="343" spans="2:12" ht="15" customHeight="1" x14ac:dyDescent="0.25">
      <c r="B343" s="5">
        <f t="shared" si="5"/>
        <v>341</v>
      </c>
      <c r="C343" s="7">
        <v>2003</v>
      </c>
      <c r="D343" s="7">
        <v>12</v>
      </c>
      <c r="E343" s="5"/>
      <c r="F343" s="6" t="s">
        <v>1648</v>
      </c>
      <c r="G343" s="5" t="s">
        <v>1647</v>
      </c>
      <c r="H343" s="14" t="b">
        <f>OR(NOT(ISERROR(SEARCH(Lista!$A$2,G343))),NOT(ISERROR(SEARCH(Lista!$A$3,G343))),NOT(ISERROR(SEARCH(Lista!$A$4,G343))),NOT(ISERROR(SEARCH(Lista!$A$5,G343))),NOT(ISERROR(SEARCH(Lista!$A$6,G343))),NOT(ISERROR(SEARCH(Lista!$A$7,G343))),NOT(ISERROR(SEARCH(Lista!$A$8,G343))),NOT(ISERROR(SEARCH(Lista!$A$9,G343))),NOT(ISERROR(SEARCH(Lista!$A$10,G343))))</f>
        <v>0</v>
      </c>
      <c r="I343" s="14" t="b">
        <v>0</v>
      </c>
      <c r="J343" s="14" t="b">
        <v>0</v>
      </c>
      <c r="K343" s="8"/>
      <c r="L343" s="14"/>
    </row>
    <row r="344" spans="2:12" ht="135" x14ac:dyDescent="0.25">
      <c r="B344" s="5">
        <f t="shared" si="5"/>
        <v>342</v>
      </c>
      <c r="C344" s="7">
        <v>2003</v>
      </c>
      <c r="D344" s="7">
        <v>12</v>
      </c>
      <c r="E344" s="5"/>
      <c r="F344" s="6" t="s">
        <v>1646</v>
      </c>
      <c r="G344" s="5" t="s">
        <v>1645</v>
      </c>
      <c r="H344" s="14" t="b">
        <f>OR(NOT(ISERROR(SEARCH(Lista!$A$2,G344))),NOT(ISERROR(SEARCH(Lista!$A$3,G344))),NOT(ISERROR(SEARCH(Lista!$A$4,G344))),NOT(ISERROR(SEARCH(Lista!$A$5,G344))),NOT(ISERROR(SEARCH(Lista!$A$6,G344))),NOT(ISERROR(SEARCH(Lista!$A$7,G344))),NOT(ISERROR(SEARCH(Lista!$A$8,G344))),NOT(ISERROR(SEARCH(Lista!$A$9,G344))),NOT(ISERROR(SEARCH(Lista!$A$10,G344))))</f>
        <v>1</v>
      </c>
      <c r="I344" s="14" t="b">
        <v>0</v>
      </c>
      <c r="J344" s="14" t="b">
        <v>0</v>
      </c>
      <c r="K344" s="8"/>
      <c r="L344" s="14"/>
    </row>
    <row r="345" spans="2:12" x14ac:dyDescent="0.25">
      <c r="B345" s="5">
        <f t="shared" si="5"/>
        <v>343</v>
      </c>
      <c r="C345" s="7">
        <v>2003</v>
      </c>
      <c r="D345" s="7">
        <v>12</v>
      </c>
      <c r="E345" s="5"/>
      <c r="F345" s="6" t="s">
        <v>1644</v>
      </c>
      <c r="G345" s="5"/>
      <c r="H345" s="14" t="b">
        <f>OR(NOT(ISERROR(SEARCH(Lista!$A$2,G345))),NOT(ISERROR(SEARCH(Lista!$A$3,G345))),NOT(ISERROR(SEARCH(Lista!$A$4,G345))),NOT(ISERROR(SEARCH(Lista!$A$5,G345))),NOT(ISERROR(SEARCH(Lista!$A$6,G345))),NOT(ISERROR(SEARCH(Lista!$A$7,G345))),NOT(ISERROR(SEARCH(Lista!$A$8,G345))),NOT(ISERROR(SEARCH(Lista!$A$9,G345))),NOT(ISERROR(SEARCH(Lista!$A$10,G345))))</f>
        <v>0</v>
      </c>
      <c r="I345" s="14" t="b">
        <v>0</v>
      </c>
      <c r="J345" s="14" t="b">
        <v>0</v>
      </c>
      <c r="K345" s="8"/>
      <c r="L345" s="14"/>
    </row>
    <row r="346" spans="2:12" ht="15" customHeight="1" x14ac:dyDescent="0.25">
      <c r="B346" s="5">
        <f t="shared" si="5"/>
        <v>344</v>
      </c>
      <c r="C346" s="7">
        <v>2004</v>
      </c>
      <c r="D346" s="7">
        <v>1</v>
      </c>
      <c r="E346" s="5" t="s">
        <v>1643</v>
      </c>
      <c r="F346" s="6" t="s">
        <v>1562</v>
      </c>
      <c r="G346" s="5"/>
      <c r="H346" s="14" t="b">
        <f>OR(NOT(ISERROR(SEARCH(Lista!$A$2,G346))),NOT(ISERROR(SEARCH(Lista!$A$3,G346))),NOT(ISERROR(SEARCH(Lista!$A$4,G346))),NOT(ISERROR(SEARCH(Lista!$A$5,G346))),NOT(ISERROR(SEARCH(Lista!$A$6,G346))),NOT(ISERROR(SEARCH(Lista!$A$7,G346))),NOT(ISERROR(SEARCH(Lista!$A$8,G346))),NOT(ISERROR(SEARCH(Lista!$A$9,G346))),NOT(ISERROR(SEARCH(Lista!$A$10,G346))))</f>
        <v>0</v>
      </c>
      <c r="I346" s="14" t="b">
        <v>0</v>
      </c>
      <c r="J346" s="14" t="b">
        <v>0</v>
      </c>
      <c r="K346" s="8"/>
      <c r="L346" s="14"/>
    </row>
    <row r="347" spans="2:12" ht="90" x14ac:dyDescent="0.25">
      <c r="B347" s="5">
        <f t="shared" si="5"/>
        <v>345</v>
      </c>
      <c r="C347" s="7">
        <v>2004</v>
      </c>
      <c r="D347" s="7">
        <v>1</v>
      </c>
      <c r="E347" s="5"/>
      <c r="F347" s="6" t="s">
        <v>1642</v>
      </c>
      <c r="G347" s="5" t="s">
        <v>1641</v>
      </c>
      <c r="H347" s="14" t="b">
        <f>OR(NOT(ISERROR(SEARCH(Lista!$A$2,G347))),NOT(ISERROR(SEARCH(Lista!$A$3,G347))),NOT(ISERROR(SEARCH(Lista!$A$4,G347))),NOT(ISERROR(SEARCH(Lista!$A$5,G347))),NOT(ISERROR(SEARCH(Lista!$A$6,G347))),NOT(ISERROR(SEARCH(Lista!$A$7,G347))),NOT(ISERROR(SEARCH(Lista!$A$8,G347))),NOT(ISERROR(SEARCH(Lista!$A$9,G347))),NOT(ISERROR(SEARCH(Lista!$A$10,G347))))</f>
        <v>0</v>
      </c>
      <c r="I347" s="14" t="b">
        <v>0</v>
      </c>
      <c r="J347" s="14" t="b">
        <v>0</v>
      </c>
      <c r="K347" s="8"/>
      <c r="L347" s="14"/>
    </row>
    <row r="348" spans="2:12" ht="135" x14ac:dyDescent="0.25">
      <c r="B348" s="5">
        <f t="shared" si="5"/>
        <v>346</v>
      </c>
      <c r="C348" s="7">
        <v>2004</v>
      </c>
      <c r="D348" s="7">
        <v>1</v>
      </c>
      <c r="E348" s="5"/>
      <c r="F348" s="6" t="s">
        <v>1640</v>
      </c>
      <c r="G348" s="5" t="s">
        <v>1639</v>
      </c>
      <c r="H348" s="14" t="b">
        <f>OR(NOT(ISERROR(SEARCH(Lista!$A$2,G348))),NOT(ISERROR(SEARCH(Lista!$A$3,G348))),NOT(ISERROR(SEARCH(Lista!$A$4,G348))),NOT(ISERROR(SEARCH(Lista!$A$5,G348))),NOT(ISERROR(SEARCH(Lista!$A$6,G348))),NOT(ISERROR(SEARCH(Lista!$A$7,G348))),NOT(ISERROR(SEARCH(Lista!$A$8,G348))),NOT(ISERROR(SEARCH(Lista!$A$9,G348))),NOT(ISERROR(SEARCH(Lista!$A$10,G348))))</f>
        <v>1</v>
      </c>
      <c r="I348" s="14" t="b">
        <v>0</v>
      </c>
      <c r="J348" s="14" t="b">
        <v>0</v>
      </c>
      <c r="K348" s="8"/>
      <c r="L348" s="14"/>
    </row>
    <row r="349" spans="2:12" ht="120" x14ac:dyDescent="0.25">
      <c r="B349" s="5">
        <f t="shared" si="5"/>
        <v>347</v>
      </c>
      <c r="C349" s="7">
        <v>2004</v>
      </c>
      <c r="D349" s="7">
        <v>1</v>
      </c>
      <c r="E349" s="5"/>
      <c r="F349" s="6" t="s">
        <v>1638</v>
      </c>
      <c r="G349" s="5" t="s">
        <v>1637</v>
      </c>
      <c r="H349" s="14" t="b">
        <f>OR(NOT(ISERROR(SEARCH(Lista!$A$2,G349))),NOT(ISERROR(SEARCH(Lista!$A$3,G349))),NOT(ISERROR(SEARCH(Lista!$A$4,G349))),NOT(ISERROR(SEARCH(Lista!$A$5,G349))),NOT(ISERROR(SEARCH(Lista!$A$6,G349))),NOT(ISERROR(SEARCH(Lista!$A$7,G349))),NOT(ISERROR(SEARCH(Lista!$A$8,G349))),NOT(ISERROR(SEARCH(Lista!$A$9,G349))),NOT(ISERROR(SEARCH(Lista!$A$10,G349))))</f>
        <v>0</v>
      </c>
      <c r="I349" s="14" t="b">
        <v>0</v>
      </c>
      <c r="J349" s="14" t="b">
        <v>0</v>
      </c>
      <c r="K349" s="8"/>
      <c r="L349" s="14"/>
    </row>
    <row r="350" spans="2:12" ht="120" x14ac:dyDescent="0.25">
      <c r="B350" s="5">
        <f t="shared" si="5"/>
        <v>348</v>
      </c>
      <c r="C350" s="7">
        <v>2004</v>
      </c>
      <c r="D350" s="7">
        <v>1</v>
      </c>
      <c r="E350" s="5"/>
      <c r="F350" s="6" t="s">
        <v>1636</v>
      </c>
      <c r="G350" s="5" t="s">
        <v>1635</v>
      </c>
      <c r="H350" s="14" t="b">
        <f>OR(NOT(ISERROR(SEARCH(Lista!$A$2,G350))),NOT(ISERROR(SEARCH(Lista!$A$3,G350))),NOT(ISERROR(SEARCH(Lista!$A$4,G350))),NOT(ISERROR(SEARCH(Lista!$A$5,G350))),NOT(ISERROR(SEARCH(Lista!$A$6,G350))),NOT(ISERROR(SEARCH(Lista!$A$7,G350))),NOT(ISERROR(SEARCH(Lista!$A$8,G350))),NOT(ISERROR(SEARCH(Lista!$A$9,G350))),NOT(ISERROR(SEARCH(Lista!$A$10,G350))))</f>
        <v>1</v>
      </c>
      <c r="I350" s="14" t="b">
        <v>0</v>
      </c>
      <c r="J350" s="14" t="b">
        <v>0</v>
      </c>
      <c r="K350" s="8"/>
      <c r="L350" s="14"/>
    </row>
    <row r="351" spans="2:12" ht="135" x14ac:dyDescent="0.25">
      <c r="B351" s="5">
        <f t="shared" si="5"/>
        <v>349</v>
      </c>
      <c r="C351" s="7">
        <v>2004</v>
      </c>
      <c r="D351" s="7">
        <v>1</v>
      </c>
      <c r="E351" s="5"/>
      <c r="F351" s="6" t="s">
        <v>1634</v>
      </c>
      <c r="G351" s="5" t="s">
        <v>1633</v>
      </c>
      <c r="H351" s="14" t="b">
        <f>OR(NOT(ISERROR(SEARCH(Lista!$A$2,G351))),NOT(ISERROR(SEARCH(Lista!$A$3,G351))),NOT(ISERROR(SEARCH(Lista!$A$4,G351))),NOT(ISERROR(SEARCH(Lista!$A$5,G351))),NOT(ISERROR(SEARCH(Lista!$A$6,G351))),NOT(ISERROR(SEARCH(Lista!$A$7,G351))),NOT(ISERROR(SEARCH(Lista!$A$8,G351))),NOT(ISERROR(SEARCH(Lista!$A$9,G351))),NOT(ISERROR(SEARCH(Lista!$A$10,G351))))</f>
        <v>1</v>
      </c>
      <c r="I351" s="14" t="b">
        <v>0</v>
      </c>
      <c r="J351" s="14" t="b">
        <v>0</v>
      </c>
      <c r="K351" s="8"/>
      <c r="L351" s="14"/>
    </row>
    <row r="352" spans="2:12" ht="15" customHeight="1" x14ac:dyDescent="0.25">
      <c r="B352" s="5">
        <f t="shared" si="5"/>
        <v>350</v>
      </c>
      <c r="C352" s="7">
        <v>2004</v>
      </c>
      <c r="D352" s="7">
        <v>1</v>
      </c>
      <c r="E352" s="5"/>
      <c r="F352" s="6" t="s">
        <v>1632</v>
      </c>
      <c r="G352" s="5"/>
      <c r="H352" s="14" t="b">
        <f>OR(NOT(ISERROR(SEARCH(Lista!$A$2,G352))),NOT(ISERROR(SEARCH(Lista!$A$3,G352))),NOT(ISERROR(SEARCH(Lista!$A$4,G352))),NOT(ISERROR(SEARCH(Lista!$A$5,G352))),NOT(ISERROR(SEARCH(Lista!$A$6,G352))),NOT(ISERROR(SEARCH(Lista!$A$7,G352))),NOT(ISERROR(SEARCH(Lista!$A$8,G352))),NOT(ISERROR(SEARCH(Lista!$A$9,G352))),NOT(ISERROR(SEARCH(Lista!$A$10,G352))))</f>
        <v>0</v>
      </c>
      <c r="I352" s="14" t="b">
        <v>0</v>
      </c>
      <c r="J352" s="14" t="b">
        <v>0</v>
      </c>
      <c r="K352" s="8"/>
      <c r="L352" s="14"/>
    </row>
    <row r="353" spans="2:12" ht="30" x14ac:dyDescent="0.25">
      <c r="B353" s="5">
        <f t="shared" si="5"/>
        <v>351</v>
      </c>
      <c r="C353" s="7">
        <v>2004</v>
      </c>
      <c r="D353" s="7">
        <v>2</v>
      </c>
      <c r="E353" s="5" t="s">
        <v>1631</v>
      </c>
      <c r="F353" s="6" t="s">
        <v>1630</v>
      </c>
      <c r="G353" s="5"/>
      <c r="H353" s="14" t="b">
        <f>OR(NOT(ISERROR(SEARCH(Lista!$A$2,G353))),NOT(ISERROR(SEARCH(Lista!$A$3,G353))),NOT(ISERROR(SEARCH(Lista!$A$4,G353))),NOT(ISERROR(SEARCH(Lista!$A$5,G353))),NOT(ISERROR(SEARCH(Lista!$A$6,G353))),NOT(ISERROR(SEARCH(Lista!$A$7,G353))),NOT(ISERROR(SEARCH(Lista!$A$8,G353))),NOT(ISERROR(SEARCH(Lista!$A$9,G353))),NOT(ISERROR(SEARCH(Lista!$A$10,G353))))</f>
        <v>0</v>
      </c>
      <c r="I353" s="14" t="b">
        <v>0</v>
      </c>
      <c r="J353" s="14" t="b">
        <v>0</v>
      </c>
      <c r="K353" s="8"/>
      <c r="L353" s="14"/>
    </row>
    <row r="354" spans="2:12" ht="135" x14ac:dyDescent="0.25">
      <c r="B354" s="5">
        <f t="shared" si="5"/>
        <v>352</v>
      </c>
      <c r="C354" s="7">
        <v>2004</v>
      </c>
      <c r="D354" s="7">
        <v>2</v>
      </c>
      <c r="E354" s="5"/>
      <c r="F354" s="6" t="s">
        <v>1629</v>
      </c>
      <c r="G354" s="5" t="s">
        <v>1628</v>
      </c>
      <c r="H354" s="14" t="b">
        <f>OR(NOT(ISERROR(SEARCH(Lista!$A$2,G354))),NOT(ISERROR(SEARCH(Lista!$A$3,G354))),NOT(ISERROR(SEARCH(Lista!$A$4,G354))),NOT(ISERROR(SEARCH(Lista!$A$5,G354))),NOT(ISERROR(SEARCH(Lista!$A$6,G354))),NOT(ISERROR(SEARCH(Lista!$A$7,G354))),NOT(ISERROR(SEARCH(Lista!$A$8,G354))),NOT(ISERROR(SEARCH(Lista!$A$9,G354))),NOT(ISERROR(SEARCH(Lista!$A$10,G354))))</f>
        <v>1</v>
      </c>
      <c r="I354" s="14" t="b">
        <v>0</v>
      </c>
      <c r="J354" s="14" t="b">
        <v>0</v>
      </c>
      <c r="K354" s="8"/>
      <c r="L354" s="14"/>
    </row>
    <row r="355" spans="2:12" ht="165" x14ac:dyDescent="0.25">
      <c r="B355" s="5">
        <f t="shared" si="5"/>
        <v>353</v>
      </c>
      <c r="C355" s="7">
        <v>2004</v>
      </c>
      <c r="D355" s="7">
        <v>2</v>
      </c>
      <c r="E355" s="5"/>
      <c r="F355" s="6" t="s">
        <v>1627</v>
      </c>
      <c r="G355" s="5" t="s">
        <v>1626</v>
      </c>
      <c r="H355" s="14" t="b">
        <f>OR(NOT(ISERROR(SEARCH(Lista!$A$2,G355))),NOT(ISERROR(SEARCH(Lista!$A$3,G355))),NOT(ISERROR(SEARCH(Lista!$A$4,G355))),NOT(ISERROR(SEARCH(Lista!$A$5,G355))),NOT(ISERROR(SEARCH(Lista!$A$6,G355))),NOT(ISERROR(SEARCH(Lista!$A$7,G355))),NOT(ISERROR(SEARCH(Lista!$A$8,G355))),NOT(ISERROR(SEARCH(Lista!$A$9,G355))),NOT(ISERROR(SEARCH(Lista!$A$10,G355))))</f>
        <v>1</v>
      </c>
      <c r="I355" s="14" t="b">
        <v>0</v>
      </c>
      <c r="J355" s="14" t="b">
        <v>0</v>
      </c>
      <c r="K355" s="8"/>
      <c r="L355" s="14"/>
    </row>
    <row r="356" spans="2:12" ht="165" x14ac:dyDescent="0.25">
      <c r="B356" s="5">
        <f t="shared" si="5"/>
        <v>354</v>
      </c>
      <c r="C356" s="7">
        <v>2004</v>
      </c>
      <c r="D356" s="7">
        <v>2</v>
      </c>
      <c r="E356" s="5"/>
      <c r="F356" s="6" t="s">
        <v>1625</v>
      </c>
      <c r="G356" s="5" t="s">
        <v>1624</v>
      </c>
      <c r="H356" s="14" t="b">
        <f>OR(NOT(ISERROR(SEARCH(Lista!$A$2,G356))),NOT(ISERROR(SEARCH(Lista!$A$3,G356))),NOT(ISERROR(SEARCH(Lista!$A$4,G356))),NOT(ISERROR(SEARCH(Lista!$A$5,G356))),NOT(ISERROR(SEARCH(Lista!$A$6,G356))),NOT(ISERROR(SEARCH(Lista!$A$7,G356))),NOT(ISERROR(SEARCH(Lista!$A$8,G356))),NOT(ISERROR(SEARCH(Lista!$A$9,G356))),NOT(ISERROR(SEARCH(Lista!$A$10,G356))))</f>
        <v>1</v>
      </c>
      <c r="I356" s="14" t="b">
        <v>0</v>
      </c>
      <c r="J356" s="14" t="b">
        <v>0</v>
      </c>
      <c r="K356" s="8"/>
      <c r="L356" s="14"/>
    </row>
    <row r="357" spans="2:12" ht="14.1" customHeight="1" x14ac:dyDescent="0.25">
      <c r="B357" s="5">
        <f t="shared" si="5"/>
        <v>355</v>
      </c>
      <c r="C357" s="7">
        <v>2004</v>
      </c>
      <c r="D357" s="7">
        <v>2</v>
      </c>
      <c r="E357" s="5"/>
      <c r="F357" s="6" t="s">
        <v>1623</v>
      </c>
      <c r="G357" s="5" t="s">
        <v>1622</v>
      </c>
      <c r="H357" s="14" t="b">
        <f>OR(NOT(ISERROR(SEARCH(Lista!$A$2,G357))),NOT(ISERROR(SEARCH(Lista!$A$3,G357))),NOT(ISERROR(SEARCH(Lista!$A$4,G357))),NOT(ISERROR(SEARCH(Lista!$A$5,G357))),NOT(ISERROR(SEARCH(Lista!$A$6,G357))),NOT(ISERROR(SEARCH(Lista!$A$7,G357))),NOT(ISERROR(SEARCH(Lista!$A$8,G357))),NOT(ISERROR(SEARCH(Lista!$A$9,G357))),NOT(ISERROR(SEARCH(Lista!$A$10,G357))))</f>
        <v>0</v>
      </c>
      <c r="I357" s="14" t="b">
        <v>0</v>
      </c>
      <c r="J357" s="14" t="b">
        <v>0</v>
      </c>
      <c r="K357" s="8"/>
      <c r="L357" s="14"/>
    </row>
    <row r="358" spans="2:12" ht="45" x14ac:dyDescent="0.25">
      <c r="B358" s="5">
        <f t="shared" si="5"/>
        <v>356</v>
      </c>
      <c r="C358" s="7">
        <v>2004</v>
      </c>
      <c r="D358" s="7">
        <v>2</v>
      </c>
      <c r="E358" s="5"/>
      <c r="F358" s="6" t="s">
        <v>1621</v>
      </c>
      <c r="G358" s="5" t="s">
        <v>1620</v>
      </c>
      <c r="H358" s="14" t="b">
        <f>OR(NOT(ISERROR(SEARCH(Lista!$A$2,G358))),NOT(ISERROR(SEARCH(Lista!$A$3,G358))),NOT(ISERROR(SEARCH(Lista!$A$4,G358))),NOT(ISERROR(SEARCH(Lista!$A$5,G358))),NOT(ISERROR(SEARCH(Lista!$A$6,G358))),NOT(ISERROR(SEARCH(Lista!$A$7,G358))),NOT(ISERROR(SEARCH(Lista!$A$8,G358))),NOT(ISERROR(SEARCH(Lista!$A$9,G358))),NOT(ISERROR(SEARCH(Lista!$A$10,G358))))</f>
        <v>0</v>
      </c>
      <c r="I358" s="14" t="b">
        <v>0</v>
      </c>
      <c r="J358" s="14" t="b">
        <v>0</v>
      </c>
      <c r="K358" s="8"/>
      <c r="L358" s="14"/>
    </row>
    <row r="359" spans="2:12" ht="150" x14ac:dyDescent="0.25">
      <c r="B359" s="5">
        <f t="shared" si="5"/>
        <v>357</v>
      </c>
      <c r="C359" s="7">
        <v>2004</v>
      </c>
      <c r="D359" s="7">
        <v>3</v>
      </c>
      <c r="E359" s="5" t="s">
        <v>1619</v>
      </c>
      <c r="F359" s="6" t="s">
        <v>1618</v>
      </c>
      <c r="G359" s="5" t="s">
        <v>1617</v>
      </c>
      <c r="H359" s="14" t="b">
        <f>OR(NOT(ISERROR(SEARCH(Lista!$A$2,G359))),NOT(ISERROR(SEARCH(Lista!$A$3,G359))),NOT(ISERROR(SEARCH(Lista!$A$4,G359))),NOT(ISERROR(SEARCH(Lista!$A$5,G359))),NOT(ISERROR(SEARCH(Lista!$A$6,G359))),NOT(ISERROR(SEARCH(Lista!$A$7,G359))),NOT(ISERROR(SEARCH(Lista!$A$8,G359))),NOT(ISERROR(SEARCH(Lista!$A$9,G359))),NOT(ISERROR(SEARCH(Lista!$A$10,G359))))</f>
        <v>1</v>
      </c>
      <c r="I359" s="14" t="b">
        <v>0</v>
      </c>
      <c r="J359" s="14" t="b">
        <v>0</v>
      </c>
      <c r="K359" s="8"/>
      <c r="L359" s="14"/>
    </row>
    <row r="360" spans="2:12" ht="135" x14ac:dyDescent="0.25">
      <c r="B360" s="5">
        <f t="shared" si="5"/>
        <v>358</v>
      </c>
      <c r="C360" s="7">
        <v>2004</v>
      </c>
      <c r="D360" s="7">
        <v>3</v>
      </c>
      <c r="E360" s="5"/>
      <c r="F360" s="6" t="s">
        <v>1616</v>
      </c>
      <c r="G360" s="5" t="s">
        <v>1615</v>
      </c>
      <c r="H360" s="14" t="b">
        <f>OR(NOT(ISERROR(SEARCH(Lista!$A$2,G360))),NOT(ISERROR(SEARCH(Lista!$A$3,G360))),NOT(ISERROR(SEARCH(Lista!$A$4,G360))),NOT(ISERROR(SEARCH(Lista!$A$5,G360))),NOT(ISERROR(SEARCH(Lista!$A$6,G360))),NOT(ISERROR(SEARCH(Lista!$A$7,G360))),NOT(ISERROR(SEARCH(Lista!$A$8,G360))),NOT(ISERROR(SEARCH(Lista!$A$9,G360))),NOT(ISERROR(SEARCH(Lista!$A$10,G360))))</f>
        <v>1</v>
      </c>
      <c r="I360" s="14" t="b">
        <v>0</v>
      </c>
      <c r="J360" s="14" t="b">
        <v>0</v>
      </c>
      <c r="K360" s="8"/>
      <c r="L360" s="14"/>
    </row>
    <row r="361" spans="2:12" ht="180" x14ac:dyDescent="0.25">
      <c r="B361" s="5">
        <f t="shared" si="5"/>
        <v>359</v>
      </c>
      <c r="C361" s="7">
        <v>2004</v>
      </c>
      <c r="D361" s="7">
        <v>3</v>
      </c>
      <c r="E361" s="5"/>
      <c r="F361" s="6" t="s">
        <v>1614</v>
      </c>
      <c r="G361" s="5" t="s">
        <v>1613</v>
      </c>
      <c r="H361" s="14" t="b">
        <f>OR(NOT(ISERROR(SEARCH(Lista!$A$2,G361))),NOT(ISERROR(SEARCH(Lista!$A$3,G361))),NOT(ISERROR(SEARCH(Lista!$A$4,G361))),NOT(ISERROR(SEARCH(Lista!$A$5,G361))),NOT(ISERROR(SEARCH(Lista!$A$6,G361))),NOT(ISERROR(SEARCH(Lista!$A$7,G361))),NOT(ISERROR(SEARCH(Lista!$A$8,G361))),NOT(ISERROR(SEARCH(Lista!$A$9,G361))),NOT(ISERROR(SEARCH(Lista!$A$10,G361))))</f>
        <v>1</v>
      </c>
      <c r="I361" s="14" t="b">
        <v>0</v>
      </c>
      <c r="J361" s="14" t="b">
        <v>0</v>
      </c>
      <c r="K361" s="8"/>
      <c r="L361" s="14"/>
    </row>
    <row r="362" spans="2:12" ht="105" x14ac:dyDescent="0.25">
      <c r="B362" s="5">
        <f t="shared" si="5"/>
        <v>360</v>
      </c>
      <c r="C362" s="7">
        <v>2004</v>
      </c>
      <c r="D362" s="7">
        <v>3</v>
      </c>
      <c r="E362" s="5"/>
      <c r="F362" s="6" t="s">
        <v>1612</v>
      </c>
      <c r="G362" s="5" t="s">
        <v>1611</v>
      </c>
      <c r="H362" s="14" t="b">
        <f>OR(NOT(ISERROR(SEARCH(Lista!$A$2,G362))),NOT(ISERROR(SEARCH(Lista!$A$3,G362))),NOT(ISERROR(SEARCH(Lista!$A$4,G362))),NOT(ISERROR(SEARCH(Lista!$A$5,G362))),NOT(ISERROR(SEARCH(Lista!$A$6,G362))),NOT(ISERROR(SEARCH(Lista!$A$7,G362))),NOT(ISERROR(SEARCH(Lista!$A$8,G362))),NOT(ISERROR(SEARCH(Lista!$A$9,G362))),NOT(ISERROR(SEARCH(Lista!$A$10,G362))))</f>
        <v>0</v>
      </c>
      <c r="I362" s="14" t="b">
        <v>0</v>
      </c>
      <c r="J362" s="14" t="b">
        <v>0</v>
      </c>
      <c r="K362" s="8"/>
      <c r="L362" s="14"/>
    </row>
    <row r="363" spans="2:12" ht="15" customHeight="1" x14ac:dyDescent="0.25">
      <c r="B363" s="5">
        <f t="shared" si="5"/>
        <v>361</v>
      </c>
      <c r="C363" s="7">
        <v>2004</v>
      </c>
      <c r="D363" s="7">
        <v>3</v>
      </c>
      <c r="E363" s="5"/>
      <c r="F363" s="6" t="s">
        <v>1610</v>
      </c>
      <c r="G363" s="5" t="s">
        <v>1609</v>
      </c>
      <c r="H363" s="14" t="b">
        <f>OR(NOT(ISERROR(SEARCH(Lista!$A$2,G363))),NOT(ISERROR(SEARCH(Lista!$A$3,G363))),NOT(ISERROR(SEARCH(Lista!$A$4,G363))),NOT(ISERROR(SEARCH(Lista!$A$5,G363))),NOT(ISERROR(SEARCH(Lista!$A$6,G363))),NOT(ISERROR(SEARCH(Lista!$A$7,G363))),NOT(ISERROR(SEARCH(Lista!$A$8,G363))),NOT(ISERROR(SEARCH(Lista!$A$9,G363))),NOT(ISERROR(SEARCH(Lista!$A$10,G363))))</f>
        <v>1</v>
      </c>
      <c r="I363" s="14" t="b">
        <v>0</v>
      </c>
      <c r="J363" s="14" t="b">
        <v>0</v>
      </c>
      <c r="K363" s="8"/>
      <c r="L363" s="14"/>
    </row>
    <row r="364" spans="2:12" ht="90" x14ac:dyDescent="0.25">
      <c r="B364" s="5">
        <f t="shared" si="5"/>
        <v>362</v>
      </c>
      <c r="C364" s="7">
        <v>2004</v>
      </c>
      <c r="D364" s="7">
        <v>4</v>
      </c>
      <c r="E364" s="5" t="s">
        <v>1608</v>
      </c>
      <c r="F364" s="6" t="s">
        <v>1607</v>
      </c>
      <c r="G364" s="5" t="s">
        <v>1606</v>
      </c>
      <c r="H364" s="14" t="b">
        <f>OR(NOT(ISERROR(SEARCH(Lista!$A$2,G364))),NOT(ISERROR(SEARCH(Lista!$A$3,G364))),NOT(ISERROR(SEARCH(Lista!$A$4,G364))),NOT(ISERROR(SEARCH(Lista!$A$5,G364))),NOT(ISERROR(SEARCH(Lista!$A$6,G364))),NOT(ISERROR(SEARCH(Lista!$A$7,G364))),NOT(ISERROR(SEARCH(Lista!$A$8,G364))),NOT(ISERROR(SEARCH(Lista!$A$9,G364))),NOT(ISERROR(SEARCH(Lista!$A$10,G364))))</f>
        <v>0</v>
      </c>
      <c r="I364" s="14" t="b">
        <v>0</v>
      </c>
      <c r="J364" s="14" t="b">
        <v>0</v>
      </c>
      <c r="K364" s="8"/>
      <c r="L364" s="14"/>
    </row>
    <row r="365" spans="2:12" ht="210" x14ac:dyDescent="0.25">
      <c r="B365" s="5">
        <f t="shared" si="5"/>
        <v>363</v>
      </c>
      <c r="C365" s="7">
        <v>2004</v>
      </c>
      <c r="D365" s="7">
        <v>4</v>
      </c>
      <c r="E365" s="5"/>
      <c r="F365" s="6" t="s">
        <v>1605</v>
      </c>
      <c r="G365" s="5" t="s">
        <v>1604</v>
      </c>
      <c r="H365" s="14" t="b">
        <f>OR(NOT(ISERROR(SEARCH(Lista!$A$2,G365))),NOT(ISERROR(SEARCH(Lista!$A$3,G365))),NOT(ISERROR(SEARCH(Lista!$A$4,G365))),NOT(ISERROR(SEARCH(Lista!$A$5,G365))),NOT(ISERROR(SEARCH(Lista!$A$6,G365))),NOT(ISERROR(SEARCH(Lista!$A$7,G365))),NOT(ISERROR(SEARCH(Lista!$A$8,G365))),NOT(ISERROR(SEARCH(Lista!$A$9,G365))),NOT(ISERROR(SEARCH(Lista!$A$10,G365))))</f>
        <v>1</v>
      </c>
      <c r="I365" s="14" t="b">
        <v>0</v>
      </c>
      <c r="J365" s="14" t="b">
        <v>0</v>
      </c>
      <c r="K365" s="8"/>
      <c r="L365" s="14"/>
    </row>
    <row r="366" spans="2:12" ht="180" x14ac:dyDescent="0.25">
      <c r="B366" s="5">
        <f t="shared" si="5"/>
        <v>364</v>
      </c>
      <c r="C366" s="7">
        <v>2004</v>
      </c>
      <c r="D366" s="7">
        <v>4</v>
      </c>
      <c r="E366" s="5"/>
      <c r="F366" s="6" t="s">
        <v>1603</v>
      </c>
      <c r="G366" s="5" t="s">
        <v>1602</v>
      </c>
      <c r="H366" s="14" t="b">
        <f>OR(NOT(ISERROR(SEARCH(Lista!$A$2,G366))),NOT(ISERROR(SEARCH(Lista!$A$3,G366))),NOT(ISERROR(SEARCH(Lista!$A$4,G366))),NOT(ISERROR(SEARCH(Lista!$A$5,G366))),NOT(ISERROR(SEARCH(Lista!$A$6,G366))),NOT(ISERROR(SEARCH(Lista!$A$7,G366))),NOT(ISERROR(SEARCH(Lista!$A$8,G366))),NOT(ISERROR(SEARCH(Lista!$A$9,G366))),NOT(ISERROR(SEARCH(Lista!$A$10,G366))))</f>
        <v>1</v>
      </c>
      <c r="I366" s="14" t="b">
        <v>0</v>
      </c>
      <c r="J366" s="14" t="b">
        <v>0</v>
      </c>
      <c r="K366" s="8"/>
      <c r="L366" s="14"/>
    </row>
    <row r="367" spans="2:12" ht="150" x14ac:dyDescent="0.25">
      <c r="B367" s="5">
        <f t="shared" si="5"/>
        <v>365</v>
      </c>
      <c r="C367" s="7">
        <v>2004</v>
      </c>
      <c r="D367" s="7">
        <v>4</v>
      </c>
      <c r="E367" s="5"/>
      <c r="F367" s="6" t="s">
        <v>1601</v>
      </c>
      <c r="G367" s="5" t="s">
        <v>1600</v>
      </c>
      <c r="H367" s="14" t="b">
        <f>OR(NOT(ISERROR(SEARCH(Lista!$A$2,G367))),NOT(ISERROR(SEARCH(Lista!$A$3,G367))),NOT(ISERROR(SEARCH(Lista!$A$4,G367))),NOT(ISERROR(SEARCH(Lista!$A$5,G367))),NOT(ISERROR(SEARCH(Lista!$A$6,G367))),NOT(ISERROR(SEARCH(Lista!$A$7,G367))),NOT(ISERROR(SEARCH(Lista!$A$8,G367))),NOT(ISERROR(SEARCH(Lista!$A$9,G367))),NOT(ISERROR(SEARCH(Lista!$A$10,G367))))</f>
        <v>0</v>
      </c>
      <c r="I367" s="14" t="b">
        <v>0</v>
      </c>
      <c r="J367" s="14" t="b">
        <v>0</v>
      </c>
      <c r="K367" s="8"/>
      <c r="L367" s="14"/>
    </row>
    <row r="368" spans="2:12" ht="15" customHeight="1" x14ac:dyDescent="0.25">
      <c r="B368" s="5">
        <f t="shared" si="5"/>
        <v>366</v>
      </c>
      <c r="C368" s="7">
        <v>2004</v>
      </c>
      <c r="D368" s="7">
        <v>4</v>
      </c>
      <c r="E368" s="5"/>
      <c r="F368" s="6" t="s">
        <v>1599</v>
      </c>
      <c r="G368" s="5" t="s">
        <v>1598</v>
      </c>
      <c r="H368" s="14" t="b">
        <f>OR(NOT(ISERROR(SEARCH(Lista!$A$2,G368))),NOT(ISERROR(SEARCH(Lista!$A$3,G368))),NOT(ISERROR(SEARCH(Lista!$A$4,G368))),NOT(ISERROR(SEARCH(Lista!$A$5,G368))),NOT(ISERROR(SEARCH(Lista!$A$6,G368))),NOT(ISERROR(SEARCH(Lista!$A$7,G368))),NOT(ISERROR(SEARCH(Lista!$A$8,G368))),NOT(ISERROR(SEARCH(Lista!$A$9,G368))),NOT(ISERROR(SEARCH(Lista!$A$10,G368))))</f>
        <v>1</v>
      </c>
      <c r="I368" s="14" t="b">
        <v>0</v>
      </c>
      <c r="J368" s="14" t="b">
        <v>0</v>
      </c>
      <c r="K368" s="8"/>
      <c r="L368" s="14"/>
    </row>
    <row r="369" spans="2:12" ht="30" x14ac:dyDescent="0.25">
      <c r="B369" s="5">
        <f t="shared" si="5"/>
        <v>367</v>
      </c>
      <c r="C369" s="7">
        <v>2004</v>
      </c>
      <c r="D369" s="7">
        <v>4</v>
      </c>
      <c r="E369" s="5"/>
      <c r="F369" s="6" t="s">
        <v>1597</v>
      </c>
      <c r="G369" s="5"/>
      <c r="H369" s="14" t="b">
        <f>OR(NOT(ISERROR(SEARCH(Lista!$A$2,G369))),NOT(ISERROR(SEARCH(Lista!$A$3,G369))),NOT(ISERROR(SEARCH(Lista!$A$4,G369))),NOT(ISERROR(SEARCH(Lista!$A$5,G369))),NOT(ISERROR(SEARCH(Lista!$A$6,G369))),NOT(ISERROR(SEARCH(Lista!$A$7,G369))),NOT(ISERROR(SEARCH(Lista!$A$8,G369))),NOT(ISERROR(SEARCH(Lista!$A$9,G369))),NOT(ISERROR(SEARCH(Lista!$A$10,G369))))</f>
        <v>0</v>
      </c>
      <c r="I369" s="14" t="b">
        <v>0</v>
      </c>
      <c r="J369" s="14" t="b">
        <v>0</v>
      </c>
      <c r="K369" s="8"/>
      <c r="L369" s="14"/>
    </row>
    <row r="370" spans="2:12" ht="30" x14ac:dyDescent="0.25">
      <c r="B370" s="5">
        <f t="shared" si="5"/>
        <v>368</v>
      </c>
      <c r="C370" s="7">
        <v>2004</v>
      </c>
      <c r="D370" s="7">
        <v>5</v>
      </c>
      <c r="E370" s="5" t="s">
        <v>1596</v>
      </c>
      <c r="F370" s="6" t="s">
        <v>1595</v>
      </c>
      <c r="G370" s="5"/>
      <c r="H370" s="14" t="b">
        <f>OR(NOT(ISERROR(SEARCH(Lista!$A$2,G370))),NOT(ISERROR(SEARCH(Lista!$A$3,G370))),NOT(ISERROR(SEARCH(Lista!$A$4,G370))),NOT(ISERROR(SEARCH(Lista!$A$5,G370))),NOT(ISERROR(SEARCH(Lista!$A$6,G370))),NOT(ISERROR(SEARCH(Lista!$A$7,G370))),NOT(ISERROR(SEARCH(Lista!$A$8,G370))),NOT(ISERROR(SEARCH(Lista!$A$9,G370))),NOT(ISERROR(SEARCH(Lista!$A$10,G370))))</f>
        <v>0</v>
      </c>
      <c r="I370" s="14" t="b">
        <v>0</v>
      </c>
      <c r="J370" s="14" t="b">
        <v>0</v>
      </c>
      <c r="K370" s="8"/>
      <c r="L370" s="14"/>
    </row>
    <row r="371" spans="2:12" ht="150" x14ac:dyDescent="0.25">
      <c r="B371" s="5">
        <f t="shared" si="5"/>
        <v>369</v>
      </c>
      <c r="C371" s="7">
        <v>2004</v>
      </c>
      <c r="D371" s="7">
        <v>5</v>
      </c>
      <c r="E371" s="5"/>
      <c r="F371" s="6" t="s">
        <v>1594</v>
      </c>
      <c r="G371" s="5" t="s">
        <v>1593</v>
      </c>
      <c r="H371" s="14" t="b">
        <f>OR(NOT(ISERROR(SEARCH(Lista!$A$2,G371))),NOT(ISERROR(SEARCH(Lista!$A$3,G371))),NOT(ISERROR(SEARCH(Lista!$A$4,G371))),NOT(ISERROR(SEARCH(Lista!$A$5,G371))),NOT(ISERROR(SEARCH(Lista!$A$6,G371))),NOT(ISERROR(SEARCH(Lista!$A$7,G371))),NOT(ISERROR(SEARCH(Lista!$A$8,G371))),NOT(ISERROR(SEARCH(Lista!$A$9,G371))),NOT(ISERROR(SEARCH(Lista!$A$10,G371))))</f>
        <v>1</v>
      </c>
      <c r="I371" s="14" t="b">
        <v>0</v>
      </c>
      <c r="J371" s="14" t="b">
        <v>0</v>
      </c>
      <c r="K371" s="8"/>
      <c r="L371" s="14"/>
    </row>
    <row r="372" spans="2:12" ht="120" x14ac:dyDescent="0.25">
      <c r="B372" s="5">
        <f t="shared" si="5"/>
        <v>370</v>
      </c>
      <c r="C372" s="7">
        <v>2004</v>
      </c>
      <c r="D372" s="7">
        <v>5</v>
      </c>
      <c r="E372" s="5"/>
      <c r="F372" s="6" t="s">
        <v>1592</v>
      </c>
      <c r="G372" s="5" t="s">
        <v>1591</v>
      </c>
      <c r="H372" s="14" t="b">
        <f>OR(NOT(ISERROR(SEARCH(Lista!$A$2,G372))),NOT(ISERROR(SEARCH(Lista!$A$3,G372))),NOT(ISERROR(SEARCH(Lista!$A$4,G372))),NOT(ISERROR(SEARCH(Lista!$A$5,G372))),NOT(ISERROR(SEARCH(Lista!$A$6,G372))),NOT(ISERROR(SEARCH(Lista!$A$7,G372))),NOT(ISERROR(SEARCH(Lista!$A$8,G372))),NOT(ISERROR(SEARCH(Lista!$A$9,G372))),NOT(ISERROR(SEARCH(Lista!$A$10,G372))))</f>
        <v>1</v>
      </c>
      <c r="I372" s="14" t="b">
        <v>1</v>
      </c>
      <c r="J372" s="14" t="b">
        <v>0</v>
      </c>
      <c r="K372" s="8"/>
      <c r="L372" s="14"/>
    </row>
    <row r="373" spans="2:12" ht="120" x14ac:dyDescent="0.25">
      <c r="B373" s="5">
        <f t="shared" si="5"/>
        <v>371</v>
      </c>
      <c r="C373" s="7">
        <v>2004</v>
      </c>
      <c r="D373" s="7">
        <v>5</v>
      </c>
      <c r="E373" s="5"/>
      <c r="F373" s="6" t="s">
        <v>1590</v>
      </c>
      <c r="G373" s="5" t="s">
        <v>1589</v>
      </c>
      <c r="H373" s="14" t="b">
        <f>OR(NOT(ISERROR(SEARCH(Lista!$A$2,G373))),NOT(ISERROR(SEARCH(Lista!$A$3,G373))),NOT(ISERROR(SEARCH(Lista!$A$4,G373))),NOT(ISERROR(SEARCH(Lista!$A$5,G373))),NOT(ISERROR(SEARCH(Lista!$A$6,G373))),NOT(ISERROR(SEARCH(Lista!$A$7,G373))),NOT(ISERROR(SEARCH(Lista!$A$8,G373))),NOT(ISERROR(SEARCH(Lista!$A$9,G373))),NOT(ISERROR(SEARCH(Lista!$A$10,G373))))</f>
        <v>0</v>
      </c>
      <c r="I373" s="14" t="b">
        <v>0</v>
      </c>
      <c r="J373" s="14" t="b">
        <v>0</v>
      </c>
      <c r="K373" s="8"/>
      <c r="L373" s="14"/>
    </row>
    <row r="374" spans="2:12" ht="14.1" customHeight="1" x14ac:dyDescent="0.25">
      <c r="B374" s="5">
        <f t="shared" si="5"/>
        <v>372</v>
      </c>
      <c r="C374" s="7">
        <v>2004</v>
      </c>
      <c r="D374" s="7">
        <v>5</v>
      </c>
      <c r="E374" s="5"/>
      <c r="F374" s="6" t="s">
        <v>1588</v>
      </c>
      <c r="G374" s="5" t="s">
        <v>1587</v>
      </c>
      <c r="H374" s="14" t="b">
        <f>OR(NOT(ISERROR(SEARCH(Lista!$A$2,G374))),NOT(ISERROR(SEARCH(Lista!$A$3,G374))),NOT(ISERROR(SEARCH(Lista!$A$4,G374))),NOT(ISERROR(SEARCH(Lista!$A$5,G374))),NOT(ISERROR(SEARCH(Lista!$A$6,G374))),NOT(ISERROR(SEARCH(Lista!$A$7,G374))),NOT(ISERROR(SEARCH(Lista!$A$8,G374))),NOT(ISERROR(SEARCH(Lista!$A$9,G374))),NOT(ISERROR(SEARCH(Lista!$A$10,G374))))</f>
        <v>1</v>
      </c>
      <c r="I374" s="14" t="b">
        <v>0</v>
      </c>
      <c r="J374" s="14" t="b">
        <v>0</v>
      </c>
      <c r="K374" s="8"/>
      <c r="L374" s="14"/>
    </row>
    <row r="375" spans="2:12" ht="30" x14ac:dyDescent="0.25">
      <c r="B375" s="5">
        <f t="shared" si="5"/>
        <v>373</v>
      </c>
      <c r="C375" s="7">
        <v>2004</v>
      </c>
      <c r="D375" s="7">
        <v>6</v>
      </c>
      <c r="E375" s="5" t="s">
        <v>1586</v>
      </c>
      <c r="F375" s="6" t="s">
        <v>1585</v>
      </c>
      <c r="G375" s="5"/>
      <c r="H375" s="14" t="b">
        <f>OR(NOT(ISERROR(SEARCH(Lista!$A$2,G375))),NOT(ISERROR(SEARCH(Lista!$A$3,G375))),NOT(ISERROR(SEARCH(Lista!$A$4,G375))),NOT(ISERROR(SEARCH(Lista!$A$5,G375))),NOT(ISERROR(SEARCH(Lista!$A$6,G375))),NOT(ISERROR(SEARCH(Lista!$A$7,G375))),NOT(ISERROR(SEARCH(Lista!$A$8,G375))),NOT(ISERROR(SEARCH(Lista!$A$9,G375))),NOT(ISERROR(SEARCH(Lista!$A$10,G375))))</f>
        <v>0</v>
      </c>
      <c r="I375" s="14" t="b">
        <v>0</v>
      </c>
      <c r="J375" s="14" t="b">
        <v>0</v>
      </c>
      <c r="K375" s="8"/>
      <c r="L375" s="14"/>
    </row>
    <row r="376" spans="2:12" ht="105" x14ac:dyDescent="0.25">
      <c r="B376" s="5">
        <f t="shared" si="5"/>
        <v>374</v>
      </c>
      <c r="C376" s="7">
        <v>2004</v>
      </c>
      <c r="D376" s="7">
        <v>6</v>
      </c>
      <c r="E376" s="5"/>
      <c r="F376" s="6" t="s">
        <v>1584</v>
      </c>
      <c r="G376" s="5" t="s">
        <v>1583</v>
      </c>
      <c r="H376" s="14" t="b">
        <f>OR(NOT(ISERROR(SEARCH(Lista!$A$2,G376))),NOT(ISERROR(SEARCH(Lista!$A$3,G376))),NOT(ISERROR(SEARCH(Lista!$A$4,G376))),NOT(ISERROR(SEARCH(Lista!$A$5,G376))),NOT(ISERROR(SEARCH(Lista!$A$6,G376))),NOT(ISERROR(SEARCH(Lista!$A$7,G376))),NOT(ISERROR(SEARCH(Lista!$A$8,G376))),NOT(ISERROR(SEARCH(Lista!$A$9,G376))),NOT(ISERROR(SEARCH(Lista!$A$10,G376))))</f>
        <v>1</v>
      </c>
      <c r="I376" s="14" t="b">
        <v>0</v>
      </c>
      <c r="J376" s="14" t="b">
        <v>0</v>
      </c>
      <c r="K376" s="8"/>
      <c r="L376" s="14"/>
    </row>
    <row r="377" spans="2:12" ht="105" x14ac:dyDescent="0.25">
      <c r="B377" s="5">
        <f t="shared" si="5"/>
        <v>375</v>
      </c>
      <c r="C377" s="7">
        <v>2004</v>
      </c>
      <c r="D377" s="7">
        <v>6</v>
      </c>
      <c r="E377" s="5"/>
      <c r="F377" s="6" t="s">
        <v>1582</v>
      </c>
      <c r="G377" s="5" t="s">
        <v>1581</v>
      </c>
      <c r="H377" s="14" t="b">
        <f>OR(NOT(ISERROR(SEARCH(Lista!$A$2,G377))),NOT(ISERROR(SEARCH(Lista!$A$3,G377))),NOT(ISERROR(SEARCH(Lista!$A$4,G377))),NOT(ISERROR(SEARCH(Lista!$A$5,G377))),NOT(ISERROR(SEARCH(Lista!$A$6,G377))),NOT(ISERROR(SEARCH(Lista!$A$7,G377))),NOT(ISERROR(SEARCH(Lista!$A$8,G377))),NOT(ISERROR(SEARCH(Lista!$A$9,G377))),NOT(ISERROR(SEARCH(Lista!$A$10,G377))))</f>
        <v>0</v>
      </c>
      <c r="I377" s="14" t="b">
        <v>0</v>
      </c>
      <c r="J377" s="14" t="b">
        <v>0</v>
      </c>
      <c r="K377" s="8"/>
      <c r="L377" s="14"/>
    </row>
    <row r="378" spans="2:12" ht="120" x14ac:dyDescent="0.25">
      <c r="B378" s="5">
        <f t="shared" si="5"/>
        <v>376</v>
      </c>
      <c r="C378" s="7">
        <v>2004</v>
      </c>
      <c r="D378" s="7">
        <v>6</v>
      </c>
      <c r="E378" s="5"/>
      <c r="F378" s="6" t="s">
        <v>1580</v>
      </c>
      <c r="G378" s="5" t="s">
        <v>1579</v>
      </c>
      <c r="H378" s="14" t="b">
        <f>OR(NOT(ISERROR(SEARCH(Lista!$A$2,G378))),NOT(ISERROR(SEARCH(Lista!$A$3,G378))),NOT(ISERROR(SEARCH(Lista!$A$4,G378))),NOT(ISERROR(SEARCH(Lista!$A$5,G378))),NOT(ISERROR(SEARCH(Lista!$A$6,G378))),NOT(ISERROR(SEARCH(Lista!$A$7,G378))),NOT(ISERROR(SEARCH(Lista!$A$8,G378))),NOT(ISERROR(SEARCH(Lista!$A$9,G378))),NOT(ISERROR(SEARCH(Lista!$A$10,G378))))</f>
        <v>1</v>
      </c>
      <c r="I378" s="14" t="b">
        <v>0</v>
      </c>
      <c r="J378" s="14" t="b">
        <v>0</v>
      </c>
      <c r="K378" s="8"/>
      <c r="L378" s="14"/>
    </row>
    <row r="379" spans="2:12" ht="15" customHeight="1" x14ac:dyDescent="0.25">
      <c r="B379" s="5">
        <f t="shared" si="5"/>
        <v>377</v>
      </c>
      <c r="C379" s="7">
        <v>2004</v>
      </c>
      <c r="D379" s="7">
        <v>6</v>
      </c>
      <c r="E379" s="5"/>
      <c r="F379" s="6" t="s">
        <v>1578</v>
      </c>
      <c r="G379" s="5" t="s">
        <v>1577</v>
      </c>
      <c r="H379" s="14" t="b">
        <f>OR(NOT(ISERROR(SEARCH(Lista!$A$2,G379))),NOT(ISERROR(SEARCH(Lista!$A$3,G379))),NOT(ISERROR(SEARCH(Lista!$A$4,G379))),NOT(ISERROR(SEARCH(Lista!$A$5,G379))),NOT(ISERROR(SEARCH(Lista!$A$6,G379))),NOT(ISERROR(SEARCH(Lista!$A$7,G379))),NOT(ISERROR(SEARCH(Lista!$A$8,G379))),NOT(ISERROR(SEARCH(Lista!$A$9,G379))),NOT(ISERROR(SEARCH(Lista!$A$10,G379))))</f>
        <v>1</v>
      </c>
      <c r="I379" s="14" t="b">
        <v>0</v>
      </c>
      <c r="J379" s="14" t="b">
        <v>0</v>
      </c>
      <c r="K379" s="8"/>
      <c r="L379" s="14"/>
    </row>
    <row r="380" spans="2:12" ht="90" x14ac:dyDescent="0.25">
      <c r="B380" s="5">
        <f t="shared" si="5"/>
        <v>378</v>
      </c>
      <c r="C380" s="7">
        <v>2004</v>
      </c>
      <c r="D380" s="7">
        <v>6</v>
      </c>
      <c r="E380" s="5"/>
      <c r="F380" s="6" t="s">
        <v>1576</v>
      </c>
      <c r="G380" s="5" t="s">
        <v>1575</v>
      </c>
      <c r="H380" s="14" t="b">
        <f>OR(NOT(ISERROR(SEARCH(Lista!$A$2,G380))),NOT(ISERROR(SEARCH(Lista!$A$3,G380))),NOT(ISERROR(SEARCH(Lista!$A$4,G380))),NOT(ISERROR(SEARCH(Lista!$A$5,G380))),NOT(ISERROR(SEARCH(Lista!$A$6,G380))),NOT(ISERROR(SEARCH(Lista!$A$7,G380))),NOT(ISERROR(SEARCH(Lista!$A$8,G380))),NOT(ISERROR(SEARCH(Lista!$A$9,G380))),NOT(ISERROR(SEARCH(Lista!$A$10,G380))))</f>
        <v>1</v>
      </c>
      <c r="I380" s="14" t="b">
        <v>0</v>
      </c>
      <c r="J380" s="14" t="b">
        <v>0</v>
      </c>
      <c r="K380" s="8"/>
      <c r="L380" s="14"/>
    </row>
    <row r="381" spans="2:12" ht="105" x14ac:dyDescent="0.25">
      <c r="B381" s="5">
        <f t="shared" si="5"/>
        <v>379</v>
      </c>
      <c r="C381" s="7">
        <v>2004</v>
      </c>
      <c r="D381" s="7">
        <v>7</v>
      </c>
      <c r="E381" s="5" t="s">
        <v>1574</v>
      </c>
      <c r="F381" s="6" t="s">
        <v>1573</v>
      </c>
      <c r="G381" s="5" t="s">
        <v>1572</v>
      </c>
      <c r="H381" s="14" t="b">
        <f>OR(NOT(ISERROR(SEARCH(Lista!$A$2,G381))),NOT(ISERROR(SEARCH(Lista!$A$3,G381))),NOT(ISERROR(SEARCH(Lista!$A$4,G381))),NOT(ISERROR(SEARCH(Lista!$A$5,G381))),NOT(ISERROR(SEARCH(Lista!$A$6,G381))),NOT(ISERROR(SEARCH(Lista!$A$7,G381))),NOT(ISERROR(SEARCH(Lista!$A$8,G381))),NOT(ISERROR(SEARCH(Lista!$A$9,G381))),NOT(ISERROR(SEARCH(Lista!$A$10,G381))))</f>
        <v>1</v>
      </c>
      <c r="I381" s="14" t="b">
        <v>0</v>
      </c>
      <c r="J381" s="14" t="b">
        <v>0</v>
      </c>
      <c r="K381" s="8"/>
      <c r="L381" s="14"/>
    </row>
    <row r="382" spans="2:12" ht="90" x14ac:dyDescent="0.25">
      <c r="B382" s="5">
        <f t="shared" si="5"/>
        <v>380</v>
      </c>
      <c r="C382" s="7">
        <v>2004</v>
      </c>
      <c r="D382" s="7">
        <v>7</v>
      </c>
      <c r="E382" s="5"/>
      <c r="F382" s="6" t="s">
        <v>1571</v>
      </c>
      <c r="G382" s="5" t="s">
        <v>1570</v>
      </c>
      <c r="H382" s="14" t="b">
        <f>OR(NOT(ISERROR(SEARCH(Lista!$A$2,G382))),NOT(ISERROR(SEARCH(Lista!$A$3,G382))),NOT(ISERROR(SEARCH(Lista!$A$4,G382))),NOT(ISERROR(SEARCH(Lista!$A$5,G382))),NOT(ISERROR(SEARCH(Lista!$A$6,G382))),NOT(ISERROR(SEARCH(Lista!$A$7,G382))),NOT(ISERROR(SEARCH(Lista!$A$8,G382))),NOT(ISERROR(SEARCH(Lista!$A$9,G382))),NOT(ISERROR(SEARCH(Lista!$A$10,G382))))</f>
        <v>0</v>
      </c>
      <c r="I382" s="14" t="b">
        <v>0</v>
      </c>
      <c r="J382" s="14" t="b">
        <v>0</v>
      </c>
      <c r="K382" s="8"/>
      <c r="L382" s="14"/>
    </row>
    <row r="383" spans="2:12" ht="120" x14ac:dyDescent="0.25">
      <c r="B383" s="5">
        <f t="shared" si="5"/>
        <v>381</v>
      </c>
      <c r="C383" s="7">
        <v>2004</v>
      </c>
      <c r="D383" s="7">
        <v>7</v>
      </c>
      <c r="E383" s="5"/>
      <c r="F383" s="6" t="s">
        <v>1569</v>
      </c>
      <c r="G383" s="5" t="s">
        <v>1568</v>
      </c>
      <c r="H383" s="14" t="b">
        <f>OR(NOT(ISERROR(SEARCH(Lista!$A$2,G383))),NOT(ISERROR(SEARCH(Lista!$A$3,G383))),NOT(ISERROR(SEARCH(Lista!$A$4,G383))),NOT(ISERROR(SEARCH(Lista!$A$5,G383))),NOT(ISERROR(SEARCH(Lista!$A$6,G383))),NOT(ISERROR(SEARCH(Lista!$A$7,G383))),NOT(ISERROR(SEARCH(Lista!$A$8,G383))),NOT(ISERROR(SEARCH(Lista!$A$9,G383))),NOT(ISERROR(SEARCH(Lista!$A$10,G383))))</f>
        <v>1</v>
      </c>
      <c r="I383" s="14" t="b">
        <v>0</v>
      </c>
      <c r="J383" s="14" t="b">
        <v>0</v>
      </c>
      <c r="K383" s="8"/>
      <c r="L383" s="14"/>
    </row>
    <row r="384" spans="2:12" ht="135" x14ac:dyDescent="0.25">
      <c r="B384" s="5">
        <f t="shared" si="5"/>
        <v>382</v>
      </c>
      <c r="C384" s="7">
        <v>2004</v>
      </c>
      <c r="D384" s="7">
        <v>7</v>
      </c>
      <c r="E384" s="5"/>
      <c r="F384" s="6" t="s">
        <v>1567</v>
      </c>
      <c r="G384" s="5" t="s">
        <v>1566</v>
      </c>
      <c r="H384" s="14" t="b">
        <f>OR(NOT(ISERROR(SEARCH(Lista!$A$2,G384))),NOT(ISERROR(SEARCH(Lista!$A$3,G384))),NOT(ISERROR(SEARCH(Lista!$A$4,G384))),NOT(ISERROR(SEARCH(Lista!$A$5,G384))),NOT(ISERROR(SEARCH(Lista!$A$6,G384))),NOT(ISERROR(SEARCH(Lista!$A$7,G384))),NOT(ISERROR(SEARCH(Lista!$A$8,G384))),NOT(ISERROR(SEARCH(Lista!$A$9,G384))),NOT(ISERROR(SEARCH(Lista!$A$10,G384))))</f>
        <v>1</v>
      </c>
      <c r="I384" s="14" t="b">
        <v>0</v>
      </c>
      <c r="J384" s="14" t="b">
        <v>0</v>
      </c>
      <c r="K384" s="8"/>
      <c r="L384" s="14"/>
    </row>
    <row r="385" spans="2:12" ht="210" x14ac:dyDescent="0.25">
      <c r="B385" s="5">
        <f t="shared" si="5"/>
        <v>383</v>
      </c>
      <c r="C385" s="7">
        <v>2004</v>
      </c>
      <c r="D385" s="7">
        <v>7</v>
      </c>
      <c r="E385" s="5"/>
      <c r="F385" s="6" t="s">
        <v>1565</v>
      </c>
      <c r="G385" s="5" t="s">
        <v>1564</v>
      </c>
      <c r="H385" s="14" t="b">
        <f>OR(NOT(ISERROR(SEARCH(Lista!$A$2,G385))),NOT(ISERROR(SEARCH(Lista!$A$3,G385))),NOT(ISERROR(SEARCH(Lista!$A$4,G385))),NOT(ISERROR(SEARCH(Lista!$A$5,G385))),NOT(ISERROR(SEARCH(Lista!$A$6,G385))),NOT(ISERROR(SEARCH(Lista!$A$7,G385))),NOT(ISERROR(SEARCH(Lista!$A$8,G385))),NOT(ISERROR(SEARCH(Lista!$A$9,G385))),NOT(ISERROR(SEARCH(Lista!$A$10,G385))))</f>
        <v>1</v>
      </c>
      <c r="I385" s="14" t="b">
        <v>0</v>
      </c>
      <c r="J385" s="14" t="b">
        <v>0</v>
      </c>
      <c r="K385" s="8"/>
      <c r="L385" s="14"/>
    </row>
    <row r="386" spans="2:12" ht="15" customHeight="1" x14ac:dyDescent="0.25">
      <c r="B386" s="5">
        <f t="shared" si="5"/>
        <v>384</v>
      </c>
      <c r="C386" s="7">
        <v>2004</v>
      </c>
      <c r="D386" s="7">
        <v>8</v>
      </c>
      <c r="E386" s="5" t="s">
        <v>1563</v>
      </c>
      <c r="F386" s="6" t="s">
        <v>1562</v>
      </c>
      <c r="G386" s="5"/>
      <c r="H386" s="14" t="b">
        <f>OR(NOT(ISERROR(SEARCH(Lista!$A$2,G386))),NOT(ISERROR(SEARCH(Lista!$A$3,G386))),NOT(ISERROR(SEARCH(Lista!$A$4,G386))),NOT(ISERROR(SEARCH(Lista!$A$5,G386))),NOT(ISERROR(SEARCH(Lista!$A$6,G386))),NOT(ISERROR(SEARCH(Lista!$A$7,G386))),NOT(ISERROR(SEARCH(Lista!$A$8,G386))),NOT(ISERROR(SEARCH(Lista!$A$9,G386))),NOT(ISERROR(SEARCH(Lista!$A$10,G386))))</f>
        <v>0</v>
      </c>
      <c r="I386" s="14" t="b">
        <v>0</v>
      </c>
      <c r="J386" s="14" t="b">
        <v>0</v>
      </c>
      <c r="K386" s="8"/>
      <c r="L386" s="14"/>
    </row>
    <row r="387" spans="2:12" ht="210" x14ac:dyDescent="0.25">
      <c r="B387" s="5">
        <f t="shared" si="5"/>
        <v>385</v>
      </c>
      <c r="C387" s="7">
        <v>2004</v>
      </c>
      <c r="D387" s="7">
        <v>8</v>
      </c>
      <c r="E387" s="5"/>
      <c r="F387" s="6" t="s">
        <v>1561</v>
      </c>
      <c r="G387" s="5" t="s">
        <v>1560</v>
      </c>
      <c r="H387" s="14" t="b">
        <f>OR(NOT(ISERROR(SEARCH(Lista!$A$2,G387))),NOT(ISERROR(SEARCH(Lista!$A$3,G387))),NOT(ISERROR(SEARCH(Lista!$A$4,G387))),NOT(ISERROR(SEARCH(Lista!$A$5,G387))),NOT(ISERROR(SEARCH(Lista!$A$6,G387))),NOT(ISERROR(SEARCH(Lista!$A$7,G387))),NOT(ISERROR(SEARCH(Lista!$A$8,G387))),NOT(ISERROR(SEARCH(Lista!$A$9,G387))),NOT(ISERROR(SEARCH(Lista!$A$10,G387))))</f>
        <v>1</v>
      </c>
      <c r="I387" s="14" t="b">
        <v>0</v>
      </c>
      <c r="J387" s="14" t="b">
        <v>0</v>
      </c>
      <c r="K387" s="8"/>
      <c r="L387" s="14"/>
    </row>
    <row r="388" spans="2:12" ht="105" x14ac:dyDescent="0.25">
      <c r="B388" s="5">
        <f t="shared" ref="B388:B451" si="6">B387+1</f>
        <v>386</v>
      </c>
      <c r="C388" s="7">
        <v>2004</v>
      </c>
      <c r="D388" s="7">
        <v>8</v>
      </c>
      <c r="E388" s="5"/>
      <c r="F388" s="6" t="s">
        <v>1559</v>
      </c>
      <c r="G388" s="5" t="s">
        <v>1558</v>
      </c>
      <c r="H388" s="14" t="b">
        <f>OR(NOT(ISERROR(SEARCH(Lista!$A$2,G388))),NOT(ISERROR(SEARCH(Lista!$A$3,G388))),NOT(ISERROR(SEARCH(Lista!$A$4,G388))),NOT(ISERROR(SEARCH(Lista!$A$5,G388))),NOT(ISERROR(SEARCH(Lista!$A$6,G388))),NOT(ISERROR(SEARCH(Lista!$A$7,G388))),NOT(ISERROR(SEARCH(Lista!$A$8,G388))),NOT(ISERROR(SEARCH(Lista!$A$9,G388))),NOT(ISERROR(SEARCH(Lista!$A$10,G388))))</f>
        <v>1</v>
      </c>
      <c r="I388" s="14" t="b">
        <v>0</v>
      </c>
      <c r="J388" s="14" t="b">
        <v>0</v>
      </c>
      <c r="K388" s="8"/>
      <c r="L388" s="14"/>
    </row>
    <row r="389" spans="2:12" ht="195" x14ac:dyDescent="0.25">
      <c r="B389" s="5">
        <f t="shared" si="6"/>
        <v>387</v>
      </c>
      <c r="C389" s="7">
        <v>2004</v>
      </c>
      <c r="D389" s="7">
        <v>8</v>
      </c>
      <c r="E389" s="5"/>
      <c r="F389" s="6" t="s">
        <v>1557</v>
      </c>
      <c r="G389" s="5" t="s">
        <v>1556</v>
      </c>
      <c r="H389" s="14" t="b">
        <f>OR(NOT(ISERROR(SEARCH(Lista!$A$2,G389))),NOT(ISERROR(SEARCH(Lista!$A$3,G389))),NOT(ISERROR(SEARCH(Lista!$A$4,G389))),NOT(ISERROR(SEARCH(Lista!$A$5,G389))),NOT(ISERROR(SEARCH(Lista!$A$6,G389))),NOT(ISERROR(SEARCH(Lista!$A$7,G389))),NOT(ISERROR(SEARCH(Lista!$A$8,G389))),NOT(ISERROR(SEARCH(Lista!$A$9,G389))),NOT(ISERROR(SEARCH(Lista!$A$10,G389))))</f>
        <v>1</v>
      </c>
      <c r="I389" s="14" t="b">
        <v>0</v>
      </c>
      <c r="J389" s="14" t="b">
        <v>0</v>
      </c>
      <c r="K389" s="8"/>
      <c r="L389" s="14"/>
    </row>
    <row r="390" spans="2:12" ht="135" x14ac:dyDescent="0.25">
      <c r="B390" s="5">
        <f t="shared" si="6"/>
        <v>388</v>
      </c>
      <c r="C390" s="7">
        <v>2004</v>
      </c>
      <c r="D390" s="7">
        <v>8</v>
      </c>
      <c r="E390" s="5"/>
      <c r="F390" s="6" t="s">
        <v>1555</v>
      </c>
      <c r="G390" s="5" t="s">
        <v>1554</v>
      </c>
      <c r="H390" s="14" t="b">
        <f>OR(NOT(ISERROR(SEARCH(Lista!$A$2,G390))),NOT(ISERROR(SEARCH(Lista!$A$3,G390))),NOT(ISERROR(SEARCH(Lista!$A$4,G390))),NOT(ISERROR(SEARCH(Lista!$A$5,G390))),NOT(ISERROR(SEARCH(Lista!$A$6,G390))),NOT(ISERROR(SEARCH(Lista!$A$7,G390))),NOT(ISERROR(SEARCH(Lista!$A$8,G390))),NOT(ISERROR(SEARCH(Lista!$A$9,G390))),NOT(ISERROR(SEARCH(Lista!$A$10,G390))))</f>
        <v>1</v>
      </c>
      <c r="I390" s="14" t="b">
        <v>0</v>
      </c>
      <c r="J390" s="14" t="b">
        <v>0</v>
      </c>
      <c r="K390" s="8"/>
      <c r="L390" s="14"/>
    </row>
    <row r="391" spans="2:12" ht="120" x14ac:dyDescent="0.25">
      <c r="B391" s="5">
        <f t="shared" si="6"/>
        <v>389</v>
      </c>
      <c r="C391" s="7">
        <v>2004</v>
      </c>
      <c r="D391" s="7">
        <v>8</v>
      </c>
      <c r="E391" s="5"/>
      <c r="F391" s="6" t="s">
        <v>1553</v>
      </c>
      <c r="G391" s="5" t="s">
        <v>1552</v>
      </c>
      <c r="H391" s="14" t="b">
        <f>OR(NOT(ISERROR(SEARCH(Lista!$A$2,G391))),NOT(ISERROR(SEARCH(Lista!$A$3,G391))),NOT(ISERROR(SEARCH(Lista!$A$4,G391))),NOT(ISERROR(SEARCH(Lista!$A$5,G391))),NOT(ISERROR(SEARCH(Lista!$A$6,G391))),NOT(ISERROR(SEARCH(Lista!$A$7,G391))),NOT(ISERROR(SEARCH(Lista!$A$8,G391))),NOT(ISERROR(SEARCH(Lista!$A$9,G391))),NOT(ISERROR(SEARCH(Lista!$A$10,G391))))</f>
        <v>0</v>
      </c>
      <c r="I391" s="14" t="b">
        <v>0</v>
      </c>
      <c r="J391" s="14" t="b">
        <v>0</v>
      </c>
      <c r="K391" s="8"/>
      <c r="L391" s="14"/>
    </row>
    <row r="392" spans="2:12" ht="135" x14ac:dyDescent="0.25">
      <c r="B392" s="5">
        <f t="shared" si="6"/>
        <v>390</v>
      </c>
      <c r="C392" s="7">
        <v>2004</v>
      </c>
      <c r="D392" s="7">
        <v>9</v>
      </c>
      <c r="E392" s="5" t="s">
        <v>1551</v>
      </c>
      <c r="F392" s="6" t="s">
        <v>1550</v>
      </c>
      <c r="G392" s="5" t="s">
        <v>1549</v>
      </c>
      <c r="H392" s="14" t="b">
        <f>OR(NOT(ISERROR(SEARCH(Lista!$A$2,G392))),NOT(ISERROR(SEARCH(Lista!$A$3,G392))),NOT(ISERROR(SEARCH(Lista!$A$4,G392))),NOT(ISERROR(SEARCH(Lista!$A$5,G392))),NOT(ISERROR(SEARCH(Lista!$A$6,G392))),NOT(ISERROR(SEARCH(Lista!$A$7,G392))),NOT(ISERROR(SEARCH(Lista!$A$8,G392))),NOT(ISERROR(SEARCH(Lista!$A$9,G392))),NOT(ISERROR(SEARCH(Lista!$A$10,G392))))</f>
        <v>0</v>
      </c>
      <c r="I392" s="14" t="b">
        <v>0</v>
      </c>
      <c r="J392" s="14" t="b">
        <v>0</v>
      </c>
      <c r="K392" s="8"/>
      <c r="L392" s="14"/>
    </row>
    <row r="393" spans="2:12" ht="120" x14ac:dyDescent="0.25">
      <c r="B393" s="5">
        <f t="shared" si="6"/>
        <v>391</v>
      </c>
      <c r="C393" s="7">
        <v>2004</v>
      </c>
      <c r="D393" s="7">
        <v>9</v>
      </c>
      <c r="E393" s="5"/>
      <c r="F393" s="6" t="s">
        <v>1548</v>
      </c>
      <c r="G393" s="5" t="s">
        <v>1547</v>
      </c>
      <c r="H393" s="14" t="b">
        <f>OR(NOT(ISERROR(SEARCH(Lista!$A$2,G393))),NOT(ISERROR(SEARCH(Lista!$A$3,G393))),NOT(ISERROR(SEARCH(Lista!$A$4,G393))),NOT(ISERROR(SEARCH(Lista!$A$5,G393))),NOT(ISERROR(SEARCH(Lista!$A$6,G393))),NOT(ISERROR(SEARCH(Lista!$A$7,G393))),NOT(ISERROR(SEARCH(Lista!$A$8,G393))),NOT(ISERROR(SEARCH(Lista!$A$9,G393))),NOT(ISERROR(SEARCH(Lista!$A$10,G393))))</f>
        <v>1</v>
      </c>
      <c r="I393" s="14" t="b">
        <v>0</v>
      </c>
      <c r="J393" s="14" t="b">
        <v>0</v>
      </c>
      <c r="K393" s="8"/>
      <c r="L393" s="14"/>
    </row>
    <row r="394" spans="2:12" ht="14.1" customHeight="1" x14ac:dyDescent="0.25">
      <c r="B394" s="5">
        <f t="shared" si="6"/>
        <v>392</v>
      </c>
      <c r="C394" s="7">
        <v>2004</v>
      </c>
      <c r="D394" s="7">
        <v>9</v>
      </c>
      <c r="E394" s="5"/>
      <c r="F394" s="6" t="s">
        <v>1546</v>
      </c>
      <c r="G394" s="5" t="s">
        <v>1545</v>
      </c>
      <c r="H394" s="14" t="b">
        <f>OR(NOT(ISERROR(SEARCH(Lista!$A$2,G394))),NOT(ISERROR(SEARCH(Lista!$A$3,G394))),NOT(ISERROR(SEARCH(Lista!$A$4,G394))),NOT(ISERROR(SEARCH(Lista!$A$5,G394))),NOT(ISERROR(SEARCH(Lista!$A$6,G394))),NOT(ISERROR(SEARCH(Lista!$A$7,G394))),NOT(ISERROR(SEARCH(Lista!$A$8,G394))),NOT(ISERROR(SEARCH(Lista!$A$9,G394))),NOT(ISERROR(SEARCH(Lista!$A$10,G394))))</f>
        <v>1</v>
      </c>
      <c r="I394" s="14" t="b">
        <v>0</v>
      </c>
      <c r="J394" s="14" t="b">
        <v>0</v>
      </c>
      <c r="K394" s="8"/>
      <c r="L394" s="14"/>
    </row>
    <row r="395" spans="2:12" ht="75" x14ac:dyDescent="0.25">
      <c r="B395" s="5">
        <f t="shared" si="6"/>
        <v>393</v>
      </c>
      <c r="C395" s="7">
        <v>2004</v>
      </c>
      <c r="D395" s="7">
        <v>9</v>
      </c>
      <c r="E395" s="5"/>
      <c r="F395" s="6" t="s">
        <v>1544</v>
      </c>
      <c r="G395" s="5" t="s">
        <v>1543</v>
      </c>
      <c r="H395" s="14" t="b">
        <f>OR(NOT(ISERROR(SEARCH(Lista!$A$2,G395))),NOT(ISERROR(SEARCH(Lista!$A$3,G395))),NOT(ISERROR(SEARCH(Lista!$A$4,G395))),NOT(ISERROR(SEARCH(Lista!$A$5,G395))),NOT(ISERROR(SEARCH(Lista!$A$6,G395))),NOT(ISERROR(SEARCH(Lista!$A$7,G395))),NOT(ISERROR(SEARCH(Lista!$A$8,G395))),NOT(ISERROR(SEARCH(Lista!$A$9,G395))),NOT(ISERROR(SEARCH(Lista!$A$10,G395))))</f>
        <v>1</v>
      </c>
      <c r="I395" s="14" t="b">
        <v>0</v>
      </c>
      <c r="J395" s="14" t="b">
        <v>0</v>
      </c>
      <c r="K395" s="8"/>
      <c r="L395" s="14"/>
    </row>
    <row r="396" spans="2:12" ht="105" x14ac:dyDescent="0.25">
      <c r="B396" s="5">
        <f t="shared" si="6"/>
        <v>394</v>
      </c>
      <c r="C396" s="7">
        <v>2004</v>
      </c>
      <c r="D396" s="7">
        <v>9</v>
      </c>
      <c r="E396" s="5"/>
      <c r="F396" s="6" t="s">
        <v>1542</v>
      </c>
      <c r="G396" s="5" t="s">
        <v>1541</v>
      </c>
      <c r="H396" s="14" t="b">
        <f>OR(NOT(ISERROR(SEARCH(Lista!$A$2,G396))),NOT(ISERROR(SEARCH(Lista!$A$3,G396))),NOT(ISERROR(SEARCH(Lista!$A$4,G396))),NOT(ISERROR(SEARCH(Lista!$A$5,G396))),NOT(ISERROR(SEARCH(Lista!$A$6,G396))),NOT(ISERROR(SEARCH(Lista!$A$7,G396))),NOT(ISERROR(SEARCH(Lista!$A$8,G396))),NOT(ISERROR(SEARCH(Lista!$A$9,G396))),NOT(ISERROR(SEARCH(Lista!$A$10,G396))))</f>
        <v>1</v>
      </c>
      <c r="I396" s="14" t="b">
        <v>0</v>
      </c>
      <c r="J396" s="14" t="b">
        <v>0</v>
      </c>
      <c r="K396" s="8"/>
      <c r="L396" s="14"/>
    </row>
    <row r="397" spans="2:12" ht="30" x14ac:dyDescent="0.25">
      <c r="B397" s="5">
        <f t="shared" si="6"/>
        <v>395</v>
      </c>
      <c r="C397" s="7">
        <v>2004</v>
      </c>
      <c r="D397" s="7">
        <v>10</v>
      </c>
      <c r="E397" s="5" t="s">
        <v>1540</v>
      </c>
      <c r="F397" s="6" t="s">
        <v>1539</v>
      </c>
      <c r="G397" s="5"/>
      <c r="H397" s="14" t="b">
        <f>OR(NOT(ISERROR(SEARCH(Lista!$A$2,G397))),NOT(ISERROR(SEARCH(Lista!$A$3,G397))),NOT(ISERROR(SEARCH(Lista!$A$4,G397))),NOT(ISERROR(SEARCH(Lista!$A$5,G397))),NOT(ISERROR(SEARCH(Lista!$A$6,G397))),NOT(ISERROR(SEARCH(Lista!$A$7,G397))),NOT(ISERROR(SEARCH(Lista!$A$8,G397))),NOT(ISERROR(SEARCH(Lista!$A$9,G397))),NOT(ISERROR(SEARCH(Lista!$A$10,G397))))</f>
        <v>0</v>
      </c>
      <c r="I397" s="14" t="b">
        <v>0</v>
      </c>
      <c r="J397" s="14" t="b">
        <v>0</v>
      </c>
      <c r="K397" s="8"/>
      <c r="L397" s="14"/>
    </row>
    <row r="398" spans="2:12" ht="180" x14ac:dyDescent="0.25">
      <c r="B398" s="5">
        <f t="shared" si="6"/>
        <v>396</v>
      </c>
      <c r="C398" s="7">
        <v>2004</v>
      </c>
      <c r="D398" s="7">
        <v>10</v>
      </c>
      <c r="E398" s="5"/>
      <c r="F398" s="6" t="s">
        <v>1538</v>
      </c>
      <c r="G398" s="5" t="s">
        <v>1537</v>
      </c>
      <c r="H398" s="14" t="b">
        <f>OR(NOT(ISERROR(SEARCH(Lista!$A$2,G398))),NOT(ISERROR(SEARCH(Lista!$A$3,G398))),NOT(ISERROR(SEARCH(Lista!$A$4,G398))),NOT(ISERROR(SEARCH(Lista!$A$5,G398))),NOT(ISERROR(SEARCH(Lista!$A$6,G398))),NOT(ISERROR(SEARCH(Lista!$A$7,G398))),NOT(ISERROR(SEARCH(Lista!$A$8,G398))),NOT(ISERROR(SEARCH(Lista!$A$9,G398))),NOT(ISERROR(SEARCH(Lista!$A$10,G398))))</f>
        <v>1</v>
      </c>
      <c r="I398" s="14" t="b">
        <v>0</v>
      </c>
      <c r="J398" s="14" t="b">
        <v>0</v>
      </c>
      <c r="K398" s="8"/>
      <c r="L398" s="14"/>
    </row>
    <row r="399" spans="2:12" ht="150" x14ac:dyDescent="0.25">
      <c r="B399" s="5">
        <f t="shared" si="6"/>
        <v>397</v>
      </c>
      <c r="C399" s="7">
        <v>2004</v>
      </c>
      <c r="D399" s="7">
        <v>10</v>
      </c>
      <c r="E399" s="5"/>
      <c r="F399" s="6" t="s">
        <v>1536</v>
      </c>
      <c r="G399" s="5" t="s">
        <v>1535</v>
      </c>
      <c r="H399" s="14" t="b">
        <f>OR(NOT(ISERROR(SEARCH(Lista!$A$2,G399))),NOT(ISERROR(SEARCH(Lista!$A$3,G399))),NOT(ISERROR(SEARCH(Lista!$A$4,G399))),NOT(ISERROR(SEARCH(Lista!$A$5,G399))),NOT(ISERROR(SEARCH(Lista!$A$6,G399))),NOT(ISERROR(SEARCH(Lista!$A$7,G399))),NOT(ISERROR(SEARCH(Lista!$A$8,G399))),NOT(ISERROR(SEARCH(Lista!$A$9,G399))),NOT(ISERROR(SEARCH(Lista!$A$10,G399))))</f>
        <v>1</v>
      </c>
      <c r="I399" s="14" t="b">
        <v>0</v>
      </c>
      <c r="J399" s="14" t="b">
        <v>0</v>
      </c>
      <c r="K399" s="8"/>
      <c r="L399" s="14"/>
    </row>
    <row r="400" spans="2:12" ht="120" x14ac:dyDescent="0.25">
      <c r="B400" s="5">
        <f t="shared" si="6"/>
        <v>398</v>
      </c>
      <c r="C400" s="7">
        <v>2004</v>
      </c>
      <c r="D400" s="7">
        <v>10</v>
      </c>
      <c r="E400" s="5"/>
      <c r="F400" s="6" t="s">
        <v>1534</v>
      </c>
      <c r="G400" s="5" t="s">
        <v>1533</v>
      </c>
      <c r="H400" s="14" t="b">
        <f>OR(NOT(ISERROR(SEARCH(Lista!$A$2,G400))),NOT(ISERROR(SEARCH(Lista!$A$3,G400))),NOT(ISERROR(SEARCH(Lista!$A$4,G400))),NOT(ISERROR(SEARCH(Lista!$A$5,G400))),NOT(ISERROR(SEARCH(Lista!$A$6,G400))),NOT(ISERROR(SEARCH(Lista!$A$7,G400))),NOT(ISERROR(SEARCH(Lista!$A$8,G400))),NOT(ISERROR(SEARCH(Lista!$A$9,G400))),NOT(ISERROR(SEARCH(Lista!$A$10,G400))))</f>
        <v>1</v>
      </c>
      <c r="I400" s="14" t="b">
        <v>0</v>
      </c>
      <c r="J400" s="14" t="b">
        <v>0</v>
      </c>
      <c r="K400" s="8"/>
      <c r="L400" s="14"/>
    </row>
    <row r="401" spans="2:12" ht="150" x14ac:dyDescent="0.25">
      <c r="B401" s="5">
        <f t="shared" si="6"/>
        <v>399</v>
      </c>
      <c r="C401" s="7">
        <v>2004</v>
      </c>
      <c r="D401" s="7">
        <v>10</v>
      </c>
      <c r="E401" s="5"/>
      <c r="F401" s="6" t="s">
        <v>1532</v>
      </c>
      <c r="G401" s="5" t="s">
        <v>1531</v>
      </c>
      <c r="H401" s="14" t="b">
        <f>OR(NOT(ISERROR(SEARCH(Lista!$A$2,G401))),NOT(ISERROR(SEARCH(Lista!$A$3,G401))),NOT(ISERROR(SEARCH(Lista!$A$4,G401))),NOT(ISERROR(SEARCH(Lista!$A$5,G401))),NOT(ISERROR(SEARCH(Lista!$A$6,G401))),NOT(ISERROR(SEARCH(Lista!$A$7,G401))),NOT(ISERROR(SEARCH(Lista!$A$8,G401))),NOT(ISERROR(SEARCH(Lista!$A$9,G401))),NOT(ISERROR(SEARCH(Lista!$A$10,G401))))</f>
        <v>1</v>
      </c>
      <c r="I401" s="14" t="b">
        <v>0</v>
      </c>
      <c r="J401" s="14" t="b">
        <v>0</v>
      </c>
      <c r="K401" s="8"/>
      <c r="L401" s="14"/>
    </row>
    <row r="402" spans="2:12" ht="30" x14ac:dyDescent="0.25">
      <c r="B402" s="5">
        <f t="shared" si="6"/>
        <v>400</v>
      </c>
      <c r="C402" s="7">
        <v>2004</v>
      </c>
      <c r="D402" s="7">
        <v>10</v>
      </c>
      <c r="E402" s="5"/>
      <c r="F402" s="6" t="s">
        <v>1530</v>
      </c>
      <c r="G402" s="5" t="s">
        <v>1529</v>
      </c>
      <c r="H402" s="14" t="b">
        <f>OR(NOT(ISERROR(SEARCH(Lista!$A$2,G402))),NOT(ISERROR(SEARCH(Lista!$A$3,G402))),NOT(ISERROR(SEARCH(Lista!$A$4,G402))),NOT(ISERROR(SEARCH(Lista!$A$5,G402))),NOT(ISERROR(SEARCH(Lista!$A$6,G402))),NOT(ISERROR(SEARCH(Lista!$A$7,G402))),NOT(ISERROR(SEARCH(Lista!$A$8,G402))),NOT(ISERROR(SEARCH(Lista!$A$9,G402))),NOT(ISERROR(SEARCH(Lista!$A$10,G402))))</f>
        <v>1</v>
      </c>
      <c r="I402" s="14" t="b">
        <v>0</v>
      </c>
      <c r="J402" s="14" t="b">
        <v>0</v>
      </c>
      <c r="K402" s="8"/>
      <c r="L402" s="14"/>
    </row>
    <row r="403" spans="2:12" ht="30" x14ac:dyDescent="0.25">
      <c r="B403" s="5">
        <f t="shared" si="6"/>
        <v>401</v>
      </c>
      <c r="C403" s="7">
        <v>2004</v>
      </c>
      <c r="D403" s="7">
        <v>10</v>
      </c>
      <c r="E403" s="5"/>
      <c r="F403" s="6" t="s">
        <v>1528</v>
      </c>
      <c r="G403" s="5" t="s">
        <v>1527</v>
      </c>
      <c r="H403" s="14" t="b">
        <f>OR(NOT(ISERROR(SEARCH(Lista!$A$2,G403))),NOT(ISERROR(SEARCH(Lista!$A$3,G403))),NOT(ISERROR(SEARCH(Lista!$A$4,G403))),NOT(ISERROR(SEARCH(Lista!$A$5,G403))),NOT(ISERROR(SEARCH(Lista!$A$6,G403))),NOT(ISERROR(SEARCH(Lista!$A$7,G403))),NOT(ISERROR(SEARCH(Lista!$A$8,G403))),NOT(ISERROR(SEARCH(Lista!$A$9,G403))),NOT(ISERROR(SEARCH(Lista!$A$10,G403))))</f>
        <v>1</v>
      </c>
      <c r="I403" s="14" t="b">
        <v>0</v>
      </c>
      <c r="J403" s="14" t="b">
        <v>0</v>
      </c>
      <c r="K403" s="8"/>
      <c r="L403" s="14"/>
    </row>
    <row r="404" spans="2:12" ht="30" x14ac:dyDescent="0.25">
      <c r="B404" s="5">
        <f t="shared" si="6"/>
        <v>402</v>
      </c>
      <c r="C404" s="7">
        <v>2004</v>
      </c>
      <c r="D404" s="7">
        <v>11</v>
      </c>
      <c r="E404" s="5" t="s">
        <v>1526</v>
      </c>
      <c r="F404" s="6" t="s">
        <v>1525</v>
      </c>
      <c r="G404" s="5"/>
      <c r="H404" s="14" t="b">
        <f>OR(NOT(ISERROR(SEARCH(Lista!$A$2,G404))),NOT(ISERROR(SEARCH(Lista!$A$3,G404))),NOT(ISERROR(SEARCH(Lista!$A$4,G404))),NOT(ISERROR(SEARCH(Lista!$A$5,G404))),NOT(ISERROR(SEARCH(Lista!$A$6,G404))),NOT(ISERROR(SEARCH(Lista!$A$7,G404))),NOT(ISERROR(SEARCH(Lista!$A$8,G404))),NOT(ISERROR(SEARCH(Lista!$A$9,G404))),NOT(ISERROR(SEARCH(Lista!$A$10,G404))))</f>
        <v>0</v>
      </c>
      <c r="I404" s="14" t="b">
        <v>0</v>
      </c>
      <c r="J404" s="14" t="b">
        <v>0</v>
      </c>
      <c r="K404" s="8"/>
      <c r="L404" s="14"/>
    </row>
    <row r="405" spans="2:12" ht="150" x14ac:dyDescent="0.25">
      <c r="B405" s="5">
        <f t="shared" si="6"/>
        <v>403</v>
      </c>
      <c r="C405" s="7">
        <v>2004</v>
      </c>
      <c r="D405" s="7">
        <v>11</v>
      </c>
      <c r="E405" s="5"/>
      <c r="F405" s="6" t="s">
        <v>1524</v>
      </c>
      <c r="G405" s="5" t="s">
        <v>1523</v>
      </c>
      <c r="H405" s="14" t="b">
        <f>OR(NOT(ISERROR(SEARCH(Lista!$A$2,G405))),NOT(ISERROR(SEARCH(Lista!$A$3,G405))),NOT(ISERROR(SEARCH(Lista!$A$4,G405))),NOT(ISERROR(SEARCH(Lista!$A$5,G405))),NOT(ISERROR(SEARCH(Lista!$A$6,G405))),NOT(ISERROR(SEARCH(Lista!$A$7,G405))),NOT(ISERROR(SEARCH(Lista!$A$8,G405))),NOT(ISERROR(SEARCH(Lista!$A$9,G405))),NOT(ISERROR(SEARCH(Lista!$A$10,G405))))</f>
        <v>0</v>
      </c>
      <c r="I405" s="14" t="b">
        <v>0</v>
      </c>
      <c r="J405" s="14" t="b">
        <v>0</v>
      </c>
      <c r="K405" s="8"/>
      <c r="L405" s="14"/>
    </row>
    <row r="406" spans="2:12" ht="105" x14ac:dyDescent="0.25">
      <c r="B406" s="5">
        <f t="shared" si="6"/>
        <v>404</v>
      </c>
      <c r="C406" s="7">
        <v>2004</v>
      </c>
      <c r="D406" s="7">
        <v>11</v>
      </c>
      <c r="E406" s="5"/>
      <c r="F406" s="6" t="s">
        <v>1522</v>
      </c>
      <c r="G406" s="5" t="s">
        <v>1521</v>
      </c>
      <c r="H406" s="14" t="b">
        <f>OR(NOT(ISERROR(SEARCH(Lista!$A$2,G406))),NOT(ISERROR(SEARCH(Lista!$A$3,G406))),NOT(ISERROR(SEARCH(Lista!$A$4,G406))),NOT(ISERROR(SEARCH(Lista!$A$5,G406))),NOT(ISERROR(SEARCH(Lista!$A$6,G406))),NOT(ISERROR(SEARCH(Lista!$A$7,G406))),NOT(ISERROR(SEARCH(Lista!$A$8,G406))),NOT(ISERROR(SEARCH(Lista!$A$9,G406))),NOT(ISERROR(SEARCH(Lista!$A$10,G406))))</f>
        <v>1</v>
      </c>
      <c r="I406" s="14" t="b">
        <v>0</v>
      </c>
      <c r="J406" s="14" t="b">
        <v>0</v>
      </c>
      <c r="K406" s="8"/>
      <c r="L406" s="14"/>
    </row>
    <row r="407" spans="2:12" ht="105" x14ac:dyDescent="0.25">
      <c r="B407" s="5">
        <f t="shared" si="6"/>
        <v>405</v>
      </c>
      <c r="C407" s="7">
        <v>2004</v>
      </c>
      <c r="D407" s="7">
        <v>11</v>
      </c>
      <c r="E407" s="5"/>
      <c r="F407" s="6" t="s">
        <v>1520</v>
      </c>
      <c r="G407" s="5" t="s">
        <v>1519</v>
      </c>
      <c r="H407" s="14" t="b">
        <f>OR(NOT(ISERROR(SEARCH(Lista!$A$2,G407))),NOT(ISERROR(SEARCH(Lista!$A$3,G407))),NOT(ISERROR(SEARCH(Lista!$A$4,G407))),NOT(ISERROR(SEARCH(Lista!$A$5,G407))),NOT(ISERROR(SEARCH(Lista!$A$6,G407))),NOT(ISERROR(SEARCH(Lista!$A$7,G407))),NOT(ISERROR(SEARCH(Lista!$A$8,G407))),NOT(ISERROR(SEARCH(Lista!$A$9,G407))),NOT(ISERROR(SEARCH(Lista!$A$10,G407))))</f>
        <v>0</v>
      </c>
      <c r="I407" s="14" t="b">
        <v>0</v>
      </c>
      <c r="J407" s="14" t="b">
        <v>0</v>
      </c>
      <c r="K407" s="8"/>
      <c r="L407" s="14"/>
    </row>
    <row r="408" spans="2:12" ht="150" x14ac:dyDescent="0.25">
      <c r="B408" s="5">
        <f t="shared" si="6"/>
        <v>406</v>
      </c>
      <c r="C408" s="7">
        <v>2004</v>
      </c>
      <c r="D408" s="7">
        <v>11</v>
      </c>
      <c r="E408" s="5"/>
      <c r="F408" s="6" t="s">
        <v>1518</v>
      </c>
      <c r="G408" s="5" t="s">
        <v>1517</v>
      </c>
      <c r="H408" s="14" t="b">
        <f>OR(NOT(ISERROR(SEARCH(Lista!$A$2,G408))),NOT(ISERROR(SEARCH(Lista!$A$3,G408))),NOT(ISERROR(SEARCH(Lista!$A$4,G408))),NOT(ISERROR(SEARCH(Lista!$A$5,G408))),NOT(ISERROR(SEARCH(Lista!$A$6,G408))),NOT(ISERROR(SEARCH(Lista!$A$7,G408))),NOT(ISERROR(SEARCH(Lista!$A$8,G408))),NOT(ISERROR(SEARCH(Lista!$A$9,G408))),NOT(ISERROR(SEARCH(Lista!$A$10,G408))))</f>
        <v>1</v>
      </c>
      <c r="I408" s="14" t="b">
        <v>0</v>
      </c>
      <c r="J408" s="14" t="b">
        <v>0</v>
      </c>
      <c r="K408" s="8"/>
      <c r="L408" s="14"/>
    </row>
    <row r="409" spans="2:12" ht="150" x14ac:dyDescent="0.25">
      <c r="B409" s="5">
        <f t="shared" si="6"/>
        <v>407</v>
      </c>
      <c r="C409" s="7">
        <v>2004</v>
      </c>
      <c r="D409" s="7">
        <v>11</v>
      </c>
      <c r="E409" s="5"/>
      <c r="F409" s="6" t="s">
        <v>1516</v>
      </c>
      <c r="G409" s="5" t="s">
        <v>1515</v>
      </c>
      <c r="H409" s="14" t="b">
        <f>OR(NOT(ISERROR(SEARCH(Lista!$A$2,G409))),NOT(ISERROR(SEARCH(Lista!$A$3,G409))),NOT(ISERROR(SEARCH(Lista!$A$4,G409))),NOT(ISERROR(SEARCH(Lista!$A$5,G409))),NOT(ISERROR(SEARCH(Lista!$A$6,G409))),NOT(ISERROR(SEARCH(Lista!$A$7,G409))),NOT(ISERROR(SEARCH(Lista!$A$8,G409))),NOT(ISERROR(SEARCH(Lista!$A$9,G409))),NOT(ISERROR(SEARCH(Lista!$A$10,G409))))</f>
        <v>0</v>
      </c>
      <c r="I409" s="14" t="b">
        <v>0</v>
      </c>
      <c r="J409" s="14" t="b">
        <v>0</v>
      </c>
      <c r="K409" s="15">
        <f>COUNTIF(K333:K408,"Y")</f>
        <v>0</v>
      </c>
      <c r="L409" s="15">
        <f>COUNTIF(L333:L408,"Y")</f>
        <v>0</v>
      </c>
    </row>
    <row r="410" spans="2:12" ht="75" x14ac:dyDescent="0.25">
      <c r="B410" s="5">
        <f t="shared" si="6"/>
        <v>408</v>
      </c>
      <c r="C410" s="7">
        <v>2004</v>
      </c>
      <c r="D410" s="7">
        <v>11</v>
      </c>
      <c r="E410" s="5"/>
      <c r="F410" s="6" t="s">
        <v>1514</v>
      </c>
      <c r="G410" s="5" t="s">
        <v>1513</v>
      </c>
      <c r="H410" s="14" t="b">
        <f>OR(NOT(ISERROR(SEARCH(Lista!$A$2,G410))),NOT(ISERROR(SEARCH(Lista!$A$3,G410))),NOT(ISERROR(SEARCH(Lista!$A$4,G410))),NOT(ISERROR(SEARCH(Lista!$A$5,G410))),NOT(ISERROR(SEARCH(Lista!$A$6,G410))),NOT(ISERROR(SEARCH(Lista!$A$7,G410))),NOT(ISERROR(SEARCH(Lista!$A$8,G410))),NOT(ISERROR(SEARCH(Lista!$A$9,G410))),NOT(ISERROR(SEARCH(Lista!$A$10,G410))))</f>
        <v>0</v>
      </c>
      <c r="I410" s="14" t="b">
        <v>0</v>
      </c>
      <c r="J410" s="14" t="b">
        <v>0</v>
      </c>
      <c r="K410" s="16"/>
      <c r="L410" s="16"/>
    </row>
    <row r="411" spans="2:12" ht="15" customHeight="1" x14ac:dyDescent="0.25">
      <c r="B411" s="5">
        <f t="shared" si="6"/>
        <v>409</v>
      </c>
      <c r="C411" s="7">
        <v>2004</v>
      </c>
      <c r="D411" s="7">
        <v>11</v>
      </c>
      <c r="E411" s="5"/>
      <c r="F411" s="6" t="s">
        <v>1512</v>
      </c>
      <c r="G411" s="5" t="s">
        <v>1511</v>
      </c>
      <c r="H411" s="14" t="b">
        <f>OR(NOT(ISERROR(SEARCH(Lista!$A$2,G411))),NOT(ISERROR(SEARCH(Lista!$A$3,G411))),NOT(ISERROR(SEARCH(Lista!$A$4,G411))),NOT(ISERROR(SEARCH(Lista!$A$5,G411))),NOT(ISERROR(SEARCH(Lista!$A$6,G411))),NOT(ISERROR(SEARCH(Lista!$A$7,G411))),NOT(ISERROR(SEARCH(Lista!$A$8,G411))),NOT(ISERROR(SEARCH(Lista!$A$9,G411))),NOT(ISERROR(SEARCH(Lista!$A$10,G411))))</f>
        <v>0</v>
      </c>
      <c r="I411" s="14" t="b">
        <v>0</v>
      </c>
      <c r="J411" s="14" t="b">
        <v>0</v>
      </c>
      <c r="K411" s="8"/>
      <c r="L411" s="14"/>
    </row>
    <row r="412" spans="2:12" ht="165" x14ac:dyDescent="0.25">
      <c r="B412" s="5">
        <f t="shared" si="6"/>
        <v>410</v>
      </c>
      <c r="C412" s="7">
        <v>2004</v>
      </c>
      <c r="D412" s="7">
        <v>12</v>
      </c>
      <c r="E412" s="5" t="s">
        <v>1510</v>
      </c>
      <c r="F412" s="6" t="s">
        <v>1509</v>
      </c>
      <c r="G412" s="5" t="s">
        <v>1508</v>
      </c>
      <c r="H412" s="14" t="b">
        <f>OR(NOT(ISERROR(SEARCH(Lista!$A$2,G412))),NOT(ISERROR(SEARCH(Lista!$A$3,G412))),NOT(ISERROR(SEARCH(Lista!$A$4,G412))),NOT(ISERROR(SEARCH(Lista!$A$5,G412))),NOT(ISERROR(SEARCH(Lista!$A$6,G412))),NOT(ISERROR(SEARCH(Lista!$A$7,G412))),NOT(ISERROR(SEARCH(Lista!$A$8,G412))),NOT(ISERROR(SEARCH(Lista!$A$9,G412))),NOT(ISERROR(SEARCH(Lista!$A$10,G412))))</f>
        <v>1</v>
      </c>
      <c r="I412" s="14" t="b">
        <v>0</v>
      </c>
      <c r="J412" s="14" t="b">
        <v>0</v>
      </c>
      <c r="K412" s="8"/>
      <c r="L412" s="14"/>
    </row>
    <row r="413" spans="2:12" ht="135" x14ac:dyDescent="0.25">
      <c r="B413" s="5">
        <f t="shared" si="6"/>
        <v>411</v>
      </c>
      <c r="C413" s="7">
        <v>2004</v>
      </c>
      <c r="D413" s="7">
        <v>12</v>
      </c>
      <c r="E413" s="5"/>
      <c r="F413" s="6" t="s">
        <v>1507</v>
      </c>
      <c r="G413" s="5" t="s">
        <v>1506</v>
      </c>
      <c r="H413" s="14" t="b">
        <f>OR(NOT(ISERROR(SEARCH(Lista!$A$2,G413))),NOT(ISERROR(SEARCH(Lista!$A$3,G413))),NOT(ISERROR(SEARCH(Lista!$A$4,G413))),NOT(ISERROR(SEARCH(Lista!$A$5,G413))),NOT(ISERROR(SEARCH(Lista!$A$6,G413))),NOT(ISERROR(SEARCH(Lista!$A$7,G413))),NOT(ISERROR(SEARCH(Lista!$A$8,G413))),NOT(ISERROR(SEARCH(Lista!$A$9,G413))),NOT(ISERROR(SEARCH(Lista!$A$10,G413))))</f>
        <v>1</v>
      </c>
      <c r="I413" s="14" t="b">
        <v>0</v>
      </c>
      <c r="J413" s="14" t="b">
        <v>0</v>
      </c>
      <c r="K413" s="8"/>
      <c r="L413" s="14"/>
    </row>
    <row r="414" spans="2:12" ht="150" x14ac:dyDescent="0.25">
      <c r="B414" s="5">
        <f t="shared" si="6"/>
        <v>412</v>
      </c>
      <c r="C414" s="7">
        <v>2004</v>
      </c>
      <c r="D414" s="7">
        <v>12</v>
      </c>
      <c r="E414" s="5"/>
      <c r="F414" s="6" t="s">
        <v>1505</v>
      </c>
      <c r="G414" s="5" t="s">
        <v>1504</v>
      </c>
      <c r="H414" s="14" t="b">
        <f>OR(NOT(ISERROR(SEARCH(Lista!$A$2,G414))),NOT(ISERROR(SEARCH(Lista!$A$3,G414))),NOT(ISERROR(SEARCH(Lista!$A$4,G414))),NOT(ISERROR(SEARCH(Lista!$A$5,G414))),NOT(ISERROR(SEARCH(Lista!$A$6,G414))),NOT(ISERROR(SEARCH(Lista!$A$7,G414))),NOT(ISERROR(SEARCH(Lista!$A$8,G414))),NOT(ISERROR(SEARCH(Lista!$A$9,G414))),NOT(ISERROR(SEARCH(Lista!$A$10,G414))))</f>
        <v>1</v>
      </c>
      <c r="I414" s="14" t="b">
        <v>0</v>
      </c>
      <c r="J414" s="14" t="b">
        <v>0</v>
      </c>
      <c r="K414" s="8"/>
      <c r="L414" s="14"/>
    </row>
    <row r="415" spans="2:12" ht="120" x14ac:dyDescent="0.25">
      <c r="B415" s="5">
        <f t="shared" si="6"/>
        <v>413</v>
      </c>
      <c r="C415" s="7">
        <v>2004</v>
      </c>
      <c r="D415" s="7">
        <v>12</v>
      </c>
      <c r="E415" s="5"/>
      <c r="F415" s="6" t="s">
        <v>1503</v>
      </c>
      <c r="G415" s="5" t="s">
        <v>1502</v>
      </c>
      <c r="H415" s="14" t="b">
        <f>OR(NOT(ISERROR(SEARCH(Lista!$A$2,G415))),NOT(ISERROR(SEARCH(Lista!$A$3,G415))),NOT(ISERROR(SEARCH(Lista!$A$4,G415))),NOT(ISERROR(SEARCH(Lista!$A$5,G415))),NOT(ISERROR(SEARCH(Lista!$A$6,G415))),NOT(ISERROR(SEARCH(Lista!$A$7,G415))),NOT(ISERROR(SEARCH(Lista!$A$8,G415))),NOT(ISERROR(SEARCH(Lista!$A$9,G415))),NOT(ISERROR(SEARCH(Lista!$A$10,G415))))</f>
        <v>1</v>
      </c>
      <c r="I415" s="14" t="b">
        <v>0</v>
      </c>
      <c r="J415" s="14" t="b">
        <v>0</v>
      </c>
      <c r="K415" s="8"/>
      <c r="L415" s="14"/>
    </row>
    <row r="416" spans="2:12" ht="150" x14ac:dyDescent="0.25">
      <c r="B416" s="5">
        <f t="shared" si="6"/>
        <v>414</v>
      </c>
      <c r="C416" s="7">
        <v>2004</v>
      </c>
      <c r="D416" s="7">
        <v>12</v>
      </c>
      <c r="E416" s="5"/>
      <c r="F416" s="6" t="s">
        <v>1501</v>
      </c>
      <c r="G416" s="5" t="s">
        <v>1500</v>
      </c>
      <c r="H416" s="14" t="b">
        <f>OR(NOT(ISERROR(SEARCH(Lista!$A$2,G416))),NOT(ISERROR(SEARCH(Lista!$A$3,G416))),NOT(ISERROR(SEARCH(Lista!$A$4,G416))),NOT(ISERROR(SEARCH(Lista!$A$5,G416))),NOT(ISERROR(SEARCH(Lista!$A$6,G416))),NOT(ISERROR(SEARCH(Lista!$A$7,G416))),NOT(ISERROR(SEARCH(Lista!$A$8,G416))),NOT(ISERROR(SEARCH(Lista!$A$9,G416))),NOT(ISERROR(SEARCH(Lista!$A$10,G416))))</f>
        <v>1</v>
      </c>
      <c r="I416" s="14" t="b">
        <v>0</v>
      </c>
      <c r="J416" s="14" t="b">
        <v>0</v>
      </c>
      <c r="K416" s="8"/>
      <c r="L416" s="14"/>
    </row>
    <row r="417" spans="2:12" ht="195" x14ac:dyDescent="0.25">
      <c r="B417" s="5">
        <f t="shared" si="6"/>
        <v>415</v>
      </c>
      <c r="C417" s="7">
        <v>2004</v>
      </c>
      <c r="D417" s="7">
        <v>12</v>
      </c>
      <c r="E417" s="5"/>
      <c r="F417" s="6" t="s">
        <v>1499</v>
      </c>
      <c r="G417" s="5" t="s">
        <v>1498</v>
      </c>
      <c r="H417" s="14" t="b">
        <f>OR(NOT(ISERROR(SEARCH(Lista!$A$2,G417))),NOT(ISERROR(SEARCH(Lista!$A$3,G417))),NOT(ISERROR(SEARCH(Lista!$A$4,G417))),NOT(ISERROR(SEARCH(Lista!$A$5,G417))),NOT(ISERROR(SEARCH(Lista!$A$6,G417))),NOT(ISERROR(SEARCH(Lista!$A$7,G417))),NOT(ISERROR(SEARCH(Lista!$A$8,G417))),NOT(ISERROR(SEARCH(Lista!$A$9,G417))),NOT(ISERROR(SEARCH(Lista!$A$10,G417))))</f>
        <v>0</v>
      </c>
      <c r="I417" s="14" t="b">
        <v>0</v>
      </c>
      <c r="J417" s="14" t="b">
        <v>0</v>
      </c>
      <c r="K417" s="8"/>
      <c r="L417" s="14"/>
    </row>
    <row r="418" spans="2:12" ht="135" x14ac:dyDescent="0.25">
      <c r="B418" s="5">
        <f t="shared" si="6"/>
        <v>416</v>
      </c>
      <c r="C418" s="7">
        <v>2004</v>
      </c>
      <c r="D418" s="7">
        <v>12</v>
      </c>
      <c r="E418" s="5"/>
      <c r="F418" s="6" t="s">
        <v>1497</v>
      </c>
      <c r="G418" s="5" t="s">
        <v>1496</v>
      </c>
      <c r="H418" s="14" t="b">
        <f>OR(NOT(ISERROR(SEARCH(Lista!$A$2,G418))),NOT(ISERROR(SEARCH(Lista!$A$3,G418))),NOT(ISERROR(SEARCH(Lista!$A$4,G418))),NOT(ISERROR(SEARCH(Lista!$A$5,G418))),NOT(ISERROR(SEARCH(Lista!$A$6,G418))),NOT(ISERROR(SEARCH(Lista!$A$7,G418))),NOT(ISERROR(SEARCH(Lista!$A$8,G418))),NOT(ISERROR(SEARCH(Lista!$A$9,G418))),NOT(ISERROR(SEARCH(Lista!$A$10,G418))))</f>
        <v>1</v>
      </c>
      <c r="I418" s="14" t="b">
        <v>0</v>
      </c>
      <c r="J418" s="14" t="b">
        <v>0</v>
      </c>
      <c r="K418" s="8"/>
      <c r="L418" s="14"/>
    </row>
    <row r="419" spans="2:12" ht="135" x14ac:dyDescent="0.25">
      <c r="B419" s="5">
        <f t="shared" si="6"/>
        <v>417</v>
      </c>
      <c r="C419" s="7">
        <v>2004</v>
      </c>
      <c r="D419" s="7">
        <v>12</v>
      </c>
      <c r="E419" s="5"/>
      <c r="F419" s="6" t="s">
        <v>1495</v>
      </c>
      <c r="G419" s="5" t="s">
        <v>1494</v>
      </c>
      <c r="H419" s="14" t="b">
        <f>OR(NOT(ISERROR(SEARCH(Lista!$A$2,G419))),NOT(ISERROR(SEARCH(Lista!$A$3,G419))),NOT(ISERROR(SEARCH(Lista!$A$4,G419))),NOT(ISERROR(SEARCH(Lista!$A$5,G419))),NOT(ISERROR(SEARCH(Lista!$A$6,G419))),NOT(ISERROR(SEARCH(Lista!$A$7,G419))),NOT(ISERROR(SEARCH(Lista!$A$8,G419))),NOT(ISERROR(SEARCH(Lista!$A$9,G419))),NOT(ISERROR(SEARCH(Lista!$A$10,G419))))</f>
        <v>1</v>
      </c>
      <c r="I419" s="14" t="b">
        <v>0</v>
      </c>
      <c r="J419" s="14" t="b">
        <v>0</v>
      </c>
      <c r="K419" s="8"/>
      <c r="L419" s="14"/>
    </row>
    <row r="420" spans="2:12" ht="195" x14ac:dyDescent="0.25">
      <c r="B420" s="5">
        <f t="shared" si="6"/>
        <v>418</v>
      </c>
      <c r="C420" s="7">
        <v>2004</v>
      </c>
      <c r="D420" s="7">
        <v>12</v>
      </c>
      <c r="E420" s="5"/>
      <c r="F420" s="6" t="s">
        <v>1493</v>
      </c>
      <c r="G420" s="5" t="s">
        <v>1492</v>
      </c>
      <c r="H420" s="14" t="b">
        <f>OR(NOT(ISERROR(SEARCH(Lista!$A$2,G420))),NOT(ISERROR(SEARCH(Lista!$A$3,G420))),NOT(ISERROR(SEARCH(Lista!$A$4,G420))),NOT(ISERROR(SEARCH(Lista!$A$5,G420))),NOT(ISERROR(SEARCH(Lista!$A$6,G420))),NOT(ISERROR(SEARCH(Lista!$A$7,G420))),NOT(ISERROR(SEARCH(Lista!$A$8,G420))),NOT(ISERROR(SEARCH(Lista!$A$9,G420))),NOT(ISERROR(SEARCH(Lista!$A$10,G420))))</f>
        <v>1</v>
      </c>
      <c r="I420" s="14" t="b">
        <v>0</v>
      </c>
      <c r="J420" s="14" t="b">
        <v>0</v>
      </c>
      <c r="K420" s="8"/>
      <c r="L420" s="14"/>
    </row>
    <row r="421" spans="2:12" ht="165" x14ac:dyDescent="0.25">
      <c r="B421" s="5">
        <f t="shared" si="6"/>
        <v>419</v>
      </c>
      <c r="C421" s="7">
        <v>2004</v>
      </c>
      <c r="D421" s="7">
        <v>12</v>
      </c>
      <c r="E421" s="5"/>
      <c r="F421" s="6" t="s">
        <v>1491</v>
      </c>
      <c r="G421" s="5" t="s">
        <v>1490</v>
      </c>
      <c r="H421" s="14" t="b">
        <f>OR(NOT(ISERROR(SEARCH(Lista!$A$2,G421))),NOT(ISERROR(SEARCH(Lista!$A$3,G421))),NOT(ISERROR(SEARCH(Lista!$A$4,G421))),NOT(ISERROR(SEARCH(Lista!$A$5,G421))),NOT(ISERROR(SEARCH(Lista!$A$6,G421))),NOT(ISERROR(SEARCH(Lista!$A$7,G421))),NOT(ISERROR(SEARCH(Lista!$A$8,G421))),NOT(ISERROR(SEARCH(Lista!$A$9,G421))),NOT(ISERROR(SEARCH(Lista!$A$10,G421))))</f>
        <v>0</v>
      </c>
      <c r="I421" s="14" t="b">
        <v>0</v>
      </c>
      <c r="J421" s="14" t="b">
        <v>0</v>
      </c>
      <c r="K421" s="8"/>
      <c r="L421" s="14"/>
    </row>
    <row r="422" spans="2:12" ht="150" x14ac:dyDescent="0.25">
      <c r="B422" s="5">
        <f t="shared" si="6"/>
        <v>420</v>
      </c>
      <c r="C422" s="7">
        <v>2004</v>
      </c>
      <c r="D422" s="7">
        <v>12</v>
      </c>
      <c r="E422" s="5"/>
      <c r="F422" s="6" t="s">
        <v>1489</v>
      </c>
      <c r="G422" s="5" t="s">
        <v>1488</v>
      </c>
      <c r="H422" s="14" t="b">
        <f>OR(NOT(ISERROR(SEARCH(Lista!$A$2,G422))),NOT(ISERROR(SEARCH(Lista!$A$3,G422))),NOT(ISERROR(SEARCH(Lista!$A$4,G422))),NOT(ISERROR(SEARCH(Lista!$A$5,G422))),NOT(ISERROR(SEARCH(Lista!$A$6,G422))),NOT(ISERROR(SEARCH(Lista!$A$7,G422))),NOT(ISERROR(SEARCH(Lista!$A$8,G422))),NOT(ISERROR(SEARCH(Lista!$A$9,G422))),NOT(ISERROR(SEARCH(Lista!$A$10,G422))))</f>
        <v>1</v>
      </c>
      <c r="I422" s="14" t="b">
        <v>0</v>
      </c>
      <c r="J422" s="14" t="b">
        <v>0</v>
      </c>
      <c r="K422" s="8"/>
      <c r="L422" s="14"/>
    </row>
    <row r="423" spans="2:12" ht="120" x14ac:dyDescent="0.25">
      <c r="B423" s="5">
        <f t="shared" si="6"/>
        <v>421</v>
      </c>
      <c r="C423" s="7">
        <v>2004</v>
      </c>
      <c r="D423" s="7">
        <v>12</v>
      </c>
      <c r="E423" s="5"/>
      <c r="F423" s="6" t="s">
        <v>1487</v>
      </c>
      <c r="G423" s="5" t="s">
        <v>1486</v>
      </c>
      <c r="H423" s="14" t="b">
        <f>OR(NOT(ISERROR(SEARCH(Lista!$A$2,G423))),NOT(ISERROR(SEARCH(Lista!$A$3,G423))),NOT(ISERROR(SEARCH(Lista!$A$4,G423))),NOT(ISERROR(SEARCH(Lista!$A$5,G423))),NOT(ISERROR(SEARCH(Lista!$A$6,G423))),NOT(ISERROR(SEARCH(Lista!$A$7,G423))),NOT(ISERROR(SEARCH(Lista!$A$8,G423))),NOT(ISERROR(SEARCH(Lista!$A$9,G423))),NOT(ISERROR(SEARCH(Lista!$A$10,G423))))</f>
        <v>0</v>
      </c>
      <c r="I423" s="14" t="b">
        <v>0</v>
      </c>
      <c r="J423" s="14" t="b">
        <v>0</v>
      </c>
      <c r="K423" s="8"/>
      <c r="L423" s="14"/>
    </row>
    <row r="424" spans="2:12" ht="15" customHeight="1" x14ac:dyDescent="0.25">
      <c r="B424" s="5">
        <f t="shared" si="6"/>
        <v>422</v>
      </c>
      <c r="C424" s="7">
        <v>2004</v>
      </c>
      <c r="D424" s="7">
        <v>12</v>
      </c>
      <c r="E424" s="5"/>
      <c r="F424" s="6" t="s">
        <v>1485</v>
      </c>
      <c r="G424" s="5" t="s">
        <v>1484</v>
      </c>
      <c r="H424" s="14" t="b">
        <f>OR(NOT(ISERROR(SEARCH(Lista!$A$2,G424))),NOT(ISERROR(SEARCH(Lista!$A$3,G424))),NOT(ISERROR(SEARCH(Lista!$A$4,G424))),NOT(ISERROR(SEARCH(Lista!$A$5,G424))),NOT(ISERROR(SEARCH(Lista!$A$6,G424))),NOT(ISERROR(SEARCH(Lista!$A$7,G424))),NOT(ISERROR(SEARCH(Lista!$A$8,G424))),NOT(ISERROR(SEARCH(Lista!$A$9,G424))),NOT(ISERROR(SEARCH(Lista!$A$10,G424))))</f>
        <v>0</v>
      </c>
      <c r="I424" s="14" t="b">
        <v>0</v>
      </c>
      <c r="J424" s="14" t="b">
        <v>0</v>
      </c>
      <c r="K424" s="8"/>
      <c r="L424" s="14"/>
    </row>
    <row r="425" spans="2:12" ht="105" x14ac:dyDescent="0.25">
      <c r="B425" s="5">
        <f t="shared" si="6"/>
        <v>423</v>
      </c>
      <c r="C425" s="7">
        <v>2004</v>
      </c>
      <c r="D425" s="7">
        <v>12</v>
      </c>
      <c r="E425" s="5"/>
      <c r="F425" s="6" t="s">
        <v>1483</v>
      </c>
      <c r="G425" s="5" t="s">
        <v>1482</v>
      </c>
      <c r="H425" s="14" t="b">
        <f>OR(NOT(ISERROR(SEARCH(Lista!$A$2,G425))),NOT(ISERROR(SEARCH(Lista!$A$3,G425))),NOT(ISERROR(SEARCH(Lista!$A$4,G425))),NOT(ISERROR(SEARCH(Lista!$A$5,G425))),NOT(ISERROR(SEARCH(Lista!$A$6,G425))),NOT(ISERROR(SEARCH(Lista!$A$7,G425))),NOT(ISERROR(SEARCH(Lista!$A$8,G425))),NOT(ISERROR(SEARCH(Lista!$A$9,G425))),NOT(ISERROR(SEARCH(Lista!$A$10,G425))))</f>
        <v>1</v>
      </c>
      <c r="I425" s="14" t="b">
        <v>0</v>
      </c>
      <c r="J425" s="14" t="b">
        <v>0</v>
      </c>
      <c r="K425" s="8"/>
      <c r="L425" s="14"/>
    </row>
    <row r="426" spans="2:12" ht="60" x14ac:dyDescent="0.25">
      <c r="B426" s="5">
        <f t="shared" si="6"/>
        <v>424</v>
      </c>
      <c r="C426" s="7">
        <v>2004</v>
      </c>
      <c r="D426" s="7">
        <v>12</v>
      </c>
      <c r="E426" s="5"/>
      <c r="F426" s="6" t="s">
        <v>1481</v>
      </c>
      <c r="G426" s="5" t="s">
        <v>1480</v>
      </c>
      <c r="H426" s="14" t="b">
        <f>OR(NOT(ISERROR(SEARCH(Lista!$A$2,G426))),NOT(ISERROR(SEARCH(Lista!$A$3,G426))),NOT(ISERROR(SEARCH(Lista!$A$4,G426))),NOT(ISERROR(SEARCH(Lista!$A$5,G426))),NOT(ISERROR(SEARCH(Lista!$A$6,G426))),NOT(ISERROR(SEARCH(Lista!$A$7,G426))),NOT(ISERROR(SEARCH(Lista!$A$8,G426))),NOT(ISERROR(SEARCH(Lista!$A$9,G426))),NOT(ISERROR(SEARCH(Lista!$A$10,G426))))</f>
        <v>1</v>
      </c>
      <c r="I426" s="14" t="b">
        <v>0</v>
      </c>
      <c r="J426" s="14" t="b">
        <v>0</v>
      </c>
      <c r="K426" s="8"/>
      <c r="L426" s="14"/>
    </row>
    <row r="427" spans="2:12" x14ac:dyDescent="0.25">
      <c r="B427" s="5">
        <f t="shared" si="6"/>
        <v>425</v>
      </c>
      <c r="C427" s="7">
        <v>2004</v>
      </c>
      <c r="D427" s="7">
        <v>12</v>
      </c>
      <c r="E427" s="5"/>
      <c r="F427" s="6" t="s">
        <v>1479</v>
      </c>
      <c r="G427" s="5"/>
      <c r="H427" s="14" t="b">
        <f>OR(NOT(ISERROR(SEARCH(Lista!$A$2,G427))),NOT(ISERROR(SEARCH(Lista!$A$3,G427))),NOT(ISERROR(SEARCH(Lista!$A$4,G427))),NOT(ISERROR(SEARCH(Lista!$A$5,G427))),NOT(ISERROR(SEARCH(Lista!$A$6,G427))),NOT(ISERROR(SEARCH(Lista!$A$7,G427))),NOT(ISERROR(SEARCH(Lista!$A$8,G427))),NOT(ISERROR(SEARCH(Lista!$A$9,G427))),NOT(ISERROR(SEARCH(Lista!$A$10,G427))))</f>
        <v>0</v>
      </c>
      <c r="I427" s="14" t="b">
        <v>0</v>
      </c>
      <c r="J427" s="14" t="b">
        <v>0</v>
      </c>
      <c r="K427" s="8"/>
      <c r="L427" s="14"/>
    </row>
    <row r="428" spans="2:12" ht="30" x14ac:dyDescent="0.25">
      <c r="B428" s="5">
        <f t="shared" si="6"/>
        <v>426</v>
      </c>
      <c r="C428" s="7">
        <v>2005</v>
      </c>
      <c r="D428" s="7">
        <v>1</v>
      </c>
      <c r="E428" s="5" t="s">
        <v>1478</v>
      </c>
      <c r="F428" s="6" t="s">
        <v>1477</v>
      </c>
      <c r="G428" s="5"/>
      <c r="H428" s="14" t="b">
        <f>OR(NOT(ISERROR(SEARCH(Lista!$A$2,G428))),NOT(ISERROR(SEARCH(Lista!$A$3,G428))),NOT(ISERROR(SEARCH(Lista!$A$4,G428))),NOT(ISERROR(SEARCH(Lista!$A$5,G428))),NOT(ISERROR(SEARCH(Lista!$A$6,G428))),NOT(ISERROR(SEARCH(Lista!$A$7,G428))),NOT(ISERROR(SEARCH(Lista!$A$8,G428))),NOT(ISERROR(SEARCH(Lista!$A$9,G428))),NOT(ISERROR(SEARCH(Lista!$A$10,G428))))</f>
        <v>0</v>
      </c>
      <c r="I428" s="14" t="b">
        <v>0</v>
      </c>
      <c r="J428" s="14" t="b">
        <v>0</v>
      </c>
      <c r="K428" s="8"/>
      <c r="L428" s="14"/>
    </row>
    <row r="429" spans="2:12" ht="15" customHeight="1" x14ac:dyDescent="0.25">
      <c r="B429" s="5">
        <f t="shared" si="6"/>
        <v>427</v>
      </c>
      <c r="C429" s="7">
        <v>2005</v>
      </c>
      <c r="D429" s="7">
        <v>1</v>
      </c>
      <c r="E429" s="5"/>
      <c r="F429" s="6" t="s">
        <v>1476</v>
      </c>
      <c r="G429" s="5"/>
      <c r="H429" s="14" t="b">
        <f>OR(NOT(ISERROR(SEARCH(Lista!$A$2,G429))),NOT(ISERROR(SEARCH(Lista!$A$3,G429))),NOT(ISERROR(SEARCH(Lista!$A$4,G429))),NOT(ISERROR(SEARCH(Lista!$A$5,G429))),NOT(ISERROR(SEARCH(Lista!$A$6,G429))),NOT(ISERROR(SEARCH(Lista!$A$7,G429))),NOT(ISERROR(SEARCH(Lista!$A$8,G429))),NOT(ISERROR(SEARCH(Lista!$A$9,G429))),NOT(ISERROR(SEARCH(Lista!$A$10,G429))))</f>
        <v>0</v>
      </c>
      <c r="I429" s="14" t="b">
        <v>0</v>
      </c>
      <c r="J429" s="14" t="b">
        <v>0</v>
      </c>
      <c r="K429" s="8"/>
      <c r="L429" s="14"/>
    </row>
    <row r="430" spans="2:12" ht="120" x14ac:dyDescent="0.25">
      <c r="B430" s="5">
        <f t="shared" si="6"/>
        <v>428</v>
      </c>
      <c r="C430" s="7">
        <v>2005</v>
      </c>
      <c r="D430" s="7">
        <v>1</v>
      </c>
      <c r="E430" s="5"/>
      <c r="F430" s="6" t="s">
        <v>1475</v>
      </c>
      <c r="G430" s="5" t="s">
        <v>1474</v>
      </c>
      <c r="H430" s="14" t="b">
        <f>OR(NOT(ISERROR(SEARCH(Lista!$A$2,G430))),NOT(ISERROR(SEARCH(Lista!$A$3,G430))),NOT(ISERROR(SEARCH(Lista!$A$4,G430))),NOT(ISERROR(SEARCH(Lista!$A$5,G430))),NOT(ISERROR(SEARCH(Lista!$A$6,G430))),NOT(ISERROR(SEARCH(Lista!$A$7,G430))),NOT(ISERROR(SEARCH(Lista!$A$8,G430))),NOT(ISERROR(SEARCH(Lista!$A$9,G430))),NOT(ISERROR(SEARCH(Lista!$A$10,G430))))</f>
        <v>1</v>
      </c>
      <c r="I430" s="14" t="b">
        <v>0</v>
      </c>
      <c r="J430" s="14" t="b">
        <v>0</v>
      </c>
      <c r="K430" s="8"/>
      <c r="L430" s="14"/>
    </row>
    <row r="431" spans="2:12" ht="135" x14ac:dyDescent="0.25">
      <c r="B431" s="5">
        <f t="shared" si="6"/>
        <v>429</v>
      </c>
      <c r="C431" s="7">
        <v>2005</v>
      </c>
      <c r="D431" s="7">
        <v>1</v>
      </c>
      <c r="E431" s="5"/>
      <c r="F431" s="6" t="s">
        <v>1473</v>
      </c>
      <c r="G431" s="5" t="s">
        <v>1472</v>
      </c>
      <c r="H431" s="14" t="b">
        <f>OR(NOT(ISERROR(SEARCH(Lista!$A$2,G431))),NOT(ISERROR(SEARCH(Lista!$A$3,G431))),NOT(ISERROR(SEARCH(Lista!$A$4,G431))),NOT(ISERROR(SEARCH(Lista!$A$5,G431))),NOT(ISERROR(SEARCH(Lista!$A$6,G431))),NOT(ISERROR(SEARCH(Lista!$A$7,G431))),NOT(ISERROR(SEARCH(Lista!$A$8,G431))),NOT(ISERROR(SEARCH(Lista!$A$9,G431))),NOT(ISERROR(SEARCH(Lista!$A$10,G431))))</f>
        <v>1</v>
      </c>
      <c r="I431" s="14" t="b">
        <v>0</v>
      </c>
      <c r="J431" s="14" t="b">
        <v>0</v>
      </c>
      <c r="K431" s="8"/>
      <c r="L431" s="14"/>
    </row>
    <row r="432" spans="2:12" ht="75" x14ac:dyDescent="0.25">
      <c r="B432" s="5">
        <f t="shared" si="6"/>
        <v>430</v>
      </c>
      <c r="C432" s="7">
        <v>2005</v>
      </c>
      <c r="D432" s="7">
        <v>1</v>
      </c>
      <c r="E432" s="5"/>
      <c r="F432" s="6" t="s">
        <v>1471</v>
      </c>
      <c r="G432" s="5" t="s">
        <v>1470</v>
      </c>
      <c r="H432" s="14" t="b">
        <f>OR(NOT(ISERROR(SEARCH(Lista!$A$2,G432))),NOT(ISERROR(SEARCH(Lista!$A$3,G432))),NOT(ISERROR(SEARCH(Lista!$A$4,G432))),NOT(ISERROR(SEARCH(Lista!$A$5,G432))),NOT(ISERROR(SEARCH(Lista!$A$6,G432))),NOT(ISERROR(SEARCH(Lista!$A$7,G432))),NOT(ISERROR(SEARCH(Lista!$A$8,G432))),NOT(ISERROR(SEARCH(Lista!$A$9,G432))),NOT(ISERROR(SEARCH(Lista!$A$10,G432))))</f>
        <v>0</v>
      </c>
      <c r="I432" s="14" t="b">
        <v>0</v>
      </c>
      <c r="J432" s="14" t="b">
        <v>0</v>
      </c>
      <c r="K432" s="8"/>
      <c r="L432" s="14"/>
    </row>
    <row r="433" spans="2:12" ht="75" x14ac:dyDescent="0.25">
      <c r="B433" s="5">
        <f t="shared" si="6"/>
        <v>431</v>
      </c>
      <c r="C433" s="7">
        <v>2005</v>
      </c>
      <c r="D433" s="7">
        <v>1</v>
      </c>
      <c r="E433" s="5"/>
      <c r="F433" s="6" t="s">
        <v>1469</v>
      </c>
      <c r="G433" s="5" t="s">
        <v>1468</v>
      </c>
      <c r="H433" s="14" t="b">
        <f>OR(NOT(ISERROR(SEARCH(Lista!$A$2,G433))),NOT(ISERROR(SEARCH(Lista!$A$3,G433))),NOT(ISERROR(SEARCH(Lista!$A$4,G433))),NOT(ISERROR(SEARCH(Lista!$A$5,G433))),NOT(ISERROR(SEARCH(Lista!$A$6,G433))),NOT(ISERROR(SEARCH(Lista!$A$7,G433))),NOT(ISERROR(SEARCH(Lista!$A$8,G433))),NOT(ISERROR(SEARCH(Lista!$A$9,G433))),NOT(ISERROR(SEARCH(Lista!$A$10,G433))))</f>
        <v>1</v>
      </c>
      <c r="I433" s="14" t="b">
        <v>0</v>
      </c>
      <c r="J433" s="14" t="b">
        <v>0</v>
      </c>
      <c r="K433" s="8"/>
      <c r="L433" s="14"/>
    </row>
    <row r="434" spans="2:12" ht="165" x14ac:dyDescent="0.25">
      <c r="B434" s="5">
        <f t="shared" si="6"/>
        <v>432</v>
      </c>
      <c r="C434" s="7">
        <v>2005</v>
      </c>
      <c r="D434" s="7">
        <v>1</v>
      </c>
      <c r="E434" s="5"/>
      <c r="F434" s="6" t="s">
        <v>1467</v>
      </c>
      <c r="G434" s="5" t="s">
        <v>1466</v>
      </c>
      <c r="H434" s="14" t="b">
        <f>OR(NOT(ISERROR(SEARCH(Lista!$A$2,G434))),NOT(ISERROR(SEARCH(Lista!$A$3,G434))),NOT(ISERROR(SEARCH(Lista!$A$4,G434))),NOT(ISERROR(SEARCH(Lista!$A$5,G434))),NOT(ISERROR(SEARCH(Lista!$A$6,G434))),NOT(ISERROR(SEARCH(Lista!$A$7,G434))),NOT(ISERROR(SEARCH(Lista!$A$8,G434))),NOT(ISERROR(SEARCH(Lista!$A$9,G434))),NOT(ISERROR(SEARCH(Lista!$A$10,G434))))</f>
        <v>1</v>
      </c>
      <c r="I434" s="14" t="b">
        <v>0</v>
      </c>
      <c r="J434" s="14" t="b">
        <v>0</v>
      </c>
      <c r="K434" s="8"/>
      <c r="L434" s="14"/>
    </row>
    <row r="435" spans="2:12" ht="15" customHeight="1" x14ac:dyDescent="0.25">
      <c r="B435" s="5">
        <f t="shared" si="6"/>
        <v>433</v>
      </c>
      <c r="C435" s="7">
        <v>2005</v>
      </c>
      <c r="D435" s="7">
        <v>1</v>
      </c>
      <c r="E435" s="5"/>
      <c r="F435" s="6" t="s">
        <v>1465</v>
      </c>
      <c r="G435" s="5"/>
      <c r="H435" s="14" t="b">
        <f>OR(NOT(ISERROR(SEARCH(Lista!$A$2,G435))),NOT(ISERROR(SEARCH(Lista!$A$3,G435))),NOT(ISERROR(SEARCH(Lista!$A$4,G435))),NOT(ISERROR(SEARCH(Lista!$A$5,G435))),NOT(ISERROR(SEARCH(Lista!$A$6,G435))),NOT(ISERROR(SEARCH(Lista!$A$7,G435))),NOT(ISERROR(SEARCH(Lista!$A$8,G435))),NOT(ISERROR(SEARCH(Lista!$A$9,G435))),NOT(ISERROR(SEARCH(Lista!$A$10,G435))))</f>
        <v>0</v>
      </c>
      <c r="I435" s="14" t="b">
        <v>0</v>
      </c>
      <c r="J435" s="14" t="b">
        <v>0</v>
      </c>
      <c r="K435" s="8"/>
      <c r="L435" s="14"/>
    </row>
    <row r="436" spans="2:12" ht="30" x14ac:dyDescent="0.25">
      <c r="B436" s="5">
        <f t="shared" si="6"/>
        <v>434</v>
      </c>
      <c r="C436" s="7">
        <v>2005</v>
      </c>
      <c r="D436" s="7">
        <v>2</v>
      </c>
      <c r="E436" s="5" t="s">
        <v>1464</v>
      </c>
      <c r="F436" s="6" t="s">
        <v>1463</v>
      </c>
      <c r="G436" s="5"/>
      <c r="H436" s="14" t="b">
        <f>OR(NOT(ISERROR(SEARCH(Lista!$A$2,G436))),NOT(ISERROR(SEARCH(Lista!$A$3,G436))),NOT(ISERROR(SEARCH(Lista!$A$4,G436))),NOT(ISERROR(SEARCH(Lista!$A$5,G436))),NOT(ISERROR(SEARCH(Lista!$A$6,G436))),NOT(ISERROR(SEARCH(Lista!$A$7,G436))),NOT(ISERROR(SEARCH(Lista!$A$8,G436))),NOT(ISERROR(SEARCH(Lista!$A$9,G436))),NOT(ISERROR(SEARCH(Lista!$A$10,G436))))</f>
        <v>0</v>
      </c>
      <c r="I436" s="14" t="b">
        <v>0</v>
      </c>
      <c r="J436" s="14" t="b">
        <v>0</v>
      </c>
      <c r="K436" s="8"/>
      <c r="L436" s="14"/>
    </row>
    <row r="437" spans="2:12" ht="75" x14ac:dyDescent="0.25">
      <c r="B437" s="5">
        <f t="shared" si="6"/>
        <v>435</v>
      </c>
      <c r="C437" s="7">
        <v>2005</v>
      </c>
      <c r="D437" s="7">
        <v>2</v>
      </c>
      <c r="E437" s="5"/>
      <c r="F437" s="6" t="s">
        <v>1462</v>
      </c>
      <c r="G437" s="5" t="s">
        <v>1461</v>
      </c>
      <c r="H437" s="14" t="b">
        <f>OR(NOT(ISERROR(SEARCH(Lista!$A$2,G437))),NOT(ISERROR(SEARCH(Lista!$A$3,G437))),NOT(ISERROR(SEARCH(Lista!$A$4,G437))),NOT(ISERROR(SEARCH(Lista!$A$5,G437))),NOT(ISERROR(SEARCH(Lista!$A$6,G437))),NOT(ISERROR(SEARCH(Lista!$A$7,G437))),NOT(ISERROR(SEARCH(Lista!$A$8,G437))),NOT(ISERROR(SEARCH(Lista!$A$9,G437))),NOT(ISERROR(SEARCH(Lista!$A$10,G437))))</f>
        <v>1</v>
      </c>
      <c r="I437" s="14" t="b">
        <v>0</v>
      </c>
      <c r="J437" s="14" t="b">
        <v>0</v>
      </c>
      <c r="K437" s="8"/>
      <c r="L437" s="14"/>
    </row>
    <row r="438" spans="2:12" ht="195" x14ac:dyDescent="0.25">
      <c r="B438" s="5">
        <f t="shared" si="6"/>
        <v>436</v>
      </c>
      <c r="C438" s="7">
        <v>2005</v>
      </c>
      <c r="D438" s="7">
        <v>2</v>
      </c>
      <c r="E438" s="5"/>
      <c r="F438" s="6" t="s">
        <v>1460</v>
      </c>
      <c r="G438" s="5" t="s">
        <v>1459</v>
      </c>
      <c r="H438" s="14" t="b">
        <f>OR(NOT(ISERROR(SEARCH(Lista!$A$2,G438))),NOT(ISERROR(SEARCH(Lista!$A$3,G438))),NOT(ISERROR(SEARCH(Lista!$A$4,G438))),NOT(ISERROR(SEARCH(Lista!$A$5,G438))),NOT(ISERROR(SEARCH(Lista!$A$6,G438))),NOT(ISERROR(SEARCH(Lista!$A$7,G438))),NOT(ISERROR(SEARCH(Lista!$A$8,G438))),NOT(ISERROR(SEARCH(Lista!$A$9,G438))),NOT(ISERROR(SEARCH(Lista!$A$10,G438))))</f>
        <v>1</v>
      </c>
      <c r="I438" s="14" t="b">
        <v>0</v>
      </c>
      <c r="J438" s="14" t="b">
        <v>0</v>
      </c>
      <c r="K438" s="8"/>
      <c r="L438" s="14"/>
    </row>
    <row r="439" spans="2:12" ht="15" customHeight="1" x14ac:dyDescent="0.25">
      <c r="B439" s="5">
        <f t="shared" si="6"/>
        <v>437</v>
      </c>
      <c r="C439" s="7">
        <v>2005</v>
      </c>
      <c r="D439" s="7">
        <v>2</v>
      </c>
      <c r="E439" s="5"/>
      <c r="F439" s="6" t="s">
        <v>1458</v>
      </c>
      <c r="G439" s="5" t="s">
        <v>1457</v>
      </c>
      <c r="H439" s="14" t="b">
        <f>OR(NOT(ISERROR(SEARCH(Lista!$A$2,G439))),NOT(ISERROR(SEARCH(Lista!$A$3,G439))),NOT(ISERROR(SEARCH(Lista!$A$4,G439))),NOT(ISERROR(SEARCH(Lista!$A$5,G439))),NOT(ISERROR(SEARCH(Lista!$A$6,G439))),NOT(ISERROR(SEARCH(Lista!$A$7,G439))),NOT(ISERROR(SEARCH(Lista!$A$8,G439))),NOT(ISERROR(SEARCH(Lista!$A$9,G439))),NOT(ISERROR(SEARCH(Lista!$A$10,G439))))</f>
        <v>1</v>
      </c>
      <c r="I439" s="14" t="b">
        <v>0</v>
      </c>
      <c r="J439" s="14" t="b">
        <v>0</v>
      </c>
      <c r="K439" s="8"/>
      <c r="L439" s="14"/>
    </row>
    <row r="440" spans="2:12" ht="180" x14ac:dyDescent="0.25">
      <c r="B440" s="5">
        <f t="shared" si="6"/>
        <v>438</v>
      </c>
      <c r="C440" s="7">
        <v>2005</v>
      </c>
      <c r="D440" s="7">
        <v>2</v>
      </c>
      <c r="E440" s="5"/>
      <c r="F440" s="6" t="s">
        <v>1456</v>
      </c>
      <c r="G440" s="5" t="s">
        <v>1455</v>
      </c>
      <c r="H440" s="14" t="b">
        <f>OR(NOT(ISERROR(SEARCH(Lista!$A$2,G440))),NOT(ISERROR(SEARCH(Lista!$A$3,G440))),NOT(ISERROR(SEARCH(Lista!$A$4,G440))),NOT(ISERROR(SEARCH(Lista!$A$5,G440))),NOT(ISERROR(SEARCH(Lista!$A$6,G440))),NOT(ISERROR(SEARCH(Lista!$A$7,G440))),NOT(ISERROR(SEARCH(Lista!$A$8,G440))),NOT(ISERROR(SEARCH(Lista!$A$9,G440))),NOT(ISERROR(SEARCH(Lista!$A$10,G440))))</f>
        <v>1</v>
      </c>
      <c r="I440" s="14" t="b">
        <v>0</v>
      </c>
      <c r="J440" s="14" t="b">
        <v>0</v>
      </c>
      <c r="K440" s="8"/>
      <c r="L440" s="14"/>
    </row>
    <row r="441" spans="2:12" ht="135" x14ac:dyDescent="0.25">
      <c r="B441" s="5">
        <f t="shared" si="6"/>
        <v>439</v>
      </c>
      <c r="C441" s="7">
        <v>2005</v>
      </c>
      <c r="D441" s="7">
        <v>2</v>
      </c>
      <c r="E441" s="5"/>
      <c r="F441" s="6" t="s">
        <v>1454</v>
      </c>
      <c r="G441" s="5" t="s">
        <v>1453</v>
      </c>
      <c r="H441" s="14" t="b">
        <f>OR(NOT(ISERROR(SEARCH(Lista!$A$2,G441))),NOT(ISERROR(SEARCH(Lista!$A$3,G441))),NOT(ISERROR(SEARCH(Lista!$A$4,G441))),NOT(ISERROR(SEARCH(Lista!$A$5,G441))),NOT(ISERROR(SEARCH(Lista!$A$6,G441))),NOT(ISERROR(SEARCH(Lista!$A$7,G441))),NOT(ISERROR(SEARCH(Lista!$A$8,G441))),NOT(ISERROR(SEARCH(Lista!$A$9,G441))),NOT(ISERROR(SEARCH(Lista!$A$10,G441))))</f>
        <v>1</v>
      </c>
      <c r="I441" s="14" t="b">
        <v>0</v>
      </c>
      <c r="J441" s="14" t="b">
        <v>0</v>
      </c>
      <c r="K441" s="8"/>
      <c r="L441" s="14"/>
    </row>
    <row r="442" spans="2:12" ht="30" x14ac:dyDescent="0.25">
      <c r="B442" s="5">
        <f t="shared" si="6"/>
        <v>440</v>
      </c>
      <c r="C442" s="7">
        <v>2005</v>
      </c>
      <c r="D442" s="7">
        <v>3</v>
      </c>
      <c r="E442" s="5" t="s">
        <v>1452</v>
      </c>
      <c r="F442" s="6" t="s">
        <v>873</v>
      </c>
      <c r="G442" s="5"/>
      <c r="H442" s="14" t="b">
        <f>OR(NOT(ISERROR(SEARCH(Lista!$A$2,G442))),NOT(ISERROR(SEARCH(Lista!$A$3,G442))),NOT(ISERROR(SEARCH(Lista!$A$4,G442))),NOT(ISERROR(SEARCH(Lista!$A$5,G442))),NOT(ISERROR(SEARCH(Lista!$A$6,G442))),NOT(ISERROR(SEARCH(Lista!$A$7,G442))),NOT(ISERROR(SEARCH(Lista!$A$8,G442))),NOT(ISERROR(SEARCH(Lista!$A$9,G442))),NOT(ISERROR(SEARCH(Lista!$A$10,G442))))</f>
        <v>0</v>
      </c>
      <c r="I442" s="14" t="b">
        <v>0</v>
      </c>
      <c r="J442" s="14" t="b">
        <v>0</v>
      </c>
      <c r="K442" s="8"/>
      <c r="L442" s="14"/>
    </row>
    <row r="443" spans="2:12" ht="135" x14ac:dyDescent="0.25">
      <c r="B443" s="5">
        <f t="shared" si="6"/>
        <v>441</v>
      </c>
      <c r="C443" s="7">
        <v>2005</v>
      </c>
      <c r="D443" s="7">
        <v>3</v>
      </c>
      <c r="E443" s="5"/>
      <c r="F443" s="6" t="s">
        <v>1451</v>
      </c>
      <c r="G443" s="5" t="s">
        <v>1450</v>
      </c>
      <c r="H443" s="14" t="b">
        <f>OR(NOT(ISERROR(SEARCH(Lista!$A$2,G443))),NOT(ISERROR(SEARCH(Lista!$A$3,G443))),NOT(ISERROR(SEARCH(Lista!$A$4,G443))),NOT(ISERROR(SEARCH(Lista!$A$5,G443))),NOT(ISERROR(SEARCH(Lista!$A$6,G443))),NOT(ISERROR(SEARCH(Lista!$A$7,G443))),NOT(ISERROR(SEARCH(Lista!$A$8,G443))),NOT(ISERROR(SEARCH(Lista!$A$9,G443))),NOT(ISERROR(SEARCH(Lista!$A$10,G443))))</f>
        <v>0</v>
      </c>
      <c r="I443" s="14" t="b">
        <v>0</v>
      </c>
      <c r="J443" s="14" t="b">
        <v>0</v>
      </c>
      <c r="K443" s="8"/>
      <c r="L443" s="14"/>
    </row>
    <row r="444" spans="2:12" ht="120" x14ac:dyDescent="0.25">
      <c r="B444" s="5">
        <f t="shared" si="6"/>
        <v>442</v>
      </c>
      <c r="C444" s="7">
        <v>2005</v>
      </c>
      <c r="D444" s="7">
        <v>3</v>
      </c>
      <c r="E444" s="5"/>
      <c r="F444" s="6" t="s">
        <v>1449</v>
      </c>
      <c r="G444" s="5" t="s">
        <v>1448</v>
      </c>
      <c r="H444" s="14" t="b">
        <f>OR(NOT(ISERROR(SEARCH(Lista!$A$2,G444))),NOT(ISERROR(SEARCH(Lista!$A$3,G444))),NOT(ISERROR(SEARCH(Lista!$A$4,G444))),NOT(ISERROR(SEARCH(Lista!$A$5,G444))),NOT(ISERROR(SEARCH(Lista!$A$6,G444))),NOT(ISERROR(SEARCH(Lista!$A$7,G444))),NOT(ISERROR(SEARCH(Lista!$A$8,G444))),NOT(ISERROR(SEARCH(Lista!$A$9,G444))),NOT(ISERROR(SEARCH(Lista!$A$10,G444))))</f>
        <v>0</v>
      </c>
      <c r="I444" s="14" t="b">
        <v>0</v>
      </c>
      <c r="J444" s="14" t="b">
        <v>0</v>
      </c>
      <c r="K444" s="8"/>
      <c r="L444" s="14"/>
    </row>
    <row r="445" spans="2:12" ht="90" x14ac:dyDescent="0.25">
      <c r="B445" s="5">
        <f t="shared" si="6"/>
        <v>443</v>
      </c>
      <c r="C445" s="7">
        <v>2005</v>
      </c>
      <c r="D445" s="7">
        <v>3</v>
      </c>
      <c r="E445" s="5"/>
      <c r="F445" s="6" t="s">
        <v>1447</v>
      </c>
      <c r="G445" s="5" t="s">
        <v>1446</v>
      </c>
      <c r="H445" s="14" t="b">
        <f>OR(NOT(ISERROR(SEARCH(Lista!$A$2,G445))),NOT(ISERROR(SEARCH(Lista!$A$3,G445))),NOT(ISERROR(SEARCH(Lista!$A$4,G445))),NOT(ISERROR(SEARCH(Lista!$A$5,G445))),NOT(ISERROR(SEARCH(Lista!$A$6,G445))),NOT(ISERROR(SEARCH(Lista!$A$7,G445))),NOT(ISERROR(SEARCH(Lista!$A$8,G445))),NOT(ISERROR(SEARCH(Lista!$A$9,G445))),NOT(ISERROR(SEARCH(Lista!$A$10,G445))))</f>
        <v>1</v>
      </c>
      <c r="I445" s="14" t="b">
        <v>0</v>
      </c>
      <c r="J445" s="14" t="b">
        <v>0</v>
      </c>
      <c r="K445" s="8"/>
      <c r="L445" s="14"/>
    </row>
    <row r="446" spans="2:12" ht="105" x14ac:dyDescent="0.25">
      <c r="B446" s="5">
        <f t="shared" si="6"/>
        <v>444</v>
      </c>
      <c r="C446" s="7">
        <v>2005</v>
      </c>
      <c r="D446" s="7">
        <v>3</v>
      </c>
      <c r="E446" s="5"/>
      <c r="F446" s="6" t="s">
        <v>1445</v>
      </c>
      <c r="G446" s="5" t="s">
        <v>1444</v>
      </c>
      <c r="H446" s="14" t="b">
        <f>OR(NOT(ISERROR(SEARCH(Lista!$A$2,G446))),NOT(ISERROR(SEARCH(Lista!$A$3,G446))),NOT(ISERROR(SEARCH(Lista!$A$4,G446))),NOT(ISERROR(SEARCH(Lista!$A$5,G446))),NOT(ISERROR(SEARCH(Lista!$A$6,G446))),NOT(ISERROR(SEARCH(Lista!$A$7,G446))),NOT(ISERROR(SEARCH(Lista!$A$8,G446))),NOT(ISERROR(SEARCH(Lista!$A$9,G446))),NOT(ISERROR(SEARCH(Lista!$A$10,G446))))</f>
        <v>0</v>
      </c>
      <c r="I446" s="14" t="b">
        <v>0</v>
      </c>
      <c r="J446" s="14" t="b">
        <v>0</v>
      </c>
      <c r="K446" s="8"/>
      <c r="L446" s="14"/>
    </row>
    <row r="447" spans="2:12" ht="15" customHeight="1" x14ac:dyDescent="0.25">
      <c r="B447" s="5">
        <f t="shared" si="6"/>
        <v>445</v>
      </c>
      <c r="C447" s="7">
        <v>2005</v>
      </c>
      <c r="D447" s="7">
        <v>3</v>
      </c>
      <c r="E447" s="5"/>
      <c r="F447" s="6" t="s">
        <v>1443</v>
      </c>
      <c r="G447" s="5" t="s">
        <v>1442</v>
      </c>
      <c r="H447" s="14" t="b">
        <f>OR(NOT(ISERROR(SEARCH(Lista!$A$2,G447))),NOT(ISERROR(SEARCH(Lista!$A$3,G447))),NOT(ISERROR(SEARCH(Lista!$A$4,G447))),NOT(ISERROR(SEARCH(Lista!$A$5,G447))),NOT(ISERROR(SEARCH(Lista!$A$6,G447))),NOT(ISERROR(SEARCH(Lista!$A$7,G447))),NOT(ISERROR(SEARCH(Lista!$A$8,G447))),NOT(ISERROR(SEARCH(Lista!$A$9,G447))),NOT(ISERROR(SEARCH(Lista!$A$10,G447))))</f>
        <v>1</v>
      </c>
      <c r="I447" s="14" t="b">
        <v>0</v>
      </c>
      <c r="J447" s="14" t="b">
        <v>0</v>
      </c>
      <c r="K447" s="8"/>
      <c r="L447" s="14"/>
    </row>
    <row r="448" spans="2:12" ht="135" x14ac:dyDescent="0.25">
      <c r="B448" s="5">
        <f t="shared" si="6"/>
        <v>446</v>
      </c>
      <c r="C448" s="7">
        <v>2005</v>
      </c>
      <c r="D448" s="7">
        <v>3</v>
      </c>
      <c r="E448" s="5"/>
      <c r="F448" s="6" t="s">
        <v>1441</v>
      </c>
      <c r="G448" s="5" t="s">
        <v>1440</v>
      </c>
      <c r="H448" s="14" t="b">
        <f>OR(NOT(ISERROR(SEARCH(Lista!$A$2,G448))),NOT(ISERROR(SEARCH(Lista!$A$3,G448))),NOT(ISERROR(SEARCH(Lista!$A$4,G448))),NOT(ISERROR(SEARCH(Lista!$A$5,G448))),NOT(ISERROR(SEARCH(Lista!$A$6,G448))),NOT(ISERROR(SEARCH(Lista!$A$7,G448))),NOT(ISERROR(SEARCH(Lista!$A$8,G448))),NOT(ISERROR(SEARCH(Lista!$A$9,G448))),NOT(ISERROR(SEARCH(Lista!$A$10,G448))))</f>
        <v>1</v>
      </c>
      <c r="I448" s="14" t="b">
        <v>0</v>
      </c>
      <c r="J448" s="14" t="b">
        <v>0</v>
      </c>
      <c r="K448" s="8"/>
      <c r="L448" s="14"/>
    </row>
    <row r="449" spans="2:12" ht="30" x14ac:dyDescent="0.25">
      <c r="B449" s="5">
        <f t="shared" si="6"/>
        <v>447</v>
      </c>
      <c r="C449" s="7">
        <v>2005</v>
      </c>
      <c r="D449" s="7">
        <v>4</v>
      </c>
      <c r="E449" s="5" t="s">
        <v>1439</v>
      </c>
      <c r="F449" s="6" t="s">
        <v>1438</v>
      </c>
      <c r="G449" s="5"/>
      <c r="H449" s="14" t="b">
        <f>OR(NOT(ISERROR(SEARCH(Lista!$A$2,G449))),NOT(ISERROR(SEARCH(Lista!$A$3,G449))),NOT(ISERROR(SEARCH(Lista!$A$4,G449))),NOT(ISERROR(SEARCH(Lista!$A$5,G449))),NOT(ISERROR(SEARCH(Lista!$A$6,G449))),NOT(ISERROR(SEARCH(Lista!$A$7,G449))),NOT(ISERROR(SEARCH(Lista!$A$8,G449))),NOT(ISERROR(SEARCH(Lista!$A$9,G449))),NOT(ISERROR(SEARCH(Lista!$A$10,G449))))</f>
        <v>0</v>
      </c>
      <c r="I449" s="14" t="b">
        <v>0</v>
      </c>
      <c r="J449" s="14" t="b">
        <v>0</v>
      </c>
      <c r="K449" s="8"/>
      <c r="L449" s="14"/>
    </row>
    <row r="450" spans="2:12" ht="150" x14ac:dyDescent="0.25">
      <c r="B450" s="5">
        <f t="shared" si="6"/>
        <v>448</v>
      </c>
      <c r="C450" s="7">
        <v>2005</v>
      </c>
      <c r="D450" s="7">
        <v>4</v>
      </c>
      <c r="E450" s="5"/>
      <c r="F450" s="6" t="s">
        <v>1437</v>
      </c>
      <c r="G450" s="5" t="s">
        <v>1436</v>
      </c>
      <c r="H450" s="14" t="b">
        <f>OR(NOT(ISERROR(SEARCH(Lista!$A$2,G450))),NOT(ISERROR(SEARCH(Lista!$A$3,G450))),NOT(ISERROR(SEARCH(Lista!$A$4,G450))),NOT(ISERROR(SEARCH(Lista!$A$5,G450))),NOT(ISERROR(SEARCH(Lista!$A$6,G450))),NOT(ISERROR(SEARCH(Lista!$A$7,G450))),NOT(ISERROR(SEARCH(Lista!$A$8,G450))),NOT(ISERROR(SEARCH(Lista!$A$9,G450))),NOT(ISERROR(SEARCH(Lista!$A$10,G450))))</f>
        <v>0</v>
      </c>
      <c r="I450" s="14" t="b">
        <v>0</v>
      </c>
      <c r="J450" s="14" t="b">
        <v>0</v>
      </c>
      <c r="K450" s="8"/>
      <c r="L450" s="14"/>
    </row>
    <row r="451" spans="2:12" ht="120" x14ac:dyDescent="0.25">
      <c r="B451" s="5">
        <f t="shared" si="6"/>
        <v>449</v>
      </c>
      <c r="C451" s="7">
        <v>2005</v>
      </c>
      <c r="D451" s="7">
        <v>4</v>
      </c>
      <c r="E451" s="5"/>
      <c r="F451" s="6" t="s">
        <v>1435</v>
      </c>
      <c r="G451" s="5" t="s">
        <v>1434</v>
      </c>
      <c r="H451" s="14" t="b">
        <f>OR(NOT(ISERROR(SEARCH(Lista!$A$2,G451))),NOT(ISERROR(SEARCH(Lista!$A$3,G451))),NOT(ISERROR(SEARCH(Lista!$A$4,G451))),NOT(ISERROR(SEARCH(Lista!$A$5,G451))),NOT(ISERROR(SEARCH(Lista!$A$6,G451))),NOT(ISERROR(SEARCH(Lista!$A$7,G451))),NOT(ISERROR(SEARCH(Lista!$A$8,G451))),NOT(ISERROR(SEARCH(Lista!$A$9,G451))),NOT(ISERROR(SEARCH(Lista!$A$10,G451))))</f>
        <v>0</v>
      </c>
      <c r="I451" s="14" t="b">
        <v>0</v>
      </c>
      <c r="J451" s="14" t="b">
        <v>0</v>
      </c>
      <c r="K451" s="8"/>
      <c r="L451" s="14"/>
    </row>
    <row r="452" spans="2:12" ht="135" x14ac:dyDescent="0.25">
      <c r="B452" s="5">
        <f t="shared" ref="B452:B515" si="7">B451+1</f>
        <v>450</v>
      </c>
      <c r="C452" s="7">
        <v>2005</v>
      </c>
      <c r="D452" s="7">
        <v>4</v>
      </c>
      <c r="E452" s="5"/>
      <c r="F452" s="6" t="s">
        <v>1433</v>
      </c>
      <c r="G452" s="5" t="s">
        <v>1432</v>
      </c>
      <c r="H452" s="14" t="b">
        <f>OR(NOT(ISERROR(SEARCH(Lista!$A$2,G452))),NOT(ISERROR(SEARCH(Lista!$A$3,G452))),NOT(ISERROR(SEARCH(Lista!$A$4,G452))),NOT(ISERROR(SEARCH(Lista!$A$5,G452))),NOT(ISERROR(SEARCH(Lista!$A$6,G452))),NOT(ISERROR(SEARCH(Lista!$A$7,G452))),NOT(ISERROR(SEARCH(Lista!$A$8,G452))),NOT(ISERROR(SEARCH(Lista!$A$9,G452))),NOT(ISERROR(SEARCH(Lista!$A$10,G452))))</f>
        <v>1</v>
      </c>
      <c r="I452" s="14" t="b">
        <v>0</v>
      </c>
      <c r="J452" s="14" t="b">
        <v>0</v>
      </c>
      <c r="K452" s="8"/>
      <c r="L452" s="14"/>
    </row>
    <row r="453" spans="2:12" ht="165" x14ac:dyDescent="0.25">
      <c r="B453" s="5">
        <f t="shared" si="7"/>
        <v>451</v>
      </c>
      <c r="C453" s="7">
        <v>2005</v>
      </c>
      <c r="D453" s="7">
        <v>4</v>
      </c>
      <c r="E453" s="5"/>
      <c r="F453" s="6" t="s">
        <v>1431</v>
      </c>
      <c r="G453" s="5" t="s">
        <v>1430</v>
      </c>
      <c r="H453" s="14" t="b">
        <f>OR(NOT(ISERROR(SEARCH(Lista!$A$2,G453))),NOT(ISERROR(SEARCH(Lista!$A$3,G453))),NOT(ISERROR(SEARCH(Lista!$A$4,G453))),NOT(ISERROR(SEARCH(Lista!$A$5,G453))),NOT(ISERROR(SEARCH(Lista!$A$6,G453))),NOT(ISERROR(SEARCH(Lista!$A$7,G453))),NOT(ISERROR(SEARCH(Lista!$A$8,G453))),NOT(ISERROR(SEARCH(Lista!$A$9,G453))),NOT(ISERROR(SEARCH(Lista!$A$10,G453))))</f>
        <v>1</v>
      </c>
      <c r="I453" s="14" t="b">
        <v>0</v>
      </c>
      <c r="J453" s="14" t="b">
        <v>0</v>
      </c>
      <c r="K453" s="8"/>
      <c r="L453" s="14"/>
    </row>
    <row r="454" spans="2:12" ht="195" x14ac:dyDescent="0.25">
      <c r="B454" s="5">
        <f t="shared" si="7"/>
        <v>452</v>
      </c>
      <c r="C454" s="7">
        <v>2005</v>
      </c>
      <c r="D454" s="7">
        <v>4</v>
      </c>
      <c r="E454" s="5"/>
      <c r="F454" s="6" t="s">
        <v>1429</v>
      </c>
      <c r="G454" s="5" t="s">
        <v>1428</v>
      </c>
      <c r="H454" s="14" t="b">
        <f>OR(NOT(ISERROR(SEARCH(Lista!$A$2,G454))),NOT(ISERROR(SEARCH(Lista!$A$3,G454))),NOT(ISERROR(SEARCH(Lista!$A$4,G454))),NOT(ISERROR(SEARCH(Lista!$A$5,G454))),NOT(ISERROR(SEARCH(Lista!$A$6,G454))),NOT(ISERROR(SEARCH(Lista!$A$7,G454))),NOT(ISERROR(SEARCH(Lista!$A$8,G454))),NOT(ISERROR(SEARCH(Lista!$A$9,G454))),NOT(ISERROR(SEARCH(Lista!$A$10,G454))))</f>
        <v>1</v>
      </c>
      <c r="I454" s="14" t="b">
        <v>0</v>
      </c>
      <c r="J454" s="14" t="b">
        <v>0</v>
      </c>
      <c r="K454" s="8"/>
      <c r="L454" s="14"/>
    </row>
    <row r="455" spans="2:12" ht="150" x14ac:dyDescent="0.25">
      <c r="B455" s="5">
        <f t="shared" si="7"/>
        <v>453</v>
      </c>
      <c r="C455" s="7">
        <v>2005</v>
      </c>
      <c r="D455" s="7">
        <v>5</v>
      </c>
      <c r="E455" s="5" t="s">
        <v>1427</v>
      </c>
      <c r="F455" s="6" t="s">
        <v>1426</v>
      </c>
      <c r="G455" s="5" t="s">
        <v>1425</v>
      </c>
      <c r="H455" s="14" t="b">
        <f>OR(NOT(ISERROR(SEARCH(Lista!$A$2,G455))),NOT(ISERROR(SEARCH(Lista!$A$3,G455))),NOT(ISERROR(SEARCH(Lista!$A$4,G455))),NOT(ISERROR(SEARCH(Lista!$A$5,G455))),NOT(ISERROR(SEARCH(Lista!$A$6,G455))),NOT(ISERROR(SEARCH(Lista!$A$7,G455))),NOT(ISERROR(SEARCH(Lista!$A$8,G455))),NOT(ISERROR(SEARCH(Lista!$A$9,G455))),NOT(ISERROR(SEARCH(Lista!$A$10,G455))))</f>
        <v>0</v>
      </c>
      <c r="I455" s="14" t="b">
        <v>0</v>
      </c>
      <c r="J455" s="14" t="b">
        <v>0</v>
      </c>
      <c r="K455" s="8"/>
      <c r="L455" s="14"/>
    </row>
    <row r="456" spans="2:12" ht="120" x14ac:dyDescent="0.25">
      <c r="B456" s="5">
        <f t="shared" si="7"/>
        <v>454</v>
      </c>
      <c r="C456" s="7">
        <v>2005</v>
      </c>
      <c r="D456" s="7">
        <v>5</v>
      </c>
      <c r="E456" s="5"/>
      <c r="F456" s="6" t="s">
        <v>1424</v>
      </c>
      <c r="G456" s="5" t="s">
        <v>1423</v>
      </c>
      <c r="H456" s="14" t="b">
        <f>OR(NOT(ISERROR(SEARCH(Lista!$A$2,G456))),NOT(ISERROR(SEARCH(Lista!$A$3,G456))),NOT(ISERROR(SEARCH(Lista!$A$4,G456))),NOT(ISERROR(SEARCH(Lista!$A$5,G456))),NOT(ISERROR(SEARCH(Lista!$A$6,G456))),NOT(ISERROR(SEARCH(Lista!$A$7,G456))),NOT(ISERROR(SEARCH(Lista!$A$8,G456))),NOT(ISERROR(SEARCH(Lista!$A$9,G456))),NOT(ISERROR(SEARCH(Lista!$A$10,G456))))</f>
        <v>0</v>
      </c>
      <c r="I456" s="14" t="b">
        <v>0</v>
      </c>
      <c r="J456" s="14" t="b">
        <v>0</v>
      </c>
      <c r="K456" s="8"/>
      <c r="L456" s="14"/>
    </row>
    <row r="457" spans="2:12" ht="120" x14ac:dyDescent="0.25">
      <c r="B457" s="5">
        <f t="shared" si="7"/>
        <v>455</v>
      </c>
      <c r="C457" s="7">
        <v>2005</v>
      </c>
      <c r="D457" s="7">
        <v>5</v>
      </c>
      <c r="E457" s="5"/>
      <c r="F457" s="6" t="s">
        <v>1422</v>
      </c>
      <c r="G457" s="5" t="s">
        <v>1421</v>
      </c>
      <c r="H457" s="14" t="b">
        <f>OR(NOT(ISERROR(SEARCH(Lista!$A$2,G457))),NOT(ISERROR(SEARCH(Lista!$A$3,G457))),NOT(ISERROR(SEARCH(Lista!$A$4,G457))),NOT(ISERROR(SEARCH(Lista!$A$5,G457))),NOT(ISERROR(SEARCH(Lista!$A$6,G457))),NOT(ISERROR(SEARCH(Lista!$A$7,G457))),NOT(ISERROR(SEARCH(Lista!$A$8,G457))),NOT(ISERROR(SEARCH(Lista!$A$9,G457))),NOT(ISERROR(SEARCH(Lista!$A$10,G457))))</f>
        <v>1</v>
      </c>
      <c r="I457" s="14" t="b">
        <v>0</v>
      </c>
      <c r="J457" s="14" t="b">
        <v>0</v>
      </c>
      <c r="K457" s="8"/>
      <c r="L457" s="14"/>
    </row>
    <row r="458" spans="2:12" ht="120" x14ac:dyDescent="0.25">
      <c r="B458" s="5">
        <f t="shared" si="7"/>
        <v>456</v>
      </c>
      <c r="C458" s="7">
        <v>2005</v>
      </c>
      <c r="D458" s="7">
        <v>5</v>
      </c>
      <c r="E458" s="5"/>
      <c r="F458" s="6" t="s">
        <v>1420</v>
      </c>
      <c r="G458" s="5" t="s">
        <v>1419</v>
      </c>
      <c r="H458" s="14" t="b">
        <f>OR(NOT(ISERROR(SEARCH(Lista!$A$2,G458))),NOT(ISERROR(SEARCH(Lista!$A$3,G458))),NOT(ISERROR(SEARCH(Lista!$A$4,G458))),NOT(ISERROR(SEARCH(Lista!$A$5,G458))),NOT(ISERROR(SEARCH(Lista!$A$6,G458))),NOT(ISERROR(SEARCH(Lista!$A$7,G458))),NOT(ISERROR(SEARCH(Lista!$A$8,G458))),NOT(ISERROR(SEARCH(Lista!$A$9,G458))),NOT(ISERROR(SEARCH(Lista!$A$10,G458))))</f>
        <v>1</v>
      </c>
      <c r="I458" s="14" t="b">
        <v>0</v>
      </c>
      <c r="J458" s="14" t="b">
        <v>0</v>
      </c>
      <c r="K458" s="8"/>
      <c r="L458" s="14"/>
    </row>
    <row r="459" spans="2:12" ht="30" x14ac:dyDescent="0.25">
      <c r="B459" s="5">
        <f t="shared" si="7"/>
        <v>457</v>
      </c>
      <c r="C459" s="7">
        <v>2005</v>
      </c>
      <c r="D459" s="7">
        <v>6</v>
      </c>
      <c r="E459" s="5" t="s">
        <v>1418</v>
      </c>
      <c r="F459" s="6" t="s">
        <v>1026</v>
      </c>
      <c r="G459" s="5"/>
      <c r="H459" s="14" t="b">
        <f>OR(NOT(ISERROR(SEARCH(Lista!$A$2,G459))),NOT(ISERROR(SEARCH(Lista!$A$3,G459))),NOT(ISERROR(SEARCH(Lista!$A$4,G459))),NOT(ISERROR(SEARCH(Lista!$A$5,G459))),NOT(ISERROR(SEARCH(Lista!$A$6,G459))),NOT(ISERROR(SEARCH(Lista!$A$7,G459))),NOT(ISERROR(SEARCH(Lista!$A$8,G459))),NOT(ISERROR(SEARCH(Lista!$A$9,G459))),NOT(ISERROR(SEARCH(Lista!$A$10,G459))))</f>
        <v>0</v>
      </c>
      <c r="I459" s="14" t="b">
        <v>0</v>
      </c>
      <c r="J459" s="14" t="b">
        <v>0</v>
      </c>
      <c r="K459" s="8"/>
      <c r="L459" s="14"/>
    </row>
    <row r="460" spans="2:12" x14ac:dyDescent="0.25">
      <c r="B460" s="5">
        <f t="shared" si="7"/>
        <v>458</v>
      </c>
      <c r="C460" s="7">
        <v>2005</v>
      </c>
      <c r="D460" s="7">
        <v>6</v>
      </c>
      <c r="E460" s="5"/>
      <c r="F460" s="6" t="s">
        <v>1417</v>
      </c>
      <c r="G460" s="5"/>
      <c r="H460" s="14" t="b">
        <f>OR(NOT(ISERROR(SEARCH(Lista!$A$2,G460))),NOT(ISERROR(SEARCH(Lista!$A$3,G460))),NOT(ISERROR(SEARCH(Lista!$A$4,G460))),NOT(ISERROR(SEARCH(Lista!$A$5,G460))),NOT(ISERROR(SEARCH(Lista!$A$6,G460))),NOT(ISERROR(SEARCH(Lista!$A$7,G460))),NOT(ISERROR(SEARCH(Lista!$A$8,G460))),NOT(ISERROR(SEARCH(Lista!$A$9,G460))),NOT(ISERROR(SEARCH(Lista!$A$10,G460))))</f>
        <v>0</v>
      </c>
      <c r="I460" s="14" t="b">
        <v>0</v>
      </c>
      <c r="J460" s="14" t="b">
        <v>0</v>
      </c>
      <c r="K460" s="8"/>
      <c r="L460" s="14"/>
    </row>
    <row r="461" spans="2:12" ht="90" x14ac:dyDescent="0.25">
      <c r="B461" s="5">
        <f t="shared" si="7"/>
        <v>459</v>
      </c>
      <c r="C461" s="7">
        <v>2005</v>
      </c>
      <c r="D461" s="7">
        <v>6</v>
      </c>
      <c r="E461" s="5"/>
      <c r="F461" s="6" t="s">
        <v>1416</v>
      </c>
      <c r="G461" s="5" t="s">
        <v>1415</v>
      </c>
      <c r="H461" s="14" t="b">
        <f>OR(NOT(ISERROR(SEARCH(Lista!$A$2,G461))),NOT(ISERROR(SEARCH(Lista!$A$3,G461))),NOT(ISERROR(SEARCH(Lista!$A$4,G461))),NOT(ISERROR(SEARCH(Lista!$A$5,G461))),NOT(ISERROR(SEARCH(Lista!$A$6,G461))),NOT(ISERROR(SEARCH(Lista!$A$7,G461))),NOT(ISERROR(SEARCH(Lista!$A$8,G461))),NOT(ISERROR(SEARCH(Lista!$A$9,G461))),NOT(ISERROR(SEARCH(Lista!$A$10,G461))))</f>
        <v>0</v>
      </c>
      <c r="I461" s="14" t="b">
        <v>0</v>
      </c>
      <c r="J461" s="14" t="b">
        <v>0</v>
      </c>
      <c r="K461" s="8"/>
      <c r="L461" s="14"/>
    </row>
    <row r="462" spans="2:12" ht="150" x14ac:dyDescent="0.25">
      <c r="B462" s="5">
        <f t="shared" si="7"/>
        <v>460</v>
      </c>
      <c r="C462" s="7">
        <v>2005</v>
      </c>
      <c r="D462" s="7">
        <v>6</v>
      </c>
      <c r="E462" s="5"/>
      <c r="F462" s="6" t="s">
        <v>1414</v>
      </c>
      <c r="G462" s="5" t="s">
        <v>1413</v>
      </c>
      <c r="H462" s="14" t="b">
        <f>OR(NOT(ISERROR(SEARCH(Lista!$A$2,G462))),NOT(ISERROR(SEARCH(Lista!$A$3,G462))),NOT(ISERROR(SEARCH(Lista!$A$4,G462))),NOT(ISERROR(SEARCH(Lista!$A$5,G462))),NOT(ISERROR(SEARCH(Lista!$A$6,G462))),NOT(ISERROR(SEARCH(Lista!$A$7,G462))),NOT(ISERROR(SEARCH(Lista!$A$8,G462))),NOT(ISERROR(SEARCH(Lista!$A$9,G462))),NOT(ISERROR(SEARCH(Lista!$A$10,G462))))</f>
        <v>0</v>
      </c>
      <c r="I462" s="14" t="b">
        <v>0</v>
      </c>
      <c r="J462" s="14" t="b">
        <v>0</v>
      </c>
      <c r="K462" s="8"/>
      <c r="L462" s="14"/>
    </row>
    <row r="463" spans="2:12" ht="90" x14ac:dyDescent="0.25">
      <c r="B463" s="5">
        <f t="shared" si="7"/>
        <v>461</v>
      </c>
      <c r="C463" s="7">
        <v>2005</v>
      </c>
      <c r="D463" s="7">
        <v>6</v>
      </c>
      <c r="E463" s="5"/>
      <c r="F463" s="6" t="s">
        <v>1412</v>
      </c>
      <c r="G463" s="5" t="s">
        <v>1411</v>
      </c>
      <c r="H463" s="14" t="b">
        <f>OR(NOT(ISERROR(SEARCH(Lista!$A$2,G463))),NOT(ISERROR(SEARCH(Lista!$A$3,G463))),NOT(ISERROR(SEARCH(Lista!$A$4,G463))),NOT(ISERROR(SEARCH(Lista!$A$5,G463))),NOT(ISERROR(SEARCH(Lista!$A$6,G463))),NOT(ISERROR(SEARCH(Lista!$A$7,G463))),NOT(ISERROR(SEARCH(Lista!$A$8,G463))),NOT(ISERROR(SEARCH(Lista!$A$9,G463))),NOT(ISERROR(SEARCH(Lista!$A$10,G463))))</f>
        <v>0</v>
      </c>
      <c r="I463" s="14" t="b">
        <v>0</v>
      </c>
      <c r="J463" s="14" t="b">
        <v>0</v>
      </c>
      <c r="K463" s="8"/>
      <c r="L463" s="14"/>
    </row>
    <row r="464" spans="2:12" ht="15" customHeight="1" x14ac:dyDescent="0.25">
      <c r="B464" s="5">
        <f t="shared" si="7"/>
        <v>462</v>
      </c>
      <c r="C464" s="7">
        <v>2005</v>
      </c>
      <c r="D464" s="7">
        <v>6</v>
      </c>
      <c r="E464" s="5"/>
      <c r="F464" s="6" t="s">
        <v>1410</v>
      </c>
      <c r="G464" s="5" t="s">
        <v>1409</v>
      </c>
      <c r="H464" s="14" t="b">
        <f>OR(NOT(ISERROR(SEARCH(Lista!$A$2,G464))),NOT(ISERROR(SEARCH(Lista!$A$3,G464))),NOT(ISERROR(SEARCH(Lista!$A$4,G464))),NOT(ISERROR(SEARCH(Lista!$A$5,G464))),NOT(ISERROR(SEARCH(Lista!$A$6,G464))),NOT(ISERROR(SEARCH(Lista!$A$7,G464))),NOT(ISERROR(SEARCH(Lista!$A$8,G464))),NOT(ISERROR(SEARCH(Lista!$A$9,G464))),NOT(ISERROR(SEARCH(Lista!$A$10,G464))))</f>
        <v>1</v>
      </c>
      <c r="I464" s="14" t="b">
        <v>0</v>
      </c>
      <c r="J464" s="14" t="b">
        <v>0</v>
      </c>
      <c r="K464" s="8"/>
      <c r="L464" s="14"/>
    </row>
    <row r="465" spans="2:12" ht="285" x14ac:dyDescent="0.25">
      <c r="B465" s="5">
        <f t="shared" si="7"/>
        <v>463</v>
      </c>
      <c r="C465" s="7">
        <v>2005</v>
      </c>
      <c r="D465" s="7">
        <v>6</v>
      </c>
      <c r="E465" s="5"/>
      <c r="F465" s="6" t="s">
        <v>1408</v>
      </c>
      <c r="G465" s="5" t="s">
        <v>1407</v>
      </c>
      <c r="H465" s="14" t="b">
        <f>OR(NOT(ISERROR(SEARCH(Lista!$A$2,G465))),NOT(ISERROR(SEARCH(Lista!$A$3,G465))),NOT(ISERROR(SEARCH(Lista!$A$4,G465))),NOT(ISERROR(SEARCH(Lista!$A$5,G465))),NOT(ISERROR(SEARCH(Lista!$A$6,G465))),NOT(ISERROR(SEARCH(Lista!$A$7,G465))),NOT(ISERROR(SEARCH(Lista!$A$8,G465))),NOT(ISERROR(SEARCH(Lista!$A$9,G465))),NOT(ISERROR(SEARCH(Lista!$A$10,G465))))</f>
        <v>1</v>
      </c>
      <c r="I465" s="14" t="b">
        <v>0</v>
      </c>
      <c r="J465" s="14" t="b">
        <v>0</v>
      </c>
      <c r="K465" s="8"/>
      <c r="L465" s="14"/>
    </row>
    <row r="466" spans="2:12" ht="135" x14ac:dyDescent="0.25">
      <c r="B466" s="5">
        <f t="shared" si="7"/>
        <v>464</v>
      </c>
      <c r="C466" s="7">
        <v>2005</v>
      </c>
      <c r="D466" s="7">
        <v>6</v>
      </c>
      <c r="E466" s="5"/>
      <c r="F466" s="6" t="s">
        <v>1406</v>
      </c>
      <c r="G466" s="5" t="s">
        <v>1405</v>
      </c>
      <c r="H466" s="14" t="b">
        <f>OR(NOT(ISERROR(SEARCH(Lista!$A$2,G466))),NOT(ISERROR(SEARCH(Lista!$A$3,G466))),NOT(ISERROR(SEARCH(Lista!$A$4,G466))),NOT(ISERROR(SEARCH(Lista!$A$5,G466))),NOT(ISERROR(SEARCH(Lista!$A$6,G466))),NOT(ISERROR(SEARCH(Lista!$A$7,G466))),NOT(ISERROR(SEARCH(Lista!$A$8,G466))),NOT(ISERROR(SEARCH(Lista!$A$9,G466))),NOT(ISERROR(SEARCH(Lista!$A$10,G466))))</f>
        <v>1</v>
      </c>
      <c r="I466" s="14" t="b">
        <v>0</v>
      </c>
      <c r="J466" s="14" t="b">
        <v>0</v>
      </c>
      <c r="K466" s="8"/>
      <c r="L466" s="14"/>
    </row>
    <row r="467" spans="2:12" ht="30" x14ac:dyDescent="0.25">
      <c r="B467" s="5">
        <f t="shared" si="7"/>
        <v>465</v>
      </c>
      <c r="C467" s="7">
        <v>2005</v>
      </c>
      <c r="D467" s="7">
        <v>7</v>
      </c>
      <c r="E467" s="5" t="s">
        <v>1404</v>
      </c>
      <c r="F467" s="6" t="s">
        <v>1403</v>
      </c>
      <c r="G467" s="5" t="s">
        <v>1402</v>
      </c>
      <c r="H467" s="14" t="b">
        <f>OR(NOT(ISERROR(SEARCH(Lista!$A$2,G467))),NOT(ISERROR(SEARCH(Lista!$A$3,G467))),NOT(ISERROR(SEARCH(Lista!$A$4,G467))),NOT(ISERROR(SEARCH(Lista!$A$5,G467))),NOT(ISERROR(SEARCH(Lista!$A$6,G467))),NOT(ISERROR(SEARCH(Lista!$A$7,G467))),NOT(ISERROR(SEARCH(Lista!$A$8,G467))),NOT(ISERROR(SEARCH(Lista!$A$9,G467))),NOT(ISERROR(SEARCH(Lista!$A$10,G467))))</f>
        <v>0</v>
      </c>
      <c r="I467" s="14" t="b">
        <v>0</v>
      </c>
      <c r="J467" s="14" t="b">
        <v>0</v>
      </c>
      <c r="K467" s="8"/>
      <c r="L467" s="14"/>
    </row>
    <row r="468" spans="2:12" ht="105" x14ac:dyDescent="0.25">
      <c r="B468" s="5">
        <f t="shared" si="7"/>
        <v>466</v>
      </c>
      <c r="C468" s="7">
        <v>2005</v>
      </c>
      <c r="D468" s="7">
        <v>7</v>
      </c>
      <c r="E468" s="5"/>
      <c r="F468" s="6" t="s">
        <v>1401</v>
      </c>
      <c r="G468" s="5" t="s">
        <v>1400</v>
      </c>
      <c r="H468" s="14" t="b">
        <f>OR(NOT(ISERROR(SEARCH(Lista!$A$2,G468))),NOT(ISERROR(SEARCH(Lista!$A$3,G468))),NOT(ISERROR(SEARCH(Lista!$A$4,G468))),NOT(ISERROR(SEARCH(Lista!$A$5,G468))),NOT(ISERROR(SEARCH(Lista!$A$6,G468))),NOT(ISERROR(SEARCH(Lista!$A$7,G468))),NOT(ISERROR(SEARCH(Lista!$A$8,G468))),NOT(ISERROR(SEARCH(Lista!$A$9,G468))),NOT(ISERROR(SEARCH(Lista!$A$10,G468))))</f>
        <v>1</v>
      </c>
      <c r="I468" s="14" t="b">
        <v>0</v>
      </c>
      <c r="J468" s="14" t="b">
        <v>0</v>
      </c>
      <c r="K468" s="8"/>
      <c r="L468" s="14"/>
    </row>
    <row r="469" spans="2:12" ht="135" x14ac:dyDescent="0.25">
      <c r="B469" s="5">
        <f t="shared" si="7"/>
        <v>467</v>
      </c>
      <c r="C469" s="7">
        <v>2005</v>
      </c>
      <c r="D469" s="7">
        <v>7</v>
      </c>
      <c r="E469" s="5"/>
      <c r="F469" s="6" t="s">
        <v>1399</v>
      </c>
      <c r="G469" s="5" t="s">
        <v>1398</v>
      </c>
      <c r="H469" s="14" t="b">
        <f>OR(NOT(ISERROR(SEARCH(Lista!$A$2,G469))),NOT(ISERROR(SEARCH(Lista!$A$3,G469))),NOT(ISERROR(SEARCH(Lista!$A$4,G469))),NOT(ISERROR(SEARCH(Lista!$A$5,G469))),NOT(ISERROR(SEARCH(Lista!$A$6,G469))),NOT(ISERROR(SEARCH(Lista!$A$7,G469))),NOT(ISERROR(SEARCH(Lista!$A$8,G469))),NOT(ISERROR(SEARCH(Lista!$A$9,G469))),NOT(ISERROR(SEARCH(Lista!$A$10,G469))))</f>
        <v>1</v>
      </c>
      <c r="I469" s="14" t="b">
        <v>0</v>
      </c>
      <c r="J469" s="14" t="b">
        <v>0</v>
      </c>
      <c r="K469" s="8"/>
      <c r="L469" s="14"/>
    </row>
    <row r="470" spans="2:12" ht="60" x14ac:dyDescent="0.25">
      <c r="B470" s="5">
        <f t="shared" si="7"/>
        <v>468</v>
      </c>
      <c r="C470" s="7">
        <v>2005</v>
      </c>
      <c r="D470" s="7">
        <v>7</v>
      </c>
      <c r="E470" s="5"/>
      <c r="F470" s="6" t="s">
        <v>1397</v>
      </c>
      <c r="G470" s="5" t="s">
        <v>1396</v>
      </c>
      <c r="H470" s="14" t="b">
        <f>OR(NOT(ISERROR(SEARCH(Lista!$A$2,G470))),NOT(ISERROR(SEARCH(Lista!$A$3,G470))),NOT(ISERROR(SEARCH(Lista!$A$4,G470))),NOT(ISERROR(SEARCH(Lista!$A$5,G470))),NOT(ISERROR(SEARCH(Lista!$A$6,G470))),NOT(ISERROR(SEARCH(Lista!$A$7,G470))),NOT(ISERROR(SEARCH(Lista!$A$8,G470))),NOT(ISERROR(SEARCH(Lista!$A$9,G470))),NOT(ISERROR(SEARCH(Lista!$A$10,G470))))</f>
        <v>1</v>
      </c>
      <c r="I470" s="14" t="b">
        <v>0</v>
      </c>
      <c r="J470" s="14" t="b">
        <v>0</v>
      </c>
      <c r="K470" s="8"/>
      <c r="L470" s="14"/>
    </row>
    <row r="471" spans="2:12" ht="135" x14ac:dyDescent="0.25">
      <c r="B471" s="5">
        <f t="shared" si="7"/>
        <v>469</v>
      </c>
      <c r="C471" s="7">
        <v>2005</v>
      </c>
      <c r="D471" s="7">
        <v>7</v>
      </c>
      <c r="E471" s="5"/>
      <c r="F471" s="6" t="s">
        <v>1395</v>
      </c>
      <c r="G471" s="5" t="s">
        <v>1394</v>
      </c>
      <c r="H471" s="14" t="b">
        <f>OR(NOT(ISERROR(SEARCH(Lista!$A$2,G471))),NOT(ISERROR(SEARCH(Lista!$A$3,G471))),NOT(ISERROR(SEARCH(Lista!$A$4,G471))),NOT(ISERROR(SEARCH(Lista!$A$5,G471))),NOT(ISERROR(SEARCH(Lista!$A$6,G471))),NOT(ISERROR(SEARCH(Lista!$A$7,G471))),NOT(ISERROR(SEARCH(Lista!$A$8,G471))),NOT(ISERROR(SEARCH(Lista!$A$9,G471))),NOT(ISERROR(SEARCH(Lista!$A$10,G471))))</f>
        <v>1</v>
      </c>
      <c r="I471" s="14" t="b">
        <v>0</v>
      </c>
      <c r="J471" s="14" t="b">
        <v>0</v>
      </c>
      <c r="K471" s="8"/>
      <c r="L471" s="14"/>
    </row>
    <row r="472" spans="2:12" ht="135" x14ac:dyDescent="0.25">
      <c r="B472" s="5">
        <f t="shared" si="7"/>
        <v>470</v>
      </c>
      <c r="C472" s="7">
        <v>2005</v>
      </c>
      <c r="D472" s="7">
        <v>7</v>
      </c>
      <c r="E472" s="5"/>
      <c r="F472" s="6" t="s">
        <v>1393</v>
      </c>
      <c r="G472" s="5" t="s">
        <v>1392</v>
      </c>
      <c r="H472" s="14" t="b">
        <f>OR(NOT(ISERROR(SEARCH(Lista!$A$2,G472))),NOT(ISERROR(SEARCH(Lista!$A$3,G472))),NOT(ISERROR(SEARCH(Lista!$A$4,G472))),NOT(ISERROR(SEARCH(Lista!$A$5,G472))),NOT(ISERROR(SEARCH(Lista!$A$6,G472))),NOT(ISERROR(SEARCH(Lista!$A$7,G472))),NOT(ISERROR(SEARCH(Lista!$A$8,G472))),NOT(ISERROR(SEARCH(Lista!$A$9,G472))),NOT(ISERROR(SEARCH(Lista!$A$10,G472))))</f>
        <v>1</v>
      </c>
      <c r="I472" s="14" t="b">
        <v>0</v>
      </c>
      <c r="J472" s="14" t="b">
        <v>0</v>
      </c>
      <c r="K472" s="8"/>
      <c r="L472" s="14"/>
    </row>
    <row r="473" spans="2:12" ht="15" customHeight="1" x14ac:dyDescent="0.25">
      <c r="B473" s="5">
        <f t="shared" si="7"/>
        <v>471</v>
      </c>
      <c r="C473" s="7">
        <v>2005</v>
      </c>
      <c r="D473" s="7">
        <v>7</v>
      </c>
      <c r="E473" s="5"/>
      <c r="F473" s="6" t="s">
        <v>1391</v>
      </c>
      <c r="G473" s="5" t="s">
        <v>1390</v>
      </c>
      <c r="H473" s="14" t="b">
        <f>OR(NOT(ISERROR(SEARCH(Lista!$A$2,G473))),NOT(ISERROR(SEARCH(Lista!$A$3,G473))),NOT(ISERROR(SEARCH(Lista!$A$4,G473))),NOT(ISERROR(SEARCH(Lista!$A$5,G473))),NOT(ISERROR(SEARCH(Lista!$A$6,G473))),NOT(ISERROR(SEARCH(Lista!$A$7,G473))),NOT(ISERROR(SEARCH(Lista!$A$8,G473))),NOT(ISERROR(SEARCH(Lista!$A$9,G473))),NOT(ISERROR(SEARCH(Lista!$A$10,G473))))</f>
        <v>0</v>
      </c>
      <c r="I473" s="14" t="b">
        <v>0</v>
      </c>
      <c r="J473" s="14" t="b">
        <v>0</v>
      </c>
      <c r="K473" s="8"/>
      <c r="L473" s="14"/>
    </row>
    <row r="474" spans="2:12" ht="150" x14ac:dyDescent="0.25">
      <c r="B474" s="5">
        <f t="shared" si="7"/>
        <v>472</v>
      </c>
      <c r="C474" s="7">
        <v>2005</v>
      </c>
      <c r="D474" s="7">
        <v>8</v>
      </c>
      <c r="E474" s="5" t="s">
        <v>1389</v>
      </c>
      <c r="F474" s="6" t="s">
        <v>1388</v>
      </c>
      <c r="G474" s="5" t="s">
        <v>1387</v>
      </c>
      <c r="H474" s="14" t="b">
        <f>OR(NOT(ISERROR(SEARCH(Lista!$A$2,G474))),NOT(ISERROR(SEARCH(Lista!$A$3,G474))),NOT(ISERROR(SEARCH(Lista!$A$4,G474))),NOT(ISERROR(SEARCH(Lista!$A$5,G474))),NOT(ISERROR(SEARCH(Lista!$A$6,G474))),NOT(ISERROR(SEARCH(Lista!$A$7,G474))),NOT(ISERROR(SEARCH(Lista!$A$8,G474))),NOT(ISERROR(SEARCH(Lista!$A$9,G474))),NOT(ISERROR(SEARCH(Lista!$A$10,G474))))</f>
        <v>0</v>
      </c>
      <c r="I474" s="14" t="b">
        <v>0</v>
      </c>
      <c r="J474" s="14" t="b">
        <v>0</v>
      </c>
      <c r="K474" s="8"/>
      <c r="L474" s="14"/>
    </row>
    <row r="475" spans="2:12" ht="135" x14ac:dyDescent="0.25">
      <c r="B475" s="5">
        <f t="shared" si="7"/>
        <v>473</v>
      </c>
      <c r="C475" s="7">
        <v>2005</v>
      </c>
      <c r="D475" s="7">
        <v>8</v>
      </c>
      <c r="E475" s="5"/>
      <c r="F475" s="6" t="s">
        <v>1386</v>
      </c>
      <c r="G475" s="5" t="s">
        <v>1385</v>
      </c>
      <c r="H475" s="14" t="b">
        <f>OR(NOT(ISERROR(SEARCH(Lista!$A$2,G475))),NOT(ISERROR(SEARCH(Lista!$A$3,G475))),NOT(ISERROR(SEARCH(Lista!$A$4,G475))),NOT(ISERROR(SEARCH(Lista!$A$5,G475))),NOT(ISERROR(SEARCH(Lista!$A$6,G475))),NOT(ISERROR(SEARCH(Lista!$A$7,G475))),NOT(ISERROR(SEARCH(Lista!$A$8,G475))),NOT(ISERROR(SEARCH(Lista!$A$9,G475))),NOT(ISERROR(SEARCH(Lista!$A$10,G475))))</f>
        <v>0</v>
      </c>
      <c r="I475" s="14" t="b">
        <v>0</v>
      </c>
      <c r="J475" s="14" t="b">
        <v>0</v>
      </c>
      <c r="K475" s="8"/>
      <c r="L475" s="14"/>
    </row>
    <row r="476" spans="2:12" ht="165" x14ac:dyDescent="0.25">
      <c r="B476" s="5">
        <f t="shared" si="7"/>
        <v>474</v>
      </c>
      <c r="C476" s="7">
        <v>2005</v>
      </c>
      <c r="D476" s="7">
        <v>8</v>
      </c>
      <c r="E476" s="5"/>
      <c r="F476" s="6" t="s">
        <v>1384</v>
      </c>
      <c r="G476" s="5" t="s">
        <v>1383</v>
      </c>
      <c r="H476" s="14" t="b">
        <f>OR(NOT(ISERROR(SEARCH(Lista!$A$2,G476))),NOT(ISERROR(SEARCH(Lista!$A$3,G476))),NOT(ISERROR(SEARCH(Lista!$A$4,G476))),NOT(ISERROR(SEARCH(Lista!$A$5,G476))),NOT(ISERROR(SEARCH(Lista!$A$6,G476))),NOT(ISERROR(SEARCH(Lista!$A$7,G476))),NOT(ISERROR(SEARCH(Lista!$A$8,G476))),NOT(ISERROR(SEARCH(Lista!$A$9,G476))),NOT(ISERROR(SEARCH(Lista!$A$10,G476))))</f>
        <v>0</v>
      </c>
      <c r="I476" s="14" t="b">
        <v>0</v>
      </c>
      <c r="J476" s="14" t="b">
        <v>0</v>
      </c>
      <c r="K476" s="8"/>
      <c r="L476" s="14"/>
    </row>
    <row r="477" spans="2:12" ht="180" x14ac:dyDescent="0.25">
      <c r="B477" s="5">
        <f t="shared" si="7"/>
        <v>475</v>
      </c>
      <c r="C477" s="7">
        <v>2005</v>
      </c>
      <c r="D477" s="7">
        <v>8</v>
      </c>
      <c r="E477" s="5"/>
      <c r="F477" s="6" t="s">
        <v>1382</v>
      </c>
      <c r="G477" s="5" t="s">
        <v>1381</v>
      </c>
      <c r="H477" s="14" t="b">
        <f>OR(NOT(ISERROR(SEARCH(Lista!$A$2,G477))),NOT(ISERROR(SEARCH(Lista!$A$3,G477))),NOT(ISERROR(SEARCH(Lista!$A$4,G477))),NOT(ISERROR(SEARCH(Lista!$A$5,G477))),NOT(ISERROR(SEARCH(Lista!$A$6,G477))),NOT(ISERROR(SEARCH(Lista!$A$7,G477))),NOT(ISERROR(SEARCH(Lista!$A$8,G477))),NOT(ISERROR(SEARCH(Lista!$A$9,G477))),NOT(ISERROR(SEARCH(Lista!$A$10,G477))))</f>
        <v>0</v>
      </c>
      <c r="I477" s="14" t="b">
        <v>0</v>
      </c>
      <c r="J477" s="14" t="b">
        <v>0</v>
      </c>
      <c r="K477" s="8"/>
      <c r="L477" s="14"/>
    </row>
    <row r="478" spans="2:12" ht="105" x14ac:dyDescent="0.25">
      <c r="B478" s="5">
        <f t="shared" si="7"/>
        <v>476</v>
      </c>
      <c r="C478" s="7">
        <v>2005</v>
      </c>
      <c r="D478" s="7">
        <v>8</v>
      </c>
      <c r="E478" s="5"/>
      <c r="F478" s="6" t="s">
        <v>1380</v>
      </c>
      <c r="G478" s="5" t="s">
        <v>1379</v>
      </c>
      <c r="H478" s="14" t="b">
        <f>OR(NOT(ISERROR(SEARCH(Lista!$A$2,G478))),NOT(ISERROR(SEARCH(Lista!$A$3,G478))),NOT(ISERROR(SEARCH(Lista!$A$4,G478))),NOT(ISERROR(SEARCH(Lista!$A$5,G478))),NOT(ISERROR(SEARCH(Lista!$A$6,G478))),NOT(ISERROR(SEARCH(Lista!$A$7,G478))),NOT(ISERROR(SEARCH(Lista!$A$8,G478))),NOT(ISERROR(SEARCH(Lista!$A$9,G478))),NOT(ISERROR(SEARCH(Lista!$A$10,G478))))</f>
        <v>1</v>
      </c>
      <c r="I478" s="14" t="b">
        <v>0</v>
      </c>
      <c r="J478" s="14" t="b">
        <v>0</v>
      </c>
      <c r="K478" s="8"/>
      <c r="L478" s="14"/>
    </row>
    <row r="479" spans="2:12" ht="15" customHeight="1" x14ac:dyDescent="0.25">
      <c r="B479" s="5">
        <f t="shared" si="7"/>
        <v>477</v>
      </c>
      <c r="C479" s="7">
        <v>2005</v>
      </c>
      <c r="D479" s="7">
        <v>9</v>
      </c>
      <c r="E479" s="5" t="s">
        <v>1378</v>
      </c>
      <c r="F479" s="6" t="s">
        <v>1377</v>
      </c>
      <c r="G479" s="5" t="s">
        <v>1376</v>
      </c>
      <c r="H479" s="14" t="b">
        <f>OR(NOT(ISERROR(SEARCH(Lista!$A$2,G479))),NOT(ISERROR(SEARCH(Lista!$A$3,G479))),NOT(ISERROR(SEARCH(Lista!$A$4,G479))),NOT(ISERROR(SEARCH(Lista!$A$5,G479))),NOT(ISERROR(SEARCH(Lista!$A$6,G479))),NOT(ISERROR(SEARCH(Lista!$A$7,G479))),NOT(ISERROR(SEARCH(Lista!$A$8,G479))),NOT(ISERROR(SEARCH(Lista!$A$9,G479))),NOT(ISERROR(SEARCH(Lista!$A$10,G479))))</f>
        <v>1</v>
      </c>
      <c r="I479" s="14" t="b">
        <v>0</v>
      </c>
      <c r="J479" s="14" t="b">
        <v>0</v>
      </c>
      <c r="K479" s="8"/>
      <c r="L479" s="14"/>
    </row>
    <row r="480" spans="2:12" ht="135" x14ac:dyDescent="0.25">
      <c r="B480" s="5">
        <f t="shared" si="7"/>
        <v>478</v>
      </c>
      <c r="C480" s="7">
        <v>2005</v>
      </c>
      <c r="D480" s="7">
        <v>9</v>
      </c>
      <c r="E480" s="5"/>
      <c r="F480" s="6" t="s">
        <v>1375</v>
      </c>
      <c r="G480" s="5" t="s">
        <v>1374</v>
      </c>
      <c r="H480" s="14" t="b">
        <f>OR(NOT(ISERROR(SEARCH(Lista!$A$2,G480))),NOT(ISERROR(SEARCH(Lista!$A$3,G480))),NOT(ISERROR(SEARCH(Lista!$A$4,G480))),NOT(ISERROR(SEARCH(Lista!$A$5,G480))),NOT(ISERROR(SEARCH(Lista!$A$6,G480))),NOT(ISERROR(SEARCH(Lista!$A$7,G480))),NOT(ISERROR(SEARCH(Lista!$A$8,G480))),NOT(ISERROR(SEARCH(Lista!$A$9,G480))),NOT(ISERROR(SEARCH(Lista!$A$10,G480))))</f>
        <v>1</v>
      </c>
      <c r="I480" s="14" t="b">
        <v>0</v>
      </c>
      <c r="J480" s="14" t="b">
        <v>0</v>
      </c>
      <c r="K480" s="8"/>
      <c r="L480" s="14"/>
    </row>
    <row r="481" spans="2:12" ht="120" x14ac:dyDescent="0.25">
      <c r="B481" s="5">
        <f t="shared" si="7"/>
        <v>479</v>
      </c>
      <c r="C481" s="7">
        <v>2005</v>
      </c>
      <c r="D481" s="7">
        <v>9</v>
      </c>
      <c r="E481" s="5"/>
      <c r="F481" s="6" t="s">
        <v>1373</v>
      </c>
      <c r="G481" s="5" t="s">
        <v>1372</v>
      </c>
      <c r="H481" s="14" t="b">
        <f>OR(NOT(ISERROR(SEARCH(Lista!$A$2,G481))),NOT(ISERROR(SEARCH(Lista!$A$3,G481))),NOT(ISERROR(SEARCH(Lista!$A$4,G481))),NOT(ISERROR(SEARCH(Lista!$A$5,G481))),NOT(ISERROR(SEARCH(Lista!$A$6,G481))),NOT(ISERROR(SEARCH(Lista!$A$7,G481))),NOT(ISERROR(SEARCH(Lista!$A$8,G481))),NOT(ISERROR(SEARCH(Lista!$A$9,G481))),NOT(ISERROR(SEARCH(Lista!$A$10,G481))))</f>
        <v>0</v>
      </c>
      <c r="I481" s="14" t="b">
        <v>0</v>
      </c>
      <c r="J481" s="14" t="b">
        <v>0</v>
      </c>
      <c r="K481" s="8"/>
      <c r="L481" s="14"/>
    </row>
    <row r="482" spans="2:12" ht="105" x14ac:dyDescent="0.25">
      <c r="B482" s="5">
        <f t="shared" si="7"/>
        <v>480</v>
      </c>
      <c r="C482" s="7">
        <v>2005</v>
      </c>
      <c r="D482" s="7">
        <v>9</v>
      </c>
      <c r="E482" s="5"/>
      <c r="F482" s="6" t="s">
        <v>1371</v>
      </c>
      <c r="G482" s="5" t="s">
        <v>1370</v>
      </c>
      <c r="H482" s="14" t="b">
        <f>OR(NOT(ISERROR(SEARCH(Lista!$A$2,G482))),NOT(ISERROR(SEARCH(Lista!$A$3,G482))),NOT(ISERROR(SEARCH(Lista!$A$4,G482))),NOT(ISERROR(SEARCH(Lista!$A$5,G482))),NOT(ISERROR(SEARCH(Lista!$A$6,G482))),NOT(ISERROR(SEARCH(Lista!$A$7,G482))),NOT(ISERROR(SEARCH(Lista!$A$8,G482))),NOT(ISERROR(SEARCH(Lista!$A$9,G482))),NOT(ISERROR(SEARCH(Lista!$A$10,G482))))</f>
        <v>0</v>
      </c>
      <c r="I482" s="14" t="b">
        <v>0</v>
      </c>
      <c r="J482" s="14" t="b">
        <v>0</v>
      </c>
      <c r="K482" s="8"/>
      <c r="L482" s="14"/>
    </row>
    <row r="483" spans="2:12" ht="120" x14ac:dyDescent="0.25">
      <c r="B483" s="5">
        <f t="shared" si="7"/>
        <v>481</v>
      </c>
      <c r="C483" s="7">
        <v>2005</v>
      </c>
      <c r="D483" s="7">
        <v>9</v>
      </c>
      <c r="E483" s="5"/>
      <c r="F483" s="6" t="s">
        <v>1369</v>
      </c>
      <c r="G483" s="5" t="s">
        <v>1368</v>
      </c>
      <c r="H483" s="14" t="b">
        <f>OR(NOT(ISERROR(SEARCH(Lista!$A$2,G483))),NOT(ISERROR(SEARCH(Lista!$A$3,G483))),NOT(ISERROR(SEARCH(Lista!$A$4,G483))),NOT(ISERROR(SEARCH(Lista!$A$5,G483))),NOT(ISERROR(SEARCH(Lista!$A$6,G483))),NOT(ISERROR(SEARCH(Lista!$A$7,G483))),NOT(ISERROR(SEARCH(Lista!$A$8,G483))),NOT(ISERROR(SEARCH(Lista!$A$9,G483))),NOT(ISERROR(SEARCH(Lista!$A$10,G483))))</f>
        <v>1</v>
      </c>
      <c r="I483" s="14" t="b">
        <v>0</v>
      </c>
      <c r="J483" s="14" t="b">
        <v>0</v>
      </c>
      <c r="K483" s="8"/>
      <c r="L483" s="14"/>
    </row>
    <row r="484" spans="2:12" ht="105" x14ac:dyDescent="0.25">
      <c r="B484" s="5">
        <f t="shared" si="7"/>
        <v>482</v>
      </c>
      <c r="C484" s="7">
        <v>2005</v>
      </c>
      <c r="D484" s="7">
        <v>10</v>
      </c>
      <c r="E484" s="5" t="s">
        <v>1367</v>
      </c>
      <c r="F484" s="6" t="s">
        <v>1366</v>
      </c>
      <c r="G484" s="5" t="s">
        <v>1364</v>
      </c>
      <c r="H484" s="14" t="b">
        <f>OR(NOT(ISERROR(SEARCH(Lista!$A$2,G484))),NOT(ISERROR(SEARCH(Lista!$A$3,G484))),NOT(ISERROR(SEARCH(Lista!$A$4,G484))),NOT(ISERROR(SEARCH(Lista!$A$5,G484))),NOT(ISERROR(SEARCH(Lista!$A$6,G484))),NOT(ISERROR(SEARCH(Lista!$A$7,G484))),NOT(ISERROR(SEARCH(Lista!$A$8,G484))),NOT(ISERROR(SEARCH(Lista!$A$9,G484))),NOT(ISERROR(SEARCH(Lista!$A$10,G484))))</f>
        <v>1</v>
      </c>
      <c r="I484" s="14" t="b">
        <v>0</v>
      </c>
      <c r="J484" s="14" t="b">
        <v>0</v>
      </c>
      <c r="K484" s="8"/>
      <c r="L484" s="14"/>
    </row>
    <row r="485" spans="2:12" ht="105" x14ac:dyDescent="0.25">
      <c r="B485" s="5">
        <f t="shared" si="7"/>
        <v>483</v>
      </c>
      <c r="C485" s="7">
        <v>2005</v>
      </c>
      <c r="D485" s="7">
        <v>10</v>
      </c>
      <c r="E485" s="5"/>
      <c r="F485" s="6" t="s">
        <v>1365</v>
      </c>
      <c r="G485" s="5" t="s">
        <v>1364</v>
      </c>
      <c r="H485" s="14" t="b">
        <f>OR(NOT(ISERROR(SEARCH(Lista!$A$2,G485))),NOT(ISERROR(SEARCH(Lista!$A$3,G485))),NOT(ISERROR(SEARCH(Lista!$A$4,G485))),NOT(ISERROR(SEARCH(Lista!$A$5,G485))),NOT(ISERROR(SEARCH(Lista!$A$6,G485))),NOT(ISERROR(SEARCH(Lista!$A$7,G485))),NOT(ISERROR(SEARCH(Lista!$A$8,G485))),NOT(ISERROR(SEARCH(Lista!$A$9,G485))),NOT(ISERROR(SEARCH(Lista!$A$10,G485))))</f>
        <v>1</v>
      </c>
      <c r="I485" s="14" t="b">
        <v>0</v>
      </c>
      <c r="J485" s="14" t="b">
        <v>0</v>
      </c>
      <c r="K485" s="8"/>
      <c r="L485" s="14"/>
    </row>
    <row r="486" spans="2:12" ht="105" x14ac:dyDescent="0.25">
      <c r="B486" s="5">
        <f t="shared" si="7"/>
        <v>484</v>
      </c>
      <c r="C486" s="7">
        <v>2005</v>
      </c>
      <c r="D486" s="7">
        <v>10</v>
      </c>
      <c r="E486" s="5"/>
      <c r="F486" s="6" t="s">
        <v>1363</v>
      </c>
      <c r="G486" s="5" t="s">
        <v>1362</v>
      </c>
      <c r="H486" s="14" t="b">
        <f>OR(NOT(ISERROR(SEARCH(Lista!$A$2,G486))),NOT(ISERROR(SEARCH(Lista!$A$3,G486))),NOT(ISERROR(SEARCH(Lista!$A$4,G486))),NOT(ISERROR(SEARCH(Lista!$A$5,G486))),NOT(ISERROR(SEARCH(Lista!$A$6,G486))),NOT(ISERROR(SEARCH(Lista!$A$7,G486))),NOT(ISERROR(SEARCH(Lista!$A$8,G486))),NOT(ISERROR(SEARCH(Lista!$A$9,G486))),NOT(ISERROR(SEARCH(Lista!$A$10,G486))))</f>
        <v>1</v>
      </c>
      <c r="I486" s="14" t="b">
        <v>0</v>
      </c>
      <c r="J486" s="14" t="b">
        <v>0</v>
      </c>
      <c r="K486" s="15">
        <f>COUNTIF(K411:K485,"Y")</f>
        <v>0</v>
      </c>
      <c r="L486" s="15">
        <f>COUNTIF(L411:L485,"Y")</f>
        <v>0</v>
      </c>
    </row>
    <row r="487" spans="2:12" ht="150" x14ac:dyDescent="0.25">
      <c r="B487" s="5">
        <f t="shared" si="7"/>
        <v>485</v>
      </c>
      <c r="C487" s="7">
        <v>2005</v>
      </c>
      <c r="D487" s="7">
        <v>10</v>
      </c>
      <c r="E487" s="5"/>
      <c r="F487" s="6" t="s">
        <v>1361</v>
      </c>
      <c r="G487" s="5" t="s">
        <v>1360</v>
      </c>
      <c r="H487" s="14" t="b">
        <f>OR(NOT(ISERROR(SEARCH(Lista!$A$2,G487))),NOT(ISERROR(SEARCH(Lista!$A$3,G487))),NOT(ISERROR(SEARCH(Lista!$A$4,G487))),NOT(ISERROR(SEARCH(Lista!$A$5,G487))),NOT(ISERROR(SEARCH(Lista!$A$6,G487))),NOT(ISERROR(SEARCH(Lista!$A$7,G487))),NOT(ISERROR(SEARCH(Lista!$A$8,G487))),NOT(ISERROR(SEARCH(Lista!$A$9,G487))),NOT(ISERROR(SEARCH(Lista!$A$10,G487))))</f>
        <v>1</v>
      </c>
      <c r="I487" s="14" t="b">
        <v>0</v>
      </c>
      <c r="J487" s="14" t="b">
        <v>0</v>
      </c>
      <c r="K487" s="16"/>
      <c r="L487" s="16"/>
    </row>
    <row r="488" spans="2:12" ht="15" customHeight="1" x14ac:dyDescent="0.25">
      <c r="B488" s="5">
        <f t="shared" si="7"/>
        <v>486</v>
      </c>
      <c r="C488" s="7">
        <v>2005</v>
      </c>
      <c r="D488" s="7">
        <v>10</v>
      </c>
      <c r="E488" s="5"/>
      <c r="F488" s="6" t="s">
        <v>1359</v>
      </c>
      <c r="G488" s="5" t="s">
        <v>1358</v>
      </c>
      <c r="H488" s="14" t="b">
        <f>OR(NOT(ISERROR(SEARCH(Lista!$A$2,G488))),NOT(ISERROR(SEARCH(Lista!$A$3,G488))),NOT(ISERROR(SEARCH(Lista!$A$4,G488))),NOT(ISERROR(SEARCH(Lista!$A$5,G488))),NOT(ISERROR(SEARCH(Lista!$A$6,G488))),NOT(ISERROR(SEARCH(Lista!$A$7,G488))),NOT(ISERROR(SEARCH(Lista!$A$8,G488))),NOT(ISERROR(SEARCH(Lista!$A$9,G488))),NOT(ISERROR(SEARCH(Lista!$A$10,G488))))</f>
        <v>1</v>
      </c>
      <c r="I488" s="14" t="b">
        <v>0</v>
      </c>
      <c r="J488" s="14" t="b">
        <v>0</v>
      </c>
      <c r="K488" s="8"/>
      <c r="L488" s="14"/>
    </row>
    <row r="489" spans="2:12" ht="180" x14ac:dyDescent="0.25">
      <c r="B489" s="5">
        <f t="shared" si="7"/>
        <v>487</v>
      </c>
      <c r="C489" s="7">
        <v>2005</v>
      </c>
      <c r="D489" s="7">
        <v>10</v>
      </c>
      <c r="E489" s="5"/>
      <c r="F489" s="6" t="s">
        <v>1357</v>
      </c>
      <c r="G489" s="5" t="s">
        <v>1356</v>
      </c>
      <c r="H489" s="14" t="b">
        <f>OR(NOT(ISERROR(SEARCH(Lista!$A$2,G489))),NOT(ISERROR(SEARCH(Lista!$A$3,G489))),NOT(ISERROR(SEARCH(Lista!$A$4,G489))),NOT(ISERROR(SEARCH(Lista!$A$5,G489))),NOT(ISERROR(SEARCH(Lista!$A$6,G489))),NOT(ISERROR(SEARCH(Lista!$A$7,G489))),NOT(ISERROR(SEARCH(Lista!$A$8,G489))),NOT(ISERROR(SEARCH(Lista!$A$9,G489))),NOT(ISERROR(SEARCH(Lista!$A$10,G489))))</f>
        <v>0</v>
      </c>
      <c r="I489" s="14" t="b">
        <v>0</v>
      </c>
      <c r="J489" s="14" t="b">
        <v>0</v>
      </c>
      <c r="K489" s="8"/>
      <c r="L489" s="14"/>
    </row>
    <row r="490" spans="2:12" ht="150" x14ac:dyDescent="0.25">
      <c r="B490" s="5">
        <f t="shared" si="7"/>
        <v>488</v>
      </c>
      <c r="C490" s="7">
        <v>2005</v>
      </c>
      <c r="D490" s="7">
        <v>10</v>
      </c>
      <c r="E490" s="5"/>
      <c r="F490" s="6" t="s">
        <v>1355</v>
      </c>
      <c r="G490" s="5" t="s">
        <v>1354</v>
      </c>
      <c r="H490" s="14" t="b">
        <f>OR(NOT(ISERROR(SEARCH(Lista!$A$2,G490))),NOT(ISERROR(SEARCH(Lista!$A$3,G490))),NOT(ISERROR(SEARCH(Lista!$A$4,G490))),NOT(ISERROR(SEARCH(Lista!$A$5,G490))),NOT(ISERROR(SEARCH(Lista!$A$6,G490))),NOT(ISERROR(SEARCH(Lista!$A$7,G490))),NOT(ISERROR(SEARCH(Lista!$A$8,G490))),NOT(ISERROR(SEARCH(Lista!$A$9,G490))),NOT(ISERROR(SEARCH(Lista!$A$10,G490))))</f>
        <v>0</v>
      </c>
      <c r="I490" s="14" t="b">
        <v>0</v>
      </c>
      <c r="J490" s="14" t="b">
        <v>0</v>
      </c>
      <c r="K490" s="8"/>
      <c r="L490" s="14"/>
    </row>
    <row r="491" spans="2:12" ht="120" x14ac:dyDescent="0.25">
      <c r="B491" s="5">
        <f t="shared" si="7"/>
        <v>489</v>
      </c>
      <c r="C491" s="7">
        <v>2005</v>
      </c>
      <c r="D491" s="7">
        <v>10</v>
      </c>
      <c r="E491" s="5"/>
      <c r="F491" s="6" t="s">
        <v>1353</v>
      </c>
      <c r="G491" s="5" t="s">
        <v>1352</v>
      </c>
      <c r="H491" s="14" t="b">
        <f>OR(NOT(ISERROR(SEARCH(Lista!$A$2,G491))),NOT(ISERROR(SEARCH(Lista!$A$3,G491))),NOT(ISERROR(SEARCH(Lista!$A$4,G491))),NOT(ISERROR(SEARCH(Lista!$A$5,G491))),NOT(ISERROR(SEARCH(Lista!$A$6,G491))),NOT(ISERROR(SEARCH(Lista!$A$7,G491))),NOT(ISERROR(SEARCH(Lista!$A$8,G491))),NOT(ISERROR(SEARCH(Lista!$A$9,G491))),NOT(ISERROR(SEARCH(Lista!$A$10,G491))))</f>
        <v>1</v>
      </c>
      <c r="I491" s="14" t="b">
        <v>0</v>
      </c>
      <c r="J491" s="14" t="b">
        <v>0</v>
      </c>
      <c r="K491" s="8"/>
      <c r="L491" s="14"/>
    </row>
    <row r="492" spans="2:12" x14ac:dyDescent="0.25">
      <c r="B492" s="5">
        <f t="shared" si="7"/>
        <v>490</v>
      </c>
      <c r="C492" s="7">
        <v>2005</v>
      </c>
      <c r="D492" s="7">
        <v>10</v>
      </c>
      <c r="E492" s="5"/>
      <c r="F492" s="6" t="s">
        <v>1351</v>
      </c>
      <c r="G492" s="5" t="s">
        <v>1350</v>
      </c>
      <c r="H492" s="14" t="b">
        <f>OR(NOT(ISERROR(SEARCH(Lista!$A$2,G492))),NOT(ISERROR(SEARCH(Lista!$A$3,G492))),NOT(ISERROR(SEARCH(Lista!$A$4,G492))),NOT(ISERROR(SEARCH(Lista!$A$5,G492))),NOT(ISERROR(SEARCH(Lista!$A$6,G492))),NOT(ISERROR(SEARCH(Lista!$A$7,G492))),NOT(ISERROR(SEARCH(Lista!$A$8,G492))),NOT(ISERROR(SEARCH(Lista!$A$9,G492))),NOT(ISERROR(SEARCH(Lista!$A$10,G492))))</f>
        <v>1</v>
      </c>
      <c r="I492" s="14" t="b">
        <v>0</v>
      </c>
      <c r="J492" s="14" t="b">
        <v>0</v>
      </c>
      <c r="K492" s="8"/>
      <c r="L492" s="14"/>
    </row>
    <row r="493" spans="2:12" ht="150" x14ac:dyDescent="0.25">
      <c r="B493" s="5">
        <f t="shared" si="7"/>
        <v>491</v>
      </c>
      <c r="C493" s="7">
        <v>2005</v>
      </c>
      <c r="D493" s="7">
        <v>11</v>
      </c>
      <c r="E493" s="5" t="s">
        <v>1349</v>
      </c>
      <c r="F493" s="6" t="s">
        <v>1348</v>
      </c>
      <c r="G493" s="5" t="s">
        <v>1347</v>
      </c>
      <c r="H493" s="14" t="b">
        <f>OR(NOT(ISERROR(SEARCH(Lista!$A$2,G493))),NOT(ISERROR(SEARCH(Lista!$A$3,G493))),NOT(ISERROR(SEARCH(Lista!$A$4,G493))),NOT(ISERROR(SEARCH(Lista!$A$5,G493))),NOT(ISERROR(SEARCH(Lista!$A$6,G493))),NOT(ISERROR(SEARCH(Lista!$A$7,G493))),NOT(ISERROR(SEARCH(Lista!$A$8,G493))),NOT(ISERROR(SEARCH(Lista!$A$9,G493))),NOT(ISERROR(SEARCH(Lista!$A$10,G493))))</f>
        <v>1</v>
      </c>
      <c r="I493" s="14" t="b">
        <v>0</v>
      </c>
      <c r="J493" s="14" t="b">
        <v>0</v>
      </c>
      <c r="K493" s="8"/>
      <c r="L493" s="14"/>
    </row>
    <row r="494" spans="2:12" ht="150" x14ac:dyDescent="0.25">
      <c r="B494" s="5">
        <f t="shared" si="7"/>
        <v>492</v>
      </c>
      <c r="C494" s="7">
        <v>2005</v>
      </c>
      <c r="D494" s="7">
        <v>11</v>
      </c>
      <c r="E494" s="5"/>
      <c r="F494" s="6" t="s">
        <v>1346</v>
      </c>
      <c r="G494" s="5" t="s">
        <v>1345</v>
      </c>
      <c r="H494" s="14" t="b">
        <f>OR(NOT(ISERROR(SEARCH(Lista!$A$2,G494))),NOT(ISERROR(SEARCH(Lista!$A$3,G494))),NOT(ISERROR(SEARCH(Lista!$A$4,G494))),NOT(ISERROR(SEARCH(Lista!$A$5,G494))),NOT(ISERROR(SEARCH(Lista!$A$6,G494))),NOT(ISERROR(SEARCH(Lista!$A$7,G494))),NOT(ISERROR(SEARCH(Lista!$A$8,G494))),NOT(ISERROR(SEARCH(Lista!$A$9,G494))),NOT(ISERROR(SEARCH(Lista!$A$10,G494))))</f>
        <v>1</v>
      </c>
      <c r="I494" s="14" t="b">
        <v>0</v>
      </c>
      <c r="J494" s="14" t="b">
        <v>0</v>
      </c>
      <c r="K494" s="8"/>
      <c r="L494" s="14"/>
    </row>
    <row r="495" spans="2:12" ht="135" x14ac:dyDescent="0.25">
      <c r="B495" s="5">
        <f t="shared" si="7"/>
        <v>493</v>
      </c>
      <c r="C495" s="7">
        <v>2005</v>
      </c>
      <c r="D495" s="7">
        <v>11</v>
      </c>
      <c r="E495" s="5"/>
      <c r="F495" s="6" t="s">
        <v>1344</v>
      </c>
      <c r="G495" s="5" t="s">
        <v>1343</v>
      </c>
      <c r="H495" s="14" t="b">
        <f>OR(NOT(ISERROR(SEARCH(Lista!$A$2,G495))),NOT(ISERROR(SEARCH(Lista!$A$3,G495))),NOT(ISERROR(SEARCH(Lista!$A$4,G495))),NOT(ISERROR(SEARCH(Lista!$A$5,G495))),NOT(ISERROR(SEARCH(Lista!$A$6,G495))),NOT(ISERROR(SEARCH(Lista!$A$7,G495))),NOT(ISERROR(SEARCH(Lista!$A$8,G495))),NOT(ISERROR(SEARCH(Lista!$A$9,G495))),NOT(ISERROR(SEARCH(Lista!$A$10,G495))))</f>
        <v>0</v>
      </c>
      <c r="I495" s="14" t="b">
        <v>0</v>
      </c>
      <c r="J495" s="14" t="b">
        <v>0</v>
      </c>
      <c r="K495" s="8"/>
      <c r="L495" s="14"/>
    </row>
    <row r="496" spans="2:12" ht="150" x14ac:dyDescent="0.25">
      <c r="B496" s="5">
        <f t="shared" si="7"/>
        <v>494</v>
      </c>
      <c r="C496" s="7">
        <v>2005</v>
      </c>
      <c r="D496" s="7">
        <v>11</v>
      </c>
      <c r="E496" s="5"/>
      <c r="F496" s="6" t="s">
        <v>1342</v>
      </c>
      <c r="G496" s="5" t="s">
        <v>1341</v>
      </c>
      <c r="H496" s="14" t="b">
        <f>OR(NOT(ISERROR(SEARCH(Lista!$A$2,G496))),NOT(ISERROR(SEARCH(Lista!$A$3,G496))),NOT(ISERROR(SEARCH(Lista!$A$4,G496))),NOT(ISERROR(SEARCH(Lista!$A$5,G496))),NOT(ISERROR(SEARCH(Lista!$A$6,G496))),NOT(ISERROR(SEARCH(Lista!$A$7,G496))),NOT(ISERROR(SEARCH(Lista!$A$8,G496))),NOT(ISERROR(SEARCH(Lista!$A$9,G496))),NOT(ISERROR(SEARCH(Lista!$A$10,G496))))</f>
        <v>1</v>
      </c>
      <c r="I496" s="14" t="b">
        <v>0</v>
      </c>
      <c r="J496" s="14" t="b">
        <v>0</v>
      </c>
      <c r="K496" s="8"/>
      <c r="L496" s="14"/>
    </row>
    <row r="497" spans="2:12" ht="15" customHeight="1" x14ac:dyDescent="0.25">
      <c r="B497" s="5">
        <f t="shared" si="7"/>
        <v>495</v>
      </c>
      <c r="C497" s="7">
        <v>2005</v>
      </c>
      <c r="D497" s="7">
        <v>11</v>
      </c>
      <c r="E497" s="5"/>
      <c r="F497" s="6" t="s">
        <v>1340</v>
      </c>
      <c r="G497" s="5" t="s">
        <v>1339</v>
      </c>
      <c r="H497" s="14" t="b">
        <f>OR(NOT(ISERROR(SEARCH(Lista!$A$2,G497))),NOT(ISERROR(SEARCH(Lista!$A$3,G497))),NOT(ISERROR(SEARCH(Lista!$A$4,G497))),NOT(ISERROR(SEARCH(Lista!$A$5,G497))),NOT(ISERROR(SEARCH(Lista!$A$6,G497))),NOT(ISERROR(SEARCH(Lista!$A$7,G497))),NOT(ISERROR(SEARCH(Lista!$A$8,G497))),NOT(ISERROR(SEARCH(Lista!$A$9,G497))),NOT(ISERROR(SEARCH(Lista!$A$10,G497))))</f>
        <v>1</v>
      </c>
      <c r="I497" s="14" t="b">
        <v>0</v>
      </c>
      <c r="J497" s="14" t="b">
        <v>0</v>
      </c>
      <c r="K497" s="8"/>
      <c r="L497" s="14"/>
    </row>
    <row r="498" spans="2:12" ht="135" x14ac:dyDescent="0.25">
      <c r="B498" s="5">
        <f t="shared" si="7"/>
        <v>496</v>
      </c>
      <c r="C498" s="7">
        <v>2005</v>
      </c>
      <c r="D498" s="7">
        <v>11</v>
      </c>
      <c r="E498" s="5"/>
      <c r="F498" s="6" t="s">
        <v>1338</v>
      </c>
      <c r="G498" s="5" t="s">
        <v>1337</v>
      </c>
      <c r="H498" s="14" t="b">
        <f>OR(NOT(ISERROR(SEARCH(Lista!$A$2,G498))),NOT(ISERROR(SEARCH(Lista!$A$3,G498))),NOT(ISERROR(SEARCH(Lista!$A$4,G498))),NOT(ISERROR(SEARCH(Lista!$A$5,G498))),NOT(ISERROR(SEARCH(Lista!$A$6,G498))),NOT(ISERROR(SEARCH(Lista!$A$7,G498))),NOT(ISERROR(SEARCH(Lista!$A$8,G498))),NOT(ISERROR(SEARCH(Lista!$A$9,G498))),NOT(ISERROR(SEARCH(Lista!$A$10,G498))))</f>
        <v>1</v>
      </c>
      <c r="I498" s="14" t="b">
        <v>0</v>
      </c>
      <c r="J498" s="14" t="b">
        <v>0</v>
      </c>
      <c r="K498" s="8"/>
      <c r="L498" s="14"/>
    </row>
    <row r="499" spans="2:12" ht="30" x14ac:dyDescent="0.25">
      <c r="B499" s="5">
        <f t="shared" si="7"/>
        <v>497</v>
      </c>
      <c r="C499" s="7">
        <v>2005</v>
      </c>
      <c r="D499" s="7">
        <v>12</v>
      </c>
      <c r="E499" s="5" t="s">
        <v>1336</v>
      </c>
      <c r="F499" s="6" t="s">
        <v>1335</v>
      </c>
      <c r="G499" s="5"/>
      <c r="H499" s="14" t="b">
        <f>OR(NOT(ISERROR(SEARCH(Lista!$A$2,G499))),NOT(ISERROR(SEARCH(Lista!$A$3,G499))),NOT(ISERROR(SEARCH(Lista!$A$4,G499))),NOT(ISERROR(SEARCH(Lista!$A$5,G499))),NOT(ISERROR(SEARCH(Lista!$A$6,G499))),NOT(ISERROR(SEARCH(Lista!$A$7,G499))),NOT(ISERROR(SEARCH(Lista!$A$8,G499))),NOT(ISERROR(SEARCH(Lista!$A$9,G499))),NOT(ISERROR(SEARCH(Lista!$A$10,G499))))</f>
        <v>0</v>
      </c>
      <c r="I499" s="14" t="b">
        <v>0</v>
      </c>
      <c r="J499" s="14" t="b">
        <v>0</v>
      </c>
      <c r="K499" s="8"/>
      <c r="L499" s="14"/>
    </row>
    <row r="500" spans="2:12" ht="120" x14ac:dyDescent="0.25">
      <c r="B500" s="5">
        <f t="shared" si="7"/>
        <v>498</v>
      </c>
      <c r="C500" s="7">
        <v>2005</v>
      </c>
      <c r="D500" s="7">
        <v>12</v>
      </c>
      <c r="E500" s="5"/>
      <c r="F500" s="6" t="s">
        <v>1334</v>
      </c>
      <c r="G500" s="5" t="s">
        <v>1333</v>
      </c>
      <c r="H500" s="14" t="b">
        <f>OR(NOT(ISERROR(SEARCH(Lista!$A$2,G500))),NOT(ISERROR(SEARCH(Lista!$A$3,G500))),NOT(ISERROR(SEARCH(Lista!$A$4,G500))),NOT(ISERROR(SEARCH(Lista!$A$5,G500))),NOT(ISERROR(SEARCH(Lista!$A$6,G500))),NOT(ISERROR(SEARCH(Lista!$A$7,G500))),NOT(ISERROR(SEARCH(Lista!$A$8,G500))),NOT(ISERROR(SEARCH(Lista!$A$9,G500))),NOT(ISERROR(SEARCH(Lista!$A$10,G500))))</f>
        <v>1</v>
      </c>
      <c r="I500" s="14" t="b">
        <v>0</v>
      </c>
      <c r="J500" s="14" t="b">
        <v>0</v>
      </c>
      <c r="K500" s="8"/>
      <c r="L500" s="14"/>
    </row>
    <row r="501" spans="2:12" ht="105" x14ac:dyDescent="0.25">
      <c r="B501" s="5">
        <f t="shared" si="7"/>
        <v>499</v>
      </c>
      <c r="C501" s="7">
        <v>2005</v>
      </c>
      <c r="D501" s="7">
        <v>12</v>
      </c>
      <c r="E501" s="5"/>
      <c r="F501" s="6" t="s">
        <v>1332</v>
      </c>
      <c r="G501" s="5" t="s">
        <v>1331</v>
      </c>
      <c r="H501" s="14" t="b">
        <f>OR(NOT(ISERROR(SEARCH(Lista!$A$2,G501))),NOT(ISERROR(SEARCH(Lista!$A$3,G501))),NOT(ISERROR(SEARCH(Lista!$A$4,G501))),NOT(ISERROR(SEARCH(Lista!$A$5,G501))),NOT(ISERROR(SEARCH(Lista!$A$6,G501))),NOT(ISERROR(SEARCH(Lista!$A$7,G501))),NOT(ISERROR(SEARCH(Lista!$A$8,G501))),NOT(ISERROR(SEARCH(Lista!$A$9,G501))),NOT(ISERROR(SEARCH(Lista!$A$10,G501))))</f>
        <v>1</v>
      </c>
      <c r="I501" s="14" t="b">
        <v>0</v>
      </c>
      <c r="J501" s="14" t="b">
        <v>0</v>
      </c>
      <c r="K501" s="8"/>
      <c r="L501" s="14"/>
    </row>
    <row r="502" spans="2:12" ht="165" x14ac:dyDescent="0.25">
      <c r="B502" s="5">
        <f t="shared" si="7"/>
        <v>500</v>
      </c>
      <c r="C502" s="7">
        <v>2005</v>
      </c>
      <c r="D502" s="7">
        <v>12</v>
      </c>
      <c r="E502" s="5"/>
      <c r="F502" s="6" t="s">
        <v>1330</v>
      </c>
      <c r="G502" s="5" t="s">
        <v>1329</v>
      </c>
      <c r="H502" s="14" t="b">
        <f>OR(NOT(ISERROR(SEARCH(Lista!$A$2,G502))),NOT(ISERROR(SEARCH(Lista!$A$3,G502))),NOT(ISERROR(SEARCH(Lista!$A$4,G502))),NOT(ISERROR(SEARCH(Lista!$A$5,G502))),NOT(ISERROR(SEARCH(Lista!$A$6,G502))),NOT(ISERROR(SEARCH(Lista!$A$7,G502))),NOT(ISERROR(SEARCH(Lista!$A$8,G502))),NOT(ISERROR(SEARCH(Lista!$A$9,G502))),NOT(ISERROR(SEARCH(Lista!$A$10,G502))))</f>
        <v>1</v>
      </c>
      <c r="I502" s="14" t="b">
        <v>0</v>
      </c>
      <c r="J502" s="14" t="b">
        <v>0</v>
      </c>
      <c r="K502" s="8"/>
      <c r="L502" s="14"/>
    </row>
    <row r="503" spans="2:12" ht="15" customHeight="1" x14ac:dyDescent="0.25">
      <c r="B503" s="5">
        <f t="shared" si="7"/>
        <v>501</v>
      </c>
      <c r="C503" s="7">
        <v>2005</v>
      </c>
      <c r="D503" s="7">
        <v>12</v>
      </c>
      <c r="E503" s="5"/>
      <c r="F503" s="6" t="s">
        <v>1328</v>
      </c>
      <c r="G503" s="5" t="s">
        <v>1327</v>
      </c>
      <c r="H503" s="14" t="b">
        <f>OR(NOT(ISERROR(SEARCH(Lista!$A$2,G503))),NOT(ISERROR(SEARCH(Lista!$A$3,G503))),NOT(ISERROR(SEARCH(Lista!$A$4,G503))),NOT(ISERROR(SEARCH(Lista!$A$5,G503))),NOT(ISERROR(SEARCH(Lista!$A$6,G503))),NOT(ISERROR(SEARCH(Lista!$A$7,G503))),NOT(ISERROR(SEARCH(Lista!$A$8,G503))),NOT(ISERROR(SEARCH(Lista!$A$9,G503))),NOT(ISERROR(SEARCH(Lista!$A$10,G503))))</f>
        <v>0</v>
      </c>
      <c r="I503" s="14" t="b">
        <v>0</v>
      </c>
      <c r="J503" s="14" t="b">
        <v>0</v>
      </c>
      <c r="K503" s="8"/>
      <c r="L503" s="14"/>
    </row>
    <row r="504" spans="2:12" ht="255" x14ac:dyDescent="0.25">
      <c r="B504" s="5">
        <f t="shared" si="7"/>
        <v>502</v>
      </c>
      <c r="C504" s="7">
        <v>2005</v>
      </c>
      <c r="D504" s="7">
        <v>12</v>
      </c>
      <c r="E504" s="5"/>
      <c r="F504" s="6" t="s">
        <v>1326</v>
      </c>
      <c r="G504" s="5" t="s">
        <v>1325</v>
      </c>
      <c r="H504" s="14" t="b">
        <f>OR(NOT(ISERROR(SEARCH(Lista!$A$2,G504))),NOT(ISERROR(SEARCH(Lista!$A$3,G504))),NOT(ISERROR(SEARCH(Lista!$A$4,G504))),NOT(ISERROR(SEARCH(Lista!$A$5,G504))),NOT(ISERROR(SEARCH(Lista!$A$6,G504))),NOT(ISERROR(SEARCH(Lista!$A$7,G504))),NOT(ISERROR(SEARCH(Lista!$A$8,G504))),NOT(ISERROR(SEARCH(Lista!$A$9,G504))),NOT(ISERROR(SEARCH(Lista!$A$10,G504))))</f>
        <v>1</v>
      </c>
      <c r="I504" s="14" t="b">
        <v>0</v>
      </c>
      <c r="J504" s="14" t="b">
        <v>0</v>
      </c>
      <c r="K504" s="8"/>
      <c r="L504" s="14"/>
    </row>
    <row r="505" spans="2:12" ht="105" x14ac:dyDescent="0.25">
      <c r="B505" s="5">
        <f t="shared" si="7"/>
        <v>503</v>
      </c>
      <c r="C505" s="7">
        <v>2005</v>
      </c>
      <c r="D505" s="7">
        <v>12</v>
      </c>
      <c r="E505" s="5"/>
      <c r="F505" s="6" t="s">
        <v>1324</v>
      </c>
      <c r="G505" s="5" t="s">
        <v>1323</v>
      </c>
      <c r="H505" s="14" t="b">
        <f>OR(NOT(ISERROR(SEARCH(Lista!$A$2,G505))),NOT(ISERROR(SEARCH(Lista!$A$3,G505))),NOT(ISERROR(SEARCH(Lista!$A$4,G505))),NOT(ISERROR(SEARCH(Lista!$A$5,G505))),NOT(ISERROR(SEARCH(Lista!$A$6,G505))),NOT(ISERROR(SEARCH(Lista!$A$7,G505))),NOT(ISERROR(SEARCH(Lista!$A$8,G505))),NOT(ISERROR(SEARCH(Lista!$A$9,G505))),NOT(ISERROR(SEARCH(Lista!$A$10,G505))))</f>
        <v>1</v>
      </c>
      <c r="I505" s="14" t="b">
        <v>0</v>
      </c>
      <c r="J505" s="14" t="b">
        <v>0</v>
      </c>
      <c r="K505" s="8"/>
      <c r="L505" s="14"/>
    </row>
    <row r="506" spans="2:12" ht="30" x14ac:dyDescent="0.25">
      <c r="B506" s="5">
        <f t="shared" si="7"/>
        <v>504</v>
      </c>
      <c r="C506" s="7">
        <v>2006</v>
      </c>
      <c r="D506" s="7">
        <v>1</v>
      </c>
      <c r="E506" s="5" t="s">
        <v>1322</v>
      </c>
      <c r="F506" s="6" t="s">
        <v>1321</v>
      </c>
      <c r="G506" s="5"/>
      <c r="H506" s="14" t="b">
        <f>OR(NOT(ISERROR(SEARCH(Lista!$A$2,G506))),NOT(ISERROR(SEARCH(Lista!$A$3,G506))),NOT(ISERROR(SEARCH(Lista!$A$4,G506))),NOT(ISERROR(SEARCH(Lista!$A$5,G506))),NOT(ISERROR(SEARCH(Lista!$A$6,G506))),NOT(ISERROR(SEARCH(Lista!$A$7,G506))),NOT(ISERROR(SEARCH(Lista!$A$8,G506))),NOT(ISERROR(SEARCH(Lista!$A$9,G506))),NOT(ISERROR(SEARCH(Lista!$A$10,G506))))</f>
        <v>0</v>
      </c>
      <c r="I506" s="14" t="b">
        <v>0</v>
      </c>
      <c r="J506" s="14" t="b">
        <v>0</v>
      </c>
      <c r="K506" s="8"/>
      <c r="L506" s="14"/>
    </row>
    <row r="507" spans="2:12" x14ac:dyDescent="0.25">
      <c r="B507" s="5">
        <f t="shared" si="7"/>
        <v>505</v>
      </c>
      <c r="C507" s="7">
        <v>2006</v>
      </c>
      <c r="D507" s="7">
        <v>1</v>
      </c>
      <c r="E507" s="5"/>
      <c r="F507" s="6" t="s">
        <v>1320</v>
      </c>
      <c r="G507" s="5"/>
      <c r="H507" s="14" t="b">
        <f>OR(NOT(ISERROR(SEARCH(Lista!$A$2,G507))),NOT(ISERROR(SEARCH(Lista!$A$3,G507))),NOT(ISERROR(SEARCH(Lista!$A$4,G507))),NOT(ISERROR(SEARCH(Lista!$A$5,G507))),NOT(ISERROR(SEARCH(Lista!$A$6,G507))),NOT(ISERROR(SEARCH(Lista!$A$7,G507))),NOT(ISERROR(SEARCH(Lista!$A$8,G507))),NOT(ISERROR(SEARCH(Lista!$A$9,G507))),NOT(ISERROR(SEARCH(Lista!$A$10,G507))))</f>
        <v>0</v>
      </c>
      <c r="I507" s="14" t="b">
        <v>0</v>
      </c>
      <c r="J507" s="14" t="b">
        <v>0</v>
      </c>
      <c r="K507" s="8"/>
      <c r="L507" s="14"/>
    </row>
    <row r="508" spans="2:12" ht="90" x14ac:dyDescent="0.25">
      <c r="B508" s="5">
        <f t="shared" si="7"/>
        <v>506</v>
      </c>
      <c r="C508" s="7">
        <v>2006</v>
      </c>
      <c r="D508" s="7">
        <v>1</v>
      </c>
      <c r="E508" s="5"/>
      <c r="F508" s="6" t="s">
        <v>1319</v>
      </c>
      <c r="G508" s="5" t="s">
        <v>1318</v>
      </c>
      <c r="H508" s="14" t="b">
        <f>OR(NOT(ISERROR(SEARCH(Lista!$A$2,G508))),NOT(ISERROR(SEARCH(Lista!$A$3,G508))),NOT(ISERROR(SEARCH(Lista!$A$4,G508))),NOT(ISERROR(SEARCH(Lista!$A$5,G508))),NOT(ISERROR(SEARCH(Lista!$A$6,G508))),NOT(ISERROR(SEARCH(Lista!$A$7,G508))),NOT(ISERROR(SEARCH(Lista!$A$8,G508))),NOT(ISERROR(SEARCH(Lista!$A$9,G508))),NOT(ISERROR(SEARCH(Lista!$A$10,G508))))</f>
        <v>0</v>
      </c>
      <c r="I508" s="14" t="b">
        <v>0</v>
      </c>
      <c r="J508" s="14" t="b">
        <v>0</v>
      </c>
      <c r="K508" s="8"/>
      <c r="L508" s="14"/>
    </row>
    <row r="509" spans="2:12" ht="135" x14ac:dyDescent="0.25">
      <c r="B509" s="5">
        <f t="shared" si="7"/>
        <v>507</v>
      </c>
      <c r="C509" s="7">
        <v>2006</v>
      </c>
      <c r="D509" s="7">
        <v>1</v>
      </c>
      <c r="E509" s="5"/>
      <c r="F509" s="6" t="s">
        <v>1317</v>
      </c>
      <c r="G509" s="5" t="s">
        <v>1316</v>
      </c>
      <c r="H509" s="14" t="b">
        <f>OR(NOT(ISERROR(SEARCH(Lista!$A$2,G509))),NOT(ISERROR(SEARCH(Lista!$A$3,G509))),NOT(ISERROR(SEARCH(Lista!$A$4,G509))),NOT(ISERROR(SEARCH(Lista!$A$5,G509))),NOT(ISERROR(SEARCH(Lista!$A$6,G509))),NOT(ISERROR(SEARCH(Lista!$A$7,G509))),NOT(ISERROR(SEARCH(Lista!$A$8,G509))),NOT(ISERROR(SEARCH(Lista!$A$9,G509))),NOT(ISERROR(SEARCH(Lista!$A$10,G509))))</f>
        <v>1</v>
      </c>
      <c r="I509" s="14" t="b">
        <v>0</v>
      </c>
      <c r="J509" s="14" t="b">
        <v>0</v>
      </c>
      <c r="K509" s="8"/>
      <c r="L509" s="14"/>
    </row>
    <row r="510" spans="2:12" ht="210" x14ac:dyDescent="0.25">
      <c r="B510" s="5">
        <f t="shared" si="7"/>
        <v>508</v>
      </c>
      <c r="C510" s="7">
        <v>2006</v>
      </c>
      <c r="D510" s="7">
        <v>1</v>
      </c>
      <c r="E510" s="5"/>
      <c r="F510" s="6" t="s">
        <v>1315</v>
      </c>
      <c r="G510" s="5" t="s">
        <v>1314</v>
      </c>
      <c r="H510" s="14" t="b">
        <f>OR(NOT(ISERROR(SEARCH(Lista!$A$2,G510))),NOT(ISERROR(SEARCH(Lista!$A$3,G510))),NOT(ISERROR(SEARCH(Lista!$A$4,G510))),NOT(ISERROR(SEARCH(Lista!$A$5,G510))),NOT(ISERROR(SEARCH(Lista!$A$6,G510))),NOT(ISERROR(SEARCH(Lista!$A$7,G510))),NOT(ISERROR(SEARCH(Lista!$A$8,G510))),NOT(ISERROR(SEARCH(Lista!$A$9,G510))),NOT(ISERROR(SEARCH(Lista!$A$10,G510))))</f>
        <v>1</v>
      </c>
      <c r="I510" s="14" t="b">
        <v>0</v>
      </c>
      <c r="J510" s="14" t="b">
        <v>0</v>
      </c>
      <c r="K510" s="8"/>
      <c r="L510" s="14"/>
    </row>
    <row r="511" spans="2:12" x14ac:dyDescent="0.25">
      <c r="B511" s="5">
        <f t="shared" si="7"/>
        <v>509</v>
      </c>
      <c r="C511" s="7">
        <v>2006</v>
      </c>
      <c r="D511" s="7">
        <v>1</v>
      </c>
      <c r="E511" s="5"/>
      <c r="F511" s="6" t="s">
        <v>1313</v>
      </c>
      <c r="G511" s="5"/>
      <c r="H511" s="14" t="b">
        <f>OR(NOT(ISERROR(SEARCH(Lista!$A$2,G511))),NOT(ISERROR(SEARCH(Lista!$A$3,G511))),NOT(ISERROR(SEARCH(Lista!$A$4,G511))),NOT(ISERROR(SEARCH(Lista!$A$5,G511))),NOT(ISERROR(SEARCH(Lista!$A$6,G511))),NOT(ISERROR(SEARCH(Lista!$A$7,G511))),NOT(ISERROR(SEARCH(Lista!$A$8,G511))),NOT(ISERROR(SEARCH(Lista!$A$9,G511))),NOT(ISERROR(SEARCH(Lista!$A$10,G511))))</f>
        <v>0</v>
      </c>
      <c r="I511" s="14" t="b">
        <v>0</v>
      </c>
      <c r="J511" s="14" t="b">
        <v>0</v>
      </c>
      <c r="K511" s="8"/>
      <c r="L511" s="14"/>
    </row>
    <row r="512" spans="2:12" x14ac:dyDescent="0.25">
      <c r="B512" s="5">
        <f t="shared" si="7"/>
        <v>510</v>
      </c>
      <c r="C512" s="7">
        <v>2006</v>
      </c>
      <c r="D512" s="7">
        <v>1</v>
      </c>
      <c r="E512" s="5"/>
      <c r="F512" s="6" t="s">
        <v>1312</v>
      </c>
      <c r="G512" s="5"/>
      <c r="H512" s="14" t="b">
        <f>OR(NOT(ISERROR(SEARCH(Lista!$A$2,G512))),NOT(ISERROR(SEARCH(Lista!$A$3,G512))),NOT(ISERROR(SEARCH(Lista!$A$4,G512))),NOT(ISERROR(SEARCH(Lista!$A$5,G512))),NOT(ISERROR(SEARCH(Lista!$A$6,G512))),NOT(ISERROR(SEARCH(Lista!$A$7,G512))),NOT(ISERROR(SEARCH(Lista!$A$8,G512))),NOT(ISERROR(SEARCH(Lista!$A$9,G512))),NOT(ISERROR(SEARCH(Lista!$A$10,G512))))</f>
        <v>0</v>
      </c>
      <c r="I512" s="14" t="b">
        <v>0</v>
      </c>
      <c r="J512" s="14" t="b">
        <v>0</v>
      </c>
      <c r="K512" s="8"/>
      <c r="L512" s="14"/>
    </row>
    <row r="513" spans="2:12" ht="150" x14ac:dyDescent="0.25">
      <c r="B513" s="5">
        <f t="shared" si="7"/>
        <v>511</v>
      </c>
      <c r="C513" s="7">
        <v>2006</v>
      </c>
      <c r="D513" s="7">
        <v>2</v>
      </c>
      <c r="E513" s="5" t="s">
        <v>1311</v>
      </c>
      <c r="F513" s="6" t="s">
        <v>1310</v>
      </c>
      <c r="G513" s="5" t="s">
        <v>1309</v>
      </c>
      <c r="H513" s="14" t="b">
        <f>OR(NOT(ISERROR(SEARCH(Lista!$A$2,G513))),NOT(ISERROR(SEARCH(Lista!$A$3,G513))),NOT(ISERROR(SEARCH(Lista!$A$4,G513))),NOT(ISERROR(SEARCH(Lista!$A$5,G513))),NOT(ISERROR(SEARCH(Lista!$A$6,G513))),NOT(ISERROR(SEARCH(Lista!$A$7,G513))),NOT(ISERROR(SEARCH(Lista!$A$8,G513))),NOT(ISERROR(SEARCH(Lista!$A$9,G513))),NOT(ISERROR(SEARCH(Lista!$A$10,G513))))</f>
        <v>1</v>
      </c>
      <c r="I513" s="14" t="b">
        <v>0</v>
      </c>
      <c r="J513" s="14" t="b">
        <v>0</v>
      </c>
      <c r="K513" s="8"/>
      <c r="L513" s="14"/>
    </row>
    <row r="514" spans="2:12" ht="135" x14ac:dyDescent="0.25">
      <c r="B514" s="5">
        <f t="shared" si="7"/>
        <v>512</v>
      </c>
      <c r="C514" s="7">
        <v>2006</v>
      </c>
      <c r="D514" s="7">
        <v>2</v>
      </c>
      <c r="E514" s="5"/>
      <c r="F514" s="6" t="s">
        <v>1308</v>
      </c>
      <c r="G514" s="5" t="s">
        <v>1307</v>
      </c>
      <c r="H514" s="14" t="b">
        <f>OR(NOT(ISERROR(SEARCH(Lista!$A$2,G514))),NOT(ISERROR(SEARCH(Lista!$A$3,G514))),NOT(ISERROR(SEARCH(Lista!$A$4,G514))),NOT(ISERROR(SEARCH(Lista!$A$5,G514))),NOT(ISERROR(SEARCH(Lista!$A$6,G514))),NOT(ISERROR(SEARCH(Lista!$A$7,G514))),NOT(ISERROR(SEARCH(Lista!$A$8,G514))),NOT(ISERROR(SEARCH(Lista!$A$9,G514))),NOT(ISERROR(SEARCH(Lista!$A$10,G514))))</f>
        <v>0</v>
      </c>
      <c r="I514" s="14" t="b">
        <v>0</v>
      </c>
      <c r="J514" s="14" t="b">
        <v>0</v>
      </c>
      <c r="K514" s="8"/>
      <c r="L514" s="14"/>
    </row>
    <row r="515" spans="2:12" ht="150" x14ac:dyDescent="0.25">
      <c r="B515" s="5">
        <f t="shared" si="7"/>
        <v>513</v>
      </c>
      <c r="C515" s="7">
        <v>2006</v>
      </c>
      <c r="D515" s="7">
        <v>2</v>
      </c>
      <c r="E515" s="5"/>
      <c r="F515" s="6" t="s">
        <v>1306</v>
      </c>
      <c r="G515" s="5" t="s">
        <v>1305</v>
      </c>
      <c r="H515" s="14" t="b">
        <f>OR(NOT(ISERROR(SEARCH(Lista!$A$2,G515))),NOT(ISERROR(SEARCH(Lista!$A$3,G515))),NOT(ISERROR(SEARCH(Lista!$A$4,G515))),NOT(ISERROR(SEARCH(Lista!$A$5,G515))),NOT(ISERROR(SEARCH(Lista!$A$6,G515))),NOT(ISERROR(SEARCH(Lista!$A$7,G515))),NOT(ISERROR(SEARCH(Lista!$A$8,G515))),NOT(ISERROR(SEARCH(Lista!$A$9,G515))),NOT(ISERROR(SEARCH(Lista!$A$10,G515))))</f>
        <v>1</v>
      </c>
      <c r="I515" s="14" t="b">
        <v>0</v>
      </c>
      <c r="J515" s="14" t="b">
        <v>0</v>
      </c>
      <c r="K515" s="8"/>
      <c r="L515" s="14"/>
    </row>
    <row r="516" spans="2:12" ht="135" x14ac:dyDescent="0.25">
      <c r="B516" s="5">
        <f t="shared" ref="B516:B579" si="8">B515+1</f>
        <v>514</v>
      </c>
      <c r="C516" s="7">
        <v>2006</v>
      </c>
      <c r="D516" s="7">
        <v>2</v>
      </c>
      <c r="E516" s="5"/>
      <c r="F516" s="6" t="s">
        <v>1304</v>
      </c>
      <c r="G516" s="5" t="s">
        <v>1303</v>
      </c>
      <c r="H516" s="14" t="b">
        <f>OR(NOT(ISERROR(SEARCH(Lista!$A$2,G516))),NOT(ISERROR(SEARCH(Lista!$A$3,G516))),NOT(ISERROR(SEARCH(Lista!$A$4,G516))),NOT(ISERROR(SEARCH(Lista!$A$5,G516))),NOT(ISERROR(SEARCH(Lista!$A$6,G516))),NOT(ISERROR(SEARCH(Lista!$A$7,G516))),NOT(ISERROR(SEARCH(Lista!$A$8,G516))),NOT(ISERROR(SEARCH(Lista!$A$9,G516))),NOT(ISERROR(SEARCH(Lista!$A$10,G516))))</f>
        <v>1</v>
      </c>
      <c r="I516" s="14" t="b">
        <v>0</v>
      </c>
      <c r="J516" s="14" t="b">
        <v>0</v>
      </c>
      <c r="K516" s="8"/>
      <c r="L516" s="14"/>
    </row>
    <row r="517" spans="2:12" ht="15" customHeight="1" x14ac:dyDescent="0.25">
      <c r="B517" s="5">
        <f t="shared" si="8"/>
        <v>515</v>
      </c>
      <c r="C517" s="7">
        <v>2006</v>
      </c>
      <c r="D517" s="7">
        <v>3</v>
      </c>
      <c r="E517" s="5" t="s">
        <v>1302</v>
      </c>
      <c r="F517" s="6" t="s">
        <v>1301</v>
      </c>
      <c r="G517" s="5" t="s">
        <v>1300</v>
      </c>
      <c r="H517" s="14" t="b">
        <f>OR(NOT(ISERROR(SEARCH(Lista!$A$2,G517))),NOT(ISERROR(SEARCH(Lista!$A$3,G517))),NOT(ISERROR(SEARCH(Lista!$A$4,G517))),NOT(ISERROR(SEARCH(Lista!$A$5,G517))),NOT(ISERROR(SEARCH(Lista!$A$6,G517))),NOT(ISERROR(SEARCH(Lista!$A$7,G517))),NOT(ISERROR(SEARCH(Lista!$A$8,G517))),NOT(ISERROR(SEARCH(Lista!$A$9,G517))),NOT(ISERROR(SEARCH(Lista!$A$10,G517))))</f>
        <v>1</v>
      </c>
      <c r="I517" s="14" t="b">
        <v>0</v>
      </c>
      <c r="J517" s="14" t="b">
        <v>0</v>
      </c>
      <c r="K517" s="8"/>
      <c r="L517" s="14"/>
    </row>
    <row r="518" spans="2:12" x14ac:dyDescent="0.25">
      <c r="B518" s="5">
        <f t="shared" si="8"/>
        <v>516</v>
      </c>
      <c r="C518" s="7">
        <v>2006</v>
      </c>
      <c r="D518" s="7">
        <v>3</v>
      </c>
      <c r="E518" s="5"/>
      <c r="F518" s="6" t="s">
        <v>873</v>
      </c>
      <c r="G518" s="5"/>
      <c r="H518" s="14" t="b">
        <f>OR(NOT(ISERROR(SEARCH(Lista!$A$2,G518))),NOT(ISERROR(SEARCH(Lista!$A$3,G518))),NOT(ISERROR(SEARCH(Lista!$A$4,G518))),NOT(ISERROR(SEARCH(Lista!$A$5,G518))),NOT(ISERROR(SEARCH(Lista!$A$6,G518))),NOT(ISERROR(SEARCH(Lista!$A$7,G518))),NOT(ISERROR(SEARCH(Lista!$A$8,G518))),NOT(ISERROR(SEARCH(Lista!$A$9,G518))),NOT(ISERROR(SEARCH(Lista!$A$10,G518))))</f>
        <v>0</v>
      </c>
      <c r="I518" s="14" t="b">
        <v>0</v>
      </c>
      <c r="J518" s="14" t="b">
        <v>0</v>
      </c>
      <c r="K518" s="8"/>
      <c r="L518" s="14"/>
    </row>
    <row r="519" spans="2:12" ht="105" x14ac:dyDescent="0.25">
      <c r="B519" s="5">
        <f t="shared" si="8"/>
        <v>517</v>
      </c>
      <c r="C519" s="7">
        <v>2006</v>
      </c>
      <c r="D519" s="7">
        <v>3</v>
      </c>
      <c r="E519" s="5"/>
      <c r="F519" s="6" t="s">
        <v>1299</v>
      </c>
      <c r="G519" s="5" t="s">
        <v>1298</v>
      </c>
      <c r="H519" s="14" t="b">
        <f>OR(NOT(ISERROR(SEARCH(Lista!$A$2,G519))),NOT(ISERROR(SEARCH(Lista!$A$3,G519))),NOT(ISERROR(SEARCH(Lista!$A$4,G519))),NOT(ISERROR(SEARCH(Lista!$A$5,G519))),NOT(ISERROR(SEARCH(Lista!$A$6,G519))),NOT(ISERROR(SEARCH(Lista!$A$7,G519))),NOT(ISERROR(SEARCH(Lista!$A$8,G519))),NOT(ISERROR(SEARCH(Lista!$A$9,G519))),NOT(ISERROR(SEARCH(Lista!$A$10,G519))))</f>
        <v>1</v>
      </c>
      <c r="I519" s="14" t="b">
        <v>0</v>
      </c>
      <c r="J519" s="14" t="b">
        <v>0</v>
      </c>
      <c r="K519" s="8"/>
      <c r="L519" s="14"/>
    </row>
    <row r="520" spans="2:12" ht="105" x14ac:dyDescent="0.25">
      <c r="B520" s="5">
        <f t="shared" si="8"/>
        <v>518</v>
      </c>
      <c r="C520" s="7">
        <v>2006</v>
      </c>
      <c r="D520" s="7">
        <v>3</v>
      </c>
      <c r="E520" s="5"/>
      <c r="F520" s="6" t="s">
        <v>1297</v>
      </c>
      <c r="G520" s="5" t="s">
        <v>1296</v>
      </c>
      <c r="H520" s="14" t="b">
        <f>OR(NOT(ISERROR(SEARCH(Lista!$A$2,G520))),NOT(ISERROR(SEARCH(Lista!$A$3,G520))),NOT(ISERROR(SEARCH(Lista!$A$4,G520))),NOT(ISERROR(SEARCH(Lista!$A$5,G520))),NOT(ISERROR(SEARCH(Lista!$A$6,G520))),NOT(ISERROR(SEARCH(Lista!$A$7,G520))),NOT(ISERROR(SEARCH(Lista!$A$8,G520))),NOT(ISERROR(SEARCH(Lista!$A$9,G520))),NOT(ISERROR(SEARCH(Lista!$A$10,G520))))</f>
        <v>1</v>
      </c>
      <c r="I520" s="14" t="b">
        <v>0</v>
      </c>
      <c r="J520" s="14" t="b">
        <v>0</v>
      </c>
      <c r="K520" s="8"/>
      <c r="L520" s="14"/>
    </row>
    <row r="521" spans="2:12" ht="150" x14ac:dyDescent="0.25">
      <c r="B521" s="5">
        <f t="shared" si="8"/>
        <v>519</v>
      </c>
      <c r="C521" s="7">
        <v>2006</v>
      </c>
      <c r="D521" s="7">
        <v>3</v>
      </c>
      <c r="E521" s="5"/>
      <c r="F521" s="6" t="s">
        <v>1295</v>
      </c>
      <c r="G521" s="5" t="s">
        <v>1294</v>
      </c>
      <c r="H521" s="14" t="b">
        <f>OR(NOT(ISERROR(SEARCH(Lista!$A$2,G521))),NOT(ISERROR(SEARCH(Lista!$A$3,G521))),NOT(ISERROR(SEARCH(Lista!$A$4,G521))),NOT(ISERROR(SEARCH(Lista!$A$5,G521))),NOT(ISERROR(SEARCH(Lista!$A$6,G521))),NOT(ISERROR(SEARCH(Lista!$A$7,G521))),NOT(ISERROR(SEARCH(Lista!$A$8,G521))),NOT(ISERROR(SEARCH(Lista!$A$9,G521))),NOT(ISERROR(SEARCH(Lista!$A$10,G521))))</f>
        <v>1</v>
      </c>
      <c r="I521" s="14" t="b">
        <v>0</v>
      </c>
      <c r="J521" s="14" t="b">
        <v>0</v>
      </c>
      <c r="K521" s="8"/>
      <c r="L521" s="14"/>
    </row>
    <row r="522" spans="2:12" ht="120" x14ac:dyDescent="0.25">
      <c r="B522" s="5">
        <f t="shared" si="8"/>
        <v>520</v>
      </c>
      <c r="C522" s="7">
        <v>2006</v>
      </c>
      <c r="D522" s="7">
        <v>3</v>
      </c>
      <c r="E522" s="5"/>
      <c r="F522" s="6" t="s">
        <v>1293</v>
      </c>
      <c r="G522" s="5" t="s">
        <v>1292</v>
      </c>
      <c r="H522" s="14" t="b">
        <f>OR(NOT(ISERROR(SEARCH(Lista!$A$2,G522))),NOT(ISERROR(SEARCH(Lista!$A$3,G522))),NOT(ISERROR(SEARCH(Lista!$A$4,G522))),NOT(ISERROR(SEARCH(Lista!$A$5,G522))),NOT(ISERROR(SEARCH(Lista!$A$6,G522))),NOT(ISERROR(SEARCH(Lista!$A$7,G522))),NOT(ISERROR(SEARCH(Lista!$A$8,G522))),NOT(ISERROR(SEARCH(Lista!$A$9,G522))),NOT(ISERROR(SEARCH(Lista!$A$10,G522))))</f>
        <v>1</v>
      </c>
      <c r="I522" s="14" t="b">
        <v>0</v>
      </c>
      <c r="J522" s="14" t="b">
        <v>0</v>
      </c>
      <c r="K522" s="8"/>
      <c r="L522" s="14"/>
    </row>
    <row r="523" spans="2:12" ht="15" customHeight="1" x14ac:dyDescent="0.25">
      <c r="B523" s="5">
        <f t="shared" si="8"/>
        <v>521</v>
      </c>
      <c r="C523" s="7">
        <v>2006</v>
      </c>
      <c r="D523" s="7">
        <v>4</v>
      </c>
      <c r="E523" s="5" t="s">
        <v>1291</v>
      </c>
      <c r="F523" s="6" t="s">
        <v>1290</v>
      </c>
      <c r="G523" s="5" t="s">
        <v>1289</v>
      </c>
      <c r="H523" s="14" t="b">
        <f>OR(NOT(ISERROR(SEARCH(Lista!$A$2,G523))),NOT(ISERROR(SEARCH(Lista!$A$3,G523))),NOT(ISERROR(SEARCH(Lista!$A$4,G523))),NOT(ISERROR(SEARCH(Lista!$A$5,G523))),NOT(ISERROR(SEARCH(Lista!$A$6,G523))),NOT(ISERROR(SEARCH(Lista!$A$7,G523))),NOT(ISERROR(SEARCH(Lista!$A$8,G523))),NOT(ISERROR(SEARCH(Lista!$A$9,G523))),NOT(ISERROR(SEARCH(Lista!$A$10,G523))))</f>
        <v>1</v>
      </c>
      <c r="I523" s="14" t="b">
        <v>0</v>
      </c>
      <c r="J523" s="14" t="b">
        <v>0</v>
      </c>
      <c r="K523" s="8"/>
      <c r="L523" s="14"/>
    </row>
    <row r="524" spans="2:12" ht="150" x14ac:dyDescent="0.25">
      <c r="B524" s="5">
        <f t="shared" si="8"/>
        <v>522</v>
      </c>
      <c r="C524" s="7">
        <v>2006</v>
      </c>
      <c r="D524" s="7">
        <v>4</v>
      </c>
      <c r="E524" s="5"/>
      <c r="F524" s="6" t="s">
        <v>1288</v>
      </c>
      <c r="G524" s="5" t="s">
        <v>1287</v>
      </c>
      <c r="H524" s="14" t="b">
        <f>OR(NOT(ISERROR(SEARCH(Lista!$A$2,G524))),NOT(ISERROR(SEARCH(Lista!$A$3,G524))),NOT(ISERROR(SEARCH(Lista!$A$4,G524))),NOT(ISERROR(SEARCH(Lista!$A$5,G524))),NOT(ISERROR(SEARCH(Lista!$A$6,G524))),NOT(ISERROR(SEARCH(Lista!$A$7,G524))),NOT(ISERROR(SEARCH(Lista!$A$8,G524))),NOT(ISERROR(SEARCH(Lista!$A$9,G524))),NOT(ISERROR(SEARCH(Lista!$A$10,G524))))</f>
        <v>1</v>
      </c>
      <c r="I524" s="14" t="b">
        <v>1</v>
      </c>
      <c r="J524" s="14" t="b">
        <v>0</v>
      </c>
      <c r="K524" s="8"/>
      <c r="L524" s="14"/>
    </row>
    <row r="525" spans="2:12" ht="150" x14ac:dyDescent="0.25">
      <c r="B525" s="5">
        <f t="shared" si="8"/>
        <v>523</v>
      </c>
      <c r="C525" s="7">
        <v>2006</v>
      </c>
      <c r="D525" s="7">
        <v>4</v>
      </c>
      <c r="E525" s="5"/>
      <c r="F525" s="6" t="s">
        <v>1286</v>
      </c>
      <c r="G525" s="5" t="s">
        <v>1285</v>
      </c>
      <c r="H525" s="14" t="b">
        <f>OR(NOT(ISERROR(SEARCH(Lista!$A$2,G525))),NOT(ISERROR(SEARCH(Lista!$A$3,G525))),NOT(ISERROR(SEARCH(Lista!$A$4,G525))),NOT(ISERROR(SEARCH(Lista!$A$5,G525))),NOT(ISERROR(SEARCH(Lista!$A$6,G525))),NOT(ISERROR(SEARCH(Lista!$A$7,G525))),NOT(ISERROR(SEARCH(Lista!$A$8,G525))),NOT(ISERROR(SEARCH(Lista!$A$9,G525))),NOT(ISERROR(SEARCH(Lista!$A$10,G525))))</f>
        <v>1</v>
      </c>
      <c r="I525" s="14" t="b">
        <v>0</v>
      </c>
      <c r="J525" s="14" t="b">
        <v>0</v>
      </c>
      <c r="K525" s="8"/>
      <c r="L525" s="14"/>
    </row>
    <row r="526" spans="2:12" ht="150" x14ac:dyDescent="0.25">
      <c r="B526" s="5">
        <f t="shared" si="8"/>
        <v>524</v>
      </c>
      <c r="C526" s="7">
        <v>2006</v>
      </c>
      <c r="D526" s="7">
        <v>4</v>
      </c>
      <c r="E526" s="5"/>
      <c r="F526" s="6" t="s">
        <v>1284</v>
      </c>
      <c r="G526" s="5" t="s">
        <v>1283</v>
      </c>
      <c r="H526" s="14" t="b">
        <f>OR(NOT(ISERROR(SEARCH(Lista!$A$2,G526))),NOT(ISERROR(SEARCH(Lista!$A$3,G526))),NOT(ISERROR(SEARCH(Lista!$A$4,G526))),NOT(ISERROR(SEARCH(Lista!$A$5,G526))),NOT(ISERROR(SEARCH(Lista!$A$6,G526))),NOT(ISERROR(SEARCH(Lista!$A$7,G526))),NOT(ISERROR(SEARCH(Lista!$A$8,G526))),NOT(ISERROR(SEARCH(Lista!$A$9,G526))),NOT(ISERROR(SEARCH(Lista!$A$10,G526))))</f>
        <v>1</v>
      </c>
      <c r="I526" s="14" t="b">
        <v>1</v>
      </c>
      <c r="J526" s="14" t="b">
        <v>0</v>
      </c>
      <c r="K526" s="8"/>
      <c r="L526" s="14"/>
    </row>
    <row r="527" spans="2:12" ht="30" x14ac:dyDescent="0.25">
      <c r="B527" s="5">
        <f t="shared" si="8"/>
        <v>525</v>
      </c>
      <c r="C527" s="7">
        <v>2006</v>
      </c>
      <c r="D527" s="7">
        <v>4</v>
      </c>
      <c r="E527" s="5"/>
      <c r="F527" s="6" t="s">
        <v>1282</v>
      </c>
      <c r="G527" s="5" t="s">
        <v>1281</v>
      </c>
      <c r="H527" s="14" t="b">
        <f>OR(NOT(ISERROR(SEARCH(Lista!$A$2,G527))),NOT(ISERROR(SEARCH(Lista!$A$3,G527))),NOT(ISERROR(SEARCH(Lista!$A$4,G527))),NOT(ISERROR(SEARCH(Lista!$A$5,G527))),NOT(ISERROR(SEARCH(Lista!$A$6,G527))),NOT(ISERROR(SEARCH(Lista!$A$7,G527))),NOT(ISERROR(SEARCH(Lista!$A$8,G527))),NOT(ISERROR(SEARCH(Lista!$A$9,G527))),NOT(ISERROR(SEARCH(Lista!$A$10,G527))))</f>
        <v>1</v>
      </c>
      <c r="I527" s="14" t="b">
        <v>0</v>
      </c>
      <c r="J527" s="14" t="b">
        <v>0</v>
      </c>
      <c r="K527" s="8"/>
      <c r="L527" s="14"/>
    </row>
    <row r="528" spans="2:12" ht="135" x14ac:dyDescent="0.25">
      <c r="B528" s="5">
        <f t="shared" si="8"/>
        <v>526</v>
      </c>
      <c r="C528" s="7">
        <v>2006</v>
      </c>
      <c r="D528" s="7">
        <v>5</v>
      </c>
      <c r="E528" s="5" t="s">
        <v>1280</v>
      </c>
      <c r="F528" s="6" t="s">
        <v>1279</v>
      </c>
      <c r="G528" s="5" t="s">
        <v>1278</v>
      </c>
      <c r="H528" s="14" t="b">
        <f>OR(NOT(ISERROR(SEARCH(Lista!$A$2,G528))),NOT(ISERROR(SEARCH(Lista!$A$3,G528))),NOT(ISERROR(SEARCH(Lista!$A$4,G528))),NOT(ISERROR(SEARCH(Lista!$A$5,G528))),NOT(ISERROR(SEARCH(Lista!$A$6,G528))),NOT(ISERROR(SEARCH(Lista!$A$7,G528))),NOT(ISERROR(SEARCH(Lista!$A$8,G528))),NOT(ISERROR(SEARCH(Lista!$A$9,G528))),NOT(ISERROR(SEARCH(Lista!$A$10,G528))))</f>
        <v>0</v>
      </c>
      <c r="I528" s="14" t="b">
        <v>0</v>
      </c>
      <c r="J528" s="14" t="b">
        <v>0</v>
      </c>
      <c r="K528" s="8"/>
      <c r="L528" s="14"/>
    </row>
    <row r="529" spans="2:12" ht="120" x14ac:dyDescent="0.25">
      <c r="B529" s="5">
        <f t="shared" si="8"/>
        <v>527</v>
      </c>
      <c r="C529" s="7">
        <v>2006</v>
      </c>
      <c r="D529" s="7">
        <v>5</v>
      </c>
      <c r="E529" s="5"/>
      <c r="F529" s="6" t="s">
        <v>1277</v>
      </c>
      <c r="G529" s="5" t="s">
        <v>1276</v>
      </c>
      <c r="H529" s="14" t="b">
        <f>OR(NOT(ISERROR(SEARCH(Lista!$A$2,G529))),NOT(ISERROR(SEARCH(Lista!$A$3,G529))),NOT(ISERROR(SEARCH(Lista!$A$4,G529))),NOT(ISERROR(SEARCH(Lista!$A$5,G529))),NOT(ISERROR(SEARCH(Lista!$A$6,G529))),NOT(ISERROR(SEARCH(Lista!$A$7,G529))),NOT(ISERROR(SEARCH(Lista!$A$8,G529))),NOT(ISERROR(SEARCH(Lista!$A$9,G529))),NOT(ISERROR(SEARCH(Lista!$A$10,G529))))</f>
        <v>1</v>
      </c>
      <c r="I529" s="14" t="b">
        <v>0</v>
      </c>
      <c r="J529" s="14" t="b">
        <v>0</v>
      </c>
      <c r="K529" s="8"/>
      <c r="L529" s="14"/>
    </row>
    <row r="530" spans="2:12" ht="90" x14ac:dyDescent="0.25">
      <c r="B530" s="5">
        <f t="shared" si="8"/>
        <v>528</v>
      </c>
      <c r="C530" s="7">
        <v>2006</v>
      </c>
      <c r="D530" s="7">
        <v>5</v>
      </c>
      <c r="E530" s="5"/>
      <c r="F530" s="6" t="s">
        <v>1275</v>
      </c>
      <c r="G530" s="5" t="s">
        <v>1274</v>
      </c>
      <c r="H530" s="14" t="b">
        <f>OR(NOT(ISERROR(SEARCH(Lista!$A$2,G530))),NOT(ISERROR(SEARCH(Lista!$A$3,G530))),NOT(ISERROR(SEARCH(Lista!$A$4,G530))),NOT(ISERROR(SEARCH(Lista!$A$5,G530))),NOT(ISERROR(SEARCH(Lista!$A$6,G530))),NOT(ISERROR(SEARCH(Lista!$A$7,G530))),NOT(ISERROR(SEARCH(Lista!$A$8,G530))),NOT(ISERROR(SEARCH(Lista!$A$9,G530))),NOT(ISERROR(SEARCH(Lista!$A$10,G530))))</f>
        <v>1</v>
      </c>
      <c r="I530" s="14" t="b">
        <v>0</v>
      </c>
      <c r="J530" s="14" t="b">
        <v>0</v>
      </c>
      <c r="K530" s="8"/>
      <c r="L530" s="14"/>
    </row>
    <row r="531" spans="2:12" ht="180" x14ac:dyDescent="0.25">
      <c r="B531" s="5">
        <f t="shared" si="8"/>
        <v>529</v>
      </c>
      <c r="C531" s="7">
        <v>2006</v>
      </c>
      <c r="D531" s="7">
        <v>5</v>
      </c>
      <c r="E531" s="5"/>
      <c r="F531" s="6" t="s">
        <v>1273</v>
      </c>
      <c r="G531" s="5" t="s">
        <v>1272</v>
      </c>
      <c r="H531" s="14" t="b">
        <f>OR(NOT(ISERROR(SEARCH(Lista!$A$2,G531))),NOT(ISERROR(SEARCH(Lista!$A$3,G531))),NOT(ISERROR(SEARCH(Lista!$A$4,G531))),NOT(ISERROR(SEARCH(Lista!$A$5,G531))),NOT(ISERROR(SEARCH(Lista!$A$6,G531))),NOT(ISERROR(SEARCH(Lista!$A$7,G531))),NOT(ISERROR(SEARCH(Lista!$A$8,G531))),NOT(ISERROR(SEARCH(Lista!$A$9,G531))),NOT(ISERROR(SEARCH(Lista!$A$10,G531))))</f>
        <v>1</v>
      </c>
      <c r="I531" s="14" t="b">
        <v>0</v>
      </c>
      <c r="J531" s="14" t="b">
        <v>0</v>
      </c>
      <c r="K531" s="8"/>
      <c r="L531" s="14"/>
    </row>
    <row r="532" spans="2:12" ht="45" x14ac:dyDescent="0.25">
      <c r="B532" s="5">
        <f t="shared" si="8"/>
        <v>530</v>
      </c>
      <c r="C532" s="7">
        <v>2006</v>
      </c>
      <c r="D532" s="7">
        <v>5</v>
      </c>
      <c r="E532" s="5"/>
      <c r="F532" s="6" t="s">
        <v>1271</v>
      </c>
      <c r="G532" s="5" t="s">
        <v>1270</v>
      </c>
      <c r="H532" s="14" t="b">
        <f>OR(NOT(ISERROR(SEARCH(Lista!$A$2,G532))),NOT(ISERROR(SEARCH(Lista!$A$3,G532))),NOT(ISERROR(SEARCH(Lista!$A$4,G532))),NOT(ISERROR(SEARCH(Lista!$A$5,G532))),NOT(ISERROR(SEARCH(Lista!$A$6,G532))),NOT(ISERROR(SEARCH(Lista!$A$7,G532))),NOT(ISERROR(SEARCH(Lista!$A$8,G532))),NOT(ISERROR(SEARCH(Lista!$A$9,G532))),NOT(ISERROR(SEARCH(Lista!$A$10,G532))))</f>
        <v>0</v>
      </c>
      <c r="I532" s="14" t="b">
        <v>0</v>
      </c>
      <c r="J532" s="14" t="b">
        <v>0</v>
      </c>
      <c r="K532" s="8"/>
      <c r="L532" s="14"/>
    </row>
    <row r="533" spans="2:12" ht="90" x14ac:dyDescent="0.25">
      <c r="B533" s="5">
        <f t="shared" si="8"/>
        <v>531</v>
      </c>
      <c r="C533" s="7">
        <v>2006</v>
      </c>
      <c r="D533" s="7">
        <v>6</v>
      </c>
      <c r="E533" s="5" t="s">
        <v>1269</v>
      </c>
      <c r="F533" s="6" t="s">
        <v>1268</v>
      </c>
      <c r="G533" s="5" t="s">
        <v>1267</v>
      </c>
      <c r="H533" s="14" t="b">
        <f>OR(NOT(ISERROR(SEARCH(Lista!$A$2,G533))),NOT(ISERROR(SEARCH(Lista!$A$3,G533))),NOT(ISERROR(SEARCH(Lista!$A$4,G533))),NOT(ISERROR(SEARCH(Lista!$A$5,G533))),NOT(ISERROR(SEARCH(Lista!$A$6,G533))),NOT(ISERROR(SEARCH(Lista!$A$7,G533))),NOT(ISERROR(SEARCH(Lista!$A$8,G533))),NOT(ISERROR(SEARCH(Lista!$A$9,G533))),NOT(ISERROR(SEARCH(Lista!$A$10,G533))))</f>
        <v>1</v>
      </c>
      <c r="I533" s="14" t="b">
        <v>0</v>
      </c>
      <c r="J533" s="14" t="b">
        <v>0</v>
      </c>
      <c r="K533" s="8"/>
      <c r="L533" s="14"/>
    </row>
    <row r="534" spans="2:12" ht="120" x14ac:dyDescent="0.25">
      <c r="B534" s="5">
        <f t="shared" si="8"/>
        <v>532</v>
      </c>
      <c r="C534" s="7">
        <v>2006</v>
      </c>
      <c r="D534" s="7">
        <v>6</v>
      </c>
      <c r="E534" s="5"/>
      <c r="F534" s="6" t="s">
        <v>1266</v>
      </c>
      <c r="G534" s="5" t="s">
        <v>1265</v>
      </c>
      <c r="H534" s="14" t="b">
        <f>OR(NOT(ISERROR(SEARCH(Lista!$A$2,G534))),NOT(ISERROR(SEARCH(Lista!$A$3,G534))),NOT(ISERROR(SEARCH(Lista!$A$4,G534))),NOT(ISERROR(SEARCH(Lista!$A$5,G534))),NOT(ISERROR(SEARCH(Lista!$A$6,G534))),NOT(ISERROR(SEARCH(Lista!$A$7,G534))),NOT(ISERROR(SEARCH(Lista!$A$8,G534))),NOT(ISERROR(SEARCH(Lista!$A$9,G534))),NOT(ISERROR(SEARCH(Lista!$A$10,G534))))</f>
        <v>1</v>
      </c>
      <c r="I534" s="14" t="b">
        <v>0</v>
      </c>
      <c r="J534" s="14" t="b">
        <v>0</v>
      </c>
      <c r="K534" s="8"/>
      <c r="L534" s="14"/>
    </row>
    <row r="535" spans="2:12" ht="105" x14ac:dyDescent="0.25">
      <c r="B535" s="5">
        <f t="shared" si="8"/>
        <v>533</v>
      </c>
      <c r="C535" s="7">
        <v>2006</v>
      </c>
      <c r="D535" s="7">
        <v>6</v>
      </c>
      <c r="E535" s="5"/>
      <c r="F535" s="6" t="s">
        <v>1264</v>
      </c>
      <c r="G535" s="5" t="s">
        <v>1263</v>
      </c>
      <c r="H535" s="14" t="b">
        <f>OR(NOT(ISERROR(SEARCH(Lista!$A$2,G535))),NOT(ISERROR(SEARCH(Lista!$A$3,G535))),NOT(ISERROR(SEARCH(Lista!$A$4,G535))),NOT(ISERROR(SEARCH(Lista!$A$5,G535))),NOT(ISERROR(SEARCH(Lista!$A$6,G535))),NOT(ISERROR(SEARCH(Lista!$A$7,G535))),NOT(ISERROR(SEARCH(Lista!$A$8,G535))),NOT(ISERROR(SEARCH(Lista!$A$9,G535))),NOT(ISERROR(SEARCH(Lista!$A$10,G535))))</f>
        <v>0</v>
      </c>
      <c r="I535" s="14" t="b">
        <v>0</v>
      </c>
      <c r="J535" s="14" t="b">
        <v>0</v>
      </c>
      <c r="K535" s="8"/>
      <c r="L535" s="14"/>
    </row>
    <row r="536" spans="2:12" ht="75" x14ac:dyDescent="0.25">
      <c r="B536" s="5">
        <f t="shared" si="8"/>
        <v>534</v>
      </c>
      <c r="C536" s="7">
        <v>2006</v>
      </c>
      <c r="D536" s="7">
        <v>6</v>
      </c>
      <c r="E536" s="5"/>
      <c r="F536" s="6" t="s">
        <v>1262</v>
      </c>
      <c r="G536" s="5" t="s">
        <v>1261</v>
      </c>
      <c r="H536" s="14" t="b">
        <f>OR(NOT(ISERROR(SEARCH(Lista!$A$2,G536))),NOT(ISERROR(SEARCH(Lista!$A$3,G536))),NOT(ISERROR(SEARCH(Lista!$A$4,G536))),NOT(ISERROR(SEARCH(Lista!$A$5,G536))),NOT(ISERROR(SEARCH(Lista!$A$6,G536))),NOT(ISERROR(SEARCH(Lista!$A$7,G536))),NOT(ISERROR(SEARCH(Lista!$A$8,G536))),NOT(ISERROR(SEARCH(Lista!$A$9,G536))),NOT(ISERROR(SEARCH(Lista!$A$10,G536))))</f>
        <v>1</v>
      </c>
      <c r="I536" s="14" t="b">
        <v>0</v>
      </c>
      <c r="J536" s="14" t="b">
        <v>0</v>
      </c>
      <c r="K536" s="8"/>
      <c r="L536" s="14"/>
    </row>
    <row r="537" spans="2:12" ht="45" x14ac:dyDescent="0.25">
      <c r="B537" s="5">
        <f t="shared" si="8"/>
        <v>535</v>
      </c>
      <c r="C537" s="7">
        <v>2006</v>
      </c>
      <c r="D537" s="7">
        <v>6</v>
      </c>
      <c r="E537" s="5"/>
      <c r="F537" s="6" t="s">
        <v>1260</v>
      </c>
      <c r="G537" s="5" t="s">
        <v>1259</v>
      </c>
      <c r="H537" s="14" t="b">
        <f>OR(NOT(ISERROR(SEARCH(Lista!$A$2,G537))),NOT(ISERROR(SEARCH(Lista!$A$3,G537))),NOT(ISERROR(SEARCH(Lista!$A$4,G537))),NOT(ISERROR(SEARCH(Lista!$A$5,G537))),NOT(ISERROR(SEARCH(Lista!$A$6,G537))),NOT(ISERROR(SEARCH(Lista!$A$7,G537))),NOT(ISERROR(SEARCH(Lista!$A$8,G537))),NOT(ISERROR(SEARCH(Lista!$A$9,G537))),NOT(ISERROR(SEARCH(Lista!$A$10,G537))))</f>
        <v>1</v>
      </c>
      <c r="I537" s="14" t="b">
        <v>0</v>
      </c>
      <c r="J537" s="14" t="b">
        <v>0</v>
      </c>
      <c r="K537" s="8"/>
      <c r="L537" s="14"/>
    </row>
    <row r="538" spans="2:12" ht="45" x14ac:dyDescent="0.25">
      <c r="B538" s="5">
        <f t="shared" si="8"/>
        <v>536</v>
      </c>
      <c r="C538" s="7">
        <v>2006</v>
      </c>
      <c r="D538" s="7">
        <v>6</v>
      </c>
      <c r="E538" s="5"/>
      <c r="F538" s="6" t="s">
        <v>1258</v>
      </c>
      <c r="G538" s="5" t="s">
        <v>1257</v>
      </c>
      <c r="H538" s="14" t="b">
        <f>OR(NOT(ISERROR(SEARCH(Lista!$A$2,G538))),NOT(ISERROR(SEARCH(Lista!$A$3,G538))),NOT(ISERROR(SEARCH(Lista!$A$4,G538))),NOT(ISERROR(SEARCH(Lista!$A$5,G538))),NOT(ISERROR(SEARCH(Lista!$A$6,G538))),NOT(ISERROR(SEARCH(Lista!$A$7,G538))),NOT(ISERROR(SEARCH(Lista!$A$8,G538))),NOT(ISERROR(SEARCH(Lista!$A$9,G538))),NOT(ISERROR(SEARCH(Lista!$A$10,G538))))</f>
        <v>1</v>
      </c>
      <c r="I538" s="14" t="b">
        <v>0</v>
      </c>
      <c r="J538" s="14" t="b">
        <v>0</v>
      </c>
      <c r="K538" s="8"/>
      <c r="L538" s="14"/>
    </row>
    <row r="539" spans="2:12" ht="150" x14ac:dyDescent="0.25">
      <c r="B539" s="5">
        <f t="shared" si="8"/>
        <v>537</v>
      </c>
      <c r="C539" s="7">
        <v>2006</v>
      </c>
      <c r="D539" s="7">
        <v>7</v>
      </c>
      <c r="E539" s="5" t="s">
        <v>1256</v>
      </c>
      <c r="F539" s="6" t="s">
        <v>1255</v>
      </c>
      <c r="G539" s="5" t="s">
        <v>1254</v>
      </c>
      <c r="H539" s="14" t="b">
        <f>OR(NOT(ISERROR(SEARCH(Lista!$A$2,G539))),NOT(ISERROR(SEARCH(Lista!$A$3,G539))),NOT(ISERROR(SEARCH(Lista!$A$4,G539))),NOT(ISERROR(SEARCH(Lista!$A$5,G539))),NOT(ISERROR(SEARCH(Lista!$A$6,G539))),NOT(ISERROR(SEARCH(Lista!$A$7,G539))),NOT(ISERROR(SEARCH(Lista!$A$8,G539))),NOT(ISERROR(SEARCH(Lista!$A$9,G539))),NOT(ISERROR(SEARCH(Lista!$A$10,G539))))</f>
        <v>1</v>
      </c>
      <c r="I539" s="14" t="b">
        <v>0</v>
      </c>
      <c r="J539" s="14" t="b">
        <v>0</v>
      </c>
      <c r="K539" s="8"/>
      <c r="L539" s="14"/>
    </row>
    <row r="540" spans="2:12" ht="105" x14ac:dyDescent="0.25">
      <c r="B540" s="5">
        <f t="shared" si="8"/>
        <v>538</v>
      </c>
      <c r="C540" s="7">
        <v>2006</v>
      </c>
      <c r="D540" s="7">
        <v>7</v>
      </c>
      <c r="E540" s="5"/>
      <c r="F540" s="6" t="s">
        <v>1253</v>
      </c>
      <c r="G540" s="5" t="s">
        <v>1252</v>
      </c>
      <c r="H540" s="14" t="b">
        <f>OR(NOT(ISERROR(SEARCH(Lista!$A$2,G540))),NOT(ISERROR(SEARCH(Lista!$A$3,G540))),NOT(ISERROR(SEARCH(Lista!$A$4,G540))),NOT(ISERROR(SEARCH(Lista!$A$5,G540))),NOT(ISERROR(SEARCH(Lista!$A$6,G540))),NOT(ISERROR(SEARCH(Lista!$A$7,G540))),NOT(ISERROR(SEARCH(Lista!$A$8,G540))),NOT(ISERROR(SEARCH(Lista!$A$9,G540))),NOT(ISERROR(SEARCH(Lista!$A$10,G540))))</f>
        <v>1</v>
      </c>
      <c r="I540" s="14" t="b">
        <v>0</v>
      </c>
      <c r="J540" s="14" t="b">
        <v>0</v>
      </c>
      <c r="K540" s="8"/>
      <c r="L540" s="14"/>
    </row>
    <row r="541" spans="2:12" ht="150" x14ac:dyDescent="0.25">
      <c r="B541" s="5">
        <f t="shared" si="8"/>
        <v>539</v>
      </c>
      <c r="C541" s="7">
        <v>2006</v>
      </c>
      <c r="D541" s="7">
        <v>7</v>
      </c>
      <c r="E541" s="5"/>
      <c r="F541" s="6" t="s">
        <v>1251</v>
      </c>
      <c r="G541" s="5" t="s">
        <v>1250</v>
      </c>
      <c r="H541" s="14" t="b">
        <f>OR(NOT(ISERROR(SEARCH(Lista!$A$2,G541))),NOT(ISERROR(SEARCH(Lista!$A$3,G541))),NOT(ISERROR(SEARCH(Lista!$A$4,G541))),NOT(ISERROR(SEARCH(Lista!$A$5,G541))),NOT(ISERROR(SEARCH(Lista!$A$6,G541))),NOT(ISERROR(SEARCH(Lista!$A$7,G541))),NOT(ISERROR(SEARCH(Lista!$A$8,G541))),NOT(ISERROR(SEARCH(Lista!$A$9,G541))),NOT(ISERROR(SEARCH(Lista!$A$10,G541))))</f>
        <v>1</v>
      </c>
      <c r="I541" s="14" t="b">
        <v>0</v>
      </c>
      <c r="J541" s="14" t="b">
        <v>0</v>
      </c>
      <c r="K541" s="8"/>
      <c r="L541" s="14"/>
    </row>
    <row r="542" spans="2:12" ht="120" x14ac:dyDescent="0.25">
      <c r="B542" s="5">
        <f t="shared" si="8"/>
        <v>540</v>
      </c>
      <c r="C542" s="7">
        <v>2006</v>
      </c>
      <c r="D542" s="7">
        <v>7</v>
      </c>
      <c r="E542" s="5"/>
      <c r="F542" s="6" t="s">
        <v>1249</v>
      </c>
      <c r="G542" s="5" t="s">
        <v>1248</v>
      </c>
      <c r="H542" s="14" t="b">
        <f>OR(NOT(ISERROR(SEARCH(Lista!$A$2,G542))),NOT(ISERROR(SEARCH(Lista!$A$3,G542))),NOT(ISERROR(SEARCH(Lista!$A$4,G542))),NOT(ISERROR(SEARCH(Lista!$A$5,G542))),NOT(ISERROR(SEARCH(Lista!$A$6,G542))),NOT(ISERROR(SEARCH(Lista!$A$7,G542))),NOT(ISERROR(SEARCH(Lista!$A$8,G542))),NOT(ISERROR(SEARCH(Lista!$A$9,G542))),NOT(ISERROR(SEARCH(Lista!$A$10,G542))))</f>
        <v>1</v>
      </c>
      <c r="I542" s="14" t="b">
        <v>0</v>
      </c>
      <c r="J542" s="14" t="b">
        <v>0</v>
      </c>
      <c r="K542" s="8"/>
      <c r="L542" s="14"/>
    </row>
    <row r="543" spans="2:12" ht="45" x14ac:dyDescent="0.25">
      <c r="B543" s="5">
        <f t="shared" si="8"/>
        <v>541</v>
      </c>
      <c r="C543" s="7">
        <v>2006</v>
      </c>
      <c r="D543" s="7">
        <v>7</v>
      </c>
      <c r="E543" s="5"/>
      <c r="F543" s="6" t="s">
        <v>1247</v>
      </c>
      <c r="G543" s="5" t="s">
        <v>1246</v>
      </c>
      <c r="H543" s="14" t="b">
        <f>OR(NOT(ISERROR(SEARCH(Lista!$A$2,G543))),NOT(ISERROR(SEARCH(Lista!$A$3,G543))),NOT(ISERROR(SEARCH(Lista!$A$4,G543))),NOT(ISERROR(SEARCH(Lista!$A$5,G543))),NOT(ISERROR(SEARCH(Lista!$A$6,G543))),NOT(ISERROR(SEARCH(Lista!$A$7,G543))),NOT(ISERROR(SEARCH(Lista!$A$8,G543))),NOT(ISERROR(SEARCH(Lista!$A$9,G543))),NOT(ISERROR(SEARCH(Lista!$A$10,G543))))</f>
        <v>1</v>
      </c>
      <c r="I543" s="14" t="b">
        <v>0</v>
      </c>
      <c r="J543" s="14" t="b">
        <v>0</v>
      </c>
      <c r="K543" s="8"/>
      <c r="L543" s="14"/>
    </row>
    <row r="544" spans="2:12" ht="135" x14ac:dyDescent="0.25">
      <c r="B544" s="5">
        <f t="shared" si="8"/>
        <v>542</v>
      </c>
      <c r="C544" s="7">
        <v>2006</v>
      </c>
      <c r="D544" s="7">
        <v>7</v>
      </c>
      <c r="E544" s="5"/>
      <c r="F544" s="6" t="s">
        <v>1245</v>
      </c>
      <c r="G544" s="5" t="s">
        <v>1244</v>
      </c>
      <c r="H544" s="14" t="b">
        <f>OR(NOT(ISERROR(SEARCH(Lista!$A$2,G544))),NOT(ISERROR(SEARCH(Lista!$A$3,G544))),NOT(ISERROR(SEARCH(Lista!$A$4,G544))),NOT(ISERROR(SEARCH(Lista!$A$5,G544))),NOT(ISERROR(SEARCH(Lista!$A$6,G544))),NOT(ISERROR(SEARCH(Lista!$A$7,G544))),NOT(ISERROR(SEARCH(Lista!$A$8,G544))),NOT(ISERROR(SEARCH(Lista!$A$9,G544))),NOT(ISERROR(SEARCH(Lista!$A$10,G544))))</f>
        <v>0</v>
      </c>
      <c r="I544" s="14" t="b">
        <v>0</v>
      </c>
      <c r="J544" s="14" t="b">
        <v>0</v>
      </c>
      <c r="K544" s="8"/>
      <c r="L544" s="14"/>
    </row>
    <row r="545" spans="2:12" ht="45" x14ac:dyDescent="0.25">
      <c r="B545" s="5">
        <f t="shared" si="8"/>
        <v>543</v>
      </c>
      <c r="C545" s="7">
        <v>2006</v>
      </c>
      <c r="D545" s="7">
        <v>8</v>
      </c>
      <c r="E545" s="5" t="s">
        <v>1243</v>
      </c>
      <c r="F545" s="6" t="s">
        <v>1242</v>
      </c>
      <c r="G545" s="5" t="s">
        <v>1241</v>
      </c>
      <c r="H545" s="14" t="b">
        <f>OR(NOT(ISERROR(SEARCH(Lista!$A$2,G545))),NOT(ISERROR(SEARCH(Lista!$A$3,G545))),NOT(ISERROR(SEARCH(Lista!$A$4,G545))),NOT(ISERROR(SEARCH(Lista!$A$5,G545))),NOT(ISERROR(SEARCH(Lista!$A$6,G545))),NOT(ISERROR(SEARCH(Lista!$A$7,G545))),NOT(ISERROR(SEARCH(Lista!$A$8,G545))),NOT(ISERROR(SEARCH(Lista!$A$9,G545))),NOT(ISERROR(SEARCH(Lista!$A$10,G545))))</f>
        <v>1</v>
      </c>
      <c r="I545" s="14" t="b">
        <v>0</v>
      </c>
      <c r="J545" s="14" t="b">
        <v>0</v>
      </c>
      <c r="K545" s="8"/>
      <c r="L545" s="14"/>
    </row>
    <row r="546" spans="2:12" ht="105" x14ac:dyDescent="0.25">
      <c r="B546" s="5">
        <f t="shared" si="8"/>
        <v>544</v>
      </c>
      <c r="C546" s="7">
        <v>2006</v>
      </c>
      <c r="D546" s="7">
        <v>8</v>
      </c>
      <c r="E546" s="5"/>
      <c r="F546" s="6" t="s">
        <v>1240</v>
      </c>
      <c r="G546" s="5" t="s">
        <v>1239</v>
      </c>
      <c r="H546" s="14" t="b">
        <f>OR(NOT(ISERROR(SEARCH(Lista!$A$2,G546))),NOT(ISERROR(SEARCH(Lista!$A$3,G546))),NOT(ISERROR(SEARCH(Lista!$A$4,G546))),NOT(ISERROR(SEARCH(Lista!$A$5,G546))),NOT(ISERROR(SEARCH(Lista!$A$6,G546))),NOT(ISERROR(SEARCH(Lista!$A$7,G546))),NOT(ISERROR(SEARCH(Lista!$A$8,G546))),NOT(ISERROR(SEARCH(Lista!$A$9,G546))),NOT(ISERROR(SEARCH(Lista!$A$10,G546))))</f>
        <v>1</v>
      </c>
      <c r="I546" s="14" t="b">
        <v>0</v>
      </c>
      <c r="J546" s="14" t="b">
        <v>0</v>
      </c>
      <c r="K546" s="8"/>
      <c r="L546" s="14"/>
    </row>
    <row r="547" spans="2:12" ht="105" x14ac:dyDescent="0.25">
      <c r="B547" s="5">
        <f t="shared" si="8"/>
        <v>545</v>
      </c>
      <c r="C547" s="7">
        <v>2006</v>
      </c>
      <c r="D547" s="7">
        <v>8</v>
      </c>
      <c r="E547" s="5"/>
      <c r="F547" s="6" t="s">
        <v>1238</v>
      </c>
      <c r="G547" s="5" t="s">
        <v>1237</v>
      </c>
      <c r="H547" s="14" t="b">
        <f>OR(NOT(ISERROR(SEARCH(Lista!$A$2,G547))),NOT(ISERROR(SEARCH(Lista!$A$3,G547))),NOT(ISERROR(SEARCH(Lista!$A$4,G547))),NOT(ISERROR(SEARCH(Lista!$A$5,G547))),NOT(ISERROR(SEARCH(Lista!$A$6,G547))),NOT(ISERROR(SEARCH(Lista!$A$7,G547))),NOT(ISERROR(SEARCH(Lista!$A$8,G547))),NOT(ISERROR(SEARCH(Lista!$A$9,G547))),NOT(ISERROR(SEARCH(Lista!$A$10,G547))))</f>
        <v>1</v>
      </c>
      <c r="I547" s="14" t="b">
        <v>0</v>
      </c>
      <c r="J547" s="14" t="b">
        <v>0</v>
      </c>
      <c r="K547" s="8"/>
      <c r="L547" s="14"/>
    </row>
    <row r="548" spans="2:12" ht="120" x14ac:dyDescent="0.25">
      <c r="B548" s="5">
        <f t="shared" si="8"/>
        <v>546</v>
      </c>
      <c r="C548" s="7">
        <v>2006</v>
      </c>
      <c r="D548" s="7">
        <v>8</v>
      </c>
      <c r="E548" s="5"/>
      <c r="F548" s="6" t="s">
        <v>1236</v>
      </c>
      <c r="G548" s="5" t="s">
        <v>1235</v>
      </c>
      <c r="H548" s="14" t="b">
        <f>OR(NOT(ISERROR(SEARCH(Lista!$A$2,G548))),NOT(ISERROR(SEARCH(Lista!$A$3,G548))),NOT(ISERROR(SEARCH(Lista!$A$4,G548))),NOT(ISERROR(SEARCH(Lista!$A$5,G548))),NOT(ISERROR(SEARCH(Lista!$A$6,G548))),NOT(ISERROR(SEARCH(Lista!$A$7,G548))),NOT(ISERROR(SEARCH(Lista!$A$8,G548))),NOT(ISERROR(SEARCH(Lista!$A$9,G548))),NOT(ISERROR(SEARCH(Lista!$A$10,G548))))</f>
        <v>0</v>
      </c>
      <c r="I548" s="14" t="b">
        <v>0</v>
      </c>
      <c r="J548" s="14" t="b">
        <v>0</v>
      </c>
      <c r="K548" s="8"/>
      <c r="L548" s="14"/>
    </row>
    <row r="549" spans="2:12" ht="135" x14ac:dyDescent="0.25">
      <c r="B549" s="5">
        <f t="shared" si="8"/>
        <v>547</v>
      </c>
      <c r="C549" s="7">
        <v>2006</v>
      </c>
      <c r="D549" s="7">
        <v>8</v>
      </c>
      <c r="E549" s="5"/>
      <c r="F549" s="6" t="s">
        <v>1234</v>
      </c>
      <c r="G549" s="5" t="s">
        <v>1233</v>
      </c>
      <c r="H549" s="14" t="b">
        <f>OR(NOT(ISERROR(SEARCH(Lista!$A$2,G549))),NOT(ISERROR(SEARCH(Lista!$A$3,G549))),NOT(ISERROR(SEARCH(Lista!$A$4,G549))),NOT(ISERROR(SEARCH(Lista!$A$5,G549))),NOT(ISERROR(SEARCH(Lista!$A$6,G549))),NOT(ISERROR(SEARCH(Lista!$A$7,G549))),NOT(ISERROR(SEARCH(Lista!$A$8,G549))),NOT(ISERROR(SEARCH(Lista!$A$9,G549))),NOT(ISERROR(SEARCH(Lista!$A$10,G549))))</f>
        <v>1</v>
      </c>
      <c r="I549" s="14" t="b">
        <v>0</v>
      </c>
      <c r="J549" s="14" t="b">
        <v>0</v>
      </c>
      <c r="K549" s="8"/>
      <c r="L549" s="14"/>
    </row>
    <row r="550" spans="2:12" ht="120" x14ac:dyDescent="0.25">
      <c r="B550" s="5">
        <f t="shared" si="8"/>
        <v>548</v>
      </c>
      <c r="C550" s="7">
        <v>2006</v>
      </c>
      <c r="D550" s="7">
        <v>8</v>
      </c>
      <c r="E550" s="5"/>
      <c r="F550" s="6" t="s">
        <v>1232</v>
      </c>
      <c r="G550" s="5" t="s">
        <v>1231</v>
      </c>
      <c r="H550" s="14" t="b">
        <f>OR(NOT(ISERROR(SEARCH(Lista!$A$2,G550))),NOT(ISERROR(SEARCH(Lista!$A$3,G550))),NOT(ISERROR(SEARCH(Lista!$A$4,G550))),NOT(ISERROR(SEARCH(Lista!$A$5,G550))),NOT(ISERROR(SEARCH(Lista!$A$6,G550))),NOT(ISERROR(SEARCH(Lista!$A$7,G550))),NOT(ISERROR(SEARCH(Lista!$A$8,G550))),NOT(ISERROR(SEARCH(Lista!$A$9,G550))),NOT(ISERROR(SEARCH(Lista!$A$10,G550))))</f>
        <v>1</v>
      </c>
      <c r="I550" s="14" t="b">
        <v>0</v>
      </c>
      <c r="J550" s="14" t="b">
        <v>0</v>
      </c>
      <c r="K550" s="8"/>
      <c r="L550" s="14"/>
    </row>
    <row r="551" spans="2:12" ht="195" x14ac:dyDescent="0.25">
      <c r="B551" s="5">
        <f t="shared" si="8"/>
        <v>549</v>
      </c>
      <c r="C551" s="7">
        <v>2006</v>
      </c>
      <c r="D551" s="7">
        <v>8</v>
      </c>
      <c r="E551" s="5"/>
      <c r="F551" s="6" t="s">
        <v>1230</v>
      </c>
      <c r="G551" s="5" t="s">
        <v>1229</v>
      </c>
      <c r="H551" s="14" t="b">
        <f>OR(NOT(ISERROR(SEARCH(Lista!$A$2,G551))),NOT(ISERROR(SEARCH(Lista!$A$3,G551))),NOT(ISERROR(SEARCH(Lista!$A$4,G551))),NOT(ISERROR(SEARCH(Lista!$A$5,G551))),NOT(ISERROR(SEARCH(Lista!$A$6,G551))),NOT(ISERROR(SEARCH(Lista!$A$7,G551))),NOT(ISERROR(SEARCH(Lista!$A$8,G551))),NOT(ISERROR(SEARCH(Lista!$A$9,G551))),NOT(ISERROR(SEARCH(Lista!$A$10,G551))))</f>
        <v>1</v>
      </c>
      <c r="I551" s="14" t="b">
        <v>0</v>
      </c>
      <c r="J551" s="14" t="b">
        <v>0</v>
      </c>
      <c r="K551" s="8"/>
      <c r="L551" s="14"/>
    </row>
    <row r="552" spans="2:12" ht="30" x14ac:dyDescent="0.25">
      <c r="B552" s="5">
        <f t="shared" si="8"/>
        <v>550</v>
      </c>
      <c r="C552" s="7">
        <v>2006</v>
      </c>
      <c r="D552" s="7">
        <v>9</v>
      </c>
      <c r="E552" s="5" t="s">
        <v>1228</v>
      </c>
      <c r="F552" s="6" t="s">
        <v>1227</v>
      </c>
      <c r="G552" s="5"/>
      <c r="H552" s="14" t="b">
        <f>OR(NOT(ISERROR(SEARCH(Lista!$A$2,G552))),NOT(ISERROR(SEARCH(Lista!$A$3,G552))),NOT(ISERROR(SEARCH(Lista!$A$4,G552))),NOT(ISERROR(SEARCH(Lista!$A$5,G552))),NOT(ISERROR(SEARCH(Lista!$A$6,G552))),NOT(ISERROR(SEARCH(Lista!$A$7,G552))),NOT(ISERROR(SEARCH(Lista!$A$8,G552))),NOT(ISERROR(SEARCH(Lista!$A$9,G552))),NOT(ISERROR(SEARCH(Lista!$A$10,G552))))</f>
        <v>0</v>
      </c>
      <c r="I552" s="14" t="b">
        <v>0</v>
      </c>
      <c r="J552" s="14" t="b">
        <v>0</v>
      </c>
      <c r="K552" s="8"/>
      <c r="L552" s="14"/>
    </row>
    <row r="553" spans="2:12" ht="150" x14ac:dyDescent="0.25">
      <c r="B553" s="5">
        <f t="shared" si="8"/>
        <v>551</v>
      </c>
      <c r="C553" s="7">
        <v>2006</v>
      </c>
      <c r="D553" s="7">
        <v>9</v>
      </c>
      <c r="E553" s="5"/>
      <c r="F553" s="6" t="s">
        <v>1226</v>
      </c>
      <c r="G553" s="5" t="s">
        <v>1225</v>
      </c>
      <c r="H553" s="14" t="b">
        <f>OR(NOT(ISERROR(SEARCH(Lista!$A$2,G553))),NOT(ISERROR(SEARCH(Lista!$A$3,G553))),NOT(ISERROR(SEARCH(Lista!$A$4,G553))),NOT(ISERROR(SEARCH(Lista!$A$5,G553))),NOT(ISERROR(SEARCH(Lista!$A$6,G553))),NOT(ISERROR(SEARCH(Lista!$A$7,G553))),NOT(ISERROR(SEARCH(Lista!$A$8,G553))),NOT(ISERROR(SEARCH(Lista!$A$9,G553))),NOT(ISERROR(SEARCH(Lista!$A$10,G553))))</f>
        <v>1</v>
      </c>
      <c r="I553" s="14" t="b">
        <v>0</v>
      </c>
      <c r="J553" s="14" t="b">
        <v>0</v>
      </c>
      <c r="K553" s="8"/>
      <c r="L553" s="14"/>
    </row>
    <row r="554" spans="2:12" ht="120" x14ac:dyDescent="0.25">
      <c r="B554" s="5">
        <f t="shared" si="8"/>
        <v>552</v>
      </c>
      <c r="C554" s="7">
        <v>2006</v>
      </c>
      <c r="D554" s="7">
        <v>9</v>
      </c>
      <c r="E554" s="5"/>
      <c r="F554" s="6" t="s">
        <v>1224</v>
      </c>
      <c r="G554" s="5" t="s">
        <v>1223</v>
      </c>
      <c r="H554" s="14" t="b">
        <f>OR(NOT(ISERROR(SEARCH(Lista!$A$2,G554))),NOT(ISERROR(SEARCH(Lista!$A$3,G554))),NOT(ISERROR(SEARCH(Lista!$A$4,G554))),NOT(ISERROR(SEARCH(Lista!$A$5,G554))),NOT(ISERROR(SEARCH(Lista!$A$6,G554))),NOT(ISERROR(SEARCH(Lista!$A$7,G554))),NOT(ISERROR(SEARCH(Lista!$A$8,G554))),NOT(ISERROR(SEARCH(Lista!$A$9,G554))),NOT(ISERROR(SEARCH(Lista!$A$10,G554))))</f>
        <v>1</v>
      </c>
      <c r="I554" s="14" t="b">
        <v>0</v>
      </c>
      <c r="J554" s="14" t="b">
        <v>0</v>
      </c>
      <c r="K554" s="8"/>
      <c r="L554" s="14"/>
    </row>
    <row r="555" spans="2:12" ht="135" x14ac:dyDescent="0.25">
      <c r="B555" s="5">
        <f t="shared" si="8"/>
        <v>553</v>
      </c>
      <c r="C555" s="7">
        <v>2006</v>
      </c>
      <c r="D555" s="7">
        <v>9</v>
      </c>
      <c r="E555" s="5"/>
      <c r="F555" s="6" t="s">
        <v>1222</v>
      </c>
      <c r="G555" s="5" t="s">
        <v>1221</v>
      </c>
      <c r="H555" s="14" t="b">
        <f>OR(NOT(ISERROR(SEARCH(Lista!$A$2,G555))),NOT(ISERROR(SEARCH(Lista!$A$3,G555))),NOT(ISERROR(SEARCH(Lista!$A$4,G555))),NOT(ISERROR(SEARCH(Lista!$A$5,G555))),NOT(ISERROR(SEARCH(Lista!$A$6,G555))),NOT(ISERROR(SEARCH(Lista!$A$7,G555))),NOT(ISERROR(SEARCH(Lista!$A$8,G555))),NOT(ISERROR(SEARCH(Lista!$A$9,G555))),NOT(ISERROR(SEARCH(Lista!$A$10,G555))))</f>
        <v>0</v>
      </c>
      <c r="I555" s="14" t="b">
        <v>0</v>
      </c>
      <c r="J555" s="14" t="b">
        <v>0</v>
      </c>
      <c r="K555" s="15">
        <f>COUNTIF(K488:K554,"Y")</f>
        <v>0</v>
      </c>
      <c r="L555" s="15">
        <f>COUNTIF(K488:K554,"Y")</f>
        <v>0</v>
      </c>
    </row>
    <row r="556" spans="2:12" ht="120" x14ac:dyDescent="0.25">
      <c r="B556" s="5">
        <f t="shared" si="8"/>
        <v>554</v>
      </c>
      <c r="C556" s="7">
        <v>2006</v>
      </c>
      <c r="D556" s="7">
        <v>9</v>
      </c>
      <c r="E556" s="5"/>
      <c r="F556" s="6" t="s">
        <v>1220</v>
      </c>
      <c r="G556" s="5" t="s">
        <v>1219</v>
      </c>
      <c r="H556" s="14" t="b">
        <f>OR(NOT(ISERROR(SEARCH(Lista!$A$2,G556))),NOT(ISERROR(SEARCH(Lista!$A$3,G556))),NOT(ISERROR(SEARCH(Lista!$A$4,G556))),NOT(ISERROR(SEARCH(Lista!$A$5,G556))),NOT(ISERROR(SEARCH(Lista!$A$6,G556))),NOT(ISERROR(SEARCH(Lista!$A$7,G556))),NOT(ISERROR(SEARCH(Lista!$A$8,G556))),NOT(ISERROR(SEARCH(Lista!$A$9,G556))),NOT(ISERROR(SEARCH(Lista!$A$10,G556))))</f>
        <v>1</v>
      </c>
      <c r="I556" s="14" t="b">
        <v>0</v>
      </c>
      <c r="J556" s="14" t="b">
        <v>0</v>
      </c>
      <c r="K556" s="16"/>
      <c r="L556" s="16"/>
    </row>
    <row r="557" spans="2:12" ht="15" customHeight="1" x14ac:dyDescent="0.25">
      <c r="B557" s="5">
        <f t="shared" si="8"/>
        <v>555</v>
      </c>
      <c r="C557" s="7">
        <v>2006</v>
      </c>
      <c r="D557" s="7">
        <v>9</v>
      </c>
      <c r="E557" s="5"/>
      <c r="F557" s="6" t="s">
        <v>1218</v>
      </c>
      <c r="G557" s="5" t="s">
        <v>1217</v>
      </c>
      <c r="H557" s="14" t="b">
        <f>OR(NOT(ISERROR(SEARCH(Lista!$A$2,G557))),NOT(ISERROR(SEARCH(Lista!$A$3,G557))),NOT(ISERROR(SEARCH(Lista!$A$4,G557))),NOT(ISERROR(SEARCH(Lista!$A$5,G557))),NOT(ISERROR(SEARCH(Lista!$A$6,G557))),NOT(ISERROR(SEARCH(Lista!$A$7,G557))),NOT(ISERROR(SEARCH(Lista!$A$8,G557))),NOT(ISERROR(SEARCH(Lista!$A$9,G557))),NOT(ISERROR(SEARCH(Lista!$A$10,G557))))</f>
        <v>1</v>
      </c>
      <c r="I557" s="14" t="b">
        <v>0</v>
      </c>
      <c r="J557" s="14" t="b">
        <v>0</v>
      </c>
      <c r="K557" s="8"/>
      <c r="L557" s="14"/>
    </row>
    <row r="558" spans="2:12" ht="135" x14ac:dyDescent="0.25">
      <c r="B558" s="5">
        <f t="shared" si="8"/>
        <v>556</v>
      </c>
      <c r="C558" s="7">
        <v>2006</v>
      </c>
      <c r="D558" s="7">
        <v>9</v>
      </c>
      <c r="E558" s="5"/>
      <c r="F558" s="6" t="s">
        <v>1216</v>
      </c>
      <c r="G558" s="5" t="s">
        <v>1215</v>
      </c>
      <c r="H558" s="14" t="b">
        <f>OR(NOT(ISERROR(SEARCH(Lista!$A$2,G558))),NOT(ISERROR(SEARCH(Lista!$A$3,G558))),NOT(ISERROR(SEARCH(Lista!$A$4,G558))),NOT(ISERROR(SEARCH(Lista!$A$5,G558))),NOT(ISERROR(SEARCH(Lista!$A$6,G558))),NOT(ISERROR(SEARCH(Lista!$A$7,G558))),NOT(ISERROR(SEARCH(Lista!$A$8,G558))),NOT(ISERROR(SEARCH(Lista!$A$9,G558))),NOT(ISERROR(SEARCH(Lista!$A$10,G558))))</f>
        <v>0</v>
      </c>
      <c r="I558" s="14" t="b">
        <v>0</v>
      </c>
      <c r="J558" s="14" t="b">
        <v>0</v>
      </c>
      <c r="K558" s="8"/>
      <c r="L558" s="14"/>
    </row>
    <row r="559" spans="2:12" ht="180" x14ac:dyDescent="0.25">
      <c r="B559" s="5">
        <f t="shared" si="8"/>
        <v>557</v>
      </c>
      <c r="C559" s="7">
        <v>2006</v>
      </c>
      <c r="D559" s="7">
        <v>9</v>
      </c>
      <c r="E559" s="5"/>
      <c r="F559" s="6" t="s">
        <v>1214</v>
      </c>
      <c r="G559" s="5" t="s">
        <v>1213</v>
      </c>
      <c r="H559" s="14" t="b">
        <f>OR(NOT(ISERROR(SEARCH(Lista!$A$2,G559))),NOT(ISERROR(SEARCH(Lista!$A$3,G559))),NOT(ISERROR(SEARCH(Lista!$A$4,G559))),NOT(ISERROR(SEARCH(Lista!$A$5,G559))),NOT(ISERROR(SEARCH(Lista!$A$6,G559))),NOT(ISERROR(SEARCH(Lista!$A$7,G559))),NOT(ISERROR(SEARCH(Lista!$A$8,G559))),NOT(ISERROR(SEARCH(Lista!$A$9,G559))),NOT(ISERROR(SEARCH(Lista!$A$10,G559))))</f>
        <v>1</v>
      </c>
      <c r="I559" s="14" t="b">
        <v>0</v>
      </c>
      <c r="J559" s="14" t="b">
        <v>0</v>
      </c>
      <c r="K559" s="8"/>
      <c r="L559" s="14"/>
    </row>
    <row r="560" spans="2:12" ht="75" x14ac:dyDescent="0.25">
      <c r="B560" s="5">
        <f t="shared" si="8"/>
        <v>558</v>
      </c>
      <c r="C560" s="7">
        <v>2006</v>
      </c>
      <c r="D560" s="7">
        <v>9</v>
      </c>
      <c r="E560" s="5"/>
      <c r="F560" s="6" t="s">
        <v>1212</v>
      </c>
      <c r="G560" s="5" t="s">
        <v>1211</v>
      </c>
      <c r="H560" s="14" t="b">
        <f>OR(NOT(ISERROR(SEARCH(Lista!$A$2,G560))),NOT(ISERROR(SEARCH(Lista!$A$3,G560))),NOT(ISERROR(SEARCH(Lista!$A$4,G560))),NOT(ISERROR(SEARCH(Lista!$A$5,G560))),NOT(ISERROR(SEARCH(Lista!$A$6,G560))),NOT(ISERROR(SEARCH(Lista!$A$7,G560))),NOT(ISERROR(SEARCH(Lista!$A$8,G560))),NOT(ISERROR(SEARCH(Lista!$A$9,G560))),NOT(ISERROR(SEARCH(Lista!$A$10,G560))))</f>
        <v>0</v>
      </c>
      <c r="I560" s="14" t="b">
        <v>0</v>
      </c>
      <c r="J560" s="14" t="b">
        <v>0</v>
      </c>
      <c r="K560" s="8"/>
      <c r="L560" s="14"/>
    </row>
    <row r="561" spans="2:12" ht="30" x14ac:dyDescent="0.25">
      <c r="B561" s="5">
        <f t="shared" si="8"/>
        <v>559</v>
      </c>
      <c r="C561" s="7">
        <v>2006</v>
      </c>
      <c r="D561" s="7">
        <v>10</v>
      </c>
      <c r="E561" s="5" t="s">
        <v>1210</v>
      </c>
      <c r="F561" s="6" t="s">
        <v>873</v>
      </c>
      <c r="G561" s="5"/>
      <c r="H561" s="14" t="b">
        <f>OR(NOT(ISERROR(SEARCH(Lista!$A$2,G561))),NOT(ISERROR(SEARCH(Lista!$A$3,G561))),NOT(ISERROR(SEARCH(Lista!$A$4,G561))),NOT(ISERROR(SEARCH(Lista!$A$5,G561))),NOT(ISERROR(SEARCH(Lista!$A$6,G561))),NOT(ISERROR(SEARCH(Lista!$A$7,G561))),NOT(ISERROR(SEARCH(Lista!$A$8,G561))),NOT(ISERROR(SEARCH(Lista!$A$9,G561))),NOT(ISERROR(SEARCH(Lista!$A$10,G561))))</f>
        <v>0</v>
      </c>
      <c r="I561" s="14" t="b">
        <v>0</v>
      </c>
      <c r="J561" s="14" t="b">
        <v>0</v>
      </c>
      <c r="K561" s="8"/>
      <c r="L561" s="14"/>
    </row>
    <row r="562" spans="2:12" ht="15" customHeight="1" x14ac:dyDescent="0.25">
      <c r="B562" s="5">
        <f t="shared" si="8"/>
        <v>560</v>
      </c>
      <c r="C562" s="7">
        <v>2006</v>
      </c>
      <c r="D562" s="7">
        <v>10</v>
      </c>
      <c r="E562" s="5"/>
      <c r="F562" s="6" t="s">
        <v>1209</v>
      </c>
      <c r="G562" s="5" t="s">
        <v>1208</v>
      </c>
      <c r="H562" s="14" t="b">
        <f>OR(NOT(ISERROR(SEARCH(Lista!$A$2,G562))),NOT(ISERROR(SEARCH(Lista!$A$3,G562))),NOT(ISERROR(SEARCH(Lista!$A$4,G562))),NOT(ISERROR(SEARCH(Lista!$A$5,G562))),NOT(ISERROR(SEARCH(Lista!$A$6,G562))),NOT(ISERROR(SEARCH(Lista!$A$7,G562))),NOT(ISERROR(SEARCH(Lista!$A$8,G562))),NOT(ISERROR(SEARCH(Lista!$A$9,G562))),NOT(ISERROR(SEARCH(Lista!$A$10,G562))))</f>
        <v>1</v>
      </c>
      <c r="I562" s="14" t="b">
        <v>0</v>
      </c>
      <c r="J562" s="14" t="b">
        <v>0</v>
      </c>
      <c r="K562" s="8"/>
      <c r="L562" s="14"/>
    </row>
    <row r="563" spans="2:12" ht="135" x14ac:dyDescent="0.25">
      <c r="B563" s="5">
        <f t="shared" si="8"/>
        <v>561</v>
      </c>
      <c r="C563" s="7">
        <v>2006</v>
      </c>
      <c r="D563" s="7">
        <v>10</v>
      </c>
      <c r="E563" s="5"/>
      <c r="F563" s="6" t="s">
        <v>1207</v>
      </c>
      <c r="G563" s="5" t="s">
        <v>1206</v>
      </c>
      <c r="H563" s="14" t="b">
        <f>OR(NOT(ISERROR(SEARCH(Lista!$A$2,G563))),NOT(ISERROR(SEARCH(Lista!$A$3,G563))),NOT(ISERROR(SEARCH(Lista!$A$4,G563))),NOT(ISERROR(SEARCH(Lista!$A$5,G563))),NOT(ISERROR(SEARCH(Lista!$A$6,G563))),NOT(ISERROR(SEARCH(Lista!$A$7,G563))),NOT(ISERROR(SEARCH(Lista!$A$8,G563))),NOT(ISERROR(SEARCH(Lista!$A$9,G563))),NOT(ISERROR(SEARCH(Lista!$A$10,G563))))</f>
        <v>1</v>
      </c>
      <c r="I563" s="14" t="b">
        <v>0</v>
      </c>
      <c r="J563" s="14" t="b">
        <v>0</v>
      </c>
      <c r="K563" s="8"/>
      <c r="L563" s="14"/>
    </row>
    <row r="564" spans="2:12" ht="105" x14ac:dyDescent="0.25">
      <c r="B564" s="5">
        <f t="shared" si="8"/>
        <v>562</v>
      </c>
      <c r="C564" s="7">
        <v>2006</v>
      </c>
      <c r="D564" s="7">
        <v>10</v>
      </c>
      <c r="E564" s="5"/>
      <c r="F564" s="6" t="s">
        <v>1205</v>
      </c>
      <c r="G564" s="5" t="s">
        <v>1204</v>
      </c>
      <c r="H564" s="14" t="b">
        <f>OR(NOT(ISERROR(SEARCH(Lista!$A$2,G564))),NOT(ISERROR(SEARCH(Lista!$A$3,G564))),NOT(ISERROR(SEARCH(Lista!$A$4,G564))),NOT(ISERROR(SEARCH(Lista!$A$5,G564))),NOT(ISERROR(SEARCH(Lista!$A$6,G564))),NOT(ISERROR(SEARCH(Lista!$A$7,G564))),NOT(ISERROR(SEARCH(Lista!$A$8,G564))),NOT(ISERROR(SEARCH(Lista!$A$9,G564))),NOT(ISERROR(SEARCH(Lista!$A$10,G564))))</f>
        <v>1</v>
      </c>
      <c r="I564" s="14" t="b">
        <v>0</v>
      </c>
      <c r="J564" s="14" t="b">
        <v>0</v>
      </c>
      <c r="K564" s="8"/>
      <c r="L564" s="14"/>
    </row>
    <row r="565" spans="2:12" ht="180" x14ac:dyDescent="0.25">
      <c r="B565" s="5">
        <f t="shared" si="8"/>
        <v>563</v>
      </c>
      <c r="C565" s="7">
        <v>2006</v>
      </c>
      <c r="D565" s="7">
        <v>10</v>
      </c>
      <c r="E565" s="5"/>
      <c r="F565" s="6" t="s">
        <v>1203</v>
      </c>
      <c r="G565" s="5" t="s">
        <v>1202</v>
      </c>
      <c r="H565" s="14" t="b">
        <f>OR(NOT(ISERROR(SEARCH(Lista!$A$2,G565))),NOT(ISERROR(SEARCH(Lista!$A$3,G565))),NOT(ISERROR(SEARCH(Lista!$A$4,G565))),NOT(ISERROR(SEARCH(Lista!$A$5,G565))),NOT(ISERROR(SEARCH(Lista!$A$6,G565))),NOT(ISERROR(SEARCH(Lista!$A$7,G565))),NOT(ISERROR(SEARCH(Lista!$A$8,G565))),NOT(ISERROR(SEARCH(Lista!$A$9,G565))),NOT(ISERROR(SEARCH(Lista!$A$10,G565))))</f>
        <v>1</v>
      </c>
      <c r="I565" s="14" t="b">
        <v>0</v>
      </c>
      <c r="J565" s="14" t="b">
        <v>0</v>
      </c>
      <c r="K565" s="8"/>
      <c r="L565" s="14"/>
    </row>
    <row r="566" spans="2:12" ht="15" customHeight="1" x14ac:dyDescent="0.25">
      <c r="B566" s="5">
        <f t="shared" si="8"/>
        <v>564</v>
      </c>
      <c r="C566" s="7">
        <v>2006</v>
      </c>
      <c r="D566" s="7">
        <v>11</v>
      </c>
      <c r="E566" s="5" t="s">
        <v>1201</v>
      </c>
      <c r="F566" s="6" t="s">
        <v>1200</v>
      </c>
      <c r="G566" s="5" t="s">
        <v>1199</v>
      </c>
      <c r="H566" s="14" t="b">
        <f>OR(NOT(ISERROR(SEARCH(Lista!$A$2,G566))),NOT(ISERROR(SEARCH(Lista!$A$3,G566))),NOT(ISERROR(SEARCH(Lista!$A$4,G566))),NOT(ISERROR(SEARCH(Lista!$A$5,G566))),NOT(ISERROR(SEARCH(Lista!$A$6,G566))),NOT(ISERROR(SEARCH(Lista!$A$7,G566))),NOT(ISERROR(SEARCH(Lista!$A$8,G566))),NOT(ISERROR(SEARCH(Lista!$A$9,G566))),NOT(ISERROR(SEARCH(Lista!$A$10,G566))))</f>
        <v>1</v>
      </c>
      <c r="I566" s="14" t="b">
        <v>0</v>
      </c>
      <c r="J566" s="14" t="b">
        <v>0</v>
      </c>
      <c r="K566" s="8"/>
      <c r="L566" s="14"/>
    </row>
    <row r="567" spans="2:12" ht="180" x14ac:dyDescent="0.25">
      <c r="B567" s="5">
        <f t="shared" si="8"/>
        <v>565</v>
      </c>
      <c r="C567" s="7">
        <v>2006</v>
      </c>
      <c r="D567" s="7">
        <v>11</v>
      </c>
      <c r="E567" s="5"/>
      <c r="F567" s="6" t="s">
        <v>1198</v>
      </c>
      <c r="G567" s="5" t="s">
        <v>1197</v>
      </c>
      <c r="H567" s="14" t="b">
        <f>OR(NOT(ISERROR(SEARCH(Lista!$A$2,G567))),NOT(ISERROR(SEARCH(Lista!$A$3,G567))),NOT(ISERROR(SEARCH(Lista!$A$4,G567))),NOT(ISERROR(SEARCH(Lista!$A$5,G567))),NOT(ISERROR(SEARCH(Lista!$A$6,G567))),NOT(ISERROR(SEARCH(Lista!$A$7,G567))),NOT(ISERROR(SEARCH(Lista!$A$8,G567))),NOT(ISERROR(SEARCH(Lista!$A$9,G567))),NOT(ISERROR(SEARCH(Lista!$A$10,G567))))</f>
        <v>1</v>
      </c>
      <c r="I567" s="14" t="b">
        <v>0</v>
      </c>
      <c r="J567" s="14" t="b">
        <v>0</v>
      </c>
      <c r="K567" s="8"/>
      <c r="L567" s="14"/>
    </row>
    <row r="568" spans="2:12" ht="120" x14ac:dyDescent="0.25">
      <c r="B568" s="5">
        <f t="shared" si="8"/>
        <v>566</v>
      </c>
      <c r="C568" s="7">
        <v>2006</v>
      </c>
      <c r="D568" s="7">
        <v>11</v>
      </c>
      <c r="E568" s="5"/>
      <c r="F568" s="6" t="s">
        <v>1196</v>
      </c>
      <c r="G568" s="5" t="s">
        <v>1195</v>
      </c>
      <c r="H568" s="14" t="b">
        <f>OR(NOT(ISERROR(SEARCH(Lista!$A$2,G568))),NOT(ISERROR(SEARCH(Lista!$A$3,G568))),NOT(ISERROR(SEARCH(Lista!$A$4,G568))),NOT(ISERROR(SEARCH(Lista!$A$5,G568))),NOT(ISERROR(SEARCH(Lista!$A$6,G568))),NOT(ISERROR(SEARCH(Lista!$A$7,G568))),NOT(ISERROR(SEARCH(Lista!$A$8,G568))),NOT(ISERROR(SEARCH(Lista!$A$9,G568))),NOT(ISERROR(SEARCH(Lista!$A$10,G568))))</f>
        <v>1</v>
      </c>
      <c r="I568" s="14" t="b">
        <v>0</v>
      </c>
      <c r="J568" s="14" t="b">
        <v>0</v>
      </c>
      <c r="K568" s="8"/>
      <c r="L568" s="14"/>
    </row>
    <row r="569" spans="2:12" ht="120" x14ac:dyDescent="0.25">
      <c r="B569" s="5">
        <f t="shared" si="8"/>
        <v>567</v>
      </c>
      <c r="C569" s="7">
        <v>2006</v>
      </c>
      <c r="D569" s="7">
        <v>11</v>
      </c>
      <c r="E569" s="5"/>
      <c r="F569" s="6" t="s">
        <v>1194</v>
      </c>
      <c r="G569" s="5" t="s">
        <v>1193</v>
      </c>
      <c r="H569" s="14" t="b">
        <f>OR(NOT(ISERROR(SEARCH(Lista!$A$2,G569))),NOT(ISERROR(SEARCH(Lista!$A$3,G569))),NOT(ISERROR(SEARCH(Lista!$A$4,G569))),NOT(ISERROR(SEARCH(Lista!$A$5,G569))),NOT(ISERROR(SEARCH(Lista!$A$6,G569))),NOT(ISERROR(SEARCH(Lista!$A$7,G569))),NOT(ISERROR(SEARCH(Lista!$A$8,G569))),NOT(ISERROR(SEARCH(Lista!$A$9,G569))),NOT(ISERROR(SEARCH(Lista!$A$10,G569))))</f>
        <v>1</v>
      </c>
      <c r="I569" s="14" t="b">
        <v>0</v>
      </c>
      <c r="J569" s="14" t="b">
        <v>0</v>
      </c>
      <c r="K569" s="8"/>
      <c r="L569" s="14"/>
    </row>
    <row r="570" spans="2:12" ht="165" x14ac:dyDescent="0.25">
      <c r="B570" s="5">
        <f t="shared" si="8"/>
        <v>568</v>
      </c>
      <c r="C570" s="7">
        <v>2006</v>
      </c>
      <c r="D570" s="7">
        <v>11</v>
      </c>
      <c r="E570" s="5"/>
      <c r="F570" s="6" t="s">
        <v>1192</v>
      </c>
      <c r="G570" s="5" t="s">
        <v>1191</v>
      </c>
      <c r="H570" s="14" t="b">
        <f>OR(NOT(ISERROR(SEARCH(Lista!$A$2,G570))),NOT(ISERROR(SEARCH(Lista!$A$3,G570))),NOT(ISERROR(SEARCH(Lista!$A$4,G570))),NOT(ISERROR(SEARCH(Lista!$A$5,G570))),NOT(ISERROR(SEARCH(Lista!$A$6,G570))),NOT(ISERROR(SEARCH(Lista!$A$7,G570))),NOT(ISERROR(SEARCH(Lista!$A$8,G570))),NOT(ISERROR(SEARCH(Lista!$A$9,G570))),NOT(ISERROR(SEARCH(Lista!$A$10,G570))))</f>
        <v>1</v>
      </c>
      <c r="I570" s="14" t="b">
        <v>0</v>
      </c>
      <c r="J570" s="14" t="b">
        <v>0</v>
      </c>
      <c r="K570" s="8"/>
      <c r="L570" s="14"/>
    </row>
    <row r="571" spans="2:12" ht="30" x14ac:dyDescent="0.25">
      <c r="B571" s="5">
        <f t="shared" si="8"/>
        <v>569</v>
      </c>
      <c r="C571" s="7">
        <v>2006</v>
      </c>
      <c r="D571" s="7">
        <v>11</v>
      </c>
      <c r="E571" s="5"/>
      <c r="F571" s="6" t="s">
        <v>1171</v>
      </c>
      <c r="G571" s="5"/>
      <c r="H571" s="14" t="b">
        <f>OR(NOT(ISERROR(SEARCH(Lista!$A$2,G571))),NOT(ISERROR(SEARCH(Lista!$A$3,G571))),NOT(ISERROR(SEARCH(Lista!$A$4,G571))),NOT(ISERROR(SEARCH(Lista!$A$5,G571))),NOT(ISERROR(SEARCH(Lista!$A$6,G571))),NOT(ISERROR(SEARCH(Lista!$A$7,G571))),NOT(ISERROR(SEARCH(Lista!$A$8,G571))),NOT(ISERROR(SEARCH(Lista!$A$9,G571))),NOT(ISERROR(SEARCH(Lista!$A$10,G571))))</f>
        <v>0</v>
      </c>
      <c r="I571" s="14" t="b">
        <v>0</v>
      </c>
      <c r="J571" s="14" t="b">
        <v>0</v>
      </c>
      <c r="K571" s="8"/>
      <c r="L571" s="14"/>
    </row>
    <row r="572" spans="2:12" ht="30" x14ac:dyDescent="0.25">
      <c r="B572" s="5">
        <f t="shared" si="8"/>
        <v>570</v>
      </c>
      <c r="C572" s="7">
        <v>2006</v>
      </c>
      <c r="D572" s="7">
        <v>12</v>
      </c>
      <c r="E572" s="5" t="s">
        <v>1190</v>
      </c>
      <c r="F572" s="6" t="s">
        <v>1189</v>
      </c>
      <c r="G572" s="5"/>
      <c r="H572" s="14" t="b">
        <f>OR(NOT(ISERROR(SEARCH(Lista!$A$2,G572))),NOT(ISERROR(SEARCH(Lista!$A$3,G572))),NOT(ISERROR(SEARCH(Lista!$A$4,G572))),NOT(ISERROR(SEARCH(Lista!$A$5,G572))),NOT(ISERROR(SEARCH(Lista!$A$6,G572))),NOT(ISERROR(SEARCH(Lista!$A$7,G572))),NOT(ISERROR(SEARCH(Lista!$A$8,G572))),NOT(ISERROR(SEARCH(Lista!$A$9,G572))),NOT(ISERROR(SEARCH(Lista!$A$10,G572))))</f>
        <v>0</v>
      </c>
      <c r="I572" s="14" t="b">
        <v>0</v>
      </c>
      <c r="J572" s="14" t="b">
        <v>0</v>
      </c>
      <c r="K572" s="8"/>
      <c r="L572" s="14"/>
    </row>
    <row r="573" spans="2:12" ht="150" x14ac:dyDescent="0.25">
      <c r="B573" s="5">
        <f t="shared" si="8"/>
        <v>571</v>
      </c>
      <c r="C573" s="7">
        <v>2006</v>
      </c>
      <c r="D573" s="7">
        <v>12</v>
      </c>
      <c r="E573" s="5"/>
      <c r="F573" s="6" t="s">
        <v>1188</v>
      </c>
      <c r="G573" s="5" t="s">
        <v>1187</v>
      </c>
      <c r="H573" s="14" t="b">
        <f>OR(NOT(ISERROR(SEARCH(Lista!$A$2,G573))),NOT(ISERROR(SEARCH(Lista!$A$3,G573))),NOT(ISERROR(SEARCH(Lista!$A$4,G573))),NOT(ISERROR(SEARCH(Lista!$A$5,G573))),NOT(ISERROR(SEARCH(Lista!$A$6,G573))),NOT(ISERROR(SEARCH(Lista!$A$7,G573))),NOT(ISERROR(SEARCH(Lista!$A$8,G573))),NOT(ISERROR(SEARCH(Lista!$A$9,G573))),NOT(ISERROR(SEARCH(Lista!$A$10,G573))))</f>
        <v>1</v>
      </c>
      <c r="I573" s="14" t="b">
        <v>0</v>
      </c>
      <c r="J573" s="14" t="b">
        <v>0</v>
      </c>
      <c r="K573" s="8"/>
      <c r="L573" s="14"/>
    </row>
    <row r="574" spans="2:12" ht="105" x14ac:dyDescent="0.25">
      <c r="B574" s="5">
        <f t="shared" si="8"/>
        <v>572</v>
      </c>
      <c r="C574" s="7">
        <v>2006</v>
      </c>
      <c r="D574" s="7">
        <v>12</v>
      </c>
      <c r="E574" s="5"/>
      <c r="F574" s="6" t="s">
        <v>1186</v>
      </c>
      <c r="G574" s="5" t="s">
        <v>1185</v>
      </c>
      <c r="H574" s="14" t="b">
        <f>OR(NOT(ISERROR(SEARCH(Lista!$A$2,G574))),NOT(ISERROR(SEARCH(Lista!$A$3,G574))),NOT(ISERROR(SEARCH(Lista!$A$4,G574))),NOT(ISERROR(SEARCH(Lista!$A$5,G574))),NOT(ISERROR(SEARCH(Lista!$A$6,G574))),NOT(ISERROR(SEARCH(Lista!$A$7,G574))),NOT(ISERROR(SEARCH(Lista!$A$8,G574))),NOT(ISERROR(SEARCH(Lista!$A$9,G574))),NOT(ISERROR(SEARCH(Lista!$A$10,G574))))</f>
        <v>0</v>
      </c>
      <c r="I574" s="14" t="b">
        <v>0</v>
      </c>
      <c r="J574" s="14" t="b">
        <v>0</v>
      </c>
      <c r="K574" s="8"/>
      <c r="L574" s="14"/>
    </row>
    <row r="575" spans="2:12" ht="180" x14ac:dyDescent="0.25">
      <c r="B575" s="5">
        <f t="shared" si="8"/>
        <v>573</v>
      </c>
      <c r="C575" s="7">
        <v>2006</v>
      </c>
      <c r="D575" s="7">
        <v>12</v>
      </c>
      <c r="E575" s="5"/>
      <c r="F575" s="6" t="s">
        <v>1184</v>
      </c>
      <c r="G575" s="5" t="s">
        <v>1183</v>
      </c>
      <c r="H575" s="14" t="b">
        <f>OR(NOT(ISERROR(SEARCH(Lista!$A$2,G575))),NOT(ISERROR(SEARCH(Lista!$A$3,G575))),NOT(ISERROR(SEARCH(Lista!$A$4,G575))),NOT(ISERROR(SEARCH(Lista!$A$5,G575))),NOT(ISERROR(SEARCH(Lista!$A$6,G575))),NOT(ISERROR(SEARCH(Lista!$A$7,G575))),NOT(ISERROR(SEARCH(Lista!$A$8,G575))),NOT(ISERROR(SEARCH(Lista!$A$9,G575))),NOT(ISERROR(SEARCH(Lista!$A$10,G575))))</f>
        <v>0</v>
      </c>
      <c r="I575" s="14" t="b">
        <v>0</v>
      </c>
      <c r="J575" s="14" t="b">
        <v>0</v>
      </c>
      <c r="K575" s="8"/>
      <c r="L575" s="14"/>
    </row>
    <row r="576" spans="2:12" ht="15" customHeight="1" x14ac:dyDescent="0.25">
      <c r="B576" s="5">
        <f t="shared" si="8"/>
        <v>574</v>
      </c>
      <c r="C576" s="7">
        <v>2006</v>
      </c>
      <c r="D576" s="7">
        <v>12</v>
      </c>
      <c r="E576" s="5"/>
      <c r="F576" s="6" t="s">
        <v>1182</v>
      </c>
      <c r="G576" s="5" t="s">
        <v>1181</v>
      </c>
      <c r="H576" s="14" t="b">
        <f>OR(NOT(ISERROR(SEARCH(Lista!$A$2,G576))),NOT(ISERROR(SEARCH(Lista!$A$3,G576))),NOT(ISERROR(SEARCH(Lista!$A$4,G576))),NOT(ISERROR(SEARCH(Lista!$A$5,G576))),NOT(ISERROR(SEARCH(Lista!$A$6,G576))),NOT(ISERROR(SEARCH(Lista!$A$7,G576))),NOT(ISERROR(SEARCH(Lista!$A$8,G576))),NOT(ISERROR(SEARCH(Lista!$A$9,G576))),NOT(ISERROR(SEARCH(Lista!$A$10,G576))))</f>
        <v>1</v>
      </c>
      <c r="I576" s="14" t="b">
        <v>0</v>
      </c>
      <c r="J576" s="14" t="b">
        <v>0</v>
      </c>
      <c r="K576" s="8"/>
      <c r="L576" s="14"/>
    </row>
    <row r="577" spans="2:12" ht="30" x14ac:dyDescent="0.25">
      <c r="B577" s="5">
        <f t="shared" si="8"/>
        <v>575</v>
      </c>
      <c r="C577" s="7">
        <v>2007</v>
      </c>
      <c r="D577" s="7">
        <v>1</v>
      </c>
      <c r="E577" s="5" t="s">
        <v>1180</v>
      </c>
      <c r="F577" s="6" t="s">
        <v>700</v>
      </c>
      <c r="G577" s="5"/>
      <c r="H577" s="14" t="b">
        <f>OR(NOT(ISERROR(SEARCH(Lista!$A$2,G577))),NOT(ISERROR(SEARCH(Lista!$A$3,G577))),NOT(ISERROR(SEARCH(Lista!$A$4,G577))),NOT(ISERROR(SEARCH(Lista!$A$5,G577))),NOT(ISERROR(SEARCH(Lista!$A$6,G577))),NOT(ISERROR(SEARCH(Lista!$A$7,G577))),NOT(ISERROR(SEARCH(Lista!$A$8,G577))),NOT(ISERROR(SEARCH(Lista!$A$9,G577))),NOT(ISERROR(SEARCH(Lista!$A$10,G577))))</f>
        <v>0</v>
      </c>
      <c r="I577" s="14" t="b">
        <v>0</v>
      </c>
      <c r="J577" s="14" t="b">
        <v>0</v>
      </c>
      <c r="K577" s="8"/>
      <c r="L577" s="14"/>
    </row>
    <row r="578" spans="2:12" ht="90" x14ac:dyDescent="0.25">
      <c r="B578" s="5">
        <f t="shared" si="8"/>
        <v>576</v>
      </c>
      <c r="C578" s="7">
        <v>2007</v>
      </c>
      <c r="D578" s="7">
        <v>1</v>
      </c>
      <c r="E578" s="5"/>
      <c r="F578" s="6" t="s">
        <v>1179</v>
      </c>
      <c r="G578" s="5" t="s">
        <v>1178</v>
      </c>
      <c r="H578" s="14" t="b">
        <f>OR(NOT(ISERROR(SEARCH(Lista!$A$2,G578))),NOT(ISERROR(SEARCH(Lista!$A$3,G578))),NOT(ISERROR(SEARCH(Lista!$A$4,G578))),NOT(ISERROR(SEARCH(Lista!$A$5,G578))),NOT(ISERROR(SEARCH(Lista!$A$6,G578))),NOT(ISERROR(SEARCH(Lista!$A$7,G578))),NOT(ISERROR(SEARCH(Lista!$A$8,G578))),NOT(ISERROR(SEARCH(Lista!$A$9,G578))),NOT(ISERROR(SEARCH(Lista!$A$10,G578))))</f>
        <v>0</v>
      </c>
      <c r="I578" s="14" t="b">
        <v>0</v>
      </c>
      <c r="J578" s="14" t="b">
        <v>0</v>
      </c>
      <c r="K578" s="8"/>
      <c r="L578" s="14"/>
    </row>
    <row r="579" spans="2:12" ht="165" x14ac:dyDescent="0.25">
      <c r="B579" s="5">
        <f t="shared" si="8"/>
        <v>577</v>
      </c>
      <c r="C579" s="7">
        <v>2007</v>
      </c>
      <c r="D579" s="7">
        <v>1</v>
      </c>
      <c r="E579" s="5"/>
      <c r="F579" s="6" t="s">
        <v>1177</v>
      </c>
      <c r="G579" s="5" t="s">
        <v>1176</v>
      </c>
      <c r="H579" s="14" t="b">
        <f>OR(NOT(ISERROR(SEARCH(Lista!$A$2,G579))),NOT(ISERROR(SEARCH(Lista!$A$3,G579))),NOT(ISERROR(SEARCH(Lista!$A$4,G579))),NOT(ISERROR(SEARCH(Lista!$A$5,G579))),NOT(ISERROR(SEARCH(Lista!$A$6,G579))),NOT(ISERROR(SEARCH(Lista!$A$7,G579))),NOT(ISERROR(SEARCH(Lista!$A$8,G579))),NOT(ISERROR(SEARCH(Lista!$A$9,G579))),NOT(ISERROR(SEARCH(Lista!$A$10,G579))))</f>
        <v>1</v>
      </c>
      <c r="I579" s="14" t="b">
        <v>0</v>
      </c>
      <c r="J579" s="14" t="b">
        <v>0</v>
      </c>
      <c r="K579" s="8"/>
      <c r="L579" s="14"/>
    </row>
    <row r="580" spans="2:12" ht="15" customHeight="1" x14ac:dyDescent="0.25">
      <c r="B580" s="5">
        <f t="shared" ref="B580:B643" si="9">B579+1</f>
        <v>578</v>
      </c>
      <c r="C580" s="7">
        <v>2007</v>
      </c>
      <c r="D580" s="7">
        <v>1</v>
      </c>
      <c r="E580" s="5"/>
      <c r="F580" s="6" t="s">
        <v>1175</v>
      </c>
      <c r="G580" s="5" t="s">
        <v>1174</v>
      </c>
      <c r="H580" s="14" t="b">
        <f>OR(NOT(ISERROR(SEARCH(Lista!$A$2,G580))),NOT(ISERROR(SEARCH(Lista!$A$3,G580))),NOT(ISERROR(SEARCH(Lista!$A$4,G580))),NOT(ISERROR(SEARCH(Lista!$A$5,G580))),NOT(ISERROR(SEARCH(Lista!$A$6,G580))),NOT(ISERROR(SEARCH(Lista!$A$7,G580))),NOT(ISERROR(SEARCH(Lista!$A$8,G580))),NOT(ISERROR(SEARCH(Lista!$A$9,G580))),NOT(ISERROR(SEARCH(Lista!$A$10,G580))))</f>
        <v>1</v>
      </c>
      <c r="I580" s="14" t="b">
        <v>0</v>
      </c>
      <c r="J580" s="14" t="b">
        <v>0</v>
      </c>
      <c r="K580" s="8"/>
      <c r="L580" s="14"/>
    </row>
    <row r="581" spans="2:12" x14ac:dyDescent="0.25">
      <c r="B581" s="5">
        <f t="shared" si="9"/>
        <v>579</v>
      </c>
      <c r="C581" s="7">
        <v>2007</v>
      </c>
      <c r="D581" s="7">
        <v>1</v>
      </c>
      <c r="E581" s="5"/>
      <c r="F581" s="6" t="s">
        <v>1173</v>
      </c>
      <c r="G581" s="5"/>
      <c r="H581" s="14" t="b">
        <f>OR(NOT(ISERROR(SEARCH(Lista!$A$2,G581))),NOT(ISERROR(SEARCH(Lista!$A$3,G581))),NOT(ISERROR(SEARCH(Lista!$A$4,G581))),NOT(ISERROR(SEARCH(Lista!$A$5,G581))),NOT(ISERROR(SEARCH(Lista!$A$6,G581))),NOT(ISERROR(SEARCH(Lista!$A$7,G581))),NOT(ISERROR(SEARCH(Lista!$A$8,G581))),NOT(ISERROR(SEARCH(Lista!$A$9,G581))),NOT(ISERROR(SEARCH(Lista!$A$10,G581))))</f>
        <v>0</v>
      </c>
      <c r="I581" s="14" t="b">
        <v>0</v>
      </c>
      <c r="J581" s="14" t="b">
        <v>0</v>
      </c>
      <c r="K581" s="8"/>
      <c r="L581" s="14"/>
    </row>
    <row r="582" spans="2:12" x14ac:dyDescent="0.25">
      <c r="B582" s="5">
        <f t="shared" si="9"/>
        <v>580</v>
      </c>
      <c r="C582" s="7">
        <v>2007</v>
      </c>
      <c r="D582" s="7">
        <v>1</v>
      </c>
      <c r="E582" s="5"/>
      <c r="F582" s="6" t="s">
        <v>1172</v>
      </c>
      <c r="G582" s="5"/>
      <c r="H582" s="14" t="b">
        <f>OR(NOT(ISERROR(SEARCH(Lista!$A$2,G582))),NOT(ISERROR(SEARCH(Lista!$A$3,G582))),NOT(ISERROR(SEARCH(Lista!$A$4,G582))),NOT(ISERROR(SEARCH(Lista!$A$5,G582))),NOT(ISERROR(SEARCH(Lista!$A$6,G582))),NOT(ISERROR(SEARCH(Lista!$A$7,G582))),NOT(ISERROR(SEARCH(Lista!$A$8,G582))),NOT(ISERROR(SEARCH(Lista!$A$9,G582))),NOT(ISERROR(SEARCH(Lista!$A$10,G582))))</f>
        <v>0</v>
      </c>
      <c r="I582" s="14" t="b">
        <v>0</v>
      </c>
      <c r="J582" s="14" t="b">
        <v>0</v>
      </c>
      <c r="K582" s="8"/>
      <c r="L582" s="14"/>
    </row>
    <row r="583" spans="2:12" ht="30" x14ac:dyDescent="0.25">
      <c r="B583" s="5">
        <f t="shared" si="9"/>
        <v>581</v>
      </c>
      <c r="C583" s="7">
        <v>2007</v>
      </c>
      <c r="D583" s="7">
        <v>1</v>
      </c>
      <c r="E583" s="5"/>
      <c r="F583" s="6" t="s">
        <v>1171</v>
      </c>
      <c r="G583" s="5"/>
      <c r="H583" s="14" t="b">
        <f>OR(NOT(ISERROR(SEARCH(Lista!$A$2,G583))),NOT(ISERROR(SEARCH(Lista!$A$3,G583))),NOT(ISERROR(SEARCH(Lista!$A$4,G583))),NOT(ISERROR(SEARCH(Lista!$A$5,G583))),NOT(ISERROR(SEARCH(Lista!$A$6,G583))),NOT(ISERROR(SEARCH(Lista!$A$7,G583))),NOT(ISERROR(SEARCH(Lista!$A$8,G583))),NOT(ISERROR(SEARCH(Lista!$A$9,G583))),NOT(ISERROR(SEARCH(Lista!$A$10,G583))))</f>
        <v>0</v>
      </c>
      <c r="I583" s="14" t="b">
        <v>0</v>
      </c>
      <c r="J583" s="14" t="b">
        <v>0</v>
      </c>
      <c r="K583" s="8"/>
      <c r="L583" s="14"/>
    </row>
    <row r="584" spans="2:12" ht="15" customHeight="1" x14ac:dyDescent="0.25">
      <c r="B584" s="5">
        <f t="shared" si="9"/>
        <v>582</v>
      </c>
      <c r="C584" s="7">
        <v>2007</v>
      </c>
      <c r="D584" s="7">
        <v>2</v>
      </c>
      <c r="E584" s="5" t="s">
        <v>1170</v>
      </c>
      <c r="F584" s="6" t="s">
        <v>1169</v>
      </c>
      <c r="G584" s="5" t="s">
        <v>1168</v>
      </c>
      <c r="H584" s="14" t="b">
        <f>OR(NOT(ISERROR(SEARCH(Lista!$A$2,G584))),NOT(ISERROR(SEARCH(Lista!$A$3,G584))),NOT(ISERROR(SEARCH(Lista!$A$4,G584))),NOT(ISERROR(SEARCH(Lista!$A$5,G584))),NOT(ISERROR(SEARCH(Lista!$A$6,G584))),NOT(ISERROR(SEARCH(Lista!$A$7,G584))),NOT(ISERROR(SEARCH(Lista!$A$8,G584))),NOT(ISERROR(SEARCH(Lista!$A$9,G584))),NOT(ISERROR(SEARCH(Lista!$A$10,G584))))</f>
        <v>1</v>
      </c>
      <c r="I584" s="14" t="b">
        <v>0</v>
      </c>
      <c r="J584" s="14" t="b">
        <v>0</v>
      </c>
      <c r="K584" s="8"/>
      <c r="L584" s="14"/>
    </row>
    <row r="585" spans="2:12" ht="180" x14ac:dyDescent="0.25">
      <c r="B585" s="5">
        <f t="shared" si="9"/>
        <v>583</v>
      </c>
      <c r="C585" s="7">
        <v>2007</v>
      </c>
      <c r="D585" s="7">
        <v>2</v>
      </c>
      <c r="E585" s="5"/>
      <c r="F585" s="6" t="s">
        <v>1167</v>
      </c>
      <c r="G585" s="5" t="s">
        <v>1166</v>
      </c>
      <c r="H585" s="14" t="b">
        <f>OR(NOT(ISERROR(SEARCH(Lista!$A$2,G585))),NOT(ISERROR(SEARCH(Lista!$A$3,G585))),NOT(ISERROR(SEARCH(Lista!$A$4,G585))),NOT(ISERROR(SEARCH(Lista!$A$5,G585))),NOT(ISERROR(SEARCH(Lista!$A$6,G585))),NOT(ISERROR(SEARCH(Lista!$A$7,G585))),NOT(ISERROR(SEARCH(Lista!$A$8,G585))),NOT(ISERROR(SEARCH(Lista!$A$9,G585))),NOT(ISERROR(SEARCH(Lista!$A$10,G585))))</f>
        <v>1</v>
      </c>
      <c r="I585" s="14" t="b">
        <v>0</v>
      </c>
      <c r="J585" s="14" t="b">
        <v>0</v>
      </c>
      <c r="K585" s="8"/>
      <c r="L585" s="14"/>
    </row>
    <row r="586" spans="2:12" ht="135" x14ac:dyDescent="0.25">
      <c r="B586" s="5">
        <f t="shared" si="9"/>
        <v>584</v>
      </c>
      <c r="C586" s="7">
        <v>2007</v>
      </c>
      <c r="D586" s="7">
        <v>2</v>
      </c>
      <c r="E586" s="5"/>
      <c r="F586" s="6" t="s">
        <v>1165</v>
      </c>
      <c r="G586" s="5" t="s">
        <v>1164</v>
      </c>
      <c r="H586" s="14" t="b">
        <f>OR(NOT(ISERROR(SEARCH(Lista!$A$2,G586))),NOT(ISERROR(SEARCH(Lista!$A$3,G586))),NOT(ISERROR(SEARCH(Lista!$A$4,G586))),NOT(ISERROR(SEARCH(Lista!$A$5,G586))),NOT(ISERROR(SEARCH(Lista!$A$6,G586))),NOT(ISERROR(SEARCH(Lista!$A$7,G586))),NOT(ISERROR(SEARCH(Lista!$A$8,G586))),NOT(ISERROR(SEARCH(Lista!$A$9,G586))),NOT(ISERROR(SEARCH(Lista!$A$10,G586))))</f>
        <v>0</v>
      </c>
      <c r="I586" s="14" t="b">
        <v>0</v>
      </c>
      <c r="J586" s="14" t="b">
        <v>0</v>
      </c>
      <c r="K586" s="8"/>
      <c r="L586" s="14"/>
    </row>
    <row r="587" spans="2:12" ht="15" customHeight="1" x14ac:dyDescent="0.25">
      <c r="B587" s="5">
        <f t="shared" si="9"/>
        <v>585</v>
      </c>
      <c r="C587" s="7">
        <v>2007</v>
      </c>
      <c r="D587" s="7">
        <v>2</v>
      </c>
      <c r="E587" s="5"/>
      <c r="F587" s="6" t="s">
        <v>1163</v>
      </c>
      <c r="G587" s="5" t="s">
        <v>1162</v>
      </c>
      <c r="H587" s="14" t="b">
        <f>OR(NOT(ISERROR(SEARCH(Lista!$A$2,G587))),NOT(ISERROR(SEARCH(Lista!$A$3,G587))),NOT(ISERROR(SEARCH(Lista!$A$4,G587))),NOT(ISERROR(SEARCH(Lista!$A$5,G587))),NOT(ISERROR(SEARCH(Lista!$A$6,G587))),NOT(ISERROR(SEARCH(Lista!$A$7,G587))),NOT(ISERROR(SEARCH(Lista!$A$8,G587))),NOT(ISERROR(SEARCH(Lista!$A$9,G587))),NOT(ISERROR(SEARCH(Lista!$A$10,G587))))</f>
        <v>1</v>
      </c>
      <c r="I587" s="14" t="b">
        <v>0</v>
      </c>
      <c r="J587" s="14" t="b">
        <v>0</v>
      </c>
      <c r="K587" s="8"/>
      <c r="L587" s="14"/>
    </row>
    <row r="588" spans="2:12" ht="150" x14ac:dyDescent="0.25">
      <c r="B588" s="5">
        <f t="shared" si="9"/>
        <v>586</v>
      </c>
      <c r="C588" s="7">
        <v>2007</v>
      </c>
      <c r="D588" s="7">
        <v>3</v>
      </c>
      <c r="E588" s="5" t="s">
        <v>1161</v>
      </c>
      <c r="F588" s="6" t="s">
        <v>1160</v>
      </c>
      <c r="G588" s="5" t="s">
        <v>1159</v>
      </c>
      <c r="H588" s="14" t="b">
        <f>OR(NOT(ISERROR(SEARCH(Lista!$A$2,G588))),NOT(ISERROR(SEARCH(Lista!$A$3,G588))),NOT(ISERROR(SEARCH(Lista!$A$4,G588))),NOT(ISERROR(SEARCH(Lista!$A$5,G588))),NOT(ISERROR(SEARCH(Lista!$A$6,G588))),NOT(ISERROR(SEARCH(Lista!$A$7,G588))),NOT(ISERROR(SEARCH(Lista!$A$8,G588))),NOT(ISERROR(SEARCH(Lista!$A$9,G588))),NOT(ISERROR(SEARCH(Lista!$A$10,G588))))</f>
        <v>0</v>
      </c>
      <c r="I588" s="14" t="b">
        <v>0</v>
      </c>
      <c r="J588" s="14" t="b">
        <v>0</v>
      </c>
      <c r="K588" s="8"/>
      <c r="L588" s="14"/>
    </row>
    <row r="589" spans="2:12" ht="90" x14ac:dyDescent="0.25">
      <c r="B589" s="5">
        <f t="shared" si="9"/>
        <v>587</v>
      </c>
      <c r="C589" s="7">
        <v>2007</v>
      </c>
      <c r="D589" s="7">
        <v>3</v>
      </c>
      <c r="E589" s="5"/>
      <c r="F589" s="6" t="s">
        <v>1158</v>
      </c>
      <c r="G589" s="5" t="s">
        <v>1157</v>
      </c>
      <c r="H589" s="14" t="b">
        <f>OR(NOT(ISERROR(SEARCH(Lista!$A$2,G589))),NOT(ISERROR(SEARCH(Lista!$A$3,G589))),NOT(ISERROR(SEARCH(Lista!$A$4,G589))),NOT(ISERROR(SEARCH(Lista!$A$5,G589))),NOT(ISERROR(SEARCH(Lista!$A$6,G589))),NOT(ISERROR(SEARCH(Lista!$A$7,G589))),NOT(ISERROR(SEARCH(Lista!$A$8,G589))),NOT(ISERROR(SEARCH(Lista!$A$9,G589))),NOT(ISERROR(SEARCH(Lista!$A$10,G589))))</f>
        <v>1</v>
      </c>
      <c r="I589" s="14" t="b">
        <v>0</v>
      </c>
      <c r="J589" s="14" t="b">
        <v>0</v>
      </c>
      <c r="K589" s="8"/>
      <c r="L589" s="14"/>
    </row>
    <row r="590" spans="2:12" ht="240" x14ac:dyDescent="0.25">
      <c r="B590" s="5">
        <f t="shared" si="9"/>
        <v>588</v>
      </c>
      <c r="C590" s="7">
        <v>2007</v>
      </c>
      <c r="D590" s="7">
        <v>3</v>
      </c>
      <c r="E590" s="5"/>
      <c r="F590" s="6" t="s">
        <v>1156</v>
      </c>
      <c r="G590" s="5" t="s">
        <v>1155</v>
      </c>
      <c r="H590" s="14" t="b">
        <f>OR(NOT(ISERROR(SEARCH(Lista!$A$2,G590))),NOT(ISERROR(SEARCH(Lista!$A$3,G590))),NOT(ISERROR(SEARCH(Lista!$A$4,G590))),NOT(ISERROR(SEARCH(Lista!$A$5,G590))),NOT(ISERROR(SEARCH(Lista!$A$6,G590))),NOT(ISERROR(SEARCH(Lista!$A$7,G590))),NOT(ISERROR(SEARCH(Lista!$A$8,G590))),NOT(ISERROR(SEARCH(Lista!$A$9,G590))),NOT(ISERROR(SEARCH(Lista!$A$10,G590))))</f>
        <v>1</v>
      </c>
      <c r="I590" s="14" t="b">
        <v>1</v>
      </c>
      <c r="J590" s="14" t="b">
        <v>0</v>
      </c>
      <c r="K590" s="8"/>
      <c r="L590" s="14"/>
    </row>
    <row r="591" spans="2:12" ht="105" x14ac:dyDescent="0.25">
      <c r="B591" s="5">
        <f t="shared" si="9"/>
        <v>589</v>
      </c>
      <c r="C591" s="7">
        <v>2007</v>
      </c>
      <c r="D591" s="7">
        <v>3</v>
      </c>
      <c r="E591" s="5"/>
      <c r="F591" s="6" t="s">
        <v>1154</v>
      </c>
      <c r="G591" s="5" t="s">
        <v>1153</v>
      </c>
      <c r="H591" s="14" t="b">
        <f>OR(NOT(ISERROR(SEARCH(Lista!$A$2,G591))),NOT(ISERROR(SEARCH(Lista!$A$3,G591))),NOT(ISERROR(SEARCH(Lista!$A$4,G591))),NOT(ISERROR(SEARCH(Lista!$A$5,G591))),NOT(ISERROR(SEARCH(Lista!$A$6,G591))),NOT(ISERROR(SEARCH(Lista!$A$7,G591))),NOT(ISERROR(SEARCH(Lista!$A$8,G591))),NOT(ISERROR(SEARCH(Lista!$A$9,G591))),NOT(ISERROR(SEARCH(Lista!$A$10,G591))))</f>
        <v>1</v>
      </c>
      <c r="I591" s="14" t="b">
        <v>0</v>
      </c>
      <c r="J591" s="14" t="b">
        <v>0</v>
      </c>
      <c r="K591" s="8"/>
      <c r="L591" s="14"/>
    </row>
    <row r="592" spans="2:12" ht="15" customHeight="1" x14ac:dyDescent="0.25">
      <c r="B592" s="5">
        <f t="shared" si="9"/>
        <v>590</v>
      </c>
      <c r="C592" s="7">
        <v>2007</v>
      </c>
      <c r="D592" s="7">
        <v>3</v>
      </c>
      <c r="E592" s="5"/>
      <c r="F592" s="6" t="s">
        <v>1152</v>
      </c>
      <c r="G592" s="5" t="s">
        <v>1151</v>
      </c>
      <c r="H592" s="14" t="b">
        <f>OR(NOT(ISERROR(SEARCH(Lista!$A$2,G592))),NOT(ISERROR(SEARCH(Lista!$A$3,G592))),NOT(ISERROR(SEARCH(Lista!$A$4,G592))),NOT(ISERROR(SEARCH(Lista!$A$5,G592))),NOT(ISERROR(SEARCH(Lista!$A$6,G592))),NOT(ISERROR(SEARCH(Lista!$A$7,G592))),NOT(ISERROR(SEARCH(Lista!$A$8,G592))),NOT(ISERROR(SEARCH(Lista!$A$9,G592))),NOT(ISERROR(SEARCH(Lista!$A$10,G592))))</f>
        <v>0</v>
      </c>
      <c r="I592" s="14" t="b">
        <v>0</v>
      </c>
      <c r="J592" s="14" t="b">
        <v>0</v>
      </c>
      <c r="K592" s="8"/>
      <c r="L592" s="14"/>
    </row>
    <row r="593" spans="2:12" ht="180" x14ac:dyDescent="0.25">
      <c r="B593" s="5">
        <f t="shared" si="9"/>
        <v>591</v>
      </c>
      <c r="C593" s="7">
        <v>2007</v>
      </c>
      <c r="D593" s="7">
        <v>4</v>
      </c>
      <c r="E593" s="5" t="s">
        <v>1150</v>
      </c>
      <c r="F593" s="6" t="s">
        <v>1149</v>
      </c>
      <c r="G593" s="5" t="s">
        <v>1148</v>
      </c>
      <c r="H593" s="14" t="b">
        <f>OR(NOT(ISERROR(SEARCH(Lista!$A$2,G593))),NOT(ISERROR(SEARCH(Lista!$A$3,G593))),NOT(ISERROR(SEARCH(Lista!$A$4,G593))),NOT(ISERROR(SEARCH(Lista!$A$5,G593))),NOT(ISERROR(SEARCH(Lista!$A$6,G593))),NOT(ISERROR(SEARCH(Lista!$A$7,G593))),NOT(ISERROR(SEARCH(Lista!$A$8,G593))),NOT(ISERROR(SEARCH(Lista!$A$9,G593))),NOT(ISERROR(SEARCH(Lista!$A$10,G593))))</f>
        <v>1</v>
      </c>
      <c r="I593" s="14" t="b">
        <v>0</v>
      </c>
      <c r="J593" s="14" t="b">
        <v>0</v>
      </c>
      <c r="K593" s="8"/>
      <c r="L593" s="14"/>
    </row>
    <row r="594" spans="2:12" ht="165" x14ac:dyDescent="0.25">
      <c r="B594" s="5">
        <f t="shared" si="9"/>
        <v>592</v>
      </c>
      <c r="C594" s="7">
        <v>2007</v>
      </c>
      <c r="D594" s="7">
        <v>4</v>
      </c>
      <c r="E594" s="5"/>
      <c r="F594" s="6" t="s">
        <v>1147</v>
      </c>
      <c r="G594" s="5" t="s">
        <v>1146</v>
      </c>
      <c r="H594" s="14" t="b">
        <f>OR(NOT(ISERROR(SEARCH(Lista!$A$2,G594))),NOT(ISERROR(SEARCH(Lista!$A$3,G594))),NOT(ISERROR(SEARCH(Lista!$A$4,G594))),NOT(ISERROR(SEARCH(Lista!$A$5,G594))),NOT(ISERROR(SEARCH(Lista!$A$6,G594))),NOT(ISERROR(SEARCH(Lista!$A$7,G594))),NOT(ISERROR(SEARCH(Lista!$A$8,G594))),NOT(ISERROR(SEARCH(Lista!$A$9,G594))),NOT(ISERROR(SEARCH(Lista!$A$10,G594))))</f>
        <v>0</v>
      </c>
      <c r="I594" s="14" t="b">
        <v>0</v>
      </c>
      <c r="J594" s="14" t="b">
        <v>0</v>
      </c>
      <c r="K594" s="8"/>
      <c r="L594" s="14"/>
    </row>
    <row r="595" spans="2:12" ht="165" x14ac:dyDescent="0.25">
      <c r="B595" s="5">
        <f t="shared" si="9"/>
        <v>593</v>
      </c>
      <c r="C595" s="7">
        <v>2007</v>
      </c>
      <c r="D595" s="7">
        <v>4</v>
      </c>
      <c r="E595" s="5"/>
      <c r="F595" s="6" t="s">
        <v>1145</v>
      </c>
      <c r="G595" s="5" t="s">
        <v>1144</v>
      </c>
      <c r="H595" s="14" t="b">
        <f>OR(NOT(ISERROR(SEARCH(Lista!$A$2,G595))),NOT(ISERROR(SEARCH(Lista!$A$3,G595))),NOT(ISERROR(SEARCH(Lista!$A$4,G595))),NOT(ISERROR(SEARCH(Lista!$A$5,G595))),NOT(ISERROR(SEARCH(Lista!$A$6,G595))),NOT(ISERROR(SEARCH(Lista!$A$7,G595))),NOT(ISERROR(SEARCH(Lista!$A$8,G595))),NOT(ISERROR(SEARCH(Lista!$A$9,G595))),NOT(ISERROR(SEARCH(Lista!$A$10,G595))))</f>
        <v>1</v>
      </c>
      <c r="I595" s="14" t="b">
        <v>0</v>
      </c>
      <c r="J595" s="14" t="b">
        <v>0</v>
      </c>
      <c r="K595" s="8"/>
      <c r="L595" s="14"/>
    </row>
    <row r="596" spans="2:12" ht="150" x14ac:dyDescent="0.25">
      <c r="B596" s="5">
        <f t="shared" si="9"/>
        <v>594</v>
      </c>
      <c r="C596" s="7">
        <v>2007</v>
      </c>
      <c r="D596" s="7">
        <v>4</v>
      </c>
      <c r="E596" s="5"/>
      <c r="F596" s="6" t="s">
        <v>1143</v>
      </c>
      <c r="G596" s="5" t="s">
        <v>1142</v>
      </c>
      <c r="H596" s="14" t="b">
        <f>OR(NOT(ISERROR(SEARCH(Lista!$A$2,G596))),NOT(ISERROR(SEARCH(Lista!$A$3,G596))),NOT(ISERROR(SEARCH(Lista!$A$4,G596))),NOT(ISERROR(SEARCH(Lista!$A$5,G596))),NOT(ISERROR(SEARCH(Lista!$A$6,G596))),NOT(ISERROR(SEARCH(Lista!$A$7,G596))),NOT(ISERROR(SEARCH(Lista!$A$8,G596))),NOT(ISERROR(SEARCH(Lista!$A$9,G596))),NOT(ISERROR(SEARCH(Lista!$A$10,G596))))</f>
        <v>1</v>
      </c>
      <c r="I596" s="14" t="b">
        <v>0</v>
      </c>
      <c r="J596" s="14" t="b">
        <v>0</v>
      </c>
      <c r="K596" s="8"/>
      <c r="L596" s="14"/>
    </row>
    <row r="597" spans="2:12" x14ac:dyDescent="0.25">
      <c r="B597" s="5">
        <f t="shared" si="9"/>
        <v>595</v>
      </c>
      <c r="C597" s="7">
        <v>2007</v>
      </c>
      <c r="D597" s="7">
        <v>4</v>
      </c>
      <c r="E597" s="5"/>
      <c r="F597" s="6" t="s">
        <v>1141</v>
      </c>
      <c r="G597" s="5"/>
      <c r="H597" s="14" t="b">
        <f>OR(NOT(ISERROR(SEARCH(Lista!$A$2,G597))),NOT(ISERROR(SEARCH(Lista!$A$3,G597))),NOT(ISERROR(SEARCH(Lista!$A$4,G597))),NOT(ISERROR(SEARCH(Lista!$A$5,G597))),NOT(ISERROR(SEARCH(Lista!$A$6,G597))),NOT(ISERROR(SEARCH(Lista!$A$7,G597))),NOT(ISERROR(SEARCH(Lista!$A$8,G597))),NOT(ISERROR(SEARCH(Lista!$A$9,G597))),NOT(ISERROR(SEARCH(Lista!$A$10,G597))))</f>
        <v>0</v>
      </c>
      <c r="I597" s="14" t="b">
        <v>0</v>
      </c>
      <c r="J597" s="14" t="b">
        <v>0</v>
      </c>
      <c r="K597" s="8"/>
      <c r="L597" s="14"/>
    </row>
    <row r="598" spans="2:12" ht="15" customHeight="1" x14ac:dyDescent="0.25">
      <c r="B598" s="5">
        <f t="shared" si="9"/>
        <v>596</v>
      </c>
      <c r="C598" s="7">
        <v>2007</v>
      </c>
      <c r="D598" s="7">
        <v>5</v>
      </c>
      <c r="E598" s="5" t="s">
        <v>1140</v>
      </c>
      <c r="F598" s="6" t="s">
        <v>1139</v>
      </c>
      <c r="G598" s="5" t="s">
        <v>1138</v>
      </c>
      <c r="H598" s="14" t="b">
        <f>OR(NOT(ISERROR(SEARCH(Lista!$A$2,G598))),NOT(ISERROR(SEARCH(Lista!$A$3,G598))),NOT(ISERROR(SEARCH(Lista!$A$4,G598))),NOT(ISERROR(SEARCH(Lista!$A$5,G598))),NOT(ISERROR(SEARCH(Lista!$A$6,G598))),NOT(ISERROR(SEARCH(Lista!$A$7,G598))),NOT(ISERROR(SEARCH(Lista!$A$8,G598))),NOT(ISERROR(SEARCH(Lista!$A$9,G598))),NOT(ISERROR(SEARCH(Lista!$A$10,G598))))</f>
        <v>1</v>
      </c>
      <c r="I598" s="14" t="b">
        <v>0</v>
      </c>
      <c r="J598" s="14" t="b">
        <v>0</v>
      </c>
      <c r="K598" s="8"/>
      <c r="L598" s="14"/>
    </row>
    <row r="599" spans="2:12" ht="195" x14ac:dyDescent="0.25">
      <c r="B599" s="5">
        <f t="shared" si="9"/>
        <v>597</v>
      </c>
      <c r="C599" s="7">
        <v>2007</v>
      </c>
      <c r="D599" s="7">
        <v>5</v>
      </c>
      <c r="E599" s="5"/>
      <c r="F599" s="6" t="s">
        <v>1137</v>
      </c>
      <c r="G599" s="5" t="s">
        <v>1136</v>
      </c>
      <c r="H599" s="14" t="b">
        <f>OR(NOT(ISERROR(SEARCH(Lista!$A$2,G599))),NOT(ISERROR(SEARCH(Lista!$A$3,G599))),NOT(ISERROR(SEARCH(Lista!$A$4,G599))),NOT(ISERROR(SEARCH(Lista!$A$5,G599))),NOT(ISERROR(SEARCH(Lista!$A$6,G599))),NOT(ISERROR(SEARCH(Lista!$A$7,G599))),NOT(ISERROR(SEARCH(Lista!$A$8,G599))),NOT(ISERROR(SEARCH(Lista!$A$9,G599))),NOT(ISERROR(SEARCH(Lista!$A$10,G599))))</f>
        <v>1</v>
      </c>
      <c r="I599" s="14" t="b">
        <v>0</v>
      </c>
      <c r="J599" s="14" t="b">
        <v>0</v>
      </c>
      <c r="K599" s="8"/>
      <c r="L599" s="14"/>
    </row>
    <row r="600" spans="2:12" ht="165" x14ac:dyDescent="0.25">
      <c r="B600" s="5">
        <f t="shared" si="9"/>
        <v>598</v>
      </c>
      <c r="C600" s="7">
        <v>2007</v>
      </c>
      <c r="D600" s="7">
        <v>5</v>
      </c>
      <c r="E600" s="5"/>
      <c r="F600" s="6" t="s">
        <v>1135</v>
      </c>
      <c r="G600" s="5" t="s">
        <v>1134</v>
      </c>
      <c r="H600" s="14" t="b">
        <f>OR(NOT(ISERROR(SEARCH(Lista!$A$2,G600))),NOT(ISERROR(SEARCH(Lista!$A$3,G600))),NOT(ISERROR(SEARCH(Lista!$A$4,G600))),NOT(ISERROR(SEARCH(Lista!$A$5,G600))),NOT(ISERROR(SEARCH(Lista!$A$6,G600))),NOT(ISERROR(SEARCH(Lista!$A$7,G600))),NOT(ISERROR(SEARCH(Lista!$A$8,G600))),NOT(ISERROR(SEARCH(Lista!$A$9,G600))),NOT(ISERROR(SEARCH(Lista!$A$10,G600))))</f>
        <v>1</v>
      </c>
      <c r="I600" s="14" t="b">
        <v>0</v>
      </c>
      <c r="J600" s="14" t="b">
        <v>0</v>
      </c>
      <c r="K600" s="8"/>
      <c r="L600" s="14"/>
    </row>
    <row r="601" spans="2:12" ht="180" x14ac:dyDescent="0.25">
      <c r="B601" s="5">
        <f t="shared" si="9"/>
        <v>599</v>
      </c>
      <c r="C601" s="7">
        <v>2007</v>
      </c>
      <c r="D601" s="7">
        <v>5</v>
      </c>
      <c r="E601" s="5"/>
      <c r="F601" s="6" t="s">
        <v>1133</v>
      </c>
      <c r="G601" s="5" t="s">
        <v>1132</v>
      </c>
      <c r="H601" s="14" t="b">
        <f>OR(NOT(ISERROR(SEARCH(Lista!$A$2,G601))),NOT(ISERROR(SEARCH(Lista!$A$3,G601))),NOT(ISERROR(SEARCH(Lista!$A$4,G601))),NOT(ISERROR(SEARCH(Lista!$A$5,G601))),NOT(ISERROR(SEARCH(Lista!$A$6,G601))),NOT(ISERROR(SEARCH(Lista!$A$7,G601))),NOT(ISERROR(SEARCH(Lista!$A$8,G601))),NOT(ISERROR(SEARCH(Lista!$A$9,G601))),NOT(ISERROR(SEARCH(Lista!$A$10,G601))))</f>
        <v>1</v>
      </c>
      <c r="I601" s="14" t="b">
        <v>0</v>
      </c>
      <c r="J601" s="14" t="b">
        <v>0</v>
      </c>
      <c r="K601" s="8"/>
      <c r="L601" s="14"/>
    </row>
    <row r="602" spans="2:12" ht="165" x14ac:dyDescent="0.25">
      <c r="B602" s="5">
        <f t="shared" si="9"/>
        <v>600</v>
      </c>
      <c r="C602" s="7">
        <v>2007</v>
      </c>
      <c r="D602" s="7">
        <v>5</v>
      </c>
      <c r="E602" s="5"/>
      <c r="F602" s="6" t="s">
        <v>1131</v>
      </c>
      <c r="G602" s="5" t="s">
        <v>1130</v>
      </c>
      <c r="H602" s="14" t="b">
        <f>OR(NOT(ISERROR(SEARCH(Lista!$A$2,G602))),NOT(ISERROR(SEARCH(Lista!$A$3,G602))),NOT(ISERROR(SEARCH(Lista!$A$4,G602))),NOT(ISERROR(SEARCH(Lista!$A$5,G602))),NOT(ISERROR(SEARCH(Lista!$A$6,G602))),NOT(ISERROR(SEARCH(Lista!$A$7,G602))),NOT(ISERROR(SEARCH(Lista!$A$8,G602))),NOT(ISERROR(SEARCH(Lista!$A$9,G602))),NOT(ISERROR(SEARCH(Lista!$A$10,G602))))</f>
        <v>1</v>
      </c>
      <c r="I602" s="14" t="b">
        <v>0</v>
      </c>
      <c r="J602" s="14" t="b">
        <v>0</v>
      </c>
      <c r="K602" s="8"/>
      <c r="L602" s="14"/>
    </row>
    <row r="603" spans="2:12" ht="240" x14ac:dyDescent="0.25">
      <c r="B603" s="5">
        <f t="shared" si="9"/>
        <v>601</v>
      </c>
      <c r="C603" s="7">
        <v>2007</v>
      </c>
      <c r="D603" s="7">
        <v>5</v>
      </c>
      <c r="E603" s="5"/>
      <c r="F603" s="6" t="s">
        <v>1129</v>
      </c>
      <c r="G603" s="5" t="s">
        <v>1128</v>
      </c>
      <c r="H603" s="14" t="b">
        <f>OR(NOT(ISERROR(SEARCH(Lista!$A$2,G603))),NOT(ISERROR(SEARCH(Lista!$A$3,G603))),NOT(ISERROR(SEARCH(Lista!$A$4,G603))),NOT(ISERROR(SEARCH(Lista!$A$5,G603))),NOT(ISERROR(SEARCH(Lista!$A$6,G603))),NOT(ISERROR(SEARCH(Lista!$A$7,G603))),NOT(ISERROR(SEARCH(Lista!$A$8,G603))),NOT(ISERROR(SEARCH(Lista!$A$9,G603))),NOT(ISERROR(SEARCH(Lista!$A$10,G603))))</f>
        <v>1</v>
      </c>
      <c r="I603" s="14" t="b">
        <v>0</v>
      </c>
      <c r="J603" s="14" t="b">
        <v>0</v>
      </c>
      <c r="K603" s="8"/>
      <c r="L603" s="14"/>
    </row>
    <row r="604" spans="2:12" ht="15" customHeight="1" x14ac:dyDescent="0.25">
      <c r="B604" s="5">
        <f t="shared" si="9"/>
        <v>602</v>
      </c>
      <c r="C604" s="7">
        <v>2007</v>
      </c>
      <c r="D604" s="7">
        <v>6</v>
      </c>
      <c r="E604" s="5" t="s">
        <v>1127</v>
      </c>
      <c r="F604" s="6" t="s">
        <v>1126</v>
      </c>
      <c r="G604" s="5" t="s">
        <v>1125</v>
      </c>
      <c r="H604" s="14" t="b">
        <f>OR(NOT(ISERROR(SEARCH(Lista!$A$2,G604))),NOT(ISERROR(SEARCH(Lista!$A$3,G604))),NOT(ISERROR(SEARCH(Lista!$A$4,G604))),NOT(ISERROR(SEARCH(Lista!$A$5,G604))),NOT(ISERROR(SEARCH(Lista!$A$6,G604))),NOT(ISERROR(SEARCH(Lista!$A$7,G604))),NOT(ISERROR(SEARCH(Lista!$A$8,G604))),NOT(ISERROR(SEARCH(Lista!$A$9,G604))),NOT(ISERROR(SEARCH(Lista!$A$10,G604))))</f>
        <v>1</v>
      </c>
      <c r="I604" s="14" t="b">
        <v>0</v>
      </c>
      <c r="J604" s="14" t="b">
        <v>0</v>
      </c>
      <c r="K604" s="8"/>
      <c r="L604" s="14"/>
    </row>
    <row r="605" spans="2:12" ht="120" x14ac:dyDescent="0.25">
      <c r="B605" s="5">
        <f t="shared" si="9"/>
        <v>603</v>
      </c>
      <c r="C605" s="7">
        <v>2007</v>
      </c>
      <c r="D605" s="7">
        <v>6</v>
      </c>
      <c r="E605" s="5"/>
      <c r="F605" s="6" t="s">
        <v>1124</v>
      </c>
      <c r="G605" s="5" t="s">
        <v>1123</v>
      </c>
      <c r="H605" s="14" t="b">
        <f>OR(NOT(ISERROR(SEARCH(Lista!$A$2,G605))),NOT(ISERROR(SEARCH(Lista!$A$3,G605))),NOT(ISERROR(SEARCH(Lista!$A$4,G605))),NOT(ISERROR(SEARCH(Lista!$A$5,G605))),NOT(ISERROR(SEARCH(Lista!$A$6,G605))),NOT(ISERROR(SEARCH(Lista!$A$7,G605))),NOT(ISERROR(SEARCH(Lista!$A$8,G605))),NOT(ISERROR(SEARCH(Lista!$A$9,G605))),NOT(ISERROR(SEARCH(Lista!$A$10,G605))))</f>
        <v>1</v>
      </c>
      <c r="I605" s="14" t="b">
        <v>0</v>
      </c>
      <c r="J605" s="14" t="b">
        <v>0</v>
      </c>
      <c r="K605" s="8"/>
      <c r="L605" s="14"/>
    </row>
    <row r="606" spans="2:12" ht="150" x14ac:dyDescent="0.25">
      <c r="B606" s="5">
        <f t="shared" si="9"/>
        <v>604</v>
      </c>
      <c r="C606" s="7">
        <v>2007</v>
      </c>
      <c r="D606" s="7">
        <v>6</v>
      </c>
      <c r="E606" s="5"/>
      <c r="F606" s="6" t="s">
        <v>1122</v>
      </c>
      <c r="G606" s="5" t="s">
        <v>1121</v>
      </c>
      <c r="H606" s="14" t="b">
        <f>OR(NOT(ISERROR(SEARCH(Lista!$A$2,G606))),NOT(ISERROR(SEARCH(Lista!$A$3,G606))),NOT(ISERROR(SEARCH(Lista!$A$4,G606))),NOT(ISERROR(SEARCH(Lista!$A$5,G606))),NOT(ISERROR(SEARCH(Lista!$A$6,G606))),NOT(ISERROR(SEARCH(Lista!$A$7,G606))),NOT(ISERROR(SEARCH(Lista!$A$8,G606))),NOT(ISERROR(SEARCH(Lista!$A$9,G606))),NOT(ISERROR(SEARCH(Lista!$A$10,G606))))</f>
        <v>1</v>
      </c>
      <c r="I606" s="14" t="b">
        <v>0</v>
      </c>
      <c r="J606" s="14" t="b">
        <v>0</v>
      </c>
      <c r="K606" s="8"/>
      <c r="L606" s="14"/>
    </row>
    <row r="607" spans="2:12" ht="90" x14ac:dyDescent="0.25">
      <c r="B607" s="5">
        <f t="shared" si="9"/>
        <v>605</v>
      </c>
      <c r="C607" s="7">
        <v>2007</v>
      </c>
      <c r="D607" s="7">
        <v>6</v>
      </c>
      <c r="E607" s="5"/>
      <c r="F607" s="6" t="s">
        <v>1120</v>
      </c>
      <c r="G607" s="5" t="s">
        <v>1119</v>
      </c>
      <c r="H607" s="14" t="b">
        <f>OR(NOT(ISERROR(SEARCH(Lista!$A$2,G607))),NOT(ISERROR(SEARCH(Lista!$A$3,G607))),NOT(ISERROR(SEARCH(Lista!$A$4,G607))),NOT(ISERROR(SEARCH(Lista!$A$5,G607))),NOT(ISERROR(SEARCH(Lista!$A$6,G607))),NOT(ISERROR(SEARCH(Lista!$A$7,G607))),NOT(ISERROR(SEARCH(Lista!$A$8,G607))),NOT(ISERROR(SEARCH(Lista!$A$9,G607))),NOT(ISERROR(SEARCH(Lista!$A$10,G607))))</f>
        <v>0</v>
      </c>
      <c r="I607" s="14" t="b">
        <v>0</v>
      </c>
      <c r="J607" s="14" t="b">
        <v>0</v>
      </c>
      <c r="K607" s="8"/>
      <c r="L607" s="14"/>
    </row>
    <row r="608" spans="2:12" ht="15" customHeight="1" x14ac:dyDescent="0.25">
      <c r="B608" s="5">
        <f t="shared" si="9"/>
        <v>606</v>
      </c>
      <c r="C608" s="7">
        <v>2007</v>
      </c>
      <c r="D608" s="7">
        <v>7</v>
      </c>
      <c r="E608" s="5" t="s">
        <v>1118</v>
      </c>
      <c r="F608" s="6" t="s">
        <v>1117</v>
      </c>
      <c r="G608" s="5" t="s">
        <v>1116</v>
      </c>
      <c r="H608" s="14" t="b">
        <f>OR(NOT(ISERROR(SEARCH(Lista!$A$2,G608))),NOT(ISERROR(SEARCH(Lista!$A$3,G608))),NOT(ISERROR(SEARCH(Lista!$A$4,G608))),NOT(ISERROR(SEARCH(Lista!$A$5,G608))),NOT(ISERROR(SEARCH(Lista!$A$6,G608))),NOT(ISERROR(SEARCH(Lista!$A$7,G608))),NOT(ISERROR(SEARCH(Lista!$A$8,G608))),NOT(ISERROR(SEARCH(Lista!$A$9,G608))),NOT(ISERROR(SEARCH(Lista!$A$10,G608))))</f>
        <v>1</v>
      </c>
      <c r="I608" s="14" t="b">
        <v>0</v>
      </c>
      <c r="J608" s="14" t="b">
        <v>0</v>
      </c>
      <c r="K608" s="8"/>
      <c r="L608" s="14"/>
    </row>
    <row r="609" spans="2:12" ht="90" x14ac:dyDescent="0.25">
      <c r="B609" s="5">
        <f t="shared" si="9"/>
        <v>607</v>
      </c>
      <c r="C609" s="7">
        <v>2007</v>
      </c>
      <c r="D609" s="7">
        <v>7</v>
      </c>
      <c r="E609" s="5"/>
      <c r="F609" s="6" t="s">
        <v>1115</v>
      </c>
      <c r="G609" s="5" t="s">
        <v>1114</v>
      </c>
      <c r="H609" s="14" t="b">
        <f>OR(NOT(ISERROR(SEARCH(Lista!$A$2,G609))),NOT(ISERROR(SEARCH(Lista!$A$3,G609))),NOT(ISERROR(SEARCH(Lista!$A$4,G609))),NOT(ISERROR(SEARCH(Lista!$A$5,G609))),NOT(ISERROR(SEARCH(Lista!$A$6,G609))),NOT(ISERROR(SEARCH(Lista!$A$7,G609))),NOT(ISERROR(SEARCH(Lista!$A$8,G609))),NOT(ISERROR(SEARCH(Lista!$A$9,G609))),NOT(ISERROR(SEARCH(Lista!$A$10,G609))))</f>
        <v>0</v>
      </c>
      <c r="I609" s="14" t="b">
        <v>0</v>
      </c>
      <c r="J609" s="14" t="b">
        <v>0</v>
      </c>
      <c r="K609" s="8"/>
      <c r="L609" s="14"/>
    </row>
    <row r="610" spans="2:12" ht="135" x14ac:dyDescent="0.25">
      <c r="B610" s="5">
        <f t="shared" si="9"/>
        <v>608</v>
      </c>
      <c r="C610" s="7">
        <v>2007</v>
      </c>
      <c r="D610" s="7">
        <v>7</v>
      </c>
      <c r="E610" s="5"/>
      <c r="F610" s="6" t="s">
        <v>1113</v>
      </c>
      <c r="G610" s="5" t="s">
        <v>1112</v>
      </c>
      <c r="H610" s="14" t="b">
        <f>OR(NOT(ISERROR(SEARCH(Lista!$A$2,G610))),NOT(ISERROR(SEARCH(Lista!$A$3,G610))),NOT(ISERROR(SEARCH(Lista!$A$4,G610))),NOT(ISERROR(SEARCH(Lista!$A$5,G610))),NOT(ISERROR(SEARCH(Lista!$A$6,G610))),NOT(ISERROR(SEARCH(Lista!$A$7,G610))),NOT(ISERROR(SEARCH(Lista!$A$8,G610))),NOT(ISERROR(SEARCH(Lista!$A$9,G610))),NOT(ISERROR(SEARCH(Lista!$A$10,G610))))</f>
        <v>0</v>
      </c>
      <c r="I610" s="14" t="b">
        <v>0</v>
      </c>
      <c r="J610" s="14" t="b">
        <v>0</v>
      </c>
      <c r="K610" s="8"/>
      <c r="L610" s="14"/>
    </row>
    <row r="611" spans="2:12" ht="135" x14ac:dyDescent="0.25">
      <c r="B611" s="5">
        <f t="shared" si="9"/>
        <v>609</v>
      </c>
      <c r="C611" s="7">
        <v>2007</v>
      </c>
      <c r="D611" s="7">
        <v>8</v>
      </c>
      <c r="E611" s="5" t="s">
        <v>1111</v>
      </c>
      <c r="F611" s="6" t="s">
        <v>1110</v>
      </c>
      <c r="G611" s="5" t="s">
        <v>1109</v>
      </c>
      <c r="H611" s="14" t="b">
        <f>OR(NOT(ISERROR(SEARCH(Lista!$A$2,G611))),NOT(ISERROR(SEARCH(Lista!$A$3,G611))),NOT(ISERROR(SEARCH(Lista!$A$4,G611))),NOT(ISERROR(SEARCH(Lista!$A$5,G611))),NOT(ISERROR(SEARCH(Lista!$A$6,G611))),NOT(ISERROR(SEARCH(Lista!$A$7,G611))),NOT(ISERROR(SEARCH(Lista!$A$8,G611))),NOT(ISERROR(SEARCH(Lista!$A$9,G611))),NOT(ISERROR(SEARCH(Lista!$A$10,G611))))</f>
        <v>1</v>
      </c>
      <c r="I611" s="14" t="b">
        <v>0</v>
      </c>
      <c r="J611" s="14" t="b">
        <v>0</v>
      </c>
      <c r="K611" s="8"/>
      <c r="L611" s="14"/>
    </row>
    <row r="612" spans="2:12" ht="225" x14ac:dyDescent="0.25">
      <c r="B612" s="5">
        <f t="shared" si="9"/>
        <v>610</v>
      </c>
      <c r="C612" s="7">
        <v>2007</v>
      </c>
      <c r="D612" s="7">
        <v>8</v>
      </c>
      <c r="E612" s="5"/>
      <c r="F612" s="6" t="s">
        <v>1108</v>
      </c>
      <c r="G612" s="5" t="s">
        <v>1107</v>
      </c>
      <c r="H612" s="14" t="b">
        <f>OR(NOT(ISERROR(SEARCH(Lista!$A$2,G612))),NOT(ISERROR(SEARCH(Lista!$A$3,G612))),NOT(ISERROR(SEARCH(Lista!$A$4,G612))),NOT(ISERROR(SEARCH(Lista!$A$5,G612))),NOT(ISERROR(SEARCH(Lista!$A$6,G612))),NOT(ISERROR(SEARCH(Lista!$A$7,G612))),NOT(ISERROR(SEARCH(Lista!$A$8,G612))),NOT(ISERROR(SEARCH(Lista!$A$9,G612))),NOT(ISERROR(SEARCH(Lista!$A$10,G612))))</f>
        <v>1</v>
      </c>
      <c r="I612" s="14" t="b">
        <v>0</v>
      </c>
      <c r="J612" s="14" t="b">
        <v>0</v>
      </c>
      <c r="K612" s="8"/>
      <c r="L612" s="14"/>
    </row>
    <row r="613" spans="2:12" ht="135" x14ac:dyDescent="0.25">
      <c r="B613" s="5">
        <f t="shared" si="9"/>
        <v>611</v>
      </c>
      <c r="C613" s="7">
        <v>2007</v>
      </c>
      <c r="D613" s="7">
        <v>8</v>
      </c>
      <c r="E613" s="5"/>
      <c r="F613" s="6" t="s">
        <v>1106</v>
      </c>
      <c r="G613" s="5" t="s">
        <v>1105</v>
      </c>
      <c r="H613" s="14" t="b">
        <f>OR(NOT(ISERROR(SEARCH(Lista!$A$2,G613))),NOT(ISERROR(SEARCH(Lista!$A$3,G613))),NOT(ISERROR(SEARCH(Lista!$A$4,G613))),NOT(ISERROR(SEARCH(Lista!$A$5,G613))),NOT(ISERROR(SEARCH(Lista!$A$6,G613))),NOT(ISERROR(SEARCH(Lista!$A$7,G613))),NOT(ISERROR(SEARCH(Lista!$A$8,G613))),NOT(ISERROR(SEARCH(Lista!$A$9,G613))),NOT(ISERROR(SEARCH(Lista!$A$10,G613))))</f>
        <v>0</v>
      </c>
      <c r="I613" s="14" t="b">
        <v>0</v>
      </c>
      <c r="J613" s="14" t="b">
        <v>0</v>
      </c>
      <c r="K613" s="8"/>
      <c r="L613" s="14"/>
    </row>
    <row r="614" spans="2:12" ht="225" x14ac:dyDescent="0.25">
      <c r="B614" s="5">
        <f t="shared" si="9"/>
        <v>612</v>
      </c>
      <c r="C614" s="7">
        <v>2007</v>
      </c>
      <c r="D614" s="7">
        <v>8</v>
      </c>
      <c r="E614" s="5"/>
      <c r="F614" s="6" t="s">
        <v>1104</v>
      </c>
      <c r="G614" s="5" t="s">
        <v>1103</v>
      </c>
      <c r="H614" s="14" t="b">
        <f>OR(NOT(ISERROR(SEARCH(Lista!$A$2,G614))),NOT(ISERROR(SEARCH(Lista!$A$3,G614))),NOT(ISERROR(SEARCH(Lista!$A$4,G614))),NOT(ISERROR(SEARCH(Lista!$A$5,G614))),NOT(ISERROR(SEARCH(Lista!$A$6,G614))),NOT(ISERROR(SEARCH(Lista!$A$7,G614))),NOT(ISERROR(SEARCH(Lista!$A$8,G614))),NOT(ISERROR(SEARCH(Lista!$A$9,G614))),NOT(ISERROR(SEARCH(Lista!$A$10,G614))))</f>
        <v>0</v>
      </c>
      <c r="I614" s="14" t="b">
        <v>0</v>
      </c>
      <c r="J614" s="14" t="b">
        <v>0</v>
      </c>
      <c r="K614" s="8"/>
      <c r="L614" s="14"/>
    </row>
    <row r="615" spans="2:12" ht="30" x14ac:dyDescent="0.25">
      <c r="B615" s="5">
        <f t="shared" si="9"/>
        <v>613</v>
      </c>
      <c r="C615" s="7">
        <v>2007</v>
      </c>
      <c r="D615" s="7">
        <v>8</v>
      </c>
      <c r="E615" s="5"/>
      <c r="F615" s="6" t="s">
        <v>1102</v>
      </c>
      <c r="G615" s="5" t="s">
        <v>1101</v>
      </c>
      <c r="H615" s="14" t="b">
        <f>OR(NOT(ISERROR(SEARCH(Lista!$A$2,G615))),NOT(ISERROR(SEARCH(Lista!$A$3,G615))),NOT(ISERROR(SEARCH(Lista!$A$4,G615))),NOT(ISERROR(SEARCH(Lista!$A$5,G615))),NOT(ISERROR(SEARCH(Lista!$A$6,G615))),NOT(ISERROR(SEARCH(Lista!$A$7,G615))),NOT(ISERROR(SEARCH(Lista!$A$8,G615))),NOT(ISERROR(SEARCH(Lista!$A$9,G615))),NOT(ISERROR(SEARCH(Lista!$A$10,G615))))</f>
        <v>1</v>
      </c>
      <c r="I615" s="14" t="b">
        <v>0</v>
      </c>
      <c r="J615" s="14" t="b">
        <v>0</v>
      </c>
      <c r="K615" s="8"/>
      <c r="L615" s="14"/>
    </row>
    <row r="616" spans="2:12" ht="75" x14ac:dyDescent="0.25">
      <c r="B616" s="5">
        <f t="shared" si="9"/>
        <v>614</v>
      </c>
      <c r="C616" s="7">
        <v>2007</v>
      </c>
      <c r="D616" s="7">
        <v>9</v>
      </c>
      <c r="E616" s="5" t="s">
        <v>1100</v>
      </c>
      <c r="F616" s="6" t="s">
        <v>1099</v>
      </c>
      <c r="G616" s="5" t="s">
        <v>1098</v>
      </c>
      <c r="H616" s="14" t="b">
        <f>OR(NOT(ISERROR(SEARCH(Lista!$A$2,G616))),NOT(ISERROR(SEARCH(Lista!$A$3,G616))),NOT(ISERROR(SEARCH(Lista!$A$4,G616))),NOT(ISERROR(SEARCH(Lista!$A$5,G616))),NOT(ISERROR(SEARCH(Lista!$A$6,G616))),NOT(ISERROR(SEARCH(Lista!$A$7,G616))),NOT(ISERROR(SEARCH(Lista!$A$8,G616))),NOT(ISERROR(SEARCH(Lista!$A$9,G616))),NOT(ISERROR(SEARCH(Lista!$A$10,G616))))</f>
        <v>0</v>
      </c>
      <c r="I616" s="14" t="b">
        <v>0</v>
      </c>
      <c r="J616" s="14" t="b">
        <v>0</v>
      </c>
      <c r="K616" s="15">
        <f>COUNTIF(K557:K615,"Y")</f>
        <v>0</v>
      </c>
      <c r="L616" s="15">
        <f>COUNTIF(L557:L615,"Y")</f>
        <v>0</v>
      </c>
    </row>
    <row r="617" spans="2:12" ht="90" x14ac:dyDescent="0.25">
      <c r="B617" s="5">
        <f t="shared" si="9"/>
        <v>615</v>
      </c>
      <c r="C617" s="7">
        <v>2007</v>
      </c>
      <c r="D617" s="7">
        <v>9</v>
      </c>
      <c r="E617" s="5"/>
      <c r="F617" s="6" t="s">
        <v>1097</v>
      </c>
      <c r="G617" s="5" t="s">
        <v>1096</v>
      </c>
      <c r="H617" s="14" t="b">
        <f>OR(NOT(ISERROR(SEARCH(Lista!$A$2,G617))),NOT(ISERROR(SEARCH(Lista!$A$3,G617))),NOT(ISERROR(SEARCH(Lista!$A$4,G617))),NOT(ISERROR(SEARCH(Lista!$A$5,G617))),NOT(ISERROR(SEARCH(Lista!$A$6,G617))),NOT(ISERROR(SEARCH(Lista!$A$7,G617))),NOT(ISERROR(SEARCH(Lista!$A$8,G617))),NOT(ISERROR(SEARCH(Lista!$A$9,G617))),NOT(ISERROR(SEARCH(Lista!$A$10,G617))))</f>
        <v>0</v>
      </c>
      <c r="I617" s="14" t="b">
        <v>0</v>
      </c>
      <c r="J617" s="14" t="b">
        <v>0</v>
      </c>
      <c r="K617" s="16"/>
      <c r="L617" s="16"/>
    </row>
    <row r="618" spans="2:12" ht="15" customHeight="1" x14ac:dyDescent="0.25">
      <c r="B618" s="5">
        <f t="shared" si="9"/>
        <v>616</v>
      </c>
      <c r="C618" s="7">
        <v>2007</v>
      </c>
      <c r="D618" s="7">
        <v>9</v>
      </c>
      <c r="E618" s="5"/>
      <c r="F618" s="6" t="s">
        <v>1095</v>
      </c>
      <c r="G618" s="5" t="s">
        <v>1094</v>
      </c>
      <c r="H618" s="14" t="b">
        <f>OR(NOT(ISERROR(SEARCH(Lista!$A$2,G618))),NOT(ISERROR(SEARCH(Lista!$A$3,G618))),NOT(ISERROR(SEARCH(Lista!$A$4,G618))),NOT(ISERROR(SEARCH(Lista!$A$5,G618))),NOT(ISERROR(SEARCH(Lista!$A$6,G618))),NOT(ISERROR(SEARCH(Lista!$A$7,G618))),NOT(ISERROR(SEARCH(Lista!$A$8,G618))),NOT(ISERROR(SEARCH(Lista!$A$9,G618))),NOT(ISERROR(SEARCH(Lista!$A$10,G618))))</f>
        <v>1</v>
      </c>
      <c r="I618" s="14" t="b">
        <v>0</v>
      </c>
      <c r="J618" s="14" t="b">
        <v>0</v>
      </c>
      <c r="K618" s="8"/>
      <c r="L618" s="14"/>
    </row>
    <row r="619" spans="2:12" ht="75" x14ac:dyDescent="0.25">
      <c r="B619" s="5">
        <f t="shared" si="9"/>
        <v>617</v>
      </c>
      <c r="C619" s="7">
        <v>2007</v>
      </c>
      <c r="D619" s="7">
        <v>9</v>
      </c>
      <c r="E619" s="5"/>
      <c r="F619" s="6" t="s">
        <v>1093</v>
      </c>
      <c r="G619" s="5" t="s">
        <v>1092</v>
      </c>
      <c r="H619" s="14" t="b">
        <f>OR(NOT(ISERROR(SEARCH(Lista!$A$2,G619))),NOT(ISERROR(SEARCH(Lista!$A$3,G619))),NOT(ISERROR(SEARCH(Lista!$A$4,G619))),NOT(ISERROR(SEARCH(Lista!$A$5,G619))),NOT(ISERROR(SEARCH(Lista!$A$6,G619))),NOT(ISERROR(SEARCH(Lista!$A$7,G619))),NOT(ISERROR(SEARCH(Lista!$A$8,G619))),NOT(ISERROR(SEARCH(Lista!$A$9,G619))),NOT(ISERROR(SEARCH(Lista!$A$10,G619))))</f>
        <v>1</v>
      </c>
      <c r="I619" s="14" t="b">
        <v>0</v>
      </c>
      <c r="J619" s="14" t="b">
        <v>0</v>
      </c>
      <c r="K619" s="8"/>
      <c r="L619" s="14"/>
    </row>
    <row r="620" spans="2:12" ht="45" x14ac:dyDescent="0.25">
      <c r="B620" s="5">
        <f t="shared" si="9"/>
        <v>618</v>
      </c>
      <c r="C620" s="7">
        <v>2007</v>
      </c>
      <c r="D620" s="7">
        <v>9</v>
      </c>
      <c r="E620" s="5"/>
      <c r="F620" s="6" t="s">
        <v>1091</v>
      </c>
      <c r="G620" s="5" t="s">
        <v>1090</v>
      </c>
      <c r="H620" s="14" t="b">
        <f>OR(NOT(ISERROR(SEARCH(Lista!$A$2,G620))),NOT(ISERROR(SEARCH(Lista!$A$3,G620))),NOT(ISERROR(SEARCH(Lista!$A$4,G620))),NOT(ISERROR(SEARCH(Lista!$A$5,G620))),NOT(ISERROR(SEARCH(Lista!$A$6,G620))),NOT(ISERROR(SEARCH(Lista!$A$7,G620))),NOT(ISERROR(SEARCH(Lista!$A$8,G620))),NOT(ISERROR(SEARCH(Lista!$A$9,G620))),NOT(ISERROR(SEARCH(Lista!$A$10,G620))))</f>
        <v>0</v>
      </c>
      <c r="I620" s="14" t="b">
        <v>0</v>
      </c>
      <c r="J620" s="14" t="b">
        <v>0</v>
      </c>
      <c r="K620" s="8"/>
      <c r="L620" s="14"/>
    </row>
    <row r="621" spans="2:12" ht="105" x14ac:dyDescent="0.25">
      <c r="B621" s="5">
        <f t="shared" si="9"/>
        <v>619</v>
      </c>
      <c r="C621" s="7">
        <v>2007</v>
      </c>
      <c r="D621" s="7">
        <v>9</v>
      </c>
      <c r="E621" s="5"/>
      <c r="F621" s="6" t="s">
        <v>1089</v>
      </c>
      <c r="G621" s="5" t="s">
        <v>1088</v>
      </c>
      <c r="H621" s="14" t="b">
        <f>OR(NOT(ISERROR(SEARCH(Lista!$A$2,G621))),NOT(ISERROR(SEARCH(Lista!$A$3,G621))),NOT(ISERROR(SEARCH(Lista!$A$4,G621))),NOT(ISERROR(SEARCH(Lista!$A$5,G621))),NOT(ISERROR(SEARCH(Lista!$A$6,G621))),NOT(ISERROR(SEARCH(Lista!$A$7,G621))),NOT(ISERROR(SEARCH(Lista!$A$8,G621))),NOT(ISERROR(SEARCH(Lista!$A$9,G621))),NOT(ISERROR(SEARCH(Lista!$A$10,G621))))</f>
        <v>1</v>
      </c>
      <c r="I621" s="14" t="b">
        <v>0</v>
      </c>
      <c r="J621" s="14" t="b">
        <v>0</v>
      </c>
      <c r="K621" s="8"/>
      <c r="L621" s="14"/>
    </row>
    <row r="622" spans="2:12" ht="30" x14ac:dyDescent="0.25">
      <c r="B622" s="5">
        <f t="shared" si="9"/>
        <v>620</v>
      </c>
      <c r="C622" s="7">
        <v>2007</v>
      </c>
      <c r="D622" s="7">
        <v>10</v>
      </c>
      <c r="E622" s="5" t="s">
        <v>1087</v>
      </c>
      <c r="F622" s="6" t="s">
        <v>873</v>
      </c>
      <c r="G622" s="5"/>
      <c r="H622" s="14" t="b">
        <f>OR(NOT(ISERROR(SEARCH(Lista!$A$2,G622))),NOT(ISERROR(SEARCH(Lista!$A$3,G622))),NOT(ISERROR(SEARCH(Lista!$A$4,G622))),NOT(ISERROR(SEARCH(Lista!$A$5,G622))),NOT(ISERROR(SEARCH(Lista!$A$6,G622))),NOT(ISERROR(SEARCH(Lista!$A$7,G622))),NOT(ISERROR(SEARCH(Lista!$A$8,G622))),NOT(ISERROR(SEARCH(Lista!$A$9,G622))),NOT(ISERROR(SEARCH(Lista!$A$10,G622))))</f>
        <v>0</v>
      </c>
      <c r="I622" s="14" t="b">
        <v>0</v>
      </c>
      <c r="J622" s="14" t="b">
        <v>0</v>
      </c>
      <c r="K622" s="8"/>
      <c r="L622" s="14"/>
    </row>
    <row r="623" spans="2:12" ht="120" x14ac:dyDescent="0.25">
      <c r="B623" s="5">
        <f t="shared" si="9"/>
        <v>621</v>
      </c>
      <c r="C623" s="7">
        <v>2007</v>
      </c>
      <c r="D623" s="7">
        <v>10</v>
      </c>
      <c r="E623" s="5"/>
      <c r="F623" s="6" t="s">
        <v>1086</v>
      </c>
      <c r="G623" s="5" t="s">
        <v>1085</v>
      </c>
      <c r="H623" s="14" t="b">
        <f>OR(NOT(ISERROR(SEARCH(Lista!$A$2,G623))),NOT(ISERROR(SEARCH(Lista!$A$3,G623))),NOT(ISERROR(SEARCH(Lista!$A$4,G623))),NOT(ISERROR(SEARCH(Lista!$A$5,G623))),NOT(ISERROR(SEARCH(Lista!$A$6,G623))),NOT(ISERROR(SEARCH(Lista!$A$7,G623))),NOT(ISERROR(SEARCH(Lista!$A$8,G623))),NOT(ISERROR(SEARCH(Lista!$A$9,G623))),NOT(ISERROR(SEARCH(Lista!$A$10,G623))))</f>
        <v>0</v>
      </c>
      <c r="I623" s="14" t="b">
        <v>0</v>
      </c>
      <c r="J623" s="14" t="b">
        <v>0</v>
      </c>
      <c r="K623" s="8"/>
      <c r="L623" s="14"/>
    </row>
    <row r="624" spans="2:12" ht="75" x14ac:dyDescent="0.25">
      <c r="B624" s="5">
        <f t="shared" si="9"/>
        <v>622</v>
      </c>
      <c r="C624" s="7">
        <v>2007</v>
      </c>
      <c r="D624" s="7">
        <v>10</v>
      </c>
      <c r="E624" s="5"/>
      <c r="F624" s="6" t="s">
        <v>1084</v>
      </c>
      <c r="G624" s="5" t="s">
        <v>1083</v>
      </c>
      <c r="H624" s="14" t="b">
        <f>OR(NOT(ISERROR(SEARCH(Lista!$A$2,G624))),NOT(ISERROR(SEARCH(Lista!$A$3,G624))),NOT(ISERROR(SEARCH(Lista!$A$4,G624))),NOT(ISERROR(SEARCH(Lista!$A$5,G624))),NOT(ISERROR(SEARCH(Lista!$A$6,G624))),NOT(ISERROR(SEARCH(Lista!$A$7,G624))),NOT(ISERROR(SEARCH(Lista!$A$8,G624))),NOT(ISERROR(SEARCH(Lista!$A$9,G624))),NOT(ISERROR(SEARCH(Lista!$A$10,G624))))</f>
        <v>1</v>
      </c>
      <c r="I624" s="14" t="b">
        <v>0</v>
      </c>
      <c r="J624" s="14" t="b">
        <v>0</v>
      </c>
      <c r="K624" s="8"/>
      <c r="L624" s="14"/>
    </row>
    <row r="625" spans="2:12" ht="120" x14ac:dyDescent="0.25">
      <c r="B625" s="5">
        <f t="shared" si="9"/>
        <v>623</v>
      </c>
      <c r="C625" s="7">
        <v>2007</v>
      </c>
      <c r="D625" s="7">
        <v>10</v>
      </c>
      <c r="E625" s="5"/>
      <c r="F625" s="6" t="s">
        <v>1082</v>
      </c>
      <c r="G625" s="5" t="s">
        <v>1081</v>
      </c>
      <c r="H625" s="14" t="b">
        <f>OR(NOT(ISERROR(SEARCH(Lista!$A$2,G625))),NOT(ISERROR(SEARCH(Lista!$A$3,G625))),NOT(ISERROR(SEARCH(Lista!$A$4,G625))),NOT(ISERROR(SEARCH(Lista!$A$5,G625))),NOT(ISERROR(SEARCH(Lista!$A$6,G625))),NOT(ISERROR(SEARCH(Lista!$A$7,G625))),NOT(ISERROR(SEARCH(Lista!$A$8,G625))),NOT(ISERROR(SEARCH(Lista!$A$9,G625))),NOT(ISERROR(SEARCH(Lista!$A$10,G625))))</f>
        <v>1</v>
      </c>
      <c r="I625" s="14" t="b">
        <v>0</v>
      </c>
      <c r="J625" s="14" t="b">
        <v>0</v>
      </c>
      <c r="K625" s="8"/>
      <c r="L625" s="14"/>
    </row>
    <row r="626" spans="2:12" ht="180" x14ac:dyDescent="0.25">
      <c r="B626" s="5">
        <f t="shared" si="9"/>
        <v>624</v>
      </c>
      <c r="C626" s="7">
        <v>2007</v>
      </c>
      <c r="D626" s="7">
        <v>10</v>
      </c>
      <c r="E626" s="5"/>
      <c r="F626" s="6" t="s">
        <v>1080</v>
      </c>
      <c r="G626" s="5" t="s">
        <v>1079</v>
      </c>
      <c r="H626" s="14" t="b">
        <f>OR(NOT(ISERROR(SEARCH(Lista!$A$2,G626))),NOT(ISERROR(SEARCH(Lista!$A$3,G626))),NOT(ISERROR(SEARCH(Lista!$A$4,G626))),NOT(ISERROR(SEARCH(Lista!$A$5,G626))),NOT(ISERROR(SEARCH(Lista!$A$6,G626))),NOT(ISERROR(SEARCH(Lista!$A$7,G626))),NOT(ISERROR(SEARCH(Lista!$A$8,G626))),NOT(ISERROR(SEARCH(Lista!$A$9,G626))),NOT(ISERROR(SEARCH(Lista!$A$10,G626))))</f>
        <v>1</v>
      </c>
      <c r="I626" s="14" t="b">
        <v>0</v>
      </c>
      <c r="J626" s="14" t="b">
        <v>0</v>
      </c>
      <c r="K626" s="8"/>
      <c r="L626" s="14"/>
    </row>
    <row r="627" spans="2:12" ht="90" x14ac:dyDescent="0.25">
      <c r="B627" s="5">
        <f t="shared" si="9"/>
        <v>625</v>
      </c>
      <c r="C627" s="7">
        <v>2007</v>
      </c>
      <c r="D627" s="7">
        <v>10</v>
      </c>
      <c r="E627" s="5"/>
      <c r="F627" s="6" t="s">
        <v>1078</v>
      </c>
      <c r="G627" s="5" t="s">
        <v>1077</v>
      </c>
      <c r="H627" s="14" t="b">
        <f>OR(NOT(ISERROR(SEARCH(Lista!$A$2,G627))),NOT(ISERROR(SEARCH(Lista!$A$3,G627))),NOT(ISERROR(SEARCH(Lista!$A$4,G627))),NOT(ISERROR(SEARCH(Lista!$A$5,G627))),NOT(ISERROR(SEARCH(Lista!$A$6,G627))),NOT(ISERROR(SEARCH(Lista!$A$7,G627))),NOT(ISERROR(SEARCH(Lista!$A$8,G627))),NOT(ISERROR(SEARCH(Lista!$A$9,G627))),NOT(ISERROR(SEARCH(Lista!$A$10,G627))))</f>
        <v>1</v>
      </c>
      <c r="I627" s="14" t="b">
        <v>0</v>
      </c>
      <c r="J627" s="14" t="b">
        <v>0</v>
      </c>
      <c r="K627" s="8"/>
      <c r="L627" s="14"/>
    </row>
    <row r="628" spans="2:12" ht="150" x14ac:dyDescent="0.25">
      <c r="B628" s="5">
        <f t="shared" si="9"/>
        <v>626</v>
      </c>
      <c r="C628" s="7">
        <v>2007</v>
      </c>
      <c r="D628" s="7">
        <v>11</v>
      </c>
      <c r="E628" s="5" t="s">
        <v>1076</v>
      </c>
      <c r="F628" s="6" t="s">
        <v>1075</v>
      </c>
      <c r="G628" s="5" t="s">
        <v>1074</v>
      </c>
      <c r="H628" s="14" t="b">
        <f>OR(NOT(ISERROR(SEARCH(Lista!$A$2,G628))),NOT(ISERROR(SEARCH(Lista!$A$3,G628))),NOT(ISERROR(SEARCH(Lista!$A$4,G628))),NOT(ISERROR(SEARCH(Lista!$A$5,G628))),NOT(ISERROR(SEARCH(Lista!$A$6,G628))),NOT(ISERROR(SEARCH(Lista!$A$7,G628))),NOT(ISERROR(SEARCH(Lista!$A$8,G628))),NOT(ISERROR(SEARCH(Lista!$A$9,G628))),NOT(ISERROR(SEARCH(Lista!$A$10,G628))))</f>
        <v>0</v>
      </c>
      <c r="I628" s="14" t="b">
        <v>0</v>
      </c>
      <c r="J628" s="14" t="b">
        <v>0</v>
      </c>
      <c r="K628" s="8"/>
      <c r="L628" s="14"/>
    </row>
    <row r="629" spans="2:12" ht="15" customHeight="1" x14ac:dyDescent="0.25">
      <c r="B629" s="5">
        <f t="shared" si="9"/>
        <v>627</v>
      </c>
      <c r="C629" s="7">
        <v>2007</v>
      </c>
      <c r="D629" s="7">
        <v>11</v>
      </c>
      <c r="E629" s="5"/>
      <c r="F629" s="6" t="s">
        <v>1073</v>
      </c>
      <c r="G629" s="5" t="s">
        <v>1072</v>
      </c>
      <c r="H629" s="14" t="b">
        <f>OR(NOT(ISERROR(SEARCH(Lista!$A$2,G629))),NOT(ISERROR(SEARCH(Lista!$A$3,G629))),NOT(ISERROR(SEARCH(Lista!$A$4,G629))),NOT(ISERROR(SEARCH(Lista!$A$5,G629))),NOT(ISERROR(SEARCH(Lista!$A$6,G629))),NOT(ISERROR(SEARCH(Lista!$A$7,G629))),NOT(ISERROR(SEARCH(Lista!$A$8,G629))),NOT(ISERROR(SEARCH(Lista!$A$9,G629))),NOT(ISERROR(SEARCH(Lista!$A$10,G629))))</f>
        <v>1</v>
      </c>
      <c r="I629" s="14" t="b">
        <v>0</v>
      </c>
      <c r="J629" s="14" t="b">
        <v>0</v>
      </c>
      <c r="K629" s="8"/>
      <c r="L629" s="14"/>
    </row>
    <row r="630" spans="2:12" ht="150" x14ac:dyDescent="0.25">
      <c r="B630" s="5">
        <f t="shared" si="9"/>
        <v>628</v>
      </c>
      <c r="C630" s="7">
        <v>2007</v>
      </c>
      <c r="D630" s="7">
        <v>11</v>
      </c>
      <c r="E630" s="5"/>
      <c r="F630" s="6" t="s">
        <v>1071</v>
      </c>
      <c r="G630" s="5" t="s">
        <v>1070</v>
      </c>
      <c r="H630" s="14" t="b">
        <f>OR(NOT(ISERROR(SEARCH(Lista!$A$2,G630))),NOT(ISERROR(SEARCH(Lista!$A$3,G630))),NOT(ISERROR(SEARCH(Lista!$A$4,G630))),NOT(ISERROR(SEARCH(Lista!$A$5,G630))),NOT(ISERROR(SEARCH(Lista!$A$6,G630))),NOT(ISERROR(SEARCH(Lista!$A$7,G630))),NOT(ISERROR(SEARCH(Lista!$A$8,G630))),NOT(ISERROR(SEARCH(Lista!$A$9,G630))),NOT(ISERROR(SEARCH(Lista!$A$10,G630))))</f>
        <v>1</v>
      </c>
      <c r="I630" s="14" t="b">
        <v>0</v>
      </c>
      <c r="J630" s="14" t="b">
        <v>0</v>
      </c>
      <c r="K630" s="8"/>
      <c r="L630" s="14"/>
    </row>
    <row r="631" spans="2:12" ht="225" x14ac:dyDescent="0.25">
      <c r="B631" s="5">
        <f t="shared" si="9"/>
        <v>629</v>
      </c>
      <c r="C631" s="7">
        <v>2007</v>
      </c>
      <c r="D631" s="7">
        <v>11</v>
      </c>
      <c r="E631" s="5"/>
      <c r="F631" s="6" t="s">
        <v>1069</v>
      </c>
      <c r="G631" s="5" t="s">
        <v>1068</v>
      </c>
      <c r="H631" s="14" t="b">
        <f>OR(NOT(ISERROR(SEARCH(Lista!$A$2,G631))),NOT(ISERROR(SEARCH(Lista!$A$3,G631))),NOT(ISERROR(SEARCH(Lista!$A$4,G631))),NOT(ISERROR(SEARCH(Lista!$A$5,G631))),NOT(ISERROR(SEARCH(Lista!$A$6,G631))),NOT(ISERROR(SEARCH(Lista!$A$7,G631))),NOT(ISERROR(SEARCH(Lista!$A$8,G631))),NOT(ISERROR(SEARCH(Lista!$A$9,G631))),NOT(ISERROR(SEARCH(Lista!$A$10,G631))))</f>
        <v>1</v>
      </c>
      <c r="I631" s="14" t="b">
        <v>0</v>
      </c>
      <c r="J631" s="14" t="b">
        <v>0</v>
      </c>
      <c r="K631" s="8"/>
      <c r="L631" s="14"/>
    </row>
    <row r="632" spans="2:12" ht="30" x14ac:dyDescent="0.25">
      <c r="B632" s="5">
        <f t="shared" si="9"/>
        <v>630</v>
      </c>
      <c r="C632" s="7">
        <v>2007</v>
      </c>
      <c r="D632" s="7">
        <v>12</v>
      </c>
      <c r="E632" s="5" t="s">
        <v>1067</v>
      </c>
      <c r="F632" s="6" t="s">
        <v>1066</v>
      </c>
      <c r="G632" s="5"/>
      <c r="H632" s="14" t="b">
        <f>OR(NOT(ISERROR(SEARCH(Lista!$A$2,G632))),NOT(ISERROR(SEARCH(Lista!$A$3,G632))),NOT(ISERROR(SEARCH(Lista!$A$4,G632))),NOT(ISERROR(SEARCH(Lista!$A$5,G632))),NOT(ISERROR(SEARCH(Lista!$A$6,G632))),NOT(ISERROR(SEARCH(Lista!$A$7,G632))),NOT(ISERROR(SEARCH(Lista!$A$8,G632))),NOT(ISERROR(SEARCH(Lista!$A$9,G632))),NOT(ISERROR(SEARCH(Lista!$A$10,G632))))</f>
        <v>0</v>
      </c>
      <c r="I632" s="14" t="b">
        <v>0</v>
      </c>
      <c r="J632" s="14" t="b">
        <v>0</v>
      </c>
      <c r="K632" s="8"/>
      <c r="L632" s="14"/>
    </row>
    <row r="633" spans="2:12" ht="30" x14ac:dyDescent="0.25">
      <c r="B633" s="5">
        <f t="shared" si="9"/>
        <v>631</v>
      </c>
      <c r="C633" s="7">
        <v>2007</v>
      </c>
      <c r="D633" s="7">
        <v>12</v>
      </c>
      <c r="E633" s="5"/>
      <c r="F633" s="6" t="s">
        <v>1065</v>
      </c>
      <c r="G633" s="5"/>
      <c r="H633" s="14" t="b">
        <f>OR(NOT(ISERROR(SEARCH(Lista!$A$2,G633))),NOT(ISERROR(SEARCH(Lista!$A$3,G633))),NOT(ISERROR(SEARCH(Lista!$A$4,G633))),NOT(ISERROR(SEARCH(Lista!$A$5,G633))),NOT(ISERROR(SEARCH(Lista!$A$6,G633))),NOT(ISERROR(SEARCH(Lista!$A$7,G633))),NOT(ISERROR(SEARCH(Lista!$A$8,G633))),NOT(ISERROR(SEARCH(Lista!$A$9,G633))),NOT(ISERROR(SEARCH(Lista!$A$10,G633))))</f>
        <v>0</v>
      </c>
      <c r="I633" s="14" t="b">
        <v>0</v>
      </c>
      <c r="J633" s="14" t="b">
        <v>0</v>
      </c>
      <c r="K633" s="8"/>
      <c r="L633" s="14"/>
    </row>
    <row r="634" spans="2:12" x14ac:dyDescent="0.25">
      <c r="B634" s="5">
        <f t="shared" si="9"/>
        <v>632</v>
      </c>
      <c r="C634" s="7">
        <v>2007</v>
      </c>
      <c r="D634" s="7">
        <v>12</v>
      </c>
      <c r="E634" s="5"/>
      <c r="F634" s="6" t="s">
        <v>1064</v>
      </c>
      <c r="G634" s="5"/>
      <c r="H634" s="14" t="b">
        <f>OR(NOT(ISERROR(SEARCH(Lista!$A$2,G634))),NOT(ISERROR(SEARCH(Lista!$A$3,G634))),NOT(ISERROR(SEARCH(Lista!$A$4,G634))),NOT(ISERROR(SEARCH(Lista!$A$5,G634))),NOT(ISERROR(SEARCH(Lista!$A$6,G634))),NOT(ISERROR(SEARCH(Lista!$A$7,G634))),NOT(ISERROR(SEARCH(Lista!$A$8,G634))),NOT(ISERROR(SEARCH(Lista!$A$9,G634))),NOT(ISERROR(SEARCH(Lista!$A$10,G634))))</f>
        <v>0</v>
      </c>
      <c r="I634" s="14" t="b">
        <v>0</v>
      </c>
      <c r="J634" s="14" t="b">
        <v>0</v>
      </c>
      <c r="K634" s="8"/>
      <c r="L634" s="14"/>
    </row>
    <row r="635" spans="2:12" ht="195" x14ac:dyDescent="0.25">
      <c r="B635" s="5">
        <f t="shared" si="9"/>
        <v>633</v>
      </c>
      <c r="C635" s="7">
        <v>2007</v>
      </c>
      <c r="D635" s="7">
        <v>12</v>
      </c>
      <c r="E635" s="5"/>
      <c r="F635" s="6" t="s">
        <v>1063</v>
      </c>
      <c r="G635" s="5" t="s">
        <v>1062</v>
      </c>
      <c r="H635" s="14" t="b">
        <f>OR(NOT(ISERROR(SEARCH(Lista!$A$2,G635))),NOT(ISERROR(SEARCH(Lista!$A$3,G635))),NOT(ISERROR(SEARCH(Lista!$A$4,G635))),NOT(ISERROR(SEARCH(Lista!$A$5,G635))),NOT(ISERROR(SEARCH(Lista!$A$6,G635))),NOT(ISERROR(SEARCH(Lista!$A$7,G635))),NOT(ISERROR(SEARCH(Lista!$A$8,G635))),NOT(ISERROR(SEARCH(Lista!$A$9,G635))),NOT(ISERROR(SEARCH(Lista!$A$10,G635))))</f>
        <v>0</v>
      </c>
      <c r="I635" s="14" t="b">
        <v>0</v>
      </c>
      <c r="J635" s="14" t="b">
        <v>0</v>
      </c>
      <c r="K635" s="8"/>
      <c r="L635" s="14"/>
    </row>
    <row r="636" spans="2:12" ht="150" x14ac:dyDescent="0.25">
      <c r="B636" s="5">
        <f t="shared" si="9"/>
        <v>634</v>
      </c>
      <c r="C636" s="7">
        <v>2007</v>
      </c>
      <c r="D636" s="7">
        <v>12</v>
      </c>
      <c r="E636" s="5"/>
      <c r="F636" s="6" t="s">
        <v>1061</v>
      </c>
      <c r="G636" s="5" t="s">
        <v>1060</v>
      </c>
      <c r="H636" s="14" t="b">
        <f>OR(NOT(ISERROR(SEARCH(Lista!$A$2,G636))),NOT(ISERROR(SEARCH(Lista!$A$3,G636))),NOT(ISERROR(SEARCH(Lista!$A$4,G636))),NOT(ISERROR(SEARCH(Lista!$A$5,G636))),NOT(ISERROR(SEARCH(Lista!$A$6,G636))),NOT(ISERROR(SEARCH(Lista!$A$7,G636))),NOT(ISERROR(SEARCH(Lista!$A$8,G636))),NOT(ISERROR(SEARCH(Lista!$A$9,G636))),NOT(ISERROR(SEARCH(Lista!$A$10,G636))))</f>
        <v>1</v>
      </c>
      <c r="I636" s="14" t="b">
        <v>0</v>
      </c>
      <c r="J636" s="14" t="b">
        <v>0</v>
      </c>
      <c r="K636" s="8"/>
      <c r="L636" s="14"/>
    </row>
    <row r="637" spans="2:12" ht="105" x14ac:dyDescent="0.25">
      <c r="B637" s="5">
        <f t="shared" si="9"/>
        <v>635</v>
      </c>
      <c r="C637" s="7">
        <v>2007</v>
      </c>
      <c r="D637" s="7">
        <v>12</v>
      </c>
      <c r="E637" s="5"/>
      <c r="F637" s="6" t="s">
        <v>1059</v>
      </c>
      <c r="G637" s="5" t="s">
        <v>1058</v>
      </c>
      <c r="H637" s="14" t="b">
        <f>OR(NOT(ISERROR(SEARCH(Lista!$A$2,G637))),NOT(ISERROR(SEARCH(Lista!$A$3,G637))),NOT(ISERROR(SEARCH(Lista!$A$4,G637))),NOT(ISERROR(SEARCH(Lista!$A$5,G637))),NOT(ISERROR(SEARCH(Lista!$A$6,G637))),NOT(ISERROR(SEARCH(Lista!$A$7,G637))),NOT(ISERROR(SEARCH(Lista!$A$8,G637))),NOT(ISERROR(SEARCH(Lista!$A$9,G637))),NOT(ISERROR(SEARCH(Lista!$A$10,G637))))</f>
        <v>0</v>
      </c>
      <c r="I637" s="14" t="b">
        <v>0</v>
      </c>
      <c r="J637" s="14" t="b">
        <v>0</v>
      </c>
      <c r="K637" s="8"/>
      <c r="L637" s="14"/>
    </row>
    <row r="638" spans="2:12" ht="90" x14ac:dyDescent="0.25">
      <c r="B638" s="5">
        <f t="shared" si="9"/>
        <v>636</v>
      </c>
      <c r="C638" s="7">
        <v>2007</v>
      </c>
      <c r="D638" s="7">
        <v>12</v>
      </c>
      <c r="E638" s="5"/>
      <c r="F638" s="6" t="s">
        <v>1057</v>
      </c>
      <c r="G638" s="5" t="s">
        <v>1056</v>
      </c>
      <c r="H638" s="14" t="b">
        <f>OR(NOT(ISERROR(SEARCH(Lista!$A$2,G638))),NOT(ISERROR(SEARCH(Lista!$A$3,G638))),NOT(ISERROR(SEARCH(Lista!$A$4,G638))),NOT(ISERROR(SEARCH(Lista!$A$5,G638))),NOT(ISERROR(SEARCH(Lista!$A$6,G638))),NOT(ISERROR(SEARCH(Lista!$A$7,G638))),NOT(ISERROR(SEARCH(Lista!$A$8,G638))),NOT(ISERROR(SEARCH(Lista!$A$9,G638))),NOT(ISERROR(SEARCH(Lista!$A$10,G638))))</f>
        <v>1</v>
      </c>
      <c r="I638" s="14" t="b">
        <v>0</v>
      </c>
      <c r="J638" s="14" t="b">
        <v>0</v>
      </c>
      <c r="K638" s="8"/>
      <c r="L638" s="14"/>
    </row>
    <row r="639" spans="2:12" ht="105" x14ac:dyDescent="0.25">
      <c r="B639" s="5">
        <f t="shared" si="9"/>
        <v>637</v>
      </c>
      <c r="C639" s="7">
        <v>2007</v>
      </c>
      <c r="D639" s="7">
        <v>12</v>
      </c>
      <c r="E639" s="5"/>
      <c r="F639" s="6" t="s">
        <v>1055</v>
      </c>
      <c r="G639" s="5" t="s">
        <v>1054</v>
      </c>
      <c r="H639" s="14" t="b">
        <f>OR(NOT(ISERROR(SEARCH(Lista!$A$2,G639))),NOT(ISERROR(SEARCH(Lista!$A$3,G639))),NOT(ISERROR(SEARCH(Lista!$A$4,G639))),NOT(ISERROR(SEARCH(Lista!$A$5,G639))),NOT(ISERROR(SEARCH(Lista!$A$6,G639))),NOT(ISERROR(SEARCH(Lista!$A$7,G639))),NOT(ISERROR(SEARCH(Lista!$A$8,G639))),NOT(ISERROR(SEARCH(Lista!$A$9,G639))),NOT(ISERROR(SEARCH(Lista!$A$10,G639))))</f>
        <v>0</v>
      </c>
      <c r="I639" s="14" t="b">
        <v>0</v>
      </c>
      <c r="J639" s="14" t="b">
        <v>0</v>
      </c>
      <c r="K639" s="8"/>
      <c r="L639" s="14"/>
    </row>
    <row r="640" spans="2:12" ht="30" x14ac:dyDescent="0.25">
      <c r="B640" s="5">
        <f t="shared" si="9"/>
        <v>638</v>
      </c>
      <c r="C640" s="7">
        <v>2008</v>
      </c>
      <c r="D640" s="7">
        <v>1</v>
      </c>
      <c r="E640" s="5" t="s">
        <v>1053</v>
      </c>
      <c r="F640" s="6" t="s">
        <v>1052</v>
      </c>
      <c r="G640" s="5"/>
      <c r="H640" s="14" t="b">
        <f>OR(NOT(ISERROR(SEARCH(Lista!$A$2,G640))),NOT(ISERROR(SEARCH(Lista!$A$3,G640))),NOT(ISERROR(SEARCH(Lista!$A$4,G640))),NOT(ISERROR(SEARCH(Lista!$A$5,G640))),NOT(ISERROR(SEARCH(Lista!$A$6,G640))),NOT(ISERROR(SEARCH(Lista!$A$7,G640))),NOT(ISERROR(SEARCH(Lista!$A$8,G640))),NOT(ISERROR(SEARCH(Lista!$A$9,G640))),NOT(ISERROR(SEARCH(Lista!$A$10,G640))))</f>
        <v>0</v>
      </c>
      <c r="I640" s="14" t="b">
        <v>0</v>
      </c>
      <c r="J640" s="14" t="b">
        <v>0</v>
      </c>
      <c r="K640" s="8"/>
      <c r="L640" s="14"/>
    </row>
    <row r="641" spans="2:12" x14ac:dyDescent="0.25">
      <c r="B641" s="5">
        <f t="shared" si="9"/>
        <v>639</v>
      </c>
      <c r="C641" s="7">
        <v>2008</v>
      </c>
      <c r="D641" s="7">
        <v>1</v>
      </c>
      <c r="E641" s="5"/>
      <c r="F641" s="6" t="s">
        <v>1051</v>
      </c>
      <c r="G641" s="5"/>
      <c r="H641" s="14" t="b">
        <f>OR(NOT(ISERROR(SEARCH(Lista!$A$2,G641))),NOT(ISERROR(SEARCH(Lista!$A$3,G641))),NOT(ISERROR(SEARCH(Lista!$A$4,G641))),NOT(ISERROR(SEARCH(Lista!$A$5,G641))),NOT(ISERROR(SEARCH(Lista!$A$6,G641))),NOT(ISERROR(SEARCH(Lista!$A$7,G641))),NOT(ISERROR(SEARCH(Lista!$A$8,G641))),NOT(ISERROR(SEARCH(Lista!$A$9,G641))),NOT(ISERROR(SEARCH(Lista!$A$10,G641))))</f>
        <v>0</v>
      </c>
      <c r="I641" s="14" t="b">
        <v>0</v>
      </c>
      <c r="J641" s="14" t="b">
        <v>0</v>
      </c>
      <c r="K641" s="8"/>
      <c r="L641" s="14"/>
    </row>
    <row r="642" spans="2:12" ht="150" x14ac:dyDescent="0.25">
      <c r="B642" s="5">
        <f t="shared" si="9"/>
        <v>640</v>
      </c>
      <c r="C642" s="7">
        <v>2008</v>
      </c>
      <c r="D642" s="7">
        <v>1</v>
      </c>
      <c r="E642" s="5"/>
      <c r="F642" s="6" t="s">
        <v>1050</v>
      </c>
      <c r="G642" s="5" t="s">
        <v>1049</v>
      </c>
      <c r="H642" s="14" t="b">
        <f>OR(NOT(ISERROR(SEARCH(Lista!$A$2,G642))),NOT(ISERROR(SEARCH(Lista!$A$3,G642))),NOT(ISERROR(SEARCH(Lista!$A$4,G642))),NOT(ISERROR(SEARCH(Lista!$A$5,G642))),NOT(ISERROR(SEARCH(Lista!$A$6,G642))),NOT(ISERROR(SEARCH(Lista!$A$7,G642))),NOT(ISERROR(SEARCH(Lista!$A$8,G642))),NOT(ISERROR(SEARCH(Lista!$A$9,G642))),NOT(ISERROR(SEARCH(Lista!$A$10,G642))))</f>
        <v>1</v>
      </c>
      <c r="I642" s="14" t="b">
        <v>1</v>
      </c>
      <c r="J642" s="14" t="b">
        <v>0</v>
      </c>
      <c r="K642" s="8"/>
      <c r="L642" s="14"/>
    </row>
    <row r="643" spans="2:12" ht="120" x14ac:dyDescent="0.25">
      <c r="B643" s="5">
        <f t="shared" si="9"/>
        <v>641</v>
      </c>
      <c r="C643" s="7">
        <v>2008</v>
      </c>
      <c r="D643" s="7">
        <v>1</v>
      </c>
      <c r="E643" s="5"/>
      <c r="F643" s="6" t="s">
        <v>1048</v>
      </c>
      <c r="G643" s="5" t="s">
        <v>1047</v>
      </c>
      <c r="H643" s="14" t="b">
        <f>OR(NOT(ISERROR(SEARCH(Lista!$A$2,G643))),NOT(ISERROR(SEARCH(Lista!$A$3,G643))),NOT(ISERROR(SEARCH(Lista!$A$4,G643))),NOT(ISERROR(SEARCH(Lista!$A$5,G643))),NOT(ISERROR(SEARCH(Lista!$A$6,G643))),NOT(ISERROR(SEARCH(Lista!$A$7,G643))),NOT(ISERROR(SEARCH(Lista!$A$8,G643))),NOT(ISERROR(SEARCH(Lista!$A$9,G643))),NOT(ISERROR(SEARCH(Lista!$A$10,G643))))</f>
        <v>0</v>
      </c>
      <c r="I643" s="14" t="b">
        <v>0</v>
      </c>
      <c r="J643" s="14" t="b">
        <v>0</v>
      </c>
      <c r="K643" s="8"/>
      <c r="L643" s="14"/>
    </row>
    <row r="644" spans="2:12" ht="90" x14ac:dyDescent="0.25">
      <c r="B644" s="5">
        <f t="shared" ref="B644:B707" si="10">B643+1</f>
        <v>642</v>
      </c>
      <c r="C644" s="7">
        <v>2008</v>
      </c>
      <c r="D644" s="7">
        <v>1</v>
      </c>
      <c r="E644" s="5"/>
      <c r="F644" s="6" t="s">
        <v>1046</v>
      </c>
      <c r="G644" s="5" t="s">
        <v>1045</v>
      </c>
      <c r="H644" s="14" t="b">
        <f>OR(NOT(ISERROR(SEARCH(Lista!$A$2,G644))),NOT(ISERROR(SEARCH(Lista!$A$3,G644))),NOT(ISERROR(SEARCH(Lista!$A$4,G644))),NOT(ISERROR(SEARCH(Lista!$A$5,G644))),NOT(ISERROR(SEARCH(Lista!$A$6,G644))),NOT(ISERROR(SEARCH(Lista!$A$7,G644))),NOT(ISERROR(SEARCH(Lista!$A$8,G644))),NOT(ISERROR(SEARCH(Lista!$A$9,G644))),NOT(ISERROR(SEARCH(Lista!$A$10,G644))))</f>
        <v>1</v>
      </c>
      <c r="I644" s="14" t="b">
        <v>0</v>
      </c>
      <c r="J644" s="14" t="b">
        <v>0</v>
      </c>
      <c r="K644" s="8"/>
      <c r="L644" s="14"/>
    </row>
    <row r="645" spans="2:12" ht="165" x14ac:dyDescent="0.25">
      <c r="B645" s="5">
        <f t="shared" si="10"/>
        <v>643</v>
      </c>
      <c r="C645" s="7">
        <v>2008</v>
      </c>
      <c r="D645" s="7">
        <v>1</v>
      </c>
      <c r="E645" s="5"/>
      <c r="F645" s="6" t="s">
        <v>1044</v>
      </c>
      <c r="G645" s="5" t="s">
        <v>1043</v>
      </c>
      <c r="H645" s="14" t="b">
        <f>OR(NOT(ISERROR(SEARCH(Lista!$A$2,G645))),NOT(ISERROR(SEARCH(Lista!$A$3,G645))),NOT(ISERROR(SEARCH(Lista!$A$4,G645))),NOT(ISERROR(SEARCH(Lista!$A$5,G645))),NOT(ISERROR(SEARCH(Lista!$A$6,G645))),NOT(ISERROR(SEARCH(Lista!$A$7,G645))),NOT(ISERROR(SEARCH(Lista!$A$8,G645))),NOT(ISERROR(SEARCH(Lista!$A$9,G645))),NOT(ISERROR(SEARCH(Lista!$A$10,G645))))</f>
        <v>1</v>
      </c>
      <c r="I645" s="14" t="b">
        <v>0</v>
      </c>
      <c r="J645" s="14" t="b">
        <v>0</v>
      </c>
      <c r="K645" s="8"/>
      <c r="L645" s="14"/>
    </row>
    <row r="646" spans="2:12" ht="135" x14ac:dyDescent="0.25">
      <c r="B646" s="5">
        <f t="shared" si="10"/>
        <v>644</v>
      </c>
      <c r="C646" s="7">
        <v>2008</v>
      </c>
      <c r="D646" s="7">
        <v>1</v>
      </c>
      <c r="E646" s="5"/>
      <c r="F646" s="6" t="s">
        <v>1042</v>
      </c>
      <c r="G646" s="5" t="s">
        <v>1041</v>
      </c>
      <c r="H646" s="14" t="b">
        <f>OR(NOT(ISERROR(SEARCH(Lista!$A$2,G646))),NOT(ISERROR(SEARCH(Lista!$A$3,G646))),NOT(ISERROR(SEARCH(Lista!$A$4,G646))),NOT(ISERROR(SEARCH(Lista!$A$5,G646))),NOT(ISERROR(SEARCH(Lista!$A$6,G646))),NOT(ISERROR(SEARCH(Lista!$A$7,G646))),NOT(ISERROR(SEARCH(Lista!$A$8,G646))),NOT(ISERROR(SEARCH(Lista!$A$9,G646))),NOT(ISERROR(SEARCH(Lista!$A$10,G646))))</f>
        <v>1</v>
      </c>
      <c r="I646" s="14" t="b">
        <v>0</v>
      </c>
      <c r="J646" s="14" t="b">
        <v>0</v>
      </c>
      <c r="K646" s="8"/>
      <c r="L646" s="14"/>
    </row>
    <row r="647" spans="2:12" ht="150" x14ac:dyDescent="0.25">
      <c r="B647" s="5">
        <f t="shared" si="10"/>
        <v>645</v>
      </c>
      <c r="C647" s="7">
        <v>2008</v>
      </c>
      <c r="D647" s="7">
        <v>1</v>
      </c>
      <c r="E647" s="5"/>
      <c r="F647" s="6" t="s">
        <v>1040</v>
      </c>
      <c r="G647" s="5" t="s">
        <v>1039</v>
      </c>
      <c r="H647" s="14" t="b">
        <f>OR(NOT(ISERROR(SEARCH(Lista!$A$2,G647))),NOT(ISERROR(SEARCH(Lista!$A$3,G647))),NOT(ISERROR(SEARCH(Lista!$A$4,G647))),NOT(ISERROR(SEARCH(Lista!$A$5,G647))),NOT(ISERROR(SEARCH(Lista!$A$6,G647))),NOT(ISERROR(SEARCH(Lista!$A$7,G647))),NOT(ISERROR(SEARCH(Lista!$A$8,G647))),NOT(ISERROR(SEARCH(Lista!$A$9,G647))),NOT(ISERROR(SEARCH(Lista!$A$10,G647))))</f>
        <v>1</v>
      </c>
      <c r="I647" s="14" t="b">
        <v>0</v>
      </c>
      <c r="J647" s="14" t="b">
        <v>0</v>
      </c>
      <c r="K647" s="8"/>
      <c r="L647" s="14"/>
    </row>
    <row r="648" spans="2:12" ht="150" x14ac:dyDescent="0.25">
      <c r="B648" s="5">
        <f t="shared" si="10"/>
        <v>646</v>
      </c>
      <c r="C648" s="7">
        <v>2008</v>
      </c>
      <c r="D648" s="7">
        <v>1</v>
      </c>
      <c r="E648" s="5"/>
      <c r="F648" s="6" t="s">
        <v>1038</v>
      </c>
      <c r="G648" s="5" t="s">
        <v>1037</v>
      </c>
      <c r="H648" s="14" t="b">
        <f>OR(NOT(ISERROR(SEARCH(Lista!$A$2,G648))),NOT(ISERROR(SEARCH(Lista!$A$3,G648))),NOT(ISERROR(SEARCH(Lista!$A$4,G648))),NOT(ISERROR(SEARCH(Lista!$A$5,G648))),NOT(ISERROR(SEARCH(Lista!$A$6,G648))),NOT(ISERROR(SEARCH(Lista!$A$7,G648))),NOT(ISERROR(SEARCH(Lista!$A$8,G648))),NOT(ISERROR(SEARCH(Lista!$A$9,G648))),NOT(ISERROR(SEARCH(Lista!$A$10,G648))))</f>
        <v>0</v>
      </c>
      <c r="I648" s="14" t="b">
        <v>0</v>
      </c>
      <c r="J648" s="14" t="b">
        <v>0</v>
      </c>
      <c r="K648" s="8"/>
      <c r="L648" s="14"/>
    </row>
    <row r="649" spans="2:12" ht="150" x14ac:dyDescent="0.25">
      <c r="B649" s="5">
        <f t="shared" si="10"/>
        <v>647</v>
      </c>
      <c r="C649" s="7">
        <v>2008</v>
      </c>
      <c r="D649" s="7">
        <v>1</v>
      </c>
      <c r="E649" s="5"/>
      <c r="F649" s="6" t="s">
        <v>1036</v>
      </c>
      <c r="G649" s="5" t="s">
        <v>1035</v>
      </c>
      <c r="H649" s="14" t="b">
        <f>OR(NOT(ISERROR(SEARCH(Lista!$A$2,G649))),NOT(ISERROR(SEARCH(Lista!$A$3,G649))),NOT(ISERROR(SEARCH(Lista!$A$4,G649))),NOT(ISERROR(SEARCH(Lista!$A$5,G649))),NOT(ISERROR(SEARCH(Lista!$A$6,G649))),NOT(ISERROR(SEARCH(Lista!$A$7,G649))),NOT(ISERROR(SEARCH(Lista!$A$8,G649))),NOT(ISERROR(SEARCH(Lista!$A$9,G649))),NOT(ISERROR(SEARCH(Lista!$A$10,G649))))</f>
        <v>0</v>
      </c>
      <c r="I649" s="14" t="b">
        <v>0</v>
      </c>
      <c r="J649" s="14" t="b">
        <v>0</v>
      </c>
      <c r="K649" s="8"/>
      <c r="L649" s="14"/>
    </row>
    <row r="650" spans="2:12" ht="120" x14ac:dyDescent="0.25">
      <c r="B650" s="5">
        <f t="shared" si="10"/>
        <v>648</v>
      </c>
      <c r="C650" s="7">
        <v>2008</v>
      </c>
      <c r="D650" s="7">
        <v>1</v>
      </c>
      <c r="E650" s="5"/>
      <c r="F650" s="6" t="s">
        <v>1034</v>
      </c>
      <c r="G650" s="5" t="s">
        <v>1033</v>
      </c>
      <c r="H650" s="14" t="b">
        <f>OR(NOT(ISERROR(SEARCH(Lista!$A$2,G650))),NOT(ISERROR(SEARCH(Lista!$A$3,G650))),NOT(ISERROR(SEARCH(Lista!$A$4,G650))),NOT(ISERROR(SEARCH(Lista!$A$5,G650))),NOT(ISERROR(SEARCH(Lista!$A$6,G650))),NOT(ISERROR(SEARCH(Lista!$A$7,G650))),NOT(ISERROR(SEARCH(Lista!$A$8,G650))),NOT(ISERROR(SEARCH(Lista!$A$9,G650))),NOT(ISERROR(SEARCH(Lista!$A$10,G650))))</f>
        <v>1</v>
      </c>
      <c r="I650" s="14" t="b">
        <v>1</v>
      </c>
      <c r="J650" s="14" t="b">
        <v>0</v>
      </c>
      <c r="K650" s="8"/>
      <c r="L650" s="14"/>
    </row>
    <row r="651" spans="2:12" x14ac:dyDescent="0.25">
      <c r="B651" s="5">
        <f t="shared" si="10"/>
        <v>649</v>
      </c>
      <c r="C651" s="7">
        <v>2008</v>
      </c>
      <c r="D651" s="7">
        <v>1</v>
      </c>
      <c r="E651" s="5"/>
      <c r="F651" s="6" t="s">
        <v>1032</v>
      </c>
      <c r="G651" s="5"/>
      <c r="H651" s="14" t="b">
        <f>OR(NOT(ISERROR(SEARCH(Lista!$A$2,G651))),NOT(ISERROR(SEARCH(Lista!$A$3,G651))),NOT(ISERROR(SEARCH(Lista!$A$4,G651))),NOT(ISERROR(SEARCH(Lista!$A$5,G651))),NOT(ISERROR(SEARCH(Lista!$A$6,G651))),NOT(ISERROR(SEARCH(Lista!$A$7,G651))),NOT(ISERROR(SEARCH(Lista!$A$8,G651))),NOT(ISERROR(SEARCH(Lista!$A$9,G651))),NOT(ISERROR(SEARCH(Lista!$A$10,G651))))</f>
        <v>0</v>
      </c>
      <c r="I651" s="14" t="b">
        <v>0</v>
      </c>
      <c r="J651" s="14" t="b">
        <v>0</v>
      </c>
      <c r="K651" s="8"/>
      <c r="L651" s="14"/>
    </row>
    <row r="652" spans="2:12" x14ac:dyDescent="0.25">
      <c r="B652" s="5">
        <f t="shared" si="10"/>
        <v>650</v>
      </c>
      <c r="C652" s="7">
        <v>2008</v>
      </c>
      <c r="D652" s="7">
        <v>1</v>
      </c>
      <c r="E652" s="5"/>
      <c r="F652" s="6" t="s">
        <v>1031</v>
      </c>
      <c r="G652" s="5"/>
      <c r="H652" s="14" t="b">
        <f>OR(NOT(ISERROR(SEARCH(Lista!$A$2,G652))),NOT(ISERROR(SEARCH(Lista!$A$3,G652))),NOT(ISERROR(SEARCH(Lista!$A$4,G652))),NOT(ISERROR(SEARCH(Lista!$A$5,G652))),NOT(ISERROR(SEARCH(Lista!$A$6,G652))),NOT(ISERROR(SEARCH(Lista!$A$7,G652))),NOT(ISERROR(SEARCH(Lista!$A$8,G652))),NOT(ISERROR(SEARCH(Lista!$A$9,G652))),NOT(ISERROR(SEARCH(Lista!$A$10,G652))))</f>
        <v>0</v>
      </c>
      <c r="I652" s="14" t="b">
        <v>0</v>
      </c>
      <c r="J652" s="14" t="b">
        <v>0</v>
      </c>
      <c r="K652" s="8"/>
      <c r="L652" s="14"/>
    </row>
    <row r="653" spans="2:12" x14ac:dyDescent="0.25">
      <c r="B653" s="5">
        <f t="shared" si="10"/>
        <v>651</v>
      </c>
      <c r="C653" s="7">
        <v>2008</v>
      </c>
      <c r="D653" s="7">
        <v>1</v>
      </c>
      <c r="E653" s="5"/>
      <c r="F653" s="6" t="s">
        <v>1030</v>
      </c>
      <c r="G653" s="5"/>
      <c r="H653" s="14" t="b">
        <f>OR(NOT(ISERROR(SEARCH(Lista!$A$2,G653))),NOT(ISERROR(SEARCH(Lista!$A$3,G653))),NOT(ISERROR(SEARCH(Lista!$A$4,G653))),NOT(ISERROR(SEARCH(Lista!$A$5,G653))),NOT(ISERROR(SEARCH(Lista!$A$6,G653))),NOT(ISERROR(SEARCH(Lista!$A$7,G653))),NOT(ISERROR(SEARCH(Lista!$A$8,G653))),NOT(ISERROR(SEARCH(Lista!$A$9,G653))),NOT(ISERROR(SEARCH(Lista!$A$10,G653))))</f>
        <v>0</v>
      </c>
      <c r="I653" s="14" t="b">
        <v>0</v>
      </c>
      <c r="J653" s="14" t="b">
        <v>0</v>
      </c>
      <c r="K653" s="8"/>
      <c r="L653" s="14"/>
    </row>
    <row r="654" spans="2:12" x14ac:dyDescent="0.25">
      <c r="B654" s="5">
        <f t="shared" si="10"/>
        <v>652</v>
      </c>
      <c r="C654" s="7">
        <v>2008</v>
      </c>
      <c r="D654" s="7">
        <v>1</v>
      </c>
      <c r="E654" s="5"/>
      <c r="F654" s="6" t="s">
        <v>1029</v>
      </c>
      <c r="G654" s="5"/>
      <c r="H654" s="14" t="b">
        <f>OR(NOT(ISERROR(SEARCH(Lista!$A$2,G654))),NOT(ISERROR(SEARCH(Lista!$A$3,G654))),NOT(ISERROR(SEARCH(Lista!$A$4,G654))),NOT(ISERROR(SEARCH(Lista!$A$5,G654))),NOT(ISERROR(SEARCH(Lista!$A$6,G654))),NOT(ISERROR(SEARCH(Lista!$A$7,G654))),NOT(ISERROR(SEARCH(Lista!$A$8,G654))),NOT(ISERROR(SEARCH(Lista!$A$9,G654))),NOT(ISERROR(SEARCH(Lista!$A$10,G654))))</f>
        <v>0</v>
      </c>
      <c r="I654" s="14" t="b">
        <v>0</v>
      </c>
      <c r="J654" s="14" t="b">
        <v>0</v>
      </c>
      <c r="K654" s="8"/>
      <c r="L654" s="14"/>
    </row>
    <row r="655" spans="2:12" x14ac:dyDescent="0.25">
      <c r="B655" s="5">
        <f t="shared" si="10"/>
        <v>653</v>
      </c>
      <c r="C655" s="7">
        <v>2008</v>
      </c>
      <c r="D655" s="7">
        <v>1</v>
      </c>
      <c r="E655" s="5"/>
      <c r="F655" s="6" t="s">
        <v>1028</v>
      </c>
      <c r="G655" s="5"/>
      <c r="H655" s="14" t="b">
        <f>OR(NOT(ISERROR(SEARCH(Lista!$A$2,G655))),NOT(ISERROR(SEARCH(Lista!$A$3,G655))),NOT(ISERROR(SEARCH(Lista!$A$4,G655))),NOT(ISERROR(SEARCH(Lista!$A$5,G655))),NOT(ISERROR(SEARCH(Lista!$A$6,G655))),NOT(ISERROR(SEARCH(Lista!$A$7,G655))),NOT(ISERROR(SEARCH(Lista!$A$8,G655))),NOT(ISERROR(SEARCH(Lista!$A$9,G655))),NOT(ISERROR(SEARCH(Lista!$A$10,G655))))</f>
        <v>0</v>
      </c>
      <c r="I655" s="14" t="b">
        <v>0</v>
      </c>
      <c r="J655" s="14" t="b">
        <v>0</v>
      </c>
      <c r="K655" s="8"/>
      <c r="L655" s="14"/>
    </row>
    <row r="656" spans="2:12" ht="15" customHeight="1" x14ac:dyDescent="0.25">
      <c r="B656" s="5">
        <f t="shared" si="10"/>
        <v>654</v>
      </c>
      <c r="C656" s="7">
        <v>2008</v>
      </c>
      <c r="D656" s="7">
        <v>2</v>
      </c>
      <c r="E656" s="5" t="s">
        <v>1027</v>
      </c>
      <c r="F656" s="6" t="s">
        <v>1026</v>
      </c>
      <c r="G656" s="5"/>
      <c r="H656" s="14" t="b">
        <f>OR(NOT(ISERROR(SEARCH(Lista!$A$2,G656))),NOT(ISERROR(SEARCH(Lista!$A$3,G656))),NOT(ISERROR(SEARCH(Lista!$A$4,G656))),NOT(ISERROR(SEARCH(Lista!$A$5,G656))),NOT(ISERROR(SEARCH(Lista!$A$6,G656))),NOT(ISERROR(SEARCH(Lista!$A$7,G656))),NOT(ISERROR(SEARCH(Lista!$A$8,G656))),NOT(ISERROR(SEARCH(Lista!$A$9,G656))),NOT(ISERROR(SEARCH(Lista!$A$10,G656))))</f>
        <v>0</v>
      </c>
      <c r="I656" s="14" t="b">
        <v>0</v>
      </c>
      <c r="J656" s="14" t="b">
        <v>0</v>
      </c>
      <c r="K656" s="8"/>
      <c r="L656" s="14"/>
    </row>
    <row r="657" spans="2:12" ht="135" x14ac:dyDescent="0.25">
      <c r="B657" s="5">
        <f t="shared" si="10"/>
        <v>655</v>
      </c>
      <c r="C657" s="7">
        <v>2008</v>
      </c>
      <c r="D657" s="7">
        <v>2</v>
      </c>
      <c r="E657" s="5"/>
      <c r="F657" s="6" t="s">
        <v>1025</v>
      </c>
      <c r="G657" s="5" t="s">
        <v>1024</v>
      </c>
      <c r="H657" s="14" t="b">
        <f>OR(NOT(ISERROR(SEARCH(Lista!$A$2,G657))),NOT(ISERROR(SEARCH(Lista!$A$3,G657))),NOT(ISERROR(SEARCH(Lista!$A$4,G657))),NOT(ISERROR(SEARCH(Lista!$A$5,G657))),NOT(ISERROR(SEARCH(Lista!$A$6,G657))),NOT(ISERROR(SEARCH(Lista!$A$7,G657))),NOT(ISERROR(SEARCH(Lista!$A$8,G657))),NOT(ISERROR(SEARCH(Lista!$A$9,G657))),NOT(ISERROR(SEARCH(Lista!$A$10,G657))))</f>
        <v>1</v>
      </c>
      <c r="I657" s="14" t="b">
        <v>0</v>
      </c>
      <c r="J657" s="14" t="b">
        <v>0</v>
      </c>
      <c r="K657" s="8"/>
      <c r="L657" s="14"/>
    </row>
    <row r="658" spans="2:12" ht="150" x14ac:dyDescent="0.25">
      <c r="B658" s="5">
        <f t="shared" si="10"/>
        <v>656</v>
      </c>
      <c r="C658" s="7">
        <v>2008</v>
      </c>
      <c r="D658" s="7">
        <v>2</v>
      </c>
      <c r="E658" s="5"/>
      <c r="F658" s="6" t="s">
        <v>1023</v>
      </c>
      <c r="G658" s="5" t="s">
        <v>1022</v>
      </c>
      <c r="H658" s="14" t="b">
        <f>OR(NOT(ISERROR(SEARCH(Lista!$A$2,G658))),NOT(ISERROR(SEARCH(Lista!$A$3,G658))),NOT(ISERROR(SEARCH(Lista!$A$4,G658))),NOT(ISERROR(SEARCH(Lista!$A$5,G658))),NOT(ISERROR(SEARCH(Lista!$A$6,G658))),NOT(ISERROR(SEARCH(Lista!$A$7,G658))),NOT(ISERROR(SEARCH(Lista!$A$8,G658))),NOT(ISERROR(SEARCH(Lista!$A$9,G658))),NOT(ISERROR(SEARCH(Lista!$A$10,G658))))</f>
        <v>0</v>
      </c>
      <c r="I658" s="14" t="b">
        <v>0</v>
      </c>
      <c r="J658" s="14" t="b">
        <v>0</v>
      </c>
      <c r="K658" s="8"/>
      <c r="L658" s="14"/>
    </row>
    <row r="659" spans="2:12" ht="120" x14ac:dyDescent="0.25">
      <c r="B659" s="5">
        <f t="shared" si="10"/>
        <v>657</v>
      </c>
      <c r="C659" s="7">
        <v>2008</v>
      </c>
      <c r="D659" s="7">
        <v>2</v>
      </c>
      <c r="E659" s="5"/>
      <c r="F659" s="6" t="s">
        <v>1021</v>
      </c>
      <c r="G659" s="5" t="s">
        <v>1020</v>
      </c>
      <c r="H659" s="14" t="b">
        <f>OR(NOT(ISERROR(SEARCH(Lista!$A$2,G659))),NOT(ISERROR(SEARCH(Lista!$A$3,G659))),NOT(ISERROR(SEARCH(Lista!$A$4,G659))),NOT(ISERROR(SEARCH(Lista!$A$5,G659))),NOT(ISERROR(SEARCH(Lista!$A$6,G659))),NOT(ISERROR(SEARCH(Lista!$A$7,G659))),NOT(ISERROR(SEARCH(Lista!$A$8,G659))),NOT(ISERROR(SEARCH(Lista!$A$9,G659))),NOT(ISERROR(SEARCH(Lista!$A$10,G659))))</f>
        <v>1</v>
      </c>
      <c r="I659" s="14" t="b">
        <v>0</v>
      </c>
      <c r="J659" s="14" t="b">
        <v>0</v>
      </c>
      <c r="K659" s="8"/>
      <c r="L659" s="14"/>
    </row>
    <row r="660" spans="2:12" ht="105" x14ac:dyDescent="0.25">
      <c r="B660" s="5">
        <f t="shared" si="10"/>
        <v>658</v>
      </c>
      <c r="C660" s="7">
        <v>2008</v>
      </c>
      <c r="D660" s="7">
        <v>2</v>
      </c>
      <c r="E660" s="5"/>
      <c r="F660" s="6" t="s">
        <v>1019</v>
      </c>
      <c r="G660" s="5" t="s">
        <v>1018</v>
      </c>
      <c r="H660" s="14" t="b">
        <f>OR(NOT(ISERROR(SEARCH(Lista!$A$2,G660))),NOT(ISERROR(SEARCH(Lista!$A$3,G660))),NOT(ISERROR(SEARCH(Lista!$A$4,G660))),NOT(ISERROR(SEARCH(Lista!$A$5,G660))),NOT(ISERROR(SEARCH(Lista!$A$6,G660))),NOT(ISERROR(SEARCH(Lista!$A$7,G660))),NOT(ISERROR(SEARCH(Lista!$A$8,G660))),NOT(ISERROR(SEARCH(Lista!$A$9,G660))),NOT(ISERROR(SEARCH(Lista!$A$10,G660))))</f>
        <v>0</v>
      </c>
      <c r="I660" s="14" t="b">
        <v>0</v>
      </c>
      <c r="J660" s="14" t="b">
        <v>0</v>
      </c>
      <c r="K660" s="8"/>
      <c r="L660" s="14"/>
    </row>
    <row r="661" spans="2:12" ht="90" x14ac:dyDescent="0.25">
      <c r="B661" s="5">
        <f t="shared" si="10"/>
        <v>659</v>
      </c>
      <c r="C661" s="7">
        <v>2008</v>
      </c>
      <c r="D661" s="7">
        <v>2</v>
      </c>
      <c r="E661" s="5"/>
      <c r="F661" s="6" t="s">
        <v>1017</v>
      </c>
      <c r="G661" s="5" t="s">
        <v>1016</v>
      </c>
      <c r="H661" s="14" t="b">
        <f>OR(NOT(ISERROR(SEARCH(Lista!$A$2,G661))),NOT(ISERROR(SEARCH(Lista!$A$3,G661))),NOT(ISERROR(SEARCH(Lista!$A$4,G661))),NOT(ISERROR(SEARCH(Lista!$A$5,G661))),NOT(ISERROR(SEARCH(Lista!$A$6,G661))),NOT(ISERROR(SEARCH(Lista!$A$7,G661))),NOT(ISERROR(SEARCH(Lista!$A$8,G661))),NOT(ISERROR(SEARCH(Lista!$A$9,G661))),NOT(ISERROR(SEARCH(Lista!$A$10,G661))))</f>
        <v>1</v>
      </c>
      <c r="I661" s="14" t="b">
        <v>0</v>
      </c>
      <c r="J661" s="14" t="b">
        <v>0</v>
      </c>
      <c r="K661" s="8"/>
      <c r="L661" s="14"/>
    </row>
    <row r="662" spans="2:12" ht="135" x14ac:dyDescent="0.25">
      <c r="B662" s="5">
        <f t="shared" si="10"/>
        <v>660</v>
      </c>
      <c r="C662" s="7">
        <v>2008</v>
      </c>
      <c r="D662" s="7">
        <v>2</v>
      </c>
      <c r="E662" s="5"/>
      <c r="F662" s="6" t="s">
        <v>1015</v>
      </c>
      <c r="G662" s="5" t="s">
        <v>1014</v>
      </c>
      <c r="H662" s="14" t="b">
        <f>OR(NOT(ISERROR(SEARCH(Lista!$A$2,G662))),NOT(ISERROR(SEARCH(Lista!$A$3,G662))),NOT(ISERROR(SEARCH(Lista!$A$4,G662))),NOT(ISERROR(SEARCH(Lista!$A$5,G662))),NOT(ISERROR(SEARCH(Lista!$A$6,G662))),NOT(ISERROR(SEARCH(Lista!$A$7,G662))),NOT(ISERROR(SEARCH(Lista!$A$8,G662))),NOT(ISERROR(SEARCH(Lista!$A$9,G662))),NOT(ISERROR(SEARCH(Lista!$A$10,G662))))</f>
        <v>1</v>
      </c>
      <c r="I662" s="14" t="b">
        <v>0</v>
      </c>
      <c r="J662" s="14" t="b">
        <v>0</v>
      </c>
      <c r="K662" s="8"/>
      <c r="L662" s="14"/>
    </row>
    <row r="663" spans="2:12" ht="105" x14ac:dyDescent="0.25">
      <c r="B663" s="5">
        <f t="shared" si="10"/>
        <v>661</v>
      </c>
      <c r="C663" s="7">
        <v>2008</v>
      </c>
      <c r="D663" s="7">
        <v>2</v>
      </c>
      <c r="E663" s="5"/>
      <c r="F663" s="6" t="s">
        <v>1013</v>
      </c>
      <c r="G663" s="5" t="s">
        <v>1012</v>
      </c>
      <c r="H663" s="14" t="b">
        <f>OR(NOT(ISERROR(SEARCH(Lista!$A$2,G663))),NOT(ISERROR(SEARCH(Lista!$A$3,G663))),NOT(ISERROR(SEARCH(Lista!$A$4,G663))),NOT(ISERROR(SEARCH(Lista!$A$5,G663))),NOT(ISERROR(SEARCH(Lista!$A$6,G663))),NOT(ISERROR(SEARCH(Lista!$A$7,G663))),NOT(ISERROR(SEARCH(Lista!$A$8,G663))),NOT(ISERROR(SEARCH(Lista!$A$9,G663))),NOT(ISERROR(SEARCH(Lista!$A$10,G663))))</f>
        <v>1</v>
      </c>
      <c r="I663" s="14" t="b">
        <v>0</v>
      </c>
      <c r="J663" s="14" t="b">
        <v>0</v>
      </c>
      <c r="K663" s="8"/>
      <c r="L663" s="14"/>
    </row>
    <row r="664" spans="2:12" ht="150" x14ac:dyDescent="0.25">
      <c r="B664" s="5">
        <f t="shared" si="10"/>
        <v>662</v>
      </c>
      <c r="C664" s="7">
        <v>2008</v>
      </c>
      <c r="D664" s="7">
        <v>2</v>
      </c>
      <c r="E664" s="5"/>
      <c r="F664" s="6" t="s">
        <v>1011</v>
      </c>
      <c r="G664" s="5" t="s">
        <v>1010</v>
      </c>
      <c r="H664" s="14" t="b">
        <f>OR(NOT(ISERROR(SEARCH(Lista!$A$2,G664))),NOT(ISERROR(SEARCH(Lista!$A$3,G664))),NOT(ISERROR(SEARCH(Lista!$A$4,G664))),NOT(ISERROR(SEARCH(Lista!$A$5,G664))),NOT(ISERROR(SEARCH(Lista!$A$6,G664))),NOT(ISERROR(SEARCH(Lista!$A$7,G664))),NOT(ISERROR(SEARCH(Lista!$A$8,G664))),NOT(ISERROR(SEARCH(Lista!$A$9,G664))),NOT(ISERROR(SEARCH(Lista!$A$10,G664))))</f>
        <v>1</v>
      </c>
      <c r="I664" s="14" t="b">
        <v>0</v>
      </c>
      <c r="J664" s="14" t="b">
        <v>0</v>
      </c>
      <c r="K664" s="8"/>
      <c r="L664" s="14"/>
    </row>
    <row r="665" spans="2:12" ht="15" customHeight="1" x14ac:dyDescent="0.25">
      <c r="B665" s="5">
        <f t="shared" si="10"/>
        <v>663</v>
      </c>
      <c r="C665" s="7">
        <v>2008</v>
      </c>
      <c r="D665" s="7">
        <v>2</v>
      </c>
      <c r="E665" s="5"/>
      <c r="F665" s="6" t="s">
        <v>1009</v>
      </c>
      <c r="G665" s="5" t="s">
        <v>1008</v>
      </c>
      <c r="H665" s="14" t="b">
        <f>OR(NOT(ISERROR(SEARCH(Lista!$A$2,G665))),NOT(ISERROR(SEARCH(Lista!$A$3,G665))),NOT(ISERROR(SEARCH(Lista!$A$4,G665))),NOT(ISERROR(SEARCH(Lista!$A$5,G665))),NOT(ISERROR(SEARCH(Lista!$A$6,G665))),NOT(ISERROR(SEARCH(Lista!$A$7,G665))),NOT(ISERROR(SEARCH(Lista!$A$8,G665))),NOT(ISERROR(SEARCH(Lista!$A$9,G665))),NOT(ISERROR(SEARCH(Lista!$A$10,G665))))</f>
        <v>1</v>
      </c>
      <c r="I665" s="14" t="b">
        <v>0</v>
      </c>
      <c r="J665" s="14" t="b">
        <v>0</v>
      </c>
      <c r="K665" s="8"/>
      <c r="L665" s="14"/>
    </row>
    <row r="666" spans="2:12" ht="45" x14ac:dyDescent="0.25">
      <c r="B666" s="5">
        <f t="shared" si="10"/>
        <v>664</v>
      </c>
      <c r="C666" s="7">
        <v>2008</v>
      </c>
      <c r="D666" s="7">
        <v>2</v>
      </c>
      <c r="E666" s="5"/>
      <c r="F666" s="6" t="s">
        <v>1007</v>
      </c>
      <c r="G666" s="5" t="s">
        <v>1006</v>
      </c>
      <c r="H666" s="14" t="b">
        <f>OR(NOT(ISERROR(SEARCH(Lista!$A$2,G666))),NOT(ISERROR(SEARCH(Lista!$A$3,G666))),NOT(ISERROR(SEARCH(Lista!$A$4,G666))),NOT(ISERROR(SEARCH(Lista!$A$5,G666))),NOT(ISERROR(SEARCH(Lista!$A$6,G666))),NOT(ISERROR(SEARCH(Lista!$A$7,G666))),NOT(ISERROR(SEARCH(Lista!$A$8,G666))),NOT(ISERROR(SEARCH(Lista!$A$9,G666))),NOT(ISERROR(SEARCH(Lista!$A$10,G666))))</f>
        <v>1</v>
      </c>
      <c r="I666" s="14" t="b">
        <v>0</v>
      </c>
      <c r="J666" s="14" t="b">
        <v>0</v>
      </c>
      <c r="K666" s="8"/>
      <c r="L666" s="14"/>
    </row>
    <row r="667" spans="2:12" x14ac:dyDescent="0.25">
      <c r="B667" s="5">
        <f t="shared" si="10"/>
        <v>665</v>
      </c>
      <c r="C667" s="7">
        <v>2008</v>
      </c>
      <c r="D667" s="7">
        <v>2</v>
      </c>
      <c r="E667" s="5"/>
      <c r="F667" s="6" t="s">
        <v>1005</v>
      </c>
      <c r="G667" s="5"/>
      <c r="H667" s="14" t="b">
        <f>OR(NOT(ISERROR(SEARCH(Lista!$A$2,G667))),NOT(ISERROR(SEARCH(Lista!$A$3,G667))),NOT(ISERROR(SEARCH(Lista!$A$4,G667))),NOT(ISERROR(SEARCH(Lista!$A$5,G667))),NOT(ISERROR(SEARCH(Lista!$A$6,G667))),NOT(ISERROR(SEARCH(Lista!$A$7,G667))),NOT(ISERROR(SEARCH(Lista!$A$8,G667))),NOT(ISERROR(SEARCH(Lista!$A$9,G667))),NOT(ISERROR(SEARCH(Lista!$A$10,G667))))</f>
        <v>0</v>
      </c>
      <c r="I667" s="14" t="b">
        <v>0</v>
      </c>
      <c r="J667" s="14" t="b">
        <v>0</v>
      </c>
      <c r="K667" s="8"/>
      <c r="L667" s="14"/>
    </row>
    <row r="668" spans="2:12" x14ac:dyDescent="0.25">
      <c r="B668" s="5">
        <f t="shared" si="10"/>
        <v>666</v>
      </c>
      <c r="C668" s="7">
        <v>2008</v>
      </c>
      <c r="D668" s="7">
        <v>2</v>
      </c>
      <c r="E668" s="5"/>
      <c r="F668" s="6" t="s">
        <v>1004</v>
      </c>
      <c r="G668" s="5"/>
      <c r="H668" s="14" t="b">
        <f>OR(NOT(ISERROR(SEARCH(Lista!$A$2,G668))),NOT(ISERROR(SEARCH(Lista!$A$3,G668))),NOT(ISERROR(SEARCH(Lista!$A$4,G668))),NOT(ISERROR(SEARCH(Lista!$A$5,G668))),NOT(ISERROR(SEARCH(Lista!$A$6,G668))),NOT(ISERROR(SEARCH(Lista!$A$7,G668))),NOT(ISERROR(SEARCH(Lista!$A$8,G668))),NOT(ISERROR(SEARCH(Lista!$A$9,G668))),NOT(ISERROR(SEARCH(Lista!$A$10,G668))))</f>
        <v>0</v>
      </c>
      <c r="I668" s="14" t="b">
        <v>0</v>
      </c>
      <c r="J668" s="14" t="b">
        <v>0</v>
      </c>
      <c r="K668" s="8"/>
      <c r="L668" s="14"/>
    </row>
    <row r="669" spans="2:12" ht="135" x14ac:dyDescent="0.25">
      <c r="B669" s="5">
        <f t="shared" si="10"/>
        <v>667</v>
      </c>
      <c r="C669" s="7">
        <v>2008</v>
      </c>
      <c r="D669" s="7">
        <v>3</v>
      </c>
      <c r="E669" s="5" t="s">
        <v>1003</v>
      </c>
      <c r="F669" s="6" t="s">
        <v>1002</v>
      </c>
      <c r="G669" s="5" t="s">
        <v>1001</v>
      </c>
      <c r="H669" s="14" t="b">
        <f>OR(NOT(ISERROR(SEARCH(Lista!$A$2,G669))),NOT(ISERROR(SEARCH(Lista!$A$3,G669))),NOT(ISERROR(SEARCH(Lista!$A$4,G669))),NOT(ISERROR(SEARCH(Lista!$A$5,G669))),NOT(ISERROR(SEARCH(Lista!$A$6,G669))),NOT(ISERROR(SEARCH(Lista!$A$7,G669))),NOT(ISERROR(SEARCH(Lista!$A$8,G669))),NOT(ISERROR(SEARCH(Lista!$A$9,G669))),NOT(ISERROR(SEARCH(Lista!$A$10,G669))))</f>
        <v>0</v>
      </c>
      <c r="I669" s="14" t="b">
        <v>0</v>
      </c>
      <c r="J669" s="14" t="b">
        <v>0</v>
      </c>
      <c r="K669" s="8"/>
      <c r="L669" s="14"/>
    </row>
    <row r="670" spans="2:12" ht="90" x14ac:dyDescent="0.25">
      <c r="B670" s="5">
        <f t="shared" si="10"/>
        <v>668</v>
      </c>
      <c r="C670" s="7">
        <v>2008</v>
      </c>
      <c r="D670" s="7">
        <v>3</v>
      </c>
      <c r="E670" s="5"/>
      <c r="F670" s="6" t="s">
        <v>1000</v>
      </c>
      <c r="G670" s="5" t="s">
        <v>999</v>
      </c>
      <c r="H670" s="14" t="b">
        <f>OR(NOT(ISERROR(SEARCH(Lista!$A$2,G670))),NOT(ISERROR(SEARCH(Lista!$A$3,G670))),NOT(ISERROR(SEARCH(Lista!$A$4,G670))),NOT(ISERROR(SEARCH(Lista!$A$5,G670))),NOT(ISERROR(SEARCH(Lista!$A$6,G670))),NOT(ISERROR(SEARCH(Lista!$A$7,G670))),NOT(ISERROR(SEARCH(Lista!$A$8,G670))),NOT(ISERROR(SEARCH(Lista!$A$9,G670))),NOT(ISERROR(SEARCH(Lista!$A$10,G670))))</f>
        <v>1</v>
      </c>
      <c r="I670" s="14" t="b">
        <v>0</v>
      </c>
      <c r="J670" s="14" t="b">
        <v>0</v>
      </c>
      <c r="K670" s="8"/>
      <c r="L670" s="14"/>
    </row>
    <row r="671" spans="2:12" ht="150" x14ac:dyDescent="0.25">
      <c r="B671" s="5">
        <f t="shared" si="10"/>
        <v>669</v>
      </c>
      <c r="C671" s="7">
        <v>2008</v>
      </c>
      <c r="D671" s="7">
        <v>3</v>
      </c>
      <c r="E671" s="5"/>
      <c r="F671" s="6" t="s">
        <v>998</v>
      </c>
      <c r="G671" s="5" t="s">
        <v>997</v>
      </c>
      <c r="H671" s="14" t="b">
        <f>OR(NOT(ISERROR(SEARCH(Lista!$A$2,G671))),NOT(ISERROR(SEARCH(Lista!$A$3,G671))),NOT(ISERROR(SEARCH(Lista!$A$4,G671))),NOT(ISERROR(SEARCH(Lista!$A$5,G671))),NOT(ISERROR(SEARCH(Lista!$A$6,G671))),NOT(ISERROR(SEARCH(Lista!$A$7,G671))),NOT(ISERROR(SEARCH(Lista!$A$8,G671))),NOT(ISERROR(SEARCH(Lista!$A$9,G671))),NOT(ISERROR(SEARCH(Lista!$A$10,G671))))</f>
        <v>1</v>
      </c>
      <c r="I671" s="14" t="b">
        <v>0</v>
      </c>
      <c r="J671" s="14" t="b">
        <v>0</v>
      </c>
      <c r="K671" s="8"/>
      <c r="L671" s="14"/>
    </row>
    <row r="672" spans="2:12" ht="150" x14ac:dyDescent="0.25">
      <c r="B672" s="5">
        <f t="shared" si="10"/>
        <v>670</v>
      </c>
      <c r="C672" s="7">
        <v>2008</v>
      </c>
      <c r="D672" s="7">
        <v>3</v>
      </c>
      <c r="E672" s="5"/>
      <c r="F672" s="6" t="s">
        <v>996</v>
      </c>
      <c r="G672" s="5" t="s">
        <v>995</v>
      </c>
      <c r="H672" s="14" t="b">
        <f>OR(NOT(ISERROR(SEARCH(Lista!$A$2,G672))),NOT(ISERROR(SEARCH(Lista!$A$3,G672))),NOT(ISERROR(SEARCH(Lista!$A$4,G672))),NOT(ISERROR(SEARCH(Lista!$A$5,G672))),NOT(ISERROR(SEARCH(Lista!$A$6,G672))),NOT(ISERROR(SEARCH(Lista!$A$7,G672))),NOT(ISERROR(SEARCH(Lista!$A$8,G672))),NOT(ISERROR(SEARCH(Lista!$A$9,G672))),NOT(ISERROR(SEARCH(Lista!$A$10,G672))))</f>
        <v>1</v>
      </c>
      <c r="I672" s="14" t="b">
        <v>0</v>
      </c>
      <c r="J672" s="14" t="b">
        <v>0</v>
      </c>
      <c r="K672" s="8"/>
      <c r="L672" s="14"/>
    </row>
    <row r="673" spans="2:12" ht="135" x14ac:dyDescent="0.25">
      <c r="B673" s="5">
        <f t="shared" si="10"/>
        <v>671</v>
      </c>
      <c r="C673" s="7">
        <v>2008</v>
      </c>
      <c r="D673" s="7">
        <v>3</v>
      </c>
      <c r="E673" s="5"/>
      <c r="F673" s="6" t="s">
        <v>994</v>
      </c>
      <c r="G673" s="5" t="s">
        <v>993</v>
      </c>
      <c r="H673" s="14" t="b">
        <f>OR(NOT(ISERROR(SEARCH(Lista!$A$2,G673))),NOT(ISERROR(SEARCH(Lista!$A$3,G673))),NOT(ISERROR(SEARCH(Lista!$A$4,G673))),NOT(ISERROR(SEARCH(Lista!$A$5,G673))),NOT(ISERROR(SEARCH(Lista!$A$6,G673))),NOT(ISERROR(SEARCH(Lista!$A$7,G673))),NOT(ISERROR(SEARCH(Lista!$A$8,G673))),NOT(ISERROR(SEARCH(Lista!$A$9,G673))),NOT(ISERROR(SEARCH(Lista!$A$10,G673))))</f>
        <v>1</v>
      </c>
      <c r="I673" s="14" t="b">
        <v>0</v>
      </c>
      <c r="J673" s="14" t="b">
        <v>0</v>
      </c>
      <c r="K673" s="8"/>
      <c r="L673" s="14"/>
    </row>
    <row r="674" spans="2:12" ht="90" x14ac:dyDescent="0.25">
      <c r="B674" s="5">
        <f t="shared" si="10"/>
        <v>672</v>
      </c>
      <c r="C674" s="7">
        <v>2008</v>
      </c>
      <c r="D674" s="7">
        <v>3</v>
      </c>
      <c r="E674" s="5"/>
      <c r="F674" s="6" t="s">
        <v>992</v>
      </c>
      <c r="G674" s="5" t="s">
        <v>991</v>
      </c>
      <c r="H674" s="14" t="b">
        <f>OR(NOT(ISERROR(SEARCH(Lista!$A$2,G674))),NOT(ISERROR(SEARCH(Lista!$A$3,G674))),NOT(ISERROR(SEARCH(Lista!$A$4,G674))),NOT(ISERROR(SEARCH(Lista!$A$5,G674))),NOT(ISERROR(SEARCH(Lista!$A$6,G674))),NOT(ISERROR(SEARCH(Lista!$A$7,G674))),NOT(ISERROR(SEARCH(Lista!$A$8,G674))),NOT(ISERROR(SEARCH(Lista!$A$9,G674))),NOT(ISERROR(SEARCH(Lista!$A$10,G674))))</f>
        <v>1</v>
      </c>
      <c r="I674" s="14" t="b">
        <v>0</v>
      </c>
      <c r="J674" s="14" t="b">
        <v>0</v>
      </c>
      <c r="K674" s="8"/>
      <c r="L674" s="14"/>
    </row>
    <row r="675" spans="2:12" ht="135" x14ac:dyDescent="0.25">
      <c r="B675" s="5">
        <f t="shared" si="10"/>
        <v>673</v>
      </c>
      <c r="C675" s="7">
        <v>2008</v>
      </c>
      <c r="D675" s="7">
        <v>3</v>
      </c>
      <c r="E675" s="5"/>
      <c r="F675" s="6" t="s">
        <v>990</v>
      </c>
      <c r="G675" s="5" t="s">
        <v>989</v>
      </c>
      <c r="H675" s="14" t="b">
        <f>OR(NOT(ISERROR(SEARCH(Lista!$A$2,G675))),NOT(ISERROR(SEARCH(Lista!$A$3,G675))),NOT(ISERROR(SEARCH(Lista!$A$4,G675))),NOT(ISERROR(SEARCH(Lista!$A$5,G675))),NOT(ISERROR(SEARCH(Lista!$A$6,G675))),NOT(ISERROR(SEARCH(Lista!$A$7,G675))),NOT(ISERROR(SEARCH(Lista!$A$8,G675))),NOT(ISERROR(SEARCH(Lista!$A$9,G675))),NOT(ISERROR(SEARCH(Lista!$A$10,G675))))</f>
        <v>1</v>
      </c>
      <c r="I675" s="14" t="b">
        <v>0</v>
      </c>
      <c r="J675" s="14" t="b">
        <v>0</v>
      </c>
      <c r="K675" s="15">
        <f>COUNTIF(K618:K674,"Y")</f>
        <v>0</v>
      </c>
      <c r="L675" s="15">
        <f>COUNTIF(L618:L674,"Y")</f>
        <v>0</v>
      </c>
    </row>
    <row r="676" spans="2:12" ht="30" x14ac:dyDescent="0.25">
      <c r="B676" s="5">
        <f t="shared" si="10"/>
        <v>674</v>
      </c>
      <c r="C676" s="7">
        <v>2008</v>
      </c>
      <c r="D676" s="7">
        <v>4</v>
      </c>
      <c r="E676" s="5" t="s">
        <v>988</v>
      </c>
      <c r="F676" s="6" t="s">
        <v>987</v>
      </c>
      <c r="G676" s="5"/>
      <c r="H676" s="14" t="b">
        <f>OR(NOT(ISERROR(SEARCH(Lista!$A$2,G676))),NOT(ISERROR(SEARCH(Lista!$A$3,G676))),NOT(ISERROR(SEARCH(Lista!$A$4,G676))),NOT(ISERROR(SEARCH(Lista!$A$5,G676))),NOT(ISERROR(SEARCH(Lista!$A$6,G676))),NOT(ISERROR(SEARCH(Lista!$A$7,G676))),NOT(ISERROR(SEARCH(Lista!$A$8,G676))),NOT(ISERROR(SEARCH(Lista!$A$9,G676))),NOT(ISERROR(SEARCH(Lista!$A$10,G676))))</f>
        <v>0</v>
      </c>
      <c r="I676" s="14" t="b">
        <v>0</v>
      </c>
      <c r="J676" s="14" t="b">
        <v>0</v>
      </c>
      <c r="K676" s="16"/>
      <c r="L676" s="16"/>
    </row>
    <row r="677" spans="2:12" ht="120" x14ac:dyDescent="0.25">
      <c r="B677" s="5">
        <f t="shared" si="10"/>
        <v>675</v>
      </c>
      <c r="C677" s="7">
        <v>2008</v>
      </c>
      <c r="D677" s="7">
        <v>4</v>
      </c>
      <c r="E677" s="5"/>
      <c r="F677" s="6" t="s">
        <v>986</v>
      </c>
      <c r="G677" s="5" t="s">
        <v>985</v>
      </c>
      <c r="H677" s="14" t="b">
        <f>OR(NOT(ISERROR(SEARCH(Lista!$A$2,G677))),NOT(ISERROR(SEARCH(Lista!$A$3,G677))),NOT(ISERROR(SEARCH(Lista!$A$4,G677))),NOT(ISERROR(SEARCH(Lista!$A$5,G677))),NOT(ISERROR(SEARCH(Lista!$A$6,G677))),NOT(ISERROR(SEARCH(Lista!$A$7,G677))),NOT(ISERROR(SEARCH(Lista!$A$8,G677))),NOT(ISERROR(SEARCH(Lista!$A$9,G677))),NOT(ISERROR(SEARCH(Lista!$A$10,G677))))</f>
        <v>1</v>
      </c>
      <c r="I677" s="14" t="b">
        <v>0</v>
      </c>
      <c r="J677" s="14" t="b">
        <v>0</v>
      </c>
      <c r="K677" s="8"/>
      <c r="L677" s="14"/>
    </row>
    <row r="678" spans="2:12" ht="150" x14ac:dyDescent="0.25">
      <c r="B678" s="5">
        <f t="shared" si="10"/>
        <v>676</v>
      </c>
      <c r="C678" s="7">
        <v>2008</v>
      </c>
      <c r="D678" s="7">
        <v>4</v>
      </c>
      <c r="E678" s="5"/>
      <c r="F678" s="6" t="s">
        <v>984</v>
      </c>
      <c r="G678" s="5" t="s">
        <v>983</v>
      </c>
      <c r="H678" s="14" t="b">
        <f>OR(NOT(ISERROR(SEARCH(Lista!$A$2,G678))),NOT(ISERROR(SEARCH(Lista!$A$3,G678))),NOT(ISERROR(SEARCH(Lista!$A$4,G678))),NOT(ISERROR(SEARCH(Lista!$A$5,G678))),NOT(ISERROR(SEARCH(Lista!$A$6,G678))),NOT(ISERROR(SEARCH(Lista!$A$7,G678))),NOT(ISERROR(SEARCH(Lista!$A$8,G678))),NOT(ISERROR(SEARCH(Lista!$A$9,G678))),NOT(ISERROR(SEARCH(Lista!$A$10,G678))))</f>
        <v>1</v>
      </c>
      <c r="I678" s="14" t="b">
        <v>0</v>
      </c>
      <c r="J678" s="14" t="b">
        <v>0</v>
      </c>
      <c r="K678" s="8"/>
      <c r="L678" s="14"/>
    </row>
    <row r="679" spans="2:12" ht="135" x14ac:dyDescent="0.25">
      <c r="B679" s="5">
        <f t="shared" si="10"/>
        <v>677</v>
      </c>
      <c r="C679" s="7">
        <v>2008</v>
      </c>
      <c r="D679" s="7">
        <v>4</v>
      </c>
      <c r="E679" s="5"/>
      <c r="F679" s="6" t="s">
        <v>982</v>
      </c>
      <c r="G679" s="5" t="s">
        <v>981</v>
      </c>
      <c r="H679" s="14" t="b">
        <f>OR(NOT(ISERROR(SEARCH(Lista!$A$2,G679))),NOT(ISERROR(SEARCH(Lista!$A$3,G679))),NOT(ISERROR(SEARCH(Lista!$A$4,G679))),NOT(ISERROR(SEARCH(Lista!$A$5,G679))),NOT(ISERROR(SEARCH(Lista!$A$6,G679))),NOT(ISERROR(SEARCH(Lista!$A$7,G679))),NOT(ISERROR(SEARCH(Lista!$A$8,G679))),NOT(ISERROR(SEARCH(Lista!$A$9,G679))),NOT(ISERROR(SEARCH(Lista!$A$10,G679))))</f>
        <v>0</v>
      </c>
      <c r="I679" s="14" t="b">
        <v>0</v>
      </c>
      <c r="J679" s="14" t="b">
        <v>0</v>
      </c>
      <c r="K679" s="8"/>
      <c r="L679" s="14"/>
    </row>
    <row r="680" spans="2:12" ht="150" x14ac:dyDescent="0.25">
      <c r="B680" s="5">
        <f t="shared" si="10"/>
        <v>678</v>
      </c>
      <c r="C680" s="7">
        <v>2008</v>
      </c>
      <c r="D680" s="7">
        <v>4</v>
      </c>
      <c r="E680" s="5"/>
      <c r="F680" s="6" t="s">
        <v>980</v>
      </c>
      <c r="G680" s="5" t="s">
        <v>979</v>
      </c>
      <c r="H680" s="14" t="b">
        <f>OR(NOT(ISERROR(SEARCH(Lista!$A$2,G680))),NOT(ISERROR(SEARCH(Lista!$A$3,G680))),NOT(ISERROR(SEARCH(Lista!$A$4,G680))),NOT(ISERROR(SEARCH(Lista!$A$5,G680))),NOT(ISERROR(SEARCH(Lista!$A$6,G680))),NOT(ISERROR(SEARCH(Lista!$A$7,G680))),NOT(ISERROR(SEARCH(Lista!$A$8,G680))),NOT(ISERROR(SEARCH(Lista!$A$9,G680))),NOT(ISERROR(SEARCH(Lista!$A$10,G680))))</f>
        <v>0</v>
      </c>
      <c r="I680" s="14" t="b">
        <v>0</v>
      </c>
      <c r="J680" s="14" t="b">
        <v>0</v>
      </c>
      <c r="K680" s="8"/>
      <c r="L680" s="14"/>
    </row>
    <row r="681" spans="2:12" ht="105" x14ac:dyDescent="0.25">
      <c r="B681" s="5">
        <f t="shared" si="10"/>
        <v>679</v>
      </c>
      <c r="C681" s="7">
        <v>2008</v>
      </c>
      <c r="D681" s="7">
        <v>4</v>
      </c>
      <c r="E681" s="5"/>
      <c r="F681" s="6" t="s">
        <v>978</v>
      </c>
      <c r="G681" s="5" t="s">
        <v>977</v>
      </c>
      <c r="H681" s="14" t="b">
        <f>OR(NOT(ISERROR(SEARCH(Lista!$A$2,G681))),NOT(ISERROR(SEARCH(Lista!$A$3,G681))),NOT(ISERROR(SEARCH(Lista!$A$4,G681))),NOT(ISERROR(SEARCH(Lista!$A$5,G681))),NOT(ISERROR(SEARCH(Lista!$A$6,G681))),NOT(ISERROR(SEARCH(Lista!$A$7,G681))),NOT(ISERROR(SEARCH(Lista!$A$8,G681))),NOT(ISERROR(SEARCH(Lista!$A$9,G681))),NOT(ISERROR(SEARCH(Lista!$A$10,G681))))</f>
        <v>0</v>
      </c>
      <c r="I681" s="14" t="b">
        <v>0</v>
      </c>
      <c r="J681" s="14" t="b">
        <v>0</v>
      </c>
      <c r="K681" s="8"/>
      <c r="L681" s="14"/>
    </row>
    <row r="682" spans="2:12" ht="150" x14ac:dyDescent="0.25">
      <c r="B682" s="5">
        <f t="shared" si="10"/>
        <v>680</v>
      </c>
      <c r="C682" s="7">
        <v>2008</v>
      </c>
      <c r="D682" s="7">
        <v>4</v>
      </c>
      <c r="E682" s="5"/>
      <c r="F682" s="6" t="s">
        <v>976</v>
      </c>
      <c r="G682" s="5" t="s">
        <v>975</v>
      </c>
      <c r="H682" s="14" t="b">
        <f>OR(NOT(ISERROR(SEARCH(Lista!$A$2,G682))),NOT(ISERROR(SEARCH(Lista!$A$3,G682))),NOT(ISERROR(SEARCH(Lista!$A$4,G682))),NOT(ISERROR(SEARCH(Lista!$A$5,G682))),NOT(ISERROR(SEARCH(Lista!$A$6,G682))),NOT(ISERROR(SEARCH(Lista!$A$7,G682))),NOT(ISERROR(SEARCH(Lista!$A$8,G682))),NOT(ISERROR(SEARCH(Lista!$A$9,G682))),NOT(ISERROR(SEARCH(Lista!$A$10,G682))))</f>
        <v>0</v>
      </c>
      <c r="I682" s="14" t="b">
        <v>0</v>
      </c>
      <c r="J682" s="14" t="b">
        <v>0</v>
      </c>
      <c r="K682" s="8"/>
      <c r="L682" s="14"/>
    </row>
    <row r="683" spans="2:12" ht="150" x14ac:dyDescent="0.25">
      <c r="B683" s="5">
        <f t="shared" si="10"/>
        <v>681</v>
      </c>
      <c r="C683" s="7">
        <v>2008</v>
      </c>
      <c r="D683" s="7">
        <v>4</v>
      </c>
      <c r="E683" s="5"/>
      <c r="F683" s="6" t="s">
        <v>974</v>
      </c>
      <c r="G683" s="5" t="s">
        <v>973</v>
      </c>
      <c r="H683" s="14" t="b">
        <f>OR(NOT(ISERROR(SEARCH(Lista!$A$2,G683))),NOT(ISERROR(SEARCH(Lista!$A$3,G683))),NOT(ISERROR(SEARCH(Lista!$A$4,G683))),NOT(ISERROR(SEARCH(Lista!$A$5,G683))),NOT(ISERROR(SEARCH(Lista!$A$6,G683))),NOT(ISERROR(SEARCH(Lista!$A$7,G683))),NOT(ISERROR(SEARCH(Lista!$A$8,G683))),NOT(ISERROR(SEARCH(Lista!$A$9,G683))),NOT(ISERROR(SEARCH(Lista!$A$10,G683))))</f>
        <v>1</v>
      </c>
      <c r="I683" s="14" t="b">
        <v>0</v>
      </c>
      <c r="J683" s="14" t="b">
        <v>0</v>
      </c>
      <c r="K683" s="8"/>
      <c r="L683" s="14"/>
    </row>
    <row r="684" spans="2:12" ht="105" x14ac:dyDescent="0.25">
      <c r="B684" s="5">
        <f t="shared" si="10"/>
        <v>682</v>
      </c>
      <c r="C684" s="7">
        <v>2008</v>
      </c>
      <c r="D684" s="7">
        <v>4</v>
      </c>
      <c r="E684" s="5"/>
      <c r="F684" s="6" t="s">
        <v>972</v>
      </c>
      <c r="G684" s="5" t="s">
        <v>971</v>
      </c>
      <c r="H684" s="14" t="b">
        <f>OR(NOT(ISERROR(SEARCH(Lista!$A$2,G684))),NOT(ISERROR(SEARCH(Lista!$A$3,G684))),NOT(ISERROR(SEARCH(Lista!$A$4,G684))),NOT(ISERROR(SEARCH(Lista!$A$5,G684))),NOT(ISERROR(SEARCH(Lista!$A$6,G684))),NOT(ISERROR(SEARCH(Lista!$A$7,G684))),NOT(ISERROR(SEARCH(Lista!$A$8,G684))),NOT(ISERROR(SEARCH(Lista!$A$9,G684))),NOT(ISERROR(SEARCH(Lista!$A$10,G684))))</f>
        <v>1</v>
      </c>
      <c r="I684" s="14" t="b">
        <v>0</v>
      </c>
      <c r="J684" s="14" t="b">
        <v>0</v>
      </c>
      <c r="K684" s="8"/>
      <c r="L684" s="14"/>
    </row>
    <row r="685" spans="2:12" ht="60" x14ac:dyDescent="0.25">
      <c r="B685" s="5">
        <f t="shared" si="10"/>
        <v>683</v>
      </c>
      <c r="C685" s="7">
        <v>2008</v>
      </c>
      <c r="D685" s="7">
        <v>4</v>
      </c>
      <c r="E685" s="5"/>
      <c r="F685" s="6" t="s">
        <v>970</v>
      </c>
      <c r="G685" s="5" t="s">
        <v>969</v>
      </c>
      <c r="H685" s="14" t="b">
        <f>OR(NOT(ISERROR(SEARCH(Lista!$A$2,G685))),NOT(ISERROR(SEARCH(Lista!$A$3,G685))),NOT(ISERROR(SEARCH(Lista!$A$4,G685))),NOT(ISERROR(SEARCH(Lista!$A$5,G685))),NOT(ISERROR(SEARCH(Lista!$A$6,G685))),NOT(ISERROR(SEARCH(Lista!$A$7,G685))),NOT(ISERROR(SEARCH(Lista!$A$8,G685))),NOT(ISERROR(SEARCH(Lista!$A$9,G685))),NOT(ISERROR(SEARCH(Lista!$A$10,G685))))</f>
        <v>1</v>
      </c>
      <c r="I685" s="14" t="b">
        <v>0</v>
      </c>
      <c r="J685" s="14" t="b">
        <v>0</v>
      </c>
      <c r="K685" s="8"/>
      <c r="L685" s="14"/>
    </row>
    <row r="686" spans="2:12" ht="30" x14ac:dyDescent="0.25">
      <c r="B686" s="5">
        <f t="shared" si="10"/>
        <v>684</v>
      </c>
      <c r="C686" s="7">
        <v>2008</v>
      </c>
      <c r="D686" s="7">
        <v>5</v>
      </c>
      <c r="E686" s="5" t="s">
        <v>968</v>
      </c>
      <c r="F686" s="6" t="s">
        <v>967</v>
      </c>
      <c r="G686" s="5"/>
      <c r="H686" s="14" t="b">
        <f>OR(NOT(ISERROR(SEARCH(Lista!$A$2,G686))),NOT(ISERROR(SEARCH(Lista!$A$3,G686))),NOT(ISERROR(SEARCH(Lista!$A$4,G686))),NOT(ISERROR(SEARCH(Lista!$A$5,G686))),NOT(ISERROR(SEARCH(Lista!$A$6,G686))),NOT(ISERROR(SEARCH(Lista!$A$7,G686))),NOT(ISERROR(SEARCH(Lista!$A$8,G686))),NOT(ISERROR(SEARCH(Lista!$A$9,G686))),NOT(ISERROR(SEARCH(Lista!$A$10,G686))))</f>
        <v>0</v>
      </c>
      <c r="I686" s="14" t="b">
        <v>0</v>
      </c>
      <c r="J686" s="14" t="b">
        <v>0</v>
      </c>
      <c r="K686" s="8"/>
      <c r="L686" s="14"/>
    </row>
    <row r="687" spans="2:12" ht="120" x14ac:dyDescent="0.25">
      <c r="B687" s="5">
        <f t="shared" si="10"/>
        <v>685</v>
      </c>
      <c r="C687" s="7">
        <v>2008</v>
      </c>
      <c r="D687" s="7">
        <v>5</v>
      </c>
      <c r="E687" s="5"/>
      <c r="F687" s="6" t="s">
        <v>966</v>
      </c>
      <c r="G687" s="5" t="s">
        <v>965</v>
      </c>
      <c r="H687" s="14" t="b">
        <f>OR(NOT(ISERROR(SEARCH(Lista!$A$2,G687))),NOT(ISERROR(SEARCH(Lista!$A$3,G687))),NOT(ISERROR(SEARCH(Lista!$A$4,G687))),NOT(ISERROR(SEARCH(Lista!$A$5,G687))),NOT(ISERROR(SEARCH(Lista!$A$6,G687))),NOT(ISERROR(SEARCH(Lista!$A$7,G687))),NOT(ISERROR(SEARCH(Lista!$A$8,G687))),NOT(ISERROR(SEARCH(Lista!$A$9,G687))),NOT(ISERROR(SEARCH(Lista!$A$10,G687))))</f>
        <v>0</v>
      </c>
      <c r="I687" s="14" t="b">
        <v>0</v>
      </c>
      <c r="J687" s="14" t="b">
        <v>0</v>
      </c>
      <c r="K687" s="8"/>
      <c r="L687" s="14"/>
    </row>
    <row r="688" spans="2:12" ht="135" x14ac:dyDescent="0.25">
      <c r="B688" s="5">
        <f t="shared" si="10"/>
        <v>686</v>
      </c>
      <c r="C688" s="7">
        <v>2008</v>
      </c>
      <c r="D688" s="7">
        <v>5</v>
      </c>
      <c r="E688" s="5"/>
      <c r="F688" s="6" t="s">
        <v>964</v>
      </c>
      <c r="G688" s="5" t="s">
        <v>963</v>
      </c>
      <c r="H688" s="14" t="b">
        <f>OR(NOT(ISERROR(SEARCH(Lista!$A$2,G688))),NOT(ISERROR(SEARCH(Lista!$A$3,G688))),NOT(ISERROR(SEARCH(Lista!$A$4,G688))),NOT(ISERROR(SEARCH(Lista!$A$5,G688))),NOT(ISERROR(SEARCH(Lista!$A$6,G688))),NOT(ISERROR(SEARCH(Lista!$A$7,G688))),NOT(ISERROR(SEARCH(Lista!$A$8,G688))),NOT(ISERROR(SEARCH(Lista!$A$9,G688))),NOT(ISERROR(SEARCH(Lista!$A$10,G688))))</f>
        <v>0</v>
      </c>
      <c r="I688" s="14" t="b">
        <v>0</v>
      </c>
      <c r="J688" s="14" t="b">
        <v>0</v>
      </c>
      <c r="K688" s="8"/>
      <c r="L688" s="14"/>
    </row>
    <row r="689" spans="2:12" ht="150" x14ac:dyDescent="0.25">
      <c r="B689" s="5">
        <f t="shared" si="10"/>
        <v>687</v>
      </c>
      <c r="C689" s="7">
        <v>2008</v>
      </c>
      <c r="D689" s="7">
        <v>5</v>
      </c>
      <c r="E689" s="5"/>
      <c r="F689" s="6" t="s">
        <v>962</v>
      </c>
      <c r="G689" s="5" t="s">
        <v>961</v>
      </c>
      <c r="H689" s="14" t="b">
        <f>OR(NOT(ISERROR(SEARCH(Lista!$A$2,G689))),NOT(ISERROR(SEARCH(Lista!$A$3,G689))),NOT(ISERROR(SEARCH(Lista!$A$4,G689))),NOT(ISERROR(SEARCH(Lista!$A$5,G689))),NOT(ISERROR(SEARCH(Lista!$A$6,G689))),NOT(ISERROR(SEARCH(Lista!$A$7,G689))),NOT(ISERROR(SEARCH(Lista!$A$8,G689))),NOT(ISERROR(SEARCH(Lista!$A$9,G689))),NOT(ISERROR(SEARCH(Lista!$A$10,G689))))</f>
        <v>1</v>
      </c>
      <c r="I689" s="14" t="b">
        <v>0</v>
      </c>
      <c r="J689" s="14" t="b">
        <v>0</v>
      </c>
      <c r="K689" s="8"/>
      <c r="L689" s="14"/>
    </row>
    <row r="690" spans="2:12" ht="150" x14ac:dyDescent="0.25">
      <c r="B690" s="5">
        <f t="shared" si="10"/>
        <v>688</v>
      </c>
      <c r="C690" s="7">
        <v>2008</v>
      </c>
      <c r="D690" s="7">
        <v>5</v>
      </c>
      <c r="E690" s="5"/>
      <c r="F690" s="6" t="s">
        <v>960</v>
      </c>
      <c r="G690" s="5" t="s">
        <v>959</v>
      </c>
      <c r="H690" s="14" t="b">
        <f>OR(NOT(ISERROR(SEARCH(Lista!$A$2,G690))),NOT(ISERROR(SEARCH(Lista!$A$3,G690))),NOT(ISERROR(SEARCH(Lista!$A$4,G690))),NOT(ISERROR(SEARCH(Lista!$A$5,G690))),NOT(ISERROR(SEARCH(Lista!$A$6,G690))),NOT(ISERROR(SEARCH(Lista!$A$7,G690))),NOT(ISERROR(SEARCH(Lista!$A$8,G690))),NOT(ISERROR(SEARCH(Lista!$A$9,G690))),NOT(ISERROR(SEARCH(Lista!$A$10,G690))))</f>
        <v>1</v>
      </c>
      <c r="I690" s="14" t="b">
        <v>0</v>
      </c>
      <c r="J690" s="14" t="b">
        <v>0</v>
      </c>
      <c r="K690" s="8"/>
      <c r="L690" s="14"/>
    </row>
    <row r="691" spans="2:12" ht="105" x14ac:dyDescent="0.25">
      <c r="B691" s="5">
        <f t="shared" si="10"/>
        <v>689</v>
      </c>
      <c r="C691" s="7">
        <v>2008</v>
      </c>
      <c r="D691" s="7">
        <v>5</v>
      </c>
      <c r="E691" s="5"/>
      <c r="F691" s="6" t="s">
        <v>958</v>
      </c>
      <c r="G691" s="5" t="s">
        <v>957</v>
      </c>
      <c r="H691" s="14" t="b">
        <f>OR(NOT(ISERROR(SEARCH(Lista!$A$2,G691))),NOT(ISERROR(SEARCH(Lista!$A$3,G691))),NOT(ISERROR(SEARCH(Lista!$A$4,G691))),NOT(ISERROR(SEARCH(Lista!$A$5,G691))),NOT(ISERROR(SEARCH(Lista!$A$6,G691))),NOT(ISERROR(SEARCH(Lista!$A$7,G691))),NOT(ISERROR(SEARCH(Lista!$A$8,G691))),NOT(ISERROR(SEARCH(Lista!$A$9,G691))),NOT(ISERROR(SEARCH(Lista!$A$10,G691))))</f>
        <v>1</v>
      </c>
      <c r="I691" s="14" t="b">
        <v>0</v>
      </c>
      <c r="J691" s="14" t="b">
        <v>0</v>
      </c>
      <c r="K691" s="8"/>
      <c r="L691" s="14"/>
    </row>
    <row r="692" spans="2:12" ht="135" x14ac:dyDescent="0.25">
      <c r="B692" s="5">
        <f t="shared" si="10"/>
        <v>690</v>
      </c>
      <c r="C692" s="7">
        <v>2008</v>
      </c>
      <c r="D692" s="7">
        <v>5</v>
      </c>
      <c r="E692" s="5"/>
      <c r="F692" s="6" t="s">
        <v>956</v>
      </c>
      <c r="G692" s="5" t="s">
        <v>955</v>
      </c>
      <c r="H692" s="14" t="b">
        <f>OR(NOT(ISERROR(SEARCH(Lista!$A$2,G692))),NOT(ISERROR(SEARCH(Lista!$A$3,G692))),NOT(ISERROR(SEARCH(Lista!$A$4,G692))),NOT(ISERROR(SEARCH(Lista!$A$5,G692))),NOT(ISERROR(SEARCH(Lista!$A$6,G692))),NOT(ISERROR(SEARCH(Lista!$A$7,G692))),NOT(ISERROR(SEARCH(Lista!$A$8,G692))),NOT(ISERROR(SEARCH(Lista!$A$9,G692))),NOT(ISERROR(SEARCH(Lista!$A$10,G692))))</f>
        <v>1</v>
      </c>
      <c r="I692" s="14" t="b">
        <v>0</v>
      </c>
      <c r="J692" s="14" t="b">
        <v>0</v>
      </c>
      <c r="K692" s="8"/>
      <c r="L692" s="14"/>
    </row>
    <row r="693" spans="2:12" ht="150" x14ac:dyDescent="0.25">
      <c r="B693" s="5">
        <f t="shared" si="10"/>
        <v>691</v>
      </c>
      <c r="C693" s="7">
        <v>2008</v>
      </c>
      <c r="D693" s="7">
        <v>5</v>
      </c>
      <c r="E693" s="5"/>
      <c r="F693" s="6" t="s">
        <v>954</v>
      </c>
      <c r="G693" s="5" t="s">
        <v>953</v>
      </c>
      <c r="H693" s="14" t="b">
        <f>OR(NOT(ISERROR(SEARCH(Lista!$A$2,G693))),NOT(ISERROR(SEARCH(Lista!$A$3,G693))),NOT(ISERROR(SEARCH(Lista!$A$4,G693))),NOT(ISERROR(SEARCH(Lista!$A$5,G693))),NOT(ISERROR(SEARCH(Lista!$A$6,G693))),NOT(ISERROR(SEARCH(Lista!$A$7,G693))),NOT(ISERROR(SEARCH(Lista!$A$8,G693))),NOT(ISERROR(SEARCH(Lista!$A$9,G693))),NOT(ISERROR(SEARCH(Lista!$A$10,G693))))</f>
        <v>1</v>
      </c>
      <c r="I693" s="14" t="b">
        <v>1</v>
      </c>
      <c r="J693" s="14" t="b">
        <v>1</v>
      </c>
      <c r="K693" s="8"/>
      <c r="L693" s="14"/>
    </row>
    <row r="694" spans="2:12" ht="150" x14ac:dyDescent="0.25">
      <c r="B694" s="5">
        <f t="shared" si="10"/>
        <v>692</v>
      </c>
      <c r="C694" s="7">
        <v>2008</v>
      </c>
      <c r="D694" s="7">
        <v>5</v>
      </c>
      <c r="E694" s="5"/>
      <c r="F694" s="6" t="s">
        <v>952</v>
      </c>
      <c r="G694" s="5" t="s">
        <v>951</v>
      </c>
      <c r="H694" s="14" t="b">
        <f>OR(NOT(ISERROR(SEARCH(Lista!$A$2,G694))),NOT(ISERROR(SEARCH(Lista!$A$3,G694))),NOT(ISERROR(SEARCH(Lista!$A$4,G694))),NOT(ISERROR(SEARCH(Lista!$A$5,G694))),NOT(ISERROR(SEARCH(Lista!$A$6,G694))),NOT(ISERROR(SEARCH(Lista!$A$7,G694))),NOT(ISERROR(SEARCH(Lista!$A$8,G694))),NOT(ISERROR(SEARCH(Lista!$A$9,G694))),NOT(ISERROR(SEARCH(Lista!$A$10,G694))))</f>
        <v>1</v>
      </c>
      <c r="I694" s="14" t="b">
        <v>0</v>
      </c>
      <c r="J694" s="14" t="b">
        <v>0</v>
      </c>
      <c r="K694" s="8"/>
      <c r="L694" s="14"/>
    </row>
    <row r="695" spans="2:12" ht="30" x14ac:dyDescent="0.25">
      <c r="B695" s="5">
        <f t="shared" si="10"/>
        <v>693</v>
      </c>
      <c r="C695" s="7">
        <v>2008</v>
      </c>
      <c r="D695" s="7">
        <v>6</v>
      </c>
      <c r="E695" s="5" t="s">
        <v>950</v>
      </c>
      <c r="F695" s="6" t="s">
        <v>873</v>
      </c>
      <c r="G695" s="5"/>
      <c r="H695" s="14" t="b">
        <f>OR(NOT(ISERROR(SEARCH(Lista!$A$2,G695))),NOT(ISERROR(SEARCH(Lista!$A$3,G695))),NOT(ISERROR(SEARCH(Lista!$A$4,G695))),NOT(ISERROR(SEARCH(Lista!$A$5,G695))),NOT(ISERROR(SEARCH(Lista!$A$6,G695))),NOT(ISERROR(SEARCH(Lista!$A$7,G695))),NOT(ISERROR(SEARCH(Lista!$A$8,G695))),NOT(ISERROR(SEARCH(Lista!$A$9,G695))),NOT(ISERROR(SEARCH(Lista!$A$10,G695))))</f>
        <v>0</v>
      </c>
      <c r="I695" s="14" t="b">
        <v>0</v>
      </c>
      <c r="J695" s="14" t="b">
        <v>0</v>
      </c>
      <c r="K695" s="8"/>
      <c r="L695" s="14"/>
    </row>
    <row r="696" spans="2:12" x14ac:dyDescent="0.25">
      <c r="B696" s="5">
        <f t="shared" si="10"/>
        <v>694</v>
      </c>
      <c r="C696" s="7">
        <v>2008</v>
      </c>
      <c r="D696" s="7">
        <v>6</v>
      </c>
      <c r="E696" s="5"/>
      <c r="F696" s="6" t="s">
        <v>949</v>
      </c>
      <c r="G696" s="5" t="s">
        <v>948</v>
      </c>
      <c r="H696" s="14" t="b">
        <f>OR(NOT(ISERROR(SEARCH(Lista!$A$2,G696))),NOT(ISERROR(SEARCH(Lista!$A$3,G696))),NOT(ISERROR(SEARCH(Lista!$A$4,G696))),NOT(ISERROR(SEARCH(Lista!$A$5,G696))),NOT(ISERROR(SEARCH(Lista!$A$6,G696))),NOT(ISERROR(SEARCH(Lista!$A$7,G696))),NOT(ISERROR(SEARCH(Lista!$A$8,G696))),NOT(ISERROR(SEARCH(Lista!$A$9,G696))),NOT(ISERROR(SEARCH(Lista!$A$10,G696))))</f>
        <v>0</v>
      </c>
      <c r="I696" s="14" t="b">
        <v>0</v>
      </c>
      <c r="J696" s="14" t="b">
        <v>0</v>
      </c>
      <c r="K696" s="8"/>
      <c r="L696" s="14"/>
    </row>
    <row r="697" spans="2:12" ht="15" customHeight="1" x14ac:dyDescent="0.25">
      <c r="B697" s="5">
        <f t="shared" si="10"/>
        <v>695</v>
      </c>
      <c r="C697" s="7">
        <v>2008</v>
      </c>
      <c r="D697" s="7">
        <v>6</v>
      </c>
      <c r="E697" s="5"/>
      <c r="F697" s="6" t="s">
        <v>947</v>
      </c>
      <c r="G697" s="5" t="s">
        <v>946</v>
      </c>
      <c r="H697" s="14" t="b">
        <f>OR(NOT(ISERROR(SEARCH(Lista!$A$2,G697))),NOT(ISERROR(SEARCH(Lista!$A$3,G697))),NOT(ISERROR(SEARCH(Lista!$A$4,G697))),NOT(ISERROR(SEARCH(Lista!$A$5,G697))),NOT(ISERROR(SEARCH(Lista!$A$6,G697))),NOT(ISERROR(SEARCH(Lista!$A$7,G697))),NOT(ISERROR(SEARCH(Lista!$A$8,G697))),NOT(ISERROR(SEARCH(Lista!$A$9,G697))),NOT(ISERROR(SEARCH(Lista!$A$10,G697))))</f>
        <v>1</v>
      </c>
      <c r="I697" s="14" t="b">
        <v>0</v>
      </c>
      <c r="J697" s="14" t="b">
        <v>0</v>
      </c>
      <c r="K697" s="8"/>
      <c r="L697" s="14"/>
    </row>
    <row r="698" spans="2:12" ht="90" x14ac:dyDescent="0.25">
      <c r="B698" s="5">
        <f t="shared" si="10"/>
        <v>696</v>
      </c>
      <c r="C698" s="7">
        <v>2008</v>
      </c>
      <c r="D698" s="7">
        <v>6</v>
      </c>
      <c r="E698" s="5"/>
      <c r="F698" s="6" t="s">
        <v>945</v>
      </c>
      <c r="G698" s="5" t="s">
        <v>944</v>
      </c>
      <c r="H698" s="14" t="b">
        <f>OR(NOT(ISERROR(SEARCH(Lista!$A$2,G698))),NOT(ISERROR(SEARCH(Lista!$A$3,G698))),NOT(ISERROR(SEARCH(Lista!$A$4,G698))),NOT(ISERROR(SEARCH(Lista!$A$5,G698))),NOT(ISERROR(SEARCH(Lista!$A$6,G698))),NOT(ISERROR(SEARCH(Lista!$A$7,G698))),NOT(ISERROR(SEARCH(Lista!$A$8,G698))),NOT(ISERROR(SEARCH(Lista!$A$9,G698))),NOT(ISERROR(SEARCH(Lista!$A$10,G698))))</f>
        <v>0</v>
      </c>
      <c r="I698" s="14" t="b">
        <v>0</v>
      </c>
      <c r="J698" s="14" t="b">
        <v>0</v>
      </c>
      <c r="K698" s="8"/>
      <c r="L698" s="14"/>
    </row>
    <row r="699" spans="2:12" ht="165" x14ac:dyDescent="0.25">
      <c r="B699" s="5">
        <f t="shared" si="10"/>
        <v>697</v>
      </c>
      <c r="C699" s="7">
        <v>2008</v>
      </c>
      <c r="D699" s="7">
        <v>6</v>
      </c>
      <c r="E699" s="5"/>
      <c r="F699" s="6" t="s">
        <v>943</v>
      </c>
      <c r="G699" s="5" t="s">
        <v>942</v>
      </c>
      <c r="H699" s="14" t="b">
        <f>OR(NOT(ISERROR(SEARCH(Lista!$A$2,G699))),NOT(ISERROR(SEARCH(Lista!$A$3,G699))),NOT(ISERROR(SEARCH(Lista!$A$4,G699))),NOT(ISERROR(SEARCH(Lista!$A$5,G699))),NOT(ISERROR(SEARCH(Lista!$A$6,G699))),NOT(ISERROR(SEARCH(Lista!$A$7,G699))),NOT(ISERROR(SEARCH(Lista!$A$8,G699))),NOT(ISERROR(SEARCH(Lista!$A$9,G699))),NOT(ISERROR(SEARCH(Lista!$A$10,G699))))</f>
        <v>1</v>
      </c>
      <c r="I699" s="14" t="b">
        <v>0</v>
      </c>
      <c r="J699" s="14" t="b">
        <v>0</v>
      </c>
      <c r="K699" s="8"/>
      <c r="L699" s="14"/>
    </row>
    <row r="700" spans="2:12" ht="135" x14ac:dyDescent="0.25">
      <c r="B700" s="5">
        <f t="shared" si="10"/>
        <v>698</v>
      </c>
      <c r="C700" s="7">
        <v>2008</v>
      </c>
      <c r="D700" s="7">
        <v>6</v>
      </c>
      <c r="E700" s="5"/>
      <c r="F700" s="6" t="s">
        <v>941</v>
      </c>
      <c r="G700" s="5" t="s">
        <v>940</v>
      </c>
      <c r="H700" s="14" t="b">
        <f>OR(NOT(ISERROR(SEARCH(Lista!$A$2,G700))),NOT(ISERROR(SEARCH(Lista!$A$3,G700))),NOT(ISERROR(SEARCH(Lista!$A$4,G700))),NOT(ISERROR(SEARCH(Lista!$A$5,G700))),NOT(ISERROR(SEARCH(Lista!$A$6,G700))),NOT(ISERROR(SEARCH(Lista!$A$7,G700))),NOT(ISERROR(SEARCH(Lista!$A$8,G700))),NOT(ISERROR(SEARCH(Lista!$A$9,G700))),NOT(ISERROR(SEARCH(Lista!$A$10,G700))))</f>
        <v>1</v>
      </c>
      <c r="I700" s="14" t="b">
        <v>0</v>
      </c>
      <c r="J700" s="14" t="b">
        <v>0</v>
      </c>
      <c r="K700" s="8"/>
      <c r="L700" s="14"/>
    </row>
    <row r="701" spans="2:12" ht="45" x14ac:dyDescent="0.25">
      <c r="B701" s="5">
        <f t="shared" si="10"/>
        <v>699</v>
      </c>
      <c r="C701" s="7">
        <v>2008</v>
      </c>
      <c r="D701" s="7">
        <v>6</v>
      </c>
      <c r="E701" s="5"/>
      <c r="F701" s="6" t="s">
        <v>939</v>
      </c>
      <c r="G701" s="5" t="s">
        <v>938</v>
      </c>
      <c r="H701" s="14" t="b">
        <f>OR(NOT(ISERROR(SEARCH(Lista!$A$2,G701))),NOT(ISERROR(SEARCH(Lista!$A$3,G701))),NOT(ISERROR(SEARCH(Lista!$A$4,G701))),NOT(ISERROR(SEARCH(Lista!$A$5,G701))),NOT(ISERROR(SEARCH(Lista!$A$6,G701))),NOT(ISERROR(SEARCH(Lista!$A$7,G701))),NOT(ISERROR(SEARCH(Lista!$A$8,G701))),NOT(ISERROR(SEARCH(Lista!$A$9,G701))),NOT(ISERROR(SEARCH(Lista!$A$10,G701))))</f>
        <v>0</v>
      </c>
      <c r="I701" s="14" t="b">
        <v>0</v>
      </c>
      <c r="J701" s="14" t="b">
        <v>0</v>
      </c>
      <c r="K701" s="8"/>
      <c r="L701" s="14"/>
    </row>
    <row r="702" spans="2:12" ht="135" x14ac:dyDescent="0.25">
      <c r="B702" s="5">
        <f t="shared" si="10"/>
        <v>700</v>
      </c>
      <c r="C702" s="7">
        <v>2008</v>
      </c>
      <c r="D702" s="7">
        <v>6</v>
      </c>
      <c r="E702" s="5"/>
      <c r="F702" s="6" t="s">
        <v>937</v>
      </c>
      <c r="G702" s="5" t="s">
        <v>936</v>
      </c>
      <c r="H702" s="14" t="b">
        <f>OR(NOT(ISERROR(SEARCH(Lista!$A$2,G702))),NOT(ISERROR(SEARCH(Lista!$A$3,G702))),NOT(ISERROR(SEARCH(Lista!$A$4,G702))),NOT(ISERROR(SEARCH(Lista!$A$5,G702))),NOT(ISERROR(SEARCH(Lista!$A$6,G702))),NOT(ISERROR(SEARCH(Lista!$A$7,G702))),NOT(ISERROR(SEARCH(Lista!$A$8,G702))),NOT(ISERROR(SEARCH(Lista!$A$9,G702))),NOT(ISERROR(SEARCH(Lista!$A$10,G702))))</f>
        <v>0</v>
      </c>
      <c r="I702" s="14" t="b">
        <v>0</v>
      </c>
      <c r="J702" s="14" t="b">
        <v>0</v>
      </c>
      <c r="K702" s="8"/>
      <c r="L702" s="14"/>
    </row>
    <row r="703" spans="2:12" ht="150" x14ac:dyDescent="0.25">
      <c r="B703" s="5">
        <f t="shared" si="10"/>
        <v>701</v>
      </c>
      <c r="C703" s="7">
        <v>2008</v>
      </c>
      <c r="D703" s="7">
        <v>6</v>
      </c>
      <c r="E703" s="5"/>
      <c r="F703" s="6" t="s">
        <v>935</v>
      </c>
      <c r="G703" s="5" t="s">
        <v>934</v>
      </c>
      <c r="H703" s="14" t="b">
        <f>OR(NOT(ISERROR(SEARCH(Lista!$A$2,G703))),NOT(ISERROR(SEARCH(Lista!$A$3,G703))),NOT(ISERROR(SEARCH(Lista!$A$4,G703))),NOT(ISERROR(SEARCH(Lista!$A$5,G703))),NOT(ISERROR(SEARCH(Lista!$A$6,G703))),NOT(ISERROR(SEARCH(Lista!$A$7,G703))),NOT(ISERROR(SEARCH(Lista!$A$8,G703))),NOT(ISERROR(SEARCH(Lista!$A$9,G703))),NOT(ISERROR(SEARCH(Lista!$A$10,G703))))</f>
        <v>1</v>
      </c>
      <c r="I703" s="14" t="b">
        <v>0</v>
      </c>
      <c r="J703" s="14" t="b">
        <v>0</v>
      </c>
      <c r="K703" s="8"/>
      <c r="L703" s="14"/>
    </row>
    <row r="704" spans="2:12" ht="15" customHeight="1" x14ac:dyDescent="0.25">
      <c r="B704" s="5">
        <f t="shared" si="10"/>
        <v>702</v>
      </c>
      <c r="C704" s="7">
        <v>2008</v>
      </c>
      <c r="D704" s="7">
        <v>6</v>
      </c>
      <c r="E704" s="5"/>
      <c r="F704" s="6" t="s">
        <v>933</v>
      </c>
      <c r="G704" s="5" t="s">
        <v>932</v>
      </c>
      <c r="H704" s="14" t="b">
        <f>OR(NOT(ISERROR(SEARCH(Lista!$A$2,G704))),NOT(ISERROR(SEARCH(Lista!$A$3,G704))),NOT(ISERROR(SEARCH(Lista!$A$4,G704))),NOT(ISERROR(SEARCH(Lista!$A$5,G704))),NOT(ISERROR(SEARCH(Lista!$A$6,G704))),NOT(ISERROR(SEARCH(Lista!$A$7,G704))),NOT(ISERROR(SEARCH(Lista!$A$8,G704))),NOT(ISERROR(SEARCH(Lista!$A$9,G704))),NOT(ISERROR(SEARCH(Lista!$A$10,G704))))</f>
        <v>1</v>
      </c>
      <c r="I704" s="14" t="b">
        <v>0</v>
      </c>
      <c r="J704" s="14" t="b">
        <v>0</v>
      </c>
      <c r="K704" s="8"/>
      <c r="L704" s="14"/>
    </row>
    <row r="705" spans="2:12" x14ac:dyDescent="0.25">
      <c r="B705" s="5">
        <f t="shared" si="10"/>
        <v>703</v>
      </c>
      <c r="C705" s="7">
        <v>2008</v>
      </c>
      <c r="D705" s="7">
        <v>6</v>
      </c>
      <c r="E705" s="5"/>
      <c r="F705" s="6" t="s">
        <v>931</v>
      </c>
      <c r="G705" s="5"/>
      <c r="H705" s="14" t="b">
        <f>OR(NOT(ISERROR(SEARCH(Lista!$A$2,G705))),NOT(ISERROR(SEARCH(Lista!$A$3,G705))),NOT(ISERROR(SEARCH(Lista!$A$4,G705))),NOT(ISERROR(SEARCH(Lista!$A$5,G705))),NOT(ISERROR(SEARCH(Lista!$A$6,G705))),NOT(ISERROR(SEARCH(Lista!$A$7,G705))),NOT(ISERROR(SEARCH(Lista!$A$8,G705))),NOT(ISERROR(SEARCH(Lista!$A$9,G705))),NOT(ISERROR(SEARCH(Lista!$A$10,G705))))</f>
        <v>0</v>
      </c>
      <c r="I705" s="14" t="b">
        <v>0</v>
      </c>
      <c r="J705" s="14" t="b">
        <v>0</v>
      </c>
      <c r="K705" s="8"/>
      <c r="L705" s="14"/>
    </row>
    <row r="706" spans="2:12" ht="30" x14ac:dyDescent="0.25">
      <c r="B706" s="5">
        <f t="shared" si="10"/>
        <v>704</v>
      </c>
      <c r="C706" s="7">
        <v>2009</v>
      </c>
      <c r="D706" s="7">
        <v>1</v>
      </c>
      <c r="E706" s="5" t="s">
        <v>930</v>
      </c>
      <c r="F706" s="6" t="s">
        <v>929</v>
      </c>
      <c r="G706" s="5"/>
      <c r="H706" s="14" t="b">
        <f>OR(NOT(ISERROR(SEARCH(Lista!$A$2,G706))),NOT(ISERROR(SEARCH(Lista!$A$3,G706))),NOT(ISERROR(SEARCH(Lista!$A$4,G706))),NOT(ISERROR(SEARCH(Lista!$A$5,G706))),NOT(ISERROR(SEARCH(Lista!$A$6,G706))),NOT(ISERROR(SEARCH(Lista!$A$7,G706))),NOT(ISERROR(SEARCH(Lista!$A$8,G706))),NOT(ISERROR(SEARCH(Lista!$A$9,G706))),NOT(ISERROR(SEARCH(Lista!$A$10,G706))))</f>
        <v>0</v>
      </c>
      <c r="I706" s="14" t="b">
        <v>0</v>
      </c>
      <c r="J706" s="14" t="b">
        <v>0</v>
      </c>
      <c r="K706" s="8"/>
      <c r="L706" s="14"/>
    </row>
    <row r="707" spans="2:12" ht="165" x14ac:dyDescent="0.25">
      <c r="B707" s="5">
        <f t="shared" si="10"/>
        <v>705</v>
      </c>
      <c r="C707" s="7">
        <v>2009</v>
      </c>
      <c r="D707" s="7">
        <v>1</v>
      </c>
      <c r="E707" s="5"/>
      <c r="F707" s="6" t="s">
        <v>928</v>
      </c>
      <c r="G707" s="5" t="s">
        <v>927</v>
      </c>
      <c r="H707" s="14" t="b">
        <f>OR(NOT(ISERROR(SEARCH(Lista!$A$2,G707))),NOT(ISERROR(SEARCH(Lista!$A$3,G707))),NOT(ISERROR(SEARCH(Lista!$A$4,G707))),NOT(ISERROR(SEARCH(Lista!$A$5,G707))),NOT(ISERROR(SEARCH(Lista!$A$6,G707))),NOT(ISERROR(SEARCH(Lista!$A$7,G707))),NOT(ISERROR(SEARCH(Lista!$A$8,G707))),NOT(ISERROR(SEARCH(Lista!$A$9,G707))),NOT(ISERROR(SEARCH(Lista!$A$10,G707))))</f>
        <v>0</v>
      </c>
      <c r="I707" s="14" t="b">
        <v>0</v>
      </c>
      <c r="J707" s="14" t="b">
        <v>0</v>
      </c>
      <c r="K707" s="8"/>
      <c r="L707" s="14"/>
    </row>
    <row r="708" spans="2:12" ht="105" x14ac:dyDescent="0.25">
      <c r="B708" s="5">
        <f t="shared" ref="B708:B771" si="11">B707+1</f>
        <v>706</v>
      </c>
      <c r="C708" s="7">
        <v>2009</v>
      </c>
      <c r="D708" s="7">
        <v>1</v>
      </c>
      <c r="E708" s="5"/>
      <c r="F708" s="6" t="s">
        <v>926</v>
      </c>
      <c r="G708" s="5" t="s">
        <v>925</v>
      </c>
      <c r="H708" s="14" t="b">
        <f>OR(NOT(ISERROR(SEARCH(Lista!$A$2,G708))),NOT(ISERROR(SEARCH(Lista!$A$3,G708))),NOT(ISERROR(SEARCH(Lista!$A$4,G708))),NOT(ISERROR(SEARCH(Lista!$A$5,G708))),NOT(ISERROR(SEARCH(Lista!$A$6,G708))),NOT(ISERROR(SEARCH(Lista!$A$7,G708))),NOT(ISERROR(SEARCH(Lista!$A$8,G708))),NOT(ISERROR(SEARCH(Lista!$A$9,G708))),NOT(ISERROR(SEARCH(Lista!$A$10,G708))))</f>
        <v>1</v>
      </c>
      <c r="I708" s="14" t="b">
        <v>0</v>
      </c>
      <c r="J708" s="14" t="b">
        <v>0</v>
      </c>
      <c r="K708" s="8"/>
      <c r="L708" s="14"/>
    </row>
    <row r="709" spans="2:12" ht="105" x14ac:dyDescent="0.25">
      <c r="B709" s="5">
        <f t="shared" si="11"/>
        <v>707</v>
      </c>
      <c r="C709" s="7">
        <v>2009</v>
      </c>
      <c r="D709" s="7">
        <v>1</v>
      </c>
      <c r="E709" s="5"/>
      <c r="F709" s="6" t="s">
        <v>924</v>
      </c>
      <c r="G709" s="5" t="s">
        <v>923</v>
      </c>
      <c r="H709" s="14" t="b">
        <f>OR(NOT(ISERROR(SEARCH(Lista!$A$2,G709))),NOT(ISERROR(SEARCH(Lista!$A$3,G709))),NOT(ISERROR(SEARCH(Lista!$A$4,G709))),NOT(ISERROR(SEARCH(Lista!$A$5,G709))),NOT(ISERROR(SEARCH(Lista!$A$6,G709))),NOT(ISERROR(SEARCH(Lista!$A$7,G709))),NOT(ISERROR(SEARCH(Lista!$A$8,G709))),NOT(ISERROR(SEARCH(Lista!$A$9,G709))),NOT(ISERROR(SEARCH(Lista!$A$10,G709))))</f>
        <v>0</v>
      </c>
      <c r="I709" s="14" t="b">
        <v>0</v>
      </c>
      <c r="J709" s="14" t="b">
        <v>0</v>
      </c>
      <c r="K709" s="8"/>
      <c r="L709" s="14"/>
    </row>
    <row r="710" spans="2:12" ht="135" x14ac:dyDescent="0.25">
      <c r="B710" s="5">
        <f t="shared" si="11"/>
        <v>708</v>
      </c>
      <c r="C710" s="7">
        <v>2009</v>
      </c>
      <c r="D710" s="7">
        <v>1</v>
      </c>
      <c r="E710" s="5"/>
      <c r="F710" s="6" t="s">
        <v>922</v>
      </c>
      <c r="G710" s="5" t="s">
        <v>921</v>
      </c>
      <c r="H710" s="14" t="b">
        <f>OR(NOT(ISERROR(SEARCH(Lista!$A$2,G710))),NOT(ISERROR(SEARCH(Lista!$A$3,G710))),NOT(ISERROR(SEARCH(Lista!$A$4,G710))),NOT(ISERROR(SEARCH(Lista!$A$5,G710))),NOT(ISERROR(SEARCH(Lista!$A$6,G710))),NOT(ISERROR(SEARCH(Lista!$A$7,G710))),NOT(ISERROR(SEARCH(Lista!$A$8,G710))),NOT(ISERROR(SEARCH(Lista!$A$9,G710))),NOT(ISERROR(SEARCH(Lista!$A$10,G710))))</f>
        <v>1</v>
      </c>
      <c r="I710" s="14" t="b">
        <v>1</v>
      </c>
      <c r="J710" s="14" t="b">
        <v>0</v>
      </c>
      <c r="K710" s="8"/>
      <c r="L710" s="14"/>
    </row>
    <row r="711" spans="2:12" ht="120" x14ac:dyDescent="0.25">
      <c r="B711" s="5">
        <f t="shared" si="11"/>
        <v>709</v>
      </c>
      <c r="C711" s="7">
        <v>2009</v>
      </c>
      <c r="D711" s="7">
        <v>1</v>
      </c>
      <c r="E711" s="5"/>
      <c r="F711" s="6" t="s">
        <v>920</v>
      </c>
      <c r="G711" s="5" t="s">
        <v>919</v>
      </c>
      <c r="H711" s="14" t="b">
        <f>OR(NOT(ISERROR(SEARCH(Lista!$A$2,G711))),NOT(ISERROR(SEARCH(Lista!$A$3,G711))),NOT(ISERROR(SEARCH(Lista!$A$4,G711))),NOT(ISERROR(SEARCH(Lista!$A$5,G711))),NOT(ISERROR(SEARCH(Lista!$A$6,G711))),NOT(ISERROR(SEARCH(Lista!$A$7,G711))),NOT(ISERROR(SEARCH(Lista!$A$8,G711))),NOT(ISERROR(SEARCH(Lista!$A$9,G711))),NOT(ISERROR(SEARCH(Lista!$A$10,G711))))</f>
        <v>1</v>
      </c>
      <c r="I711" s="14" t="b">
        <v>0</v>
      </c>
      <c r="J711" s="14" t="b">
        <v>0</v>
      </c>
      <c r="K711" s="8"/>
      <c r="L711" s="14"/>
    </row>
    <row r="712" spans="2:12" ht="120" x14ac:dyDescent="0.25">
      <c r="B712" s="5">
        <f t="shared" si="11"/>
        <v>710</v>
      </c>
      <c r="C712" s="7">
        <v>2009</v>
      </c>
      <c r="D712" s="7">
        <v>1</v>
      </c>
      <c r="E712" s="5"/>
      <c r="F712" s="6" t="s">
        <v>918</v>
      </c>
      <c r="G712" s="5" t="s">
        <v>917</v>
      </c>
      <c r="H712" s="14" t="b">
        <f>OR(NOT(ISERROR(SEARCH(Lista!$A$2,G712))),NOT(ISERROR(SEARCH(Lista!$A$3,G712))),NOT(ISERROR(SEARCH(Lista!$A$4,G712))),NOT(ISERROR(SEARCH(Lista!$A$5,G712))),NOT(ISERROR(SEARCH(Lista!$A$6,G712))),NOT(ISERROR(SEARCH(Lista!$A$7,G712))),NOT(ISERROR(SEARCH(Lista!$A$8,G712))),NOT(ISERROR(SEARCH(Lista!$A$9,G712))),NOT(ISERROR(SEARCH(Lista!$A$10,G712))))</f>
        <v>1</v>
      </c>
      <c r="I712" s="14" t="b">
        <v>0</v>
      </c>
      <c r="J712" s="14" t="b">
        <v>0</v>
      </c>
      <c r="K712" s="8"/>
      <c r="L712" s="14"/>
    </row>
    <row r="713" spans="2:12" ht="135" x14ac:dyDescent="0.25">
      <c r="B713" s="5">
        <f t="shared" si="11"/>
        <v>711</v>
      </c>
      <c r="C713" s="7">
        <v>2009</v>
      </c>
      <c r="D713" s="7">
        <v>1</v>
      </c>
      <c r="E713" s="5"/>
      <c r="F713" s="6" t="s">
        <v>916</v>
      </c>
      <c r="G713" s="5" t="s">
        <v>915</v>
      </c>
      <c r="H713" s="14" t="b">
        <f>OR(NOT(ISERROR(SEARCH(Lista!$A$2,G713))),NOT(ISERROR(SEARCH(Lista!$A$3,G713))),NOT(ISERROR(SEARCH(Lista!$A$4,G713))),NOT(ISERROR(SEARCH(Lista!$A$5,G713))),NOT(ISERROR(SEARCH(Lista!$A$6,G713))),NOT(ISERROR(SEARCH(Lista!$A$7,G713))),NOT(ISERROR(SEARCH(Lista!$A$8,G713))),NOT(ISERROR(SEARCH(Lista!$A$9,G713))),NOT(ISERROR(SEARCH(Lista!$A$10,G713))))</f>
        <v>1</v>
      </c>
      <c r="I713" s="14" t="b">
        <v>0</v>
      </c>
      <c r="J713" s="14" t="b">
        <v>0</v>
      </c>
      <c r="K713" s="8"/>
      <c r="L713" s="14"/>
    </row>
    <row r="714" spans="2:12" ht="60" x14ac:dyDescent="0.25">
      <c r="B714" s="5">
        <f t="shared" si="11"/>
        <v>712</v>
      </c>
      <c r="C714" s="7">
        <v>2009</v>
      </c>
      <c r="D714" s="7">
        <v>1</v>
      </c>
      <c r="E714" s="5"/>
      <c r="F714" s="6" t="s">
        <v>914</v>
      </c>
      <c r="G714" s="5" t="s">
        <v>913</v>
      </c>
      <c r="H714" s="14" t="b">
        <f>OR(NOT(ISERROR(SEARCH(Lista!$A$2,G714))),NOT(ISERROR(SEARCH(Lista!$A$3,G714))),NOT(ISERROR(SEARCH(Lista!$A$4,G714))),NOT(ISERROR(SEARCH(Lista!$A$5,G714))),NOT(ISERROR(SEARCH(Lista!$A$6,G714))),NOT(ISERROR(SEARCH(Lista!$A$7,G714))),NOT(ISERROR(SEARCH(Lista!$A$8,G714))),NOT(ISERROR(SEARCH(Lista!$A$9,G714))),NOT(ISERROR(SEARCH(Lista!$A$10,G714))))</f>
        <v>0</v>
      </c>
      <c r="I714" s="14" t="b">
        <v>0</v>
      </c>
      <c r="J714" s="14" t="b">
        <v>0</v>
      </c>
      <c r="K714" s="8"/>
      <c r="L714" s="14"/>
    </row>
    <row r="715" spans="2:12" x14ac:dyDescent="0.25">
      <c r="B715" s="5">
        <f t="shared" si="11"/>
        <v>713</v>
      </c>
      <c r="C715" s="7">
        <v>2009</v>
      </c>
      <c r="D715" s="7">
        <v>1</v>
      </c>
      <c r="E715" s="5"/>
      <c r="F715" s="6" t="s">
        <v>912</v>
      </c>
      <c r="G715" s="5"/>
      <c r="H715" s="14" t="b">
        <f>OR(NOT(ISERROR(SEARCH(Lista!$A$2,G715))),NOT(ISERROR(SEARCH(Lista!$A$3,G715))),NOT(ISERROR(SEARCH(Lista!$A$4,G715))),NOT(ISERROR(SEARCH(Lista!$A$5,G715))),NOT(ISERROR(SEARCH(Lista!$A$6,G715))),NOT(ISERROR(SEARCH(Lista!$A$7,G715))),NOT(ISERROR(SEARCH(Lista!$A$8,G715))),NOT(ISERROR(SEARCH(Lista!$A$9,G715))),NOT(ISERROR(SEARCH(Lista!$A$10,G715))))</f>
        <v>0</v>
      </c>
      <c r="I715" s="14" t="b">
        <v>0</v>
      </c>
      <c r="J715" s="14" t="b">
        <v>0</v>
      </c>
      <c r="K715" s="8"/>
      <c r="L715" s="14"/>
    </row>
    <row r="716" spans="2:12" ht="120" x14ac:dyDescent="0.25">
      <c r="B716" s="5">
        <f t="shared" si="11"/>
        <v>714</v>
      </c>
      <c r="C716" s="7">
        <v>2009</v>
      </c>
      <c r="D716" s="7">
        <v>2</v>
      </c>
      <c r="E716" s="5" t="s">
        <v>911</v>
      </c>
      <c r="F716" s="6" t="s">
        <v>910</v>
      </c>
      <c r="G716" s="5" t="s">
        <v>909</v>
      </c>
      <c r="H716" s="14" t="b">
        <f>OR(NOT(ISERROR(SEARCH(Lista!$A$2,G716))),NOT(ISERROR(SEARCH(Lista!$A$3,G716))),NOT(ISERROR(SEARCH(Lista!$A$4,G716))),NOT(ISERROR(SEARCH(Lista!$A$5,G716))),NOT(ISERROR(SEARCH(Lista!$A$6,G716))),NOT(ISERROR(SEARCH(Lista!$A$7,G716))),NOT(ISERROR(SEARCH(Lista!$A$8,G716))),NOT(ISERROR(SEARCH(Lista!$A$9,G716))),NOT(ISERROR(SEARCH(Lista!$A$10,G716))))</f>
        <v>1</v>
      </c>
      <c r="I716" s="14" t="b">
        <v>0</v>
      </c>
      <c r="J716" s="14" t="b">
        <v>0</v>
      </c>
      <c r="K716" s="8"/>
      <c r="L716" s="14"/>
    </row>
    <row r="717" spans="2:12" ht="30" x14ac:dyDescent="0.25">
      <c r="B717" s="5">
        <f t="shared" si="11"/>
        <v>715</v>
      </c>
      <c r="C717" s="7">
        <v>2009</v>
      </c>
      <c r="D717" s="7">
        <v>2</v>
      </c>
      <c r="E717" s="5"/>
      <c r="F717" s="6" t="s">
        <v>908</v>
      </c>
      <c r="G717" s="5"/>
      <c r="H717" s="14" t="b">
        <f>OR(NOT(ISERROR(SEARCH(Lista!$A$2,G717))),NOT(ISERROR(SEARCH(Lista!$A$3,G717))),NOT(ISERROR(SEARCH(Lista!$A$4,G717))),NOT(ISERROR(SEARCH(Lista!$A$5,G717))),NOT(ISERROR(SEARCH(Lista!$A$6,G717))),NOT(ISERROR(SEARCH(Lista!$A$7,G717))),NOT(ISERROR(SEARCH(Lista!$A$8,G717))),NOT(ISERROR(SEARCH(Lista!$A$9,G717))),NOT(ISERROR(SEARCH(Lista!$A$10,G717))))</f>
        <v>0</v>
      </c>
      <c r="I717" s="14" t="b">
        <v>0</v>
      </c>
      <c r="J717" s="14" t="b">
        <v>0</v>
      </c>
      <c r="K717" s="8"/>
      <c r="L717" s="14"/>
    </row>
    <row r="718" spans="2:12" ht="105" x14ac:dyDescent="0.25">
      <c r="B718" s="5">
        <f t="shared" si="11"/>
        <v>716</v>
      </c>
      <c r="C718" s="7">
        <v>2009</v>
      </c>
      <c r="D718" s="7">
        <v>2</v>
      </c>
      <c r="E718" s="5"/>
      <c r="F718" s="6" t="s">
        <v>907</v>
      </c>
      <c r="G718" s="5" t="s">
        <v>906</v>
      </c>
      <c r="H718" s="14" t="b">
        <f>OR(NOT(ISERROR(SEARCH(Lista!$A$2,G718))),NOT(ISERROR(SEARCH(Lista!$A$3,G718))),NOT(ISERROR(SEARCH(Lista!$A$4,G718))),NOT(ISERROR(SEARCH(Lista!$A$5,G718))),NOT(ISERROR(SEARCH(Lista!$A$6,G718))),NOT(ISERROR(SEARCH(Lista!$A$7,G718))),NOT(ISERROR(SEARCH(Lista!$A$8,G718))),NOT(ISERROR(SEARCH(Lista!$A$9,G718))),NOT(ISERROR(SEARCH(Lista!$A$10,G718))))</f>
        <v>1</v>
      </c>
      <c r="I718" s="14" t="b">
        <v>0</v>
      </c>
      <c r="J718" s="14" t="b">
        <v>0</v>
      </c>
      <c r="K718" s="8"/>
      <c r="L718" s="14"/>
    </row>
    <row r="719" spans="2:12" ht="150" x14ac:dyDescent="0.25">
      <c r="B719" s="5">
        <f t="shared" si="11"/>
        <v>717</v>
      </c>
      <c r="C719" s="7">
        <v>2009</v>
      </c>
      <c r="D719" s="7">
        <v>2</v>
      </c>
      <c r="E719" s="5"/>
      <c r="F719" s="6" t="s">
        <v>905</v>
      </c>
      <c r="G719" s="5" t="s">
        <v>904</v>
      </c>
      <c r="H719" s="14" t="b">
        <f>OR(NOT(ISERROR(SEARCH(Lista!$A$2,G719))),NOT(ISERROR(SEARCH(Lista!$A$3,G719))),NOT(ISERROR(SEARCH(Lista!$A$4,G719))),NOT(ISERROR(SEARCH(Lista!$A$5,G719))),NOT(ISERROR(SEARCH(Lista!$A$6,G719))),NOT(ISERROR(SEARCH(Lista!$A$7,G719))),NOT(ISERROR(SEARCH(Lista!$A$8,G719))),NOT(ISERROR(SEARCH(Lista!$A$9,G719))),NOT(ISERROR(SEARCH(Lista!$A$10,G719))))</f>
        <v>0</v>
      </c>
      <c r="I719" s="14" t="b">
        <v>0</v>
      </c>
      <c r="J719" s="14" t="b">
        <v>0</v>
      </c>
      <c r="K719" s="8"/>
      <c r="L719" s="14"/>
    </row>
    <row r="720" spans="2:12" ht="150" x14ac:dyDescent="0.25">
      <c r="B720" s="5">
        <f t="shared" si="11"/>
        <v>718</v>
      </c>
      <c r="C720" s="7">
        <v>2009</v>
      </c>
      <c r="D720" s="7">
        <v>2</v>
      </c>
      <c r="E720" s="5"/>
      <c r="F720" s="6" t="s">
        <v>903</v>
      </c>
      <c r="G720" s="5" t="s">
        <v>902</v>
      </c>
      <c r="H720" s="14" t="b">
        <f>OR(NOT(ISERROR(SEARCH(Lista!$A$2,G720))),NOT(ISERROR(SEARCH(Lista!$A$3,G720))),NOT(ISERROR(SEARCH(Lista!$A$4,G720))),NOT(ISERROR(SEARCH(Lista!$A$5,G720))),NOT(ISERROR(SEARCH(Lista!$A$6,G720))),NOT(ISERROR(SEARCH(Lista!$A$7,G720))),NOT(ISERROR(SEARCH(Lista!$A$8,G720))),NOT(ISERROR(SEARCH(Lista!$A$9,G720))),NOT(ISERROR(SEARCH(Lista!$A$10,G720))))</f>
        <v>0</v>
      </c>
      <c r="I720" s="14" t="b">
        <v>0</v>
      </c>
      <c r="J720" s="14" t="b">
        <v>0</v>
      </c>
      <c r="K720" s="8"/>
      <c r="L720" s="14"/>
    </row>
    <row r="721" spans="2:12" ht="120" x14ac:dyDescent="0.25">
      <c r="B721" s="5">
        <f t="shared" si="11"/>
        <v>719</v>
      </c>
      <c r="C721" s="7">
        <v>2009</v>
      </c>
      <c r="D721" s="7">
        <v>2</v>
      </c>
      <c r="E721" s="5"/>
      <c r="F721" s="6" t="s">
        <v>901</v>
      </c>
      <c r="G721" s="5" t="s">
        <v>900</v>
      </c>
      <c r="H721" s="14" t="b">
        <f>OR(NOT(ISERROR(SEARCH(Lista!$A$2,G721))),NOT(ISERROR(SEARCH(Lista!$A$3,G721))),NOT(ISERROR(SEARCH(Lista!$A$4,G721))),NOT(ISERROR(SEARCH(Lista!$A$5,G721))),NOT(ISERROR(SEARCH(Lista!$A$6,G721))),NOT(ISERROR(SEARCH(Lista!$A$7,G721))),NOT(ISERROR(SEARCH(Lista!$A$8,G721))),NOT(ISERROR(SEARCH(Lista!$A$9,G721))),NOT(ISERROR(SEARCH(Lista!$A$10,G721))))</f>
        <v>1</v>
      </c>
      <c r="I721" s="14" t="b">
        <v>0</v>
      </c>
      <c r="J721" s="14" t="b">
        <v>0</v>
      </c>
      <c r="K721" s="8"/>
      <c r="L721" s="14"/>
    </row>
    <row r="722" spans="2:12" ht="120" x14ac:dyDescent="0.25">
      <c r="B722" s="5">
        <f t="shared" si="11"/>
        <v>720</v>
      </c>
      <c r="C722" s="7">
        <v>2009</v>
      </c>
      <c r="D722" s="7">
        <v>2</v>
      </c>
      <c r="E722" s="5"/>
      <c r="F722" s="6" t="s">
        <v>899</v>
      </c>
      <c r="G722" s="5" t="s">
        <v>898</v>
      </c>
      <c r="H722" s="14" t="b">
        <f>OR(NOT(ISERROR(SEARCH(Lista!$A$2,G722))),NOT(ISERROR(SEARCH(Lista!$A$3,G722))),NOT(ISERROR(SEARCH(Lista!$A$4,G722))),NOT(ISERROR(SEARCH(Lista!$A$5,G722))),NOT(ISERROR(SEARCH(Lista!$A$6,G722))),NOT(ISERROR(SEARCH(Lista!$A$7,G722))),NOT(ISERROR(SEARCH(Lista!$A$8,G722))),NOT(ISERROR(SEARCH(Lista!$A$9,G722))),NOT(ISERROR(SEARCH(Lista!$A$10,G722))))</f>
        <v>1</v>
      </c>
      <c r="I722" s="14" t="b">
        <v>0</v>
      </c>
      <c r="J722" s="14" t="b">
        <v>0</v>
      </c>
      <c r="K722" s="8"/>
      <c r="L722" s="14"/>
    </row>
    <row r="723" spans="2:12" ht="135" x14ac:dyDescent="0.25">
      <c r="B723" s="5">
        <f t="shared" si="11"/>
        <v>721</v>
      </c>
      <c r="C723" s="7">
        <v>2009</v>
      </c>
      <c r="D723" s="7">
        <v>2</v>
      </c>
      <c r="E723" s="5"/>
      <c r="F723" s="6" t="s">
        <v>897</v>
      </c>
      <c r="G723" s="5" t="s">
        <v>896</v>
      </c>
      <c r="H723" s="14" t="b">
        <f>OR(NOT(ISERROR(SEARCH(Lista!$A$2,G723))),NOT(ISERROR(SEARCH(Lista!$A$3,G723))),NOT(ISERROR(SEARCH(Lista!$A$4,G723))),NOT(ISERROR(SEARCH(Lista!$A$5,G723))),NOT(ISERROR(SEARCH(Lista!$A$6,G723))),NOT(ISERROR(SEARCH(Lista!$A$7,G723))),NOT(ISERROR(SEARCH(Lista!$A$8,G723))),NOT(ISERROR(SEARCH(Lista!$A$9,G723))),NOT(ISERROR(SEARCH(Lista!$A$10,G723))))</f>
        <v>1</v>
      </c>
      <c r="I723" s="14" t="b">
        <v>0</v>
      </c>
      <c r="J723" s="14" t="b">
        <v>0</v>
      </c>
      <c r="K723" s="8"/>
      <c r="L723" s="14"/>
    </row>
    <row r="724" spans="2:12" ht="135" x14ac:dyDescent="0.25">
      <c r="B724" s="5">
        <f t="shared" si="11"/>
        <v>722</v>
      </c>
      <c r="C724" s="7">
        <v>2009</v>
      </c>
      <c r="D724" s="7">
        <v>2</v>
      </c>
      <c r="E724" s="5"/>
      <c r="F724" s="6" t="s">
        <v>895</v>
      </c>
      <c r="G724" s="5" t="s">
        <v>894</v>
      </c>
      <c r="H724" s="14" t="b">
        <f>OR(NOT(ISERROR(SEARCH(Lista!$A$2,G724))),NOT(ISERROR(SEARCH(Lista!$A$3,G724))),NOT(ISERROR(SEARCH(Lista!$A$4,G724))),NOT(ISERROR(SEARCH(Lista!$A$5,G724))),NOT(ISERROR(SEARCH(Lista!$A$6,G724))),NOT(ISERROR(SEARCH(Lista!$A$7,G724))),NOT(ISERROR(SEARCH(Lista!$A$8,G724))),NOT(ISERROR(SEARCH(Lista!$A$9,G724))),NOT(ISERROR(SEARCH(Lista!$A$10,G724))))</f>
        <v>0</v>
      </c>
      <c r="I724" s="14" t="b">
        <v>0</v>
      </c>
      <c r="J724" s="14" t="b">
        <v>0</v>
      </c>
      <c r="K724" s="8"/>
      <c r="L724" s="14"/>
    </row>
    <row r="725" spans="2:12" ht="120" x14ac:dyDescent="0.25">
      <c r="B725" s="5">
        <f t="shared" si="11"/>
        <v>723</v>
      </c>
      <c r="C725" s="7">
        <v>2009</v>
      </c>
      <c r="D725" s="7">
        <v>2</v>
      </c>
      <c r="E725" s="5"/>
      <c r="F725" s="6" t="s">
        <v>893</v>
      </c>
      <c r="G725" s="5" t="s">
        <v>892</v>
      </c>
      <c r="H725" s="14" t="b">
        <f>OR(NOT(ISERROR(SEARCH(Lista!$A$2,G725))),NOT(ISERROR(SEARCH(Lista!$A$3,G725))),NOT(ISERROR(SEARCH(Lista!$A$4,G725))),NOT(ISERROR(SEARCH(Lista!$A$5,G725))),NOT(ISERROR(SEARCH(Lista!$A$6,G725))),NOT(ISERROR(SEARCH(Lista!$A$7,G725))),NOT(ISERROR(SEARCH(Lista!$A$8,G725))),NOT(ISERROR(SEARCH(Lista!$A$9,G725))),NOT(ISERROR(SEARCH(Lista!$A$10,G725))))</f>
        <v>1</v>
      </c>
      <c r="I725" s="14" t="b">
        <v>0</v>
      </c>
      <c r="J725" s="14" t="b">
        <v>0</v>
      </c>
      <c r="K725" s="8"/>
      <c r="L725" s="14"/>
    </row>
    <row r="726" spans="2:12" ht="150" x14ac:dyDescent="0.25">
      <c r="B726" s="5">
        <f t="shared" si="11"/>
        <v>724</v>
      </c>
      <c r="C726" s="7">
        <v>2009</v>
      </c>
      <c r="D726" s="7">
        <v>2</v>
      </c>
      <c r="E726" s="5"/>
      <c r="F726" s="6" t="s">
        <v>891</v>
      </c>
      <c r="G726" s="5" t="s">
        <v>890</v>
      </c>
      <c r="H726" s="14" t="b">
        <f>OR(NOT(ISERROR(SEARCH(Lista!$A$2,G726))),NOT(ISERROR(SEARCH(Lista!$A$3,G726))),NOT(ISERROR(SEARCH(Lista!$A$4,G726))),NOT(ISERROR(SEARCH(Lista!$A$5,G726))),NOT(ISERROR(SEARCH(Lista!$A$6,G726))),NOT(ISERROR(SEARCH(Lista!$A$7,G726))),NOT(ISERROR(SEARCH(Lista!$A$8,G726))),NOT(ISERROR(SEARCH(Lista!$A$9,G726))),NOT(ISERROR(SEARCH(Lista!$A$10,G726))))</f>
        <v>0</v>
      </c>
      <c r="I726" s="14" t="b">
        <v>0</v>
      </c>
      <c r="J726" s="14" t="b">
        <v>0</v>
      </c>
      <c r="K726" s="8"/>
      <c r="L726" s="14"/>
    </row>
    <row r="727" spans="2:12" ht="165" x14ac:dyDescent="0.25">
      <c r="B727" s="5">
        <f t="shared" si="11"/>
        <v>725</v>
      </c>
      <c r="C727" s="7">
        <v>2009</v>
      </c>
      <c r="D727" s="7">
        <v>3</v>
      </c>
      <c r="E727" s="5" t="s">
        <v>889</v>
      </c>
      <c r="F727" s="6" t="s">
        <v>888</v>
      </c>
      <c r="G727" s="5" t="s">
        <v>887</v>
      </c>
      <c r="H727" s="14" t="b">
        <f>OR(NOT(ISERROR(SEARCH(Lista!$A$2,G727))),NOT(ISERROR(SEARCH(Lista!$A$3,G727))),NOT(ISERROR(SEARCH(Lista!$A$4,G727))),NOT(ISERROR(SEARCH(Lista!$A$5,G727))),NOT(ISERROR(SEARCH(Lista!$A$6,G727))),NOT(ISERROR(SEARCH(Lista!$A$7,G727))),NOT(ISERROR(SEARCH(Lista!$A$8,G727))),NOT(ISERROR(SEARCH(Lista!$A$9,G727))),NOT(ISERROR(SEARCH(Lista!$A$10,G727))))</f>
        <v>0</v>
      </c>
      <c r="I727" s="14" t="b">
        <v>0</v>
      </c>
      <c r="J727" s="14" t="b">
        <v>0</v>
      </c>
      <c r="K727" s="8"/>
      <c r="L727" s="14"/>
    </row>
    <row r="728" spans="2:12" ht="120" x14ac:dyDescent="0.25">
      <c r="B728" s="5">
        <f t="shared" si="11"/>
        <v>726</v>
      </c>
      <c r="C728" s="7">
        <v>2009</v>
      </c>
      <c r="D728" s="7">
        <v>3</v>
      </c>
      <c r="E728" s="5"/>
      <c r="F728" s="6" t="s">
        <v>886</v>
      </c>
      <c r="G728" s="5" t="s">
        <v>885</v>
      </c>
      <c r="H728" s="14" t="b">
        <f>OR(NOT(ISERROR(SEARCH(Lista!$A$2,G728))),NOT(ISERROR(SEARCH(Lista!$A$3,G728))),NOT(ISERROR(SEARCH(Lista!$A$4,G728))),NOT(ISERROR(SEARCH(Lista!$A$5,G728))),NOT(ISERROR(SEARCH(Lista!$A$6,G728))),NOT(ISERROR(SEARCH(Lista!$A$7,G728))),NOT(ISERROR(SEARCH(Lista!$A$8,G728))),NOT(ISERROR(SEARCH(Lista!$A$9,G728))),NOT(ISERROR(SEARCH(Lista!$A$10,G728))))</f>
        <v>1</v>
      </c>
      <c r="I728" s="14" t="b">
        <v>0</v>
      </c>
      <c r="J728" s="14" t="b">
        <v>0</v>
      </c>
      <c r="K728" s="8"/>
      <c r="L728" s="14"/>
    </row>
    <row r="729" spans="2:12" ht="150" x14ac:dyDescent="0.25">
      <c r="B729" s="5">
        <f t="shared" si="11"/>
        <v>727</v>
      </c>
      <c r="C729" s="7">
        <v>2009</v>
      </c>
      <c r="D729" s="7">
        <v>3</v>
      </c>
      <c r="E729" s="5"/>
      <c r="F729" s="6" t="s">
        <v>884</v>
      </c>
      <c r="G729" s="5" t="s">
        <v>883</v>
      </c>
      <c r="H729" s="14" t="b">
        <f>OR(NOT(ISERROR(SEARCH(Lista!$A$2,G729))),NOT(ISERROR(SEARCH(Lista!$A$3,G729))),NOT(ISERROR(SEARCH(Lista!$A$4,G729))),NOT(ISERROR(SEARCH(Lista!$A$5,G729))),NOT(ISERROR(SEARCH(Lista!$A$6,G729))),NOT(ISERROR(SEARCH(Lista!$A$7,G729))),NOT(ISERROR(SEARCH(Lista!$A$8,G729))),NOT(ISERROR(SEARCH(Lista!$A$9,G729))),NOT(ISERROR(SEARCH(Lista!$A$10,G729))))</f>
        <v>1</v>
      </c>
      <c r="I729" s="14" t="b">
        <v>0</v>
      </c>
      <c r="J729" s="14" t="b">
        <v>0</v>
      </c>
      <c r="K729" s="8"/>
      <c r="L729" s="14"/>
    </row>
    <row r="730" spans="2:12" ht="150" x14ac:dyDescent="0.25">
      <c r="B730" s="5">
        <f t="shared" si="11"/>
        <v>728</v>
      </c>
      <c r="C730" s="7">
        <v>2009</v>
      </c>
      <c r="D730" s="7">
        <v>3</v>
      </c>
      <c r="E730" s="5"/>
      <c r="F730" s="6" t="s">
        <v>882</v>
      </c>
      <c r="G730" s="5" t="s">
        <v>881</v>
      </c>
      <c r="H730" s="14" t="b">
        <f>OR(NOT(ISERROR(SEARCH(Lista!$A$2,G730))),NOT(ISERROR(SEARCH(Lista!$A$3,G730))),NOT(ISERROR(SEARCH(Lista!$A$4,G730))),NOT(ISERROR(SEARCH(Lista!$A$5,G730))),NOT(ISERROR(SEARCH(Lista!$A$6,G730))),NOT(ISERROR(SEARCH(Lista!$A$7,G730))),NOT(ISERROR(SEARCH(Lista!$A$8,G730))),NOT(ISERROR(SEARCH(Lista!$A$9,G730))),NOT(ISERROR(SEARCH(Lista!$A$10,G730))))</f>
        <v>1</v>
      </c>
      <c r="I730" s="14" t="b">
        <v>0</v>
      </c>
      <c r="J730" s="14" t="b">
        <v>0</v>
      </c>
      <c r="K730" s="15">
        <f>COUNTIF(K677:K729,"Y")</f>
        <v>0</v>
      </c>
      <c r="L730" s="15">
        <f>COUNTIF(L677:L729,"Y")</f>
        <v>0</v>
      </c>
    </row>
    <row r="731" spans="2:12" ht="90" x14ac:dyDescent="0.25">
      <c r="B731" s="5">
        <f t="shared" si="11"/>
        <v>729</v>
      </c>
      <c r="C731" s="7">
        <v>2009</v>
      </c>
      <c r="D731" s="7">
        <v>3</v>
      </c>
      <c r="E731" s="5"/>
      <c r="F731" s="6" t="s">
        <v>880</v>
      </c>
      <c r="G731" s="5" t="s">
        <v>879</v>
      </c>
      <c r="H731" s="14" t="b">
        <f>OR(NOT(ISERROR(SEARCH(Lista!$A$2,G731))),NOT(ISERROR(SEARCH(Lista!$A$3,G731))),NOT(ISERROR(SEARCH(Lista!$A$4,G731))),NOT(ISERROR(SEARCH(Lista!$A$5,G731))),NOT(ISERROR(SEARCH(Lista!$A$6,G731))),NOT(ISERROR(SEARCH(Lista!$A$7,G731))),NOT(ISERROR(SEARCH(Lista!$A$8,G731))),NOT(ISERROR(SEARCH(Lista!$A$9,G731))),NOT(ISERROR(SEARCH(Lista!$A$10,G731))))</f>
        <v>1</v>
      </c>
      <c r="I731" s="14" t="b">
        <v>0</v>
      </c>
      <c r="J731" s="14" t="b">
        <v>0</v>
      </c>
      <c r="K731" s="16"/>
      <c r="L731" s="16"/>
    </row>
    <row r="732" spans="2:12" ht="15" customHeight="1" x14ac:dyDescent="0.25">
      <c r="B732" s="5">
        <f t="shared" si="11"/>
        <v>730</v>
      </c>
      <c r="C732" s="7">
        <v>2009</v>
      </c>
      <c r="D732" s="7">
        <v>3</v>
      </c>
      <c r="E732" s="5"/>
      <c r="F732" s="6" t="s">
        <v>878</v>
      </c>
      <c r="G732" s="5" t="s">
        <v>877</v>
      </c>
      <c r="H732" s="14" t="b">
        <f>OR(NOT(ISERROR(SEARCH(Lista!$A$2,G732))),NOT(ISERROR(SEARCH(Lista!$A$3,G732))),NOT(ISERROR(SEARCH(Lista!$A$4,G732))),NOT(ISERROR(SEARCH(Lista!$A$5,G732))),NOT(ISERROR(SEARCH(Lista!$A$6,G732))),NOT(ISERROR(SEARCH(Lista!$A$7,G732))),NOT(ISERROR(SEARCH(Lista!$A$8,G732))),NOT(ISERROR(SEARCH(Lista!$A$9,G732))),NOT(ISERROR(SEARCH(Lista!$A$10,G732))))</f>
        <v>1</v>
      </c>
      <c r="I732" s="14" t="b">
        <v>0</v>
      </c>
      <c r="J732" s="14" t="b">
        <v>0</v>
      </c>
      <c r="K732" s="8"/>
      <c r="L732" s="14"/>
    </row>
    <row r="733" spans="2:12" ht="150" x14ac:dyDescent="0.25">
      <c r="B733" s="5">
        <f t="shared" si="11"/>
        <v>731</v>
      </c>
      <c r="C733" s="7">
        <v>2009</v>
      </c>
      <c r="D733" s="7">
        <v>3</v>
      </c>
      <c r="E733" s="5"/>
      <c r="F733" s="6" t="s">
        <v>876</v>
      </c>
      <c r="G733" s="5" t="s">
        <v>875</v>
      </c>
      <c r="H733" s="14" t="b">
        <f>OR(NOT(ISERROR(SEARCH(Lista!$A$2,G733))),NOT(ISERROR(SEARCH(Lista!$A$3,G733))),NOT(ISERROR(SEARCH(Lista!$A$4,G733))),NOT(ISERROR(SEARCH(Lista!$A$5,G733))),NOT(ISERROR(SEARCH(Lista!$A$6,G733))),NOT(ISERROR(SEARCH(Lista!$A$7,G733))),NOT(ISERROR(SEARCH(Lista!$A$8,G733))),NOT(ISERROR(SEARCH(Lista!$A$9,G733))),NOT(ISERROR(SEARCH(Lista!$A$10,G733))))</f>
        <v>1</v>
      </c>
      <c r="I733" s="14" t="b">
        <v>0</v>
      </c>
      <c r="J733" s="14" t="b">
        <v>0</v>
      </c>
      <c r="K733" s="8"/>
      <c r="L733" s="14"/>
    </row>
    <row r="734" spans="2:12" ht="30" x14ac:dyDescent="0.25">
      <c r="B734" s="5">
        <f t="shared" si="11"/>
        <v>732</v>
      </c>
      <c r="C734" s="7">
        <v>2009</v>
      </c>
      <c r="D734" s="7">
        <v>4</v>
      </c>
      <c r="E734" s="5" t="s">
        <v>874</v>
      </c>
      <c r="F734" s="6" t="s">
        <v>873</v>
      </c>
      <c r="G734" s="5"/>
      <c r="H734" s="14" t="b">
        <f>OR(NOT(ISERROR(SEARCH(Lista!$A$2,G734))),NOT(ISERROR(SEARCH(Lista!$A$3,G734))),NOT(ISERROR(SEARCH(Lista!$A$4,G734))),NOT(ISERROR(SEARCH(Lista!$A$5,G734))),NOT(ISERROR(SEARCH(Lista!$A$6,G734))),NOT(ISERROR(SEARCH(Lista!$A$7,G734))),NOT(ISERROR(SEARCH(Lista!$A$8,G734))),NOT(ISERROR(SEARCH(Lista!$A$9,G734))),NOT(ISERROR(SEARCH(Lista!$A$10,G734))))</f>
        <v>0</v>
      </c>
      <c r="I734" s="14" t="b">
        <v>0</v>
      </c>
      <c r="J734" s="14" t="b">
        <v>0</v>
      </c>
      <c r="K734" s="8"/>
      <c r="L734" s="14"/>
    </row>
    <row r="735" spans="2:12" ht="30" x14ac:dyDescent="0.25">
      <c r="B735" s="5">
        <f t="shared" si="11"/>
        <v>733</v>
      </c>
      <c r="C735" s="7">
        <v>2009</v>
      </c>
      <c r="D735" s="7">
        <v>4</v>
      </c>
      <c r="E735" s="5"/>
      <c r="F735" s="6" t="s">
        <v>872</v>
      </c>
      <c r="G735" s="5"/>
      <c r="H735" s="14" t="b">
        <f>OR(NOT(ISERROR(SEARCH(Lista!$A$2,G735))),NOT(ISERROR(SEARCH(Lista!$A$3,G735))),NOT(ISERROR(SEARCH(Lista!$A$4,G735))),NOT(ISERROR(SEARCH(Lista!$A$5,G735))),NOT(ISERROR(SEARCH(Lista!$A$6,G735))),NOT(ISERROR(SEARCH(Lista!$A$7,G735))),NOT(ISERROR(SEARCH(Lista!$A$8,G735))),NOT(ISERROR(SEARCH(Lista!$A$9,G735))),NOT(ISERROR(SEARCH(Lista!$A$10,G735))))</f>
        <v>0</v>
      </c>
      <c r="I735" s="14" t="b">
        <v>0</v>
      </c>
      <c r="J735" s="14" t="b">
        <v>0</v>
      </c>
      <c r="K735" s="8"/>
      <c r="L735" s="14"/>
    </row>
    <row r="736" spans="2:12" ht="150" x14ac:dyDescent="0.25">
      <c r="B736" s="5">
        <f t="shared" si="11"/>
        <v>734</v>
      </c>
      <c r="C736" s="7">
        <v>2009</v>
      </c>
      <c r="D736" s="7">
        <v>4</v>
      </c>
      <c r="E736" s="5"/>
      <c r="F736" s="6" t="s">
        <v>871</v>
      </c>
      <c r="G736" s="5" t="s">
        <v>870</v>
      </c>
      <c r="H736" s="14" t="b">
        <f>OR(NOT(ISERROR(SEARCH(Lista!$A$2,G736))),NOT(ISERROR(SEARCH(Lista!$A$3,G736))),NOT(ISERROR(SEARCH(Lista!$A$4,G736))),NOT(ISERROR(SEARCH(Lista!$A$5,G736))),NOT(ISERROR(SEARCH(Lista!$A$6,G736))),NOT(ISERROR(SEARCH(Lista!$A$7,G736))),NOT(ISERROR(SEARCH(Lista!$A$8,G736))),NOT(ISERROR(SEARCH(Lista!$A$9,G736))),NOT(ISERROR(SEARCH(Lista!$A$10,G736))))</f>
        <v>0</v>
      </c>
      <c r="I736" s="14" t="b">
        <v>0</v>
      </c>
      <c r="J736" s="14" t="b">
        <v>0</v>
      </c>
      <c r="K736" s="8"/>
      <c r="L736" s="14"/>
    </row>
    <row r="737" spans="2:12" ht="150" x14ac:dyDescent="0.25">
      <c r="B737" s="5">
        <f t="shared" si="11"/>
        <v>735</v>
      </c>
      <c r="C737" s="7">
        <v>2009</v>
      </c>
      <c r="D737" s="7">
        <v>4</v>
      </c>
      <c r="E737" s="5"/>
      <c r="F737" s="6" t="s">
        <v>869</v>
      </c>
      <c r="G737" s="5" t="s">
        <v>868</v>
      </c>
      <c r="H737" s="14" t="b">
        <f>OR(NOT(ISERROR(SEARCH(Lista!$A$2,G737))),NOT(ISERROR(SEARCH(Lista!$A$3,G737))),NOT(ISERROR(SEARCH(Lista!$A$4,G737))),NOT(ISERROR(SEARCH(Lista!$A$5,G737))),NOT(ISERROR(SEARCH(Lista!$A$6,G737))),NOT(ISERROR(SEARCH(Lista!$A$7,G737))),NOT(ISERROR(SEARCH(Lista!$A$8,G737))),NOT(ISERROR(SEARCH(Lista!$A$9,G737))),NOT(ISERROR(SEARCH(Lista!$A$10,G737))))</f>
        <v>1</v>
      </c>
      <c r="I737" s="14" t="b">
        <v>0</v>
      </c>
      <c r="J737" s="14" t="b">
        <v>0</v>
      </c>
      <c r="K737" s="8"/>
      <c r="L737" s="14"/>
    </row>
    <row r="738" spans="2:12" ht="165" x14ac:dyDescent="0.25">
      <c r="B738" s="5">
        <f t="shared" si="11"/>
        <v>736</v>
      </c>
      <c r="C738" s="7">
        <v>2009</v>
      </c>
      <c r="D738" s="7">
        <v>4</v>
      </c>
      <c r="E738" s="5"/>
      <c r="F738" s="6" t="s">
        <v>867</v>
      </c>
      <c r="G738" s="5" t="s">
        <v>866</v>
      </c>
      <c r="H738" s="14" t="b">
        <f>OR(NOT(ISERROR(SEARCH(Lista!$A$2,G738))),NOT(ISERROR(SEARCH(Lista!$A$3,G738))),NOT(ISERROR(SEARCH(Lista!$A$4,G738))),NOT(ISERROR(SEARCH(Lista!$A$5,G738))),NOT(ISERROR(SEARCH(Lista!$A$6,G738))),NOT(ISERROR(SEARCH(Lista!$A$7,G738))),NOT(ISERROR(SEARCH(Lista!$A$8,G738))),NOT(ISERROR(SEARCH(Lista!$A$9,G738))),NOT(ISERROR(SEARCH(Lista!$A$10,G738))))</f>
        <v>1</v>
      </c>
      <c r="I738" s="14" t="b">
        <v>0</v>
      </c>
      <c r="J738" s="14" t="b">
        <v>0</v>
      </c>
      <c r="K738" s="8"/>
      <c r="L738" s="14"/>
    </row>
    <row r="739" spans="2:12" ht="180" x14ac:dyDescent="0.25">
      <c r="B739" s="5">
        <f t="shared" si="11"/>
        <v>737</v>
      </c>
      <c r="C739" s="7">
        <v>2009</v>
      </c>
      <c r="D739" s="7">
        <v>4</v>
      </c>
      <c r="E739" s="5"/>
      <c r="F739" s="6" t="s">
        <v>865</v>
      </c>
      <c r="G739" s="5" t="s">
        <v>864</v>
      </c>
      <c r="H739" s="14" t="b">
        <f>OR(NOT(ISERROR(SEARCH(Lista!$A$2,G739))),NOT(ISERROR(SEARCH(Lista!$A$3,G739))),NOT(ISERROR(SEARCH(Lista!$A$4,G739))),NOT(ISERROR(SEARCH(Lista!$A$5,G739))),NOT(ISERROR(SEARCH(Lista!$A$6,G739))),NOT(ISERROR(SEARCH(Lista!$A$7,G739))),NOT(ISERROR(SEARCH(Lista!$A$8,G739))),NOT(ISERROR(SEARCH(Lista!$A$9,G739))),NOT(ISERROR(SEARCH(Lista!$A$10,G739))))</f>
        <v>1</v>
      </c>
      <c r="I739" s="14" t="b">
        <v>0</v>
      </c>
      <c r="J739" s="14" t="b">
        <v>0</v>
      </c>
      <c r="K739" s="8"/>
      <c r="L739" s="14"/>
    </row>
    <row r="740" spans="2:12" ht="195" x14ac:dyDescent="0.25">
      <c r="B740" s="5">
        <f t="shared" si="11"/>
        <v>738</v>
      </c>
      <c r="C740" s="7">
        <v>2009</v>
      </c>
      <c r="D740" s="7">
        <v>4</v>
      </c>
      <c r="E740" s="5"/>
      <c r="F740" s="6" t="s">
        <v>863</v>
      </c>
      <c r="G740" s="5" t="s">
        <v>862</v>
      </c>
      <c r="H740" s="14" t="b">
        <f>OR(NOT(ISERROR(SEARCH(Lista!$A$2,G740))),NOT(ISERROR(SEARCH(Lista!$A$3,G740))),NOT(ISERROR(SEARCH(Lista!$A$4,G740))),NOT(ISERROR(SEARCH(Lista!$A$5,G740))),NOT(ISERROR(SEARCH(Lista!$A$6,G740))),NOT(ISERROR(SEARCH(Lista!$A$7,G740))),NOT(ISERROR(SEARCH(Lista!$A$8,G740))),NOT(ISERROR(SEARCH(Lista!$A$9,G740))),NOT(ISERROR(SEARCH(Lista!$A$10,G740))))</f>
        <v>1</v>
      </c>
      <c r="I740" s="14" t="b">
        <v>0</v>
      </c>
      <c r="J740" s="14" t="b">
        <v>0</v>
      </c>
      <c r="K740" s="8"/>
      <c r="L740" s="14"/>
    </row>
    <row r="741" spans="2:12" ht="105" x14ac:dyDescent="0.25">
      <c r="B741" s="5">
        <f t="shared" si="11"/>
        <v>739</v>
      </c>
      <c r="C741" s="7">
        <v>2009</v>
      </c>
      <c r="D741" s="7">
        <v>4</v>
      </c>
      <c r="E741" s="5"/>
      <c r="F741" s="6" t="s">
        <v>861</v>
      </c>
      <c r="G741" s="5" t="s">
        <v>860</v>
      </c>
      <c r="H741" s="14" t="b">
        <f>OR(NOT(ISERROR(SEARCH(Lista!$A$2,G741))),NOT(ISERROR(SEARCH(Lista!$A$3,G741))),NOT(ISERROR(SEARCH(Lista!$A$4,G741))),NOT(ISERROR(SEARCH(Lista!$A$5,G741))),NOT(ISERROR(SEARCH(Lista!$A$6,G741))),NOT(ISERROR(SEARCH(Lista!$A$7,G741))),NOT(ISERROR(SEARCH(Lista!$A$8,G741))),NOT(ISERROR(SEARCH(Lista!$A$9,G741))),NOT(ISERROR(SEARCH(Lista!$A$10,G741))))</f>
        <v>1</v>
      </c>
      <c r="I741" s="14" t="b">
        <v>0</v>
      </c>
      <c r="J741" s="14" t="b">
        <v>0</v>
      </c>
      <c r="K741" s="8"/>
      <c r="L741" s="14"/>
    </row>
    <row r="742" spans="2:12" ht="150" x14ac:dyDescent="0.25">
      <c r="B742" s="5">
        <f t="shared" si="11"/>
        <v>740</v>
      </c>
      <c r="C742" s="7">
        <v>2009</v>
      </c>
      <c r="D742" s="7">
        <v>4</v>
      </c>
      <c r="E742" s="5"/>
      <c r="F742" s="6" t="s">
        <v>859</v>
      </c>
      <c r="G742" s="5" t="s">
        <v>858</v>
      </c>
      <c r="H742" s="14" t="b">
        <f>OR(NOT(ISERROR(SEARCH(Lista!$A$2,G742))),NOT(ISERROR(SEARCH(Lista!$A$3,G742))),NOT(ISERROR(SEARCH(Lista!$A$4,G742))),NOT(ISERROR(SEARCH(Lista!$A$5,G742))),NOT(ISERROR(SEARCH(Lista!$A$6,G742))),NOT(ISERROR(SEARCH(Lista!$A$7,G742))),NOT(ISERROR(SEARCH(Lista!$A$8,G742))),NOT(ISERROR(SEARCH(Lista!$A$9,G742))),NOT(ISERROR(SEARCH(Lista!$A$10,G742))))</f>
        <v>1</v>
      </c>
      <c r="I742" s="14" t="b">
        <v>0</v>
      </c>
      <c r="J742" s="14" t="b">
        <v>0</v>
      </c>
      <c r="K742" s="8"/>
      <c r="L742" s="14"/>
    </row>
    <row r="743" spans="2:12" ht="120" x14ac:dyDescent="0.25">
      <c r="B743" s="5">
        <f t="shared" si="11"/>
        <v>741</v>
      </c>
      <c r="C743" s="7">
        <v>2009</v>
      </c>
      <c r="D743" s="7">
        <v>4</v>
      </c>
      <c r="E743" s="5"/>
      <c r="F743" s="6" t="s">
        <v>857</v>
      </c>
      <c r="G743" s="5" t="s">
        <v>856</v>
      </c>
      <c r="H743" s="14" t="b">
        <f>OR(NOT(ISERROR(SEARCH(Lista!$A$2,G743))),NOT(ISERROR(SEARCH(Lista!$A$3,G743))),NOT(ISERROR(SEARCH(Lista!$A$4,G743))),NOT(ISERROR(SEARCH(Lista!$A$5,G743))),NOT(ISERROR(SEARCH(Lista!$A$6,G743))),NOT(ISERROR(SEARCH(Lista!$A$7,G743))),NOT(ISERROR(SEARCH(Lista!$A$8,G743))),NOT(ISERROR(SEARCH(Lista!$A$9,G743))),NOT(ISERROR(SEARCH(Lista!$A$10,G743))))</f>
        <v>1</v>
      </c>
      <c r="I743" s="14" t="b">
        <v>0</v>
      </c>
      <c r="J743" s="14" t="b">
        <v>0</v>
      </c>
      <c r="K743" s="8"/>
      <c r="L743" s="14"/>
    </row>
    <row r="744" spans="2:12" ht="75" x14ac:dyDescent="0.25">
      <c r="B744" s="5">
        <f t="shared" si="11"/>
        <v>742</v>
      </c>
      <c r="C744" s="7">
        <v>2009</v>
      </c>
      <c r="D744" s="7">
        <v>4</v>
      </c>
      <c r="E744" s="5"/>
      <c r="F744" s="6" t="s">
        <v>855</v>
      </c>
      <c r="G744" s="5" t="s">
        <v>854</v>
      </c>
      <c r="H744" s="14" t="b">
        <f>OR(NOT(ISERROR(SEARCH(Lista!$A$2,G744))),NOT(ISERROR(SEARCH(Lista!$A$3,G744))),NOT(ISERROR(SEARCH(Lista!$A$4,G744))),NOT(ISERROR(SEARCH(Lista!$A$5,G744))),NOT(ISERROR(SEARCH(Lista!$A$6,G744))),NOT(ISERROR(SEARCH(Lista!$A$7,G744))),NOT(ISERROR(SEARCH(Lista!$A$8,G744))),NOT(ISERROR(SEARCH(Lista!$A$9,G744))),NOT(ISERROR(SEARCH(Lista!$A$10,G744))))</f>
        <v>0</v>
      </c>
      <c r="I744" s="14" t="b">
        <v>0</v>
      </c>
      <c r="J744" s="14" t="b">
        <v>0</v>
      </c>
      <c r="K744" s="8"/>
      <c r="L744" s="14"/>
    </row>
    <row r="745" spans="2:12" x14ac:dyDescent="0.25">
      <c r="B745" s="5">
        <f t="shared" si="11"/>
        <v>743</v>
      </c>
      <c r="C745" s="7">
        <v>2009</v>
      </c>
      <c r="D745" s="7">
        <v>4</v>
      </c>
      <c r="E745" s="5"/>
      <c r="F745" s="6" t="s">
        <v>853</v>
      </c>
      <c r="G745" s="5"/>
      <c r="H745" s="14" t="b">
        <f>OR(NOT(ISERROR(SEARCH(Lista!$A$2,G745))),NOT(ISERROR(SEARCH(Lista!$A$3,G745))),NOT(ISERROR(SEARCH(Lista!$A$4,G745))),NOT(ISERROR(SEARCH(Lista!$A$5,G745))),NOT(ISERROR(SEARCH(Lista!$A$6,G745))),NOT(ISERROR(SEARCH(Lista!$A$7,G745))),NOT(ISERROR(SEARCH(Lista!$A$8,G745))),NOT(ISERROR(SEARCH(Lista!$A$9,G745))),NOT(ISERROR(SEARCH(Lista!$A$10,G745))))</f>
        <v>0</v>
      </c>
      <c r="I745" s="14" t="b">
        <v>0</v>
      </c>
      <c r="J745" s="14" t="b">
        <v>0</v>
      </c>
      <c r="K745" s="8"/>
      <c r="L745" s="14"/>
    </row>
    <row r="746" spans="2:12" ht="195" x14ac:dyDescent="0.25">
      <c r="B746" s="5">
        <f t="shared" si="11"/>
        <v>744</v>
      </c>
      <c r="C746" s="7">
        <v>2009</v>
      </c>
      <c r="D746" s="7">
        <v>5</v>
      </c>
      <c r="E746" s="5" t="s">
        <v>852</v>
      </c>
      <c r="F746" s="6" t="s">
        <v>851</v>
      </c>
      <c r="G746" s="5" t="s">
        <v>850</v>
      </c>
      <c r="H746" s="14" t="b">
        <f>OR(NOT(ISERROR(SEARCH(Lista!$A$2,G746))),NOT(ISERROR(SEARCH(Lista!$A$3,G746))),NOT(ISERROR(SEARCH(Lista!$A$4,G746))),NOT(ISERROR(SEARCH(Lista!$A$5,G746))),NOT(ISERROR(SEARCH(Lista!$A$6,G746))),NOT(ISERROR(SEARCH(Lista!$A$7,G746))),NOT(ISERROR(SEARCH(Lista!$A$8,G746))),NOT(ISERROR(SEARCH(Lista!$A$9,G746))),NOT(ISERROR(SEARCH(Lista!$A$10,G746))))</f>
        <v>1</v>
      </c>
      <c r="I746" s="14" t="b">
        <v>0</v>
      </c>
      <c r="J746" s="14" t="b">
        <v>0</v>
      </c>
      <c r="K746" s="8"/>
      <c r="L746" s="14"/>
    </row>
    <row r="747" spans="2:12" ht="165" x14ac:dyDescent="0.25">
      <c r="B747" s="5">
        <f t="shared" si="11"/>
        <v>745</v>
      </c>
      <c r="C747" s="7">
        <v>2009</v>
      </c>
      <c r="D747" s="7">
        <v>5</v>
      </c>
      <c r="E747" s="5"/>
      <c r="F747" s="6" t="s">
        <v>849</v>
      </c>
      <c r="G747" s="5" t="s">
        <v>848</v>
      </c>
      <c r="H747" s="14" t="b">
        <f>OR(NOT(ISERROR(SEARCH(Lista!$A$2,G747))),NOT(ISERROR(SEARCH(Lista!$A$3,G747))),NOT(ISERROR(SEARCH(Lista!$A$4,G747))),NOT(ISERROR(SEARCH(Lista!$A$5,G747))),NOT(ISERROR(SEARCH(Lista!$A$6,G747))),NOT(ISERROR(SEARCH(Lista!$A$7,G747))),NOT(ISERROR(SEARCH(Lista!$A$8,G747))),NOT(ISERROR(SEARCH(Lista!$A$9,G747))),NOT(ISERROR(SEARCH(Lista!$A$10,G747))))</f>
        <v>1</v>
      </c>
      <c r="I747" s="14" t="b">
        <v>0</v>
      </c>
      <c r="J747" s="14" t="b">
        <v>0</v>
      </c>
      <c r="K747" s="8"/>
      <c r="L747" s="14"/>
    </row>
    <row r="748" spans="2:12" ht="165" x14ac:dyDescent="0.25">
      <c r="B748" s="5">
        <f t="shared" si="11"/>
        <v>746</v>
      </c>
      <c r="C748" s="7">
        <v>2009</v>
      </c>
      <c r="D748" s="7">
        <v>5</v>
      </c>
      <c r="E748" s="5"/>
      <c r="F748" s="6" t="s">
        <v>847</v>
      </c>
      <c r="G748" s="5" t="s">
        <v>846</v>
      </c>
      <c r="H748" s="14" t="b">
        <f>OR(NOT(ISERROR(SEARCH(Lista!$A$2,G748))),NOT(ISERROR(SEARCH(Lista!$A$3,G748))),NOT(ISERROR(SEARCH(Lista!$A$4,G748))),NOT(ISERROR(SEARCH(Lista!$A$5,G748))),NOT(ISERROR(SEARCH(Lista!$A$6,G748))),NOT(ISERROR(SEARCH(Lista!$A$7,G748))),NOT(ISERROR(SEARCH(Lista!$A$8,G748))),NOT(ISERROR(SEARCH(Lista!$A$9,G748))),NOT(ISERROR(SEARCH(Lista!$A$10,G748))))</f>
        <v>1</v>
      </c>
      <c r="I748" s="14" t="b">
        <v>0</v>
      </c>
      <c r="J748" s="14" t="b">
        <v>0</v>
      </c>
      <c r="K748" s="8"/>
      <c r="L748" s="14"/>
    </row>
    <row r="749" spans="2:12" ht="150" x14ac:dyDescent="0.25">
      <c r="B749" s="5">
        <f t="shared" si="11"/>
        <v>747</v>
      </c>
      <c r="C749" s="7">
        <v>2009</v>
      </c>
      <c r="D749" s="7">
        <v>5</v>
      </c>
      <c r="E749" s="5"/>
      <c r="F749" s="6" t="s">
        <v>845</v>
      </c>
      <c r="G749" s="5" t="s">
        <v>844</v>
      </c>
      <c r="H749" s="14" t="b">
        <f>OR(NOT(ISERROR(SEARCH(Lista!$A$2,G749))),NOT(ISERROR(SEARCH(Lista!$A$3,G749))),NOT(ISERROR(SEARCH(Lista!$A$4,G749))),NOT(ISERROR(SEARCH(Lista!$A$5,G749))),NOT(ISERROR(SEARCH(Lista!$A$6,G749))),NOT(ISERROR(SEARCH(Lista!$A$7,G749))),NOT(ISERROR(SEARCH(Lista!$A$8,G749))),NOT(ISERROR(SEARCH(Lista!$A$9,G749))),NOT(ISERROR(SEARCH(Lista!$A$10,G749))))</f>
        <v>1</v>
      </c>
      <c r="I749" s="14" t="b">
        <v>0</v>
      </c>
      <c r="J749" s="14" t="b">
        <v>0</v>
      </c>
      <c r="K749" s="8"/>
      <c r="L749" s="14"/>
    </row>
    <row r="750" spans="2:12" ht="90" x14ac:dyDescent="0.25">
      <c r="B750" s="5">
        <f t="shared" si="11"/>
        <v>748</v>
      </c>
      <c r="C750" s="7">
        <v>2009</v>
      </c>
      <c r="D750" s="7">
        <v>5</v>
      </c>
      <c r="E750" s="5"/>
      <c r="F750" s="6" t="s">
        <v>843</v>
      </c>
      <c r="G750" s="5" t="s">
        <v>842</v>
      </c>
      <c r="H750" s="14" t="b">
        <f>OR(NOT(ISERROR(SEARCH(Lista!$A$2,G750))),NOT(ISERROR(SEARCH(Lista!$A$3,G750))),NOT(ISERROR(SEARCH(Lista!$A$4,G750))),NOT(ISERROR(SEARCH(Lista!$A$5,G750))),NOT(ISERROR(SEARCH(Lista!$A$6,G750))),NOT(ISERROR(SEARCH(Lista!$A$7,G750))),NOT(ISERROR(SEARCH(Lista!$A$8,G750))),NOT(ISERROR(SEARCH(Lista!$A$9,G750))),NOT(ISERROR(SEARCH(Lista!$A$10,G750))))</f>
        <v>0</v>
      </c>
      <c r="I750" s="14" t="b">
        <v>0</v>
      </c>
      <c r="J750" s="14" t="b">
        <v>0</v>
      </c>
      <c r="K750" s="8"/>
      <c r="L750" s="14"/>
    </row>
    <row r="751" spans="2:12" ht="150" x14ac:dyDescent="0.25">
      <c r="B751" s="5">
        <f t="shared" si="11"/>
        <v>749</v>
      </c>
      <c r="C751" s="7">
        <v>2009</v>
      </c>
      <c r="D751" s="7">
        <v>5</v>
      </c>
      <c r="E751" s="5"/>
      <c r="F751" s="6" t="s">
        <v>841</v>
      </c>
      <c r="G751" s="5" t="s">
        <v>840</v>
      </c>
      <c r="H751" s="14" t="b">
        <f>OR(NOT(ISERROR(SEARCH(Lista!$A$2,G751))),NOT(ISERROR(SEARCH(Lista!$A$3,G751))),NOT(ISERROR(SEARCH(Lista!$A$4,G751))),NOT(ISERROR(SEARCH(Lista!$A$5,G751))),NOT(ISERROR(SEARCH(Lista!$A$6,G751))),NOT(ISERROR(SEARCH(Lista!$A$7,G751))),NOT(ISERROR(SEARCH(Lista!$A$8,G751))),NOT(ISERROR(SEARCH(Lista!$A$9,G751))),NOT(ISERROR(SEARCH(Lista!$A$10,G751))))</f>
        <v>0</v>
      </c>
      <c r="I751" s="14" t="b">
        <v>0</v>
      </c>
      <c r="J751" s="14" t="b">
        <v>0</v>
      </c>
      <c r="K751" s="8"/>
      <c r="L751" s="14"/>
    </row>
    <row r="752" spans="2:12" ht="15" customHeight="1" x14ac:dyDescent="0.25">
      <c r="B752" s="5">
        <f t="shared" si="11"/>
        <v>750</v>
      </c>
      <c r="C752" s="7">
        <v>2009</v>
      </c>
      <c r="D752" s="7">
        <v>5</v>
      </c>
      <c r="E752" s="5"/>
      <c r="F752" s="6" t="s">
        <v>839</v>
      </c>
      <c r="G752" s="5" t="s">
        <v>838</v>
      </c>
      <c r="H752" s="14" t="b">
        <f>OR(NOT(ISERROR(SEARCH(Lista!$A$2,G752))),NOT(ISERROR(SEARCH(Lista!$A$3,G752))),NOT(ISERROR(SEARCH(Lista!$A$4,G752))),NOT(ISERROR(SEARCH(Lista!$A$5,G752))),NOT(ISERROR(SEARCH(Lista!$A$6,G752))),NOT(ISERROR(SEARCH(Lista!$A$7,G752))),NOT(ISERROR(SEARCH(Lista!$A$8,G752))),NOT(ISERROR(SEARCH(Lista!$A$9,G752))),NOT(ISERROR(SEARCH(Lista!$A$10,G752))))</f>
        <v>1</v>
      </c>
      <c r="I752" s="14" t="b">
        <v>0</v>
      </c>
      <c r="J752" s="14" t="b">
        <v>0</v>
      </c>
      <c r="K752" s="8"/>
      <c r="L752" s="14"/>
    </row>
    <row r="753" spans="2:12" ht="165" x14ac:dyDescent="0.25">
      <c r="B753" s="5">
        <f t="shared" si="11"/>
        <v>751</v>
      </c>
      <c r="C753" s="7">
        <v>2009</v>
      </c>
      <c r="D753" s="7">
        <v>5</v>
      </c>
      <c r="E753" s="5"/>
      <c r="F753" s="6" t="s">
        <v>837</v>
      </c>
      <c r="G753" s="5" t="s">
        <v>836</v>
      </c>
      <c r="H753" s="14" t="b">
        <f>OR(NOT(ISERROR(SEARCH(Lista!$A$2,G753))),NOT(ISERROR(SEARCH(Lista!$A$3,G753))),NOT(ISERROR(SEARCH(Lista!$A$4,G753))),NOT(ISERROR(SEARCH(Lista!$A$5,G753))),NOT(ISERROR(SEARCH(Lista!$A$6,G753))),NOT(ISERROR(SEARCH(Lista!$A$7,G753))),NOT(ISERROR(SEARCH(Lista!$A$8,G753))),NOT(ISERROR(SEARCH(Lista!$A$9,G753))),NOT(ISERROR(SEARCH(Lista!$A$10,G753))))</f>
        <v>1</v>
      </c>
      <c r="I753" s="14" t="b">
        <v>0</v>
      </c>
      <c r="J753" s="14" t="b">
        <v>0</v>
      </c>
      <c r="K753" s="8"/>
      <c r="L753" s="14"/>
    </row>
    <row r="754" spans="2:12" ht="135" x14ac:dyDescent="0.25">
      <c r="B754" s="5">
        <f t="shared" si="11"/>
        <v>752</v>
      </c>
      <c r="C754" s="7">
        <v>2009</v>
      </c>
      <c r="D754" s="7">
        <v>5</v>
      </c>
      <c r="E754" s="5"/>
      <c r="F754" s="6" t="s">
        <v>835</v>
      </c>
      <c r="G754" s="5" t="s">
        <v>834</v>
      </c>
      <c r="H754" s="14" t="b">
        <f>OR(NOT(ISERROR(SEARCH(Lista!$A$2,G754))),NOT(ISERROR(SEARCH(Lista!$A$3,G754))),NOT(ISERROR(SEARCH(Lista!$A$4,G754))),NOT(ISERROR(SEARCH(Lista!$A$5,G754))),NOT(ISERROR(SEARCH(Lista!$A$6,G754))),NOT(ISERROR(SEARCH(Lista!$A$7,G754))),NOT(ISERROR(SEARCH(Lista!$A$8,G754))),NOT(ISERROR(SEARCH(Lista!$A$9,G754))),NOT(ISERROR(SEARCH(Lista!$A$10,G754))))</f>
        <v>1</v>
      </c>
      <c r="I754" s="14" t="b">
        <v>0</v>
      </c>
      <c r="J754" s="14" t="b">
        <v>0</v>
      </c>
      <c r="K754" s="8"/>
      <c r="L754" s="14"/>
    </row>
    <row r="755" spans="2:12" x14ac:dyDescent="0.25">
      <c r="B755" s="5">
        <f t="shared" si="11"/>
        <v>753</v>
      </c>
      <c r="C755" s="7">
        <v>2009</v>
      </c>
      <c r="D755" s="7">
        <v>5</v>
      </c>
      <c r="E755" s="5"/>
      <c r="F755" s="6" t="s">
        <v>833</v>
      </c>
      <c r="G755" s="5"/>
      <c r="H755" s="14" t="b">
        <f>OR(NOT(ISERROR(SEARCH(Lista!$A$2,G755))),NOT(ISERROR(SEARCH(Lista!$A$3,G755))),NOT(ISERROR(SEARCH(Lista!$A$4,G755))),NOT(ISERROR(SEARCH(Lista!$A$5,G755))),NOT(ISERROR(SEARCH(Lista!$A$6,G755))),NOT(ISERROR(SEARCH(Lista!$A$7,G755))),NOT(ISERROR(SEARCH(Lista!$A$8,G755))),NOT(ISERROR(SEARCH(Lista!$A$9,G755))),NOT(ISERROR(SEARCH(Lista!$A$10,G755))))</f>
        <v>0</v>
      </c>
      <c r="I755" s="14" t="b">
        <v>0</v>
      </c>
      <c r="J755" s="14" t="b">
        <v>0</v>
      </c>
      <c r="K755" s="8"/>
      <c r="L755" s="14"/>
    </row>
    <row r="756" spans="2:12" ht="30" x14ac:dyDescent="0.25">
      <c r="B756" s="5">
        <f t="shared" si="11"/>
        <v>754</v>
      </c>
      <c r="C756" s="7">
        <v>2009</v>
      </c>
      <c r="D756" s="7">
        <v>6</v>
      </c>
      <c r="E756" s="5" t="s">
        <v>832</v>
      </c>
      <c r="F756" s="6" t="s">
        <v>831</v>
      </c>
      <c r="G756" s="5"/>
      <c r="H756" s="14" t="b">
        <f>OR(NOT(ISERROR(SEARCH(Lista!$A$2,G756))),NOT(ISERROR(SEARCH(Lista!$A$3,G756))),NOT(ISERROR(SEARCH(Lista!$A$4,G756))),NOT(ISERROR(SEARCH(Lista!$A$5,G756))),NOT(ISERROR(SEARCH(Lista!$A$6,G756))),NOT(ISERROR(SEARCH(Lista!$A$7,G756))),NOT(ISERROR(SEARCH(Lista!$A$8,G756))),NOT(ISERROR(SEARCH(Lista!$A$9,G756))),NOT(ISERROR(SEARCH(Lista!$A$10,G756))))</f>
        <v>0</v>
      </c>
      <c r="I756" s="14" t="b">
        <v>0</v>
      </c>
      <c r="J756" s="14" t="b">
        <v>0</v>
      </c>
      <c r="K756" s="8"/>
      <c r="L756" s="14"/>
    </row>
    <row r="757" spans="2:12" x14ac:dyDescent="0.25">
      <c r="B757" s="5">
        <f t="shared" si="11"/>
        <v>755</v>
      </c>
      <c r="C757" s="7">
        <v>2009</v>
      </c>
      <c r="D757" s="7">
        <v>6</v>
      </c>
      <c r="E757" s="5"/>
      <c r="F757" s="6" t="s">
        <v>830</v>
      </c>
      <c r="G757" s="5"/>
      <c r="H757" s="14" t="b">
        <f>OR(NOT(ISERROR(SEARCH(Lista!$A$2,G757))),NOT(ISERROR(SEARCH(Lista!$A$3,G757))),NOT(ISERROR(SEARCH(Lista!$A$4,G757))),NOT(ISERROR(SEARCH(Lista!$A$5,G757))),NOT(ISERROR(SEARCH(Lista!$A$6,G757))),NOT(ISERROR(SEARCH(Lista!$A$7,G757))),NOT(ISERROR(SEARCH(Lista!$A$8,G757))),NOT(ISERROR(SEARCH(Lista!$A$9,G757))),NOT(ISERROR(SEARCH(Lista!$A$10,G757))))</f>
        <v>0</v>
      </c>
      <c r="I757" s="14" t="b">
        <v>0</v>
      </c>
      <c r="J757" s="14" t="b">
        <v>0</v>
      </c>
      <c r="K757" s="8"/>
      <c r="L757" s="14"/>
    </row>
    <row r="758" spans="2:12" ht="240" x14ac:dyDescent="0.25">
      <c r="B758" s="5">
        <f t="shared" si="11"/>
        <v>756</v>
      </c>
      <c r="C758" s="7">
        <v>2009</v>
      </c>
      <c r="D758" s="7">
        <v>6</v>
      </c>
      <c r="E758" s="5"/>
      <c r="F758" s="6" t="s">
        <v>829</v>
      </c>
      <c r="G758" s="5" t="s">
        <v>828</v>
      </c>
      <c r="H758" s="14" t="b">
        <f>OR(NOT(ISERROR(SEARCH(Lista!$A$2,G758))),NOT(ISERROR(SEARCH(Lista!$A$3,G758))),NOT(ISERROR(SEARCH(Lista!$A$4,G758))),NOT(ISERROR(SEARCH(Lista!$A$5,G758))),NOT(ISERROR(SEARCH(Lista!$A$6,G758))),NOT(ISERROR(SEARCH(Lista!$A$7,G758))),NOT(ISERROR(SEARCH(Lista!$A$8,G758))),NOT(ISERROR(SEARCH(Lista!$A$9,G758))),NOT(ISERROR(SEARCH(Lista!$A$10,G758))))</f>
        <v>1</v>
      </c>
      <c r="I758" s="14" t="b">
        <v>0</v>
      </c>
      <c r="J758" s="14" t="b">
        <v>0</v>
      </c>
      <c r="K758" s="8"/>
      <c r="L758" s="14"/>
    </row>
    <row r="759" spans="2:12" ht="165" x14ac:dyDescent="0.25">
      <c r="B759" s="5">
        <f t="shared" si="11"/>
        <v>757</v>
      </c>
      <c r="C759" s="7">
        <v>2009</v>
      </c>
      <c r="D759" s="7">
        <v>6</v>
      </c>
      <c r="E759" s="5"/>
      <c r="F759" s="6" t="s">
        <v>827</v>
      </c>
      <c r="G759" s="5" t="s">
        <v>826</v>
      </c>
      <c r="H759" s="14" t="b">
        <f>OR(NOT(ISERROR(SEARCH(Lista!$A$2,G759))),NOT(ISERROR(SEARCH(Lista!$A$3,G759))),NOT(ISERROR(SEARCH(Lista!$A$4,G759))),NOT(ISERROR(SEARCH(Lista!$A$5,G759))),NOT(ISERROR(SEARCH(Lista!$A$6,G759))),NOT(ISERROR(SEARCH(Lista!$A$7,G759))),NOT(ISERROR(SEARCH(Lista!$A$8,G759))),NOT(ISERROR(SEARCH(Lista!$A$9,G759))),NOT(ISERROR(SEARCH(Lista!$A$10,G759))))</f>
        <v>1</v>
      </c>
      <c r="I759" s="14" t="b">
        <v>0</v>
      </c>
      <c r="J759" s="14" t="b">
        <v>0</v>
      </c>
      <c r="K759" s="8"/>
      <c r="L759" s="14"/>
    </row>
    <row r="760" spans="2:12" ht="135" x14ac:dyDescent="0.25">
      <c r="B760" s="5">
        <f t="shared" si="11"/>
        <v>758</v>
      </c>
      <c r="C760" s="7">
        <v>2009</v>
      </c>
      <c r="D760" s="7">
        <v>6</v>
      </c>
      <c r="E760" s="5"/>
      <c r="F760" s="6" t="s">
        <v>825</v>
      </c>
      <c r="G760" s="5" t="s">
        <v>824</v>
      </c>
      <c r="H760" s="14" t="b">
        <f>OR(NOT(ISERROR(SEARCH(Lista!$A$2,G760))),NOT(ISERROR(SEARCH(Lista!$A$3,G760))),NOT(ISERROR(SEARCH(Lista!$A$4,G760))),NOT(ISERROR(SEARCH(Lista!$A$5,G760))),NOT(ISERROR(SEARCH(Lista!$A$6,G760))),NOT(ISERROR(SEARCH(Lista!$A$7,G760))),NOT(ISERROR(SEARCH(Lista!$A$8,G760))),NOT(ISERROR(SEARCH(Lista!$A$9,G760))),NOT(ISERROR(SEARCH(Lista!$A$10,G760))))</f>
        <v>0</v>
      </c>
      <c r="I760" s="14" t="b">
        <v>0</v>
      </c>
      <c r="J760" s="14" t="b">
        <v>0</v>
      </c>
      <c r="K760" s="8"/>
      <c r="L760" s="14"/>
    </row>
    <row r="761" spans="2:12" ht="150" x14ac:dyDescent="0.25">
      <c r="B761" s="5">
        <f t="shared" si="11"/>
        <v>759</v>
      </c>
      <c r="C761" s="7">
        <v>2009</v>
      </c>
      <c r="D761" s="7">
        <v>6</v>
      </c>
      <c r="E761" s="5"/>
      <c r="F761" s="6" t="s">
        <v>823</v>
      </c>
      <c r="G761" s="5" t="s">
        <v>822</v>
      </c>
      <c r="H761" s="14" t="b">
        <f>OR(NOT(ISERROR(SEARCH(Lista!$A$2,G761))),NOT(ISERROR(SEARCH(Lista!$A$3,G761))),NOT(ISERROR(SEARCH(Lista!$A$4,G761))),NOT(ISERROR(SEARCH(Lista!$A$5,G761))),NOT(ISERROR(SEARCH(Lista!$A$6,G761))),NOT(ISERROR(SEARCH(Lista!$A$7,G761))),NOT(ISERROR(SEARCH(Lista!$A$8,G761))),NOT(ISERROR(SEARCH(Lista!$A$9,G761))),NOT(ISERROR(SEARCH(Lista!$A$10,G761))))</f>
        <v>1</v>
      </c>
      <c r="I761" s="14" t="b">
        <v>0</v>
      </c>
      <c r="J761" s="14" t="b">
        <v>0</v>
      </c>
      <c r="K761" s="8"/>
      <c r="L761" s="14"/>
    </row>
    <row r="762" spans="2:12" ht="120" x14ac:dyDescent="0.25">
      <c r="B762" s="5">
        <f t="shared" si="11"/>
        <v>760</v>
      </c>
      <c r="C762" s="7">
        <v>2009</v>
      </c>
      <c r="D762" s="7">
        <v>6</v>
      </c>
      <c r="E762" s="5"/>
      <c r="F762" s="6" t="s">
        <v>821</v>
      </c>
      <c r="G762" s="5" t="s">
        <v>820</v>
      </c>
      <c r="H762" s="14" t="b">
        <f>OR(NOT(ISERROR(SEARCH(Lista!$A$2,G762))),NOT(ISERROR(SEARCH(Lista!$A$3,G762))),NOT(ISERROR(SEARCH(Lista!$A$4,G762))),NOT(ISERROR(SEARCH(Lista!$A$5,G762))),NOT(ISERROR(SEARCH(Lista!$A$6,G762))),NOT(ISERROR(SEARCH(Lista!$A$7,G762))),NOT(ISERROR(SEARCH(Lista!$A$8,G762))),NOT(ISERROR(SEARCH(Lista!$A$9,G762))),NOT(ISERROR(SEARCH(Lista!$A$10,G762))))</f>
        <v>1</v>
      </c>
      <c r="I762" s="14" t="b">
        <v>0</v>
      </c>
      <c r="J762" s="14" t="b">
        <v>0</v>
      </c>
      <c r="K762" s="8"/>
      <c r="L762" s="14"/>
    </row>
    <row r="763" spans="2:12" ht="150" x14ac:dyDescent="0.25">
      <c r="B763" s="5">
        <f t="shared" si="11"/>
        <v>761</v>
      </c>
      <c r="C763" s="7">
        <v>2009</v>
      </c>
      <c r="D763" s="7">
        <v>6</v>
      </c>
      <c r="E763" s="5"/>
      <c r="F763" s="6" t="s">
        <v>819</v>
      </c>
      <c r="G763" s="5" t="s">
        <v>818</v>
      </c>
      <c r="H763" s="14" t="b">
        <f>OR(NOT(ISERROR(SEARCH(Lista!$A$2,G763))),NOT(ISERROR(SEARCH(Lista!$A$3,G763))),NOT(ISERROR(SEARCH(Lista!$A$4,G763))),NOT(ISERROR(SEARCH(Lista!$A$5,G763))),NOT(ISERROR(SEARCH(Lista!$A$6,G763))),NOT(ISERROR(SEARCH(Lista!$A$7,G763))),NOT(ISERROR(SEARCH(Lista!$A$8,G763))),NOT(ISERROR(SEARCH(Lista!$A$9,G763))),NOT(ISERROR(SEARCH(Lista!$A$10,G763))))</f>
        <v>1</v>
      </c>
      <c r="I763" s="14" t="b">
        <v>0</v>
      </c>
      <c r="J763" s="14" t="b">
        <v>0</v>
      </c>
      <c r="K763" s="8"/>
      <c r="L763" s="14"/>
    </row>
    <row r="764" spans="2:12" ht="135" x14ac:dyDescent="0.25">
      <c r="B764" s="5">
        <f t="shared" si="11"/>
        <v>762</v>
      </c>
      <c r="C764" s="7">
        <v>2009</v>
      </c>
      <c r="D764" s="7">
        <v>6</v>
      </c>
      <c r="E764" s="5"/>
      <c r="F764" s="6" t="s">
        <v>817</v>
      </c>
      <c r="G764" s="5" t="s">
        <v>816</v>
      </c>
      <c r="H764" s="14" t="b">
        <f>OR(NOT(ISERROR(SEARCH(Lista!$A$2,G764))),NOT(ISERROR(SEARCH(Lista!$A$3,G764))),NOT(ISERROR(SEARCH(Lista!$A$4,G764))),NOT(ISERROR(SEARCH(Lista!$A$5,G764))),NOT(ISERROR(SEARCH(Lista!$A$6,G764))),NOT(ISERROR(SEARCH(Lista!$A$7,G764))),NOT(ISERROR(SEARCH(Lista!$A$8,G764))),NOT(ISERROR(SEARCH(Lista!$A$9,G764))),NOT(ISERROR(SEARCH(Lista!$A$10,G764))))</f>
        <v>1</v>
      </c>
      <c r="I764" s="14" t="b">
        <v>0</v>
      </c>
      <c r="J764" s="14" t="b">
        <v>0</v>
      </c>
      <c r="K764" s="8"/>
      <c r="L764" s="14"/>
    </row>
    <row r="765" spans="2:12" ht="30" x14ac:dyDescent="0.25">
      <c r="B765" s="5">
        <f t="shared" si="11"/>
        <v>763</v>
      </c>
      <c r="C765" s="7">
        <v>2010</v>
      </c>
      <c r="D765" s="7">
        <v>1</v>
      </c>
      <c r="E765" s="5" t="s">
        <v>815</v>
      </c>
      <c r="F765" s="6" t="s">
        <v>814</v>
      </c>
      <c r="G765" s="5"/>
      <c r="H765" s="14" t="b">
        <f>OR(NOT(ISERROR(SEARCH(Lista!$A$2,G765))),NOT(ISERROR(SEARCH(Lista!$A$3,G765))),NOT(ISERROR(SEARCH(Lista!$A$4,G765))),NOT(ISERROR(SEARCH(Lista!$A$5,G765))),NOT(ISERROR(SEARCH(Lista!$A$6,G765))),NOT(ISERROR(SEARCH(Lista!$A$7,G765))),NOT(ISERROR(SEARCH(Lista!$A$8,G765))),NOT(ISERROR(SEARCH(Lista!$A$9,G765))),NOT(ISERROR(SEARCH(Lista!$A$10,G765))))</f>
        <v>0</v>
      </c>
      <c r="I765" s="14" t="b">
        <v>0</v>
      </c>
      <c r="J765" s="14" t="b">
        <v>0</v>
      </c>
      <c r="K765" s="8"/>
      <c r="L765" s="14"/>
    </row>
    <row r="766" spans="2:12" x14ac:dyDescent="0.25">
      <c r="B766" s="5">
        <f t="shared" si="11"/>
        <v>764</v>
      </c>
      <c r="C766" s="7">
        <v>2010</v>
      </c>
      <c r="D766" s="7">
        <v>1</v>
      </c>
      <c r="E766" s="5"/>
      <c r="F766" s="6" t="s">
        <v>813</v>
      </c>
      <c r="G766" s="5"/>
      <c r="H766" s="14" t="b">
        <f>OR(NOT(ISERROR(SEARCH(Lista!$A$2,G766))),NOT(ISERROR(SEARCH(Lista!$A$3,G766))),NOT(ISERROR(SEARCH(Lista!$A$4,G766))),NOT(ISERROR(SEARCH(Lista!$A$5,G766))),NOT(ISERROR(SEARCH(Lista!$A$6,G766))),NOT(ISERROR(SEARCH(Lista!$A$7,G766))),NOT(ISERROR(SEARCH(Lista!$A$8,G766))),NOT(ISERROR(SEARCH(Lista!$A$9,G766))),NOT(ISERROR(SEARCH(Lista!$A$10,G766))))</f>
        <v>0</v>
      </c>
      <c r="I766" s="14" t="b">
        <v>0</v>
      </c>
      <c r="J766" s="14" t="b">
        <v>0</v>
      </c>
      <c r="K766" s="8"/>
      <c r="L766" s="14"/>
    </row>
    <row r="767" spans="2:12" ht="135" x14ac:dyDescent="0.25">
      <c r="B767" s="5">
        <f t="shared" si="11"/>
        <v>765</v>
      </c>
      <c r="C767" s="7">
        <v>2010</v>
      </c>
      <c r="D767" s="7">
        <v>1</v>
      </c>
      <c r="E767" s="5"/>
      <c r="F767" s="6" t="s">
        <v>812</v>
      </c>
      <c r="G767" s="5" t="s">
        <v>811</v>
      </c>
      <c r="H767" s="14" t="b">
        <f>OR(NOT(ISERROR(SEARCH(Lista!$A$2,G767))),NOT(ISERROR(SEARCH(Lista!$A$3,G767))),NOT(ISERROR(SEARCH(Lista!$A$4,G767))),NOT(ISERROR(SEARCH(Lista!$A$5,G767))),NOT(ISERROR(SEARCH(Lista!$A$6,G767))),NOT(ISERROR(SEARCH(Lista!$A$7,G767))),NOT(ISERROR(SEARCH(Lista!$A$8,G767))),NOT(ISERROR(SEARCH(Lista!$A$9,G767))),NOT(ISERROR(SEARCH(Lista!$A$10,G767))))</f>
        <v>0</v>
      </c>
      <c r="I767" s="14" t="b">
        <v>0</v>
      </c>
      <c r="J767" s="14" t="b">
        <v>0</v>
      </c>
      <c r="K767" s="8"/>
      <c r="L767" s="14"/>
    </row>
    <row r="768" spans="2:12" ht="135" x14ac:dyDescent="0.25">
      <c r="B768" s="5">
        <f t="shared" si="11"/>
        <v>766</v>
      </c>
      <c r="C768" s="7">
        <v>2010</v>
      </c>
      <c r="D768" s="7">
        <v>1</v>
      </c>
      <c r="E768" s="5"/>
      <c r="F768" s="6" t="s">
        <v>810</v>
      </c>
      <c r="G768" s="5" t="s">
        <v>809</v>
      </c>
      <c r="H768" s="14" t="b">
        <f>OR(NOT(ISERROR(SEARCH(Lista!$A$2,G768))),NOT(ISERROR(SEARCH(Lista!$A$3,G768))),NOT(ISERROR(SEARCH(Lista!$A$4,G768))),NOT(ISERROR(SEARCH(Lista!$A$5,G768))),NOT(ISERROR(SEARCH(Lista!$A$6,G768))),NOT(ISERROR(SEARCH(Lista!$A$7,G768))),NOT(ISERROR(SEARCH(Lista!$A$8,G768))),NOT(ISERROR(SEARCH(Lista!$A$9,G768))),NOT(ISERROR(SEARCH(Lista!$A$10,G768))))</f>
        <v>1</v>
      </c>
      <c r="I768" s="14" t="b">
        <v>0</v>
      </c>
      <c r="J768" s="14" t="b">
        <v>0</v>
      </c>
      <c r="K768" s="8"/>
      <c r="L768" s="14"/>
    </row>
    <row r="769" spans="2:12" ht="135" x14ac:dyDescent="0.25">
      <c r="B769" s="5">
        <f t="shared" si="11"/>
        <v>767</v>
      </c>
      <c r="C769" s="7">
        <v>2010</v>
      </c>
      <c r="D769" s="7">
        <v>1</v>
      </c>
      <c r="E769" s="5"/>
      <c r="F769" s="6" t="s">
        <v>808</v>
      </c>
      <c r="G769" s="5" t="s">
        <v>807</v>
      </c>
      <c r="H769" s="14" t="b">
        <f>OR(NOT(ISERROR(SEARCH(Lista!$A$2,G769))),NOT(ISERROR(SEARCH(Lista!$A$3,G769))),NOT(ISERROR(SEARCH(Lista!$A$4,G769))),NOT(ISERROR(SEARCH(Lista!$A$5,G769))),NOT(ISERROR(SEARCH(Lista!$A$6,G769))),NOT(ISERROR(SEARCH(Lista!$A$7,G769))),NOT(ISERROR(SEARCH(Lista!$A$8,G769))),NOT(ISERROR(SEARCH(Lista!$A$9,G769))),NOT(ISERROR(SEARCH(Lista!$A$10,G769))))</f>
        <v>1</v>
      </c>
      <c r="I769" s="14" t="b">
        <v>0</v>
      </c>
      <c r="J769" s="14" t="b">
        <v>0</v>
      </c>
      <c r="K769" s="8"/>
      <c r="L769" s="14"/>
    </row>
    <row r="770" spans="2:12" ht="15" customHeight="1" x14ac:dyDescent="0.25">
      <c r="B770" s="5">
        <f t="shared" si="11"/>
        <v>768</v>
      </c>
      <c r="C770" s="7">
        <v>2010</v>
      </c>
      <c r="D770" s="7">
        <v>1</v>
      </c>
      <c r="E770" s="5"/>
      <c r="F770" s="6" t="s">
        <v>806</v>
      </c>
      <c r="G770" s="5" t="s">
        <v>805</v>
      </c>
      <c r="H770" s="14" t="b">
        <f>OR(NOT(ISERROR(SEARCH(Lista!$A$2,G770))),NOT(ISERROR(SEARCH(Lista!$A$3,G770))),NOT(ISERROR(SEARCH(Lista!$A$4,G770))),NOT(ISERROR(SEARCH(Lista!$A$5,G770))),NOT(ISERROR(SEARCH(Lista!$A$6,G770))),NOT(ISERROR(SEARCH(Lista!$A$7,G770))),NOT(ISERROR(SEARCH(Lista!$A$8,G770))),NOT(ISERROR(SEARCH(Lista!$A$9,G770))),NOT(ISERROR(SEARCH(Lista!$A$10,G770))))</f>
        <v>0</v>
      </c>
      <c r="I770" s="14" t="b">
        <v>0</v>
      </c>
      <c r="J770" s="14" t="b">
        <v>0</v>
      </c>
      <c r="K770" s="8"/>
      <c r="L770" s="14"/>
    </row>
    <row r="771" spans="2:12" ht="105" x14ac:dyDescent="0.25">
      <c r="B771" s="5">
        <f t="shared" si="11"/>
        <v>769</v>
      </c>
      <c r="C771" s="7">
        <v>2010</v>
      </c>
      <c r="D771" s="7">
        <v>1</v>
      </c>
      <c r="E771" s="5"/>
      <c r="F771" s="6" t="s">
        <v>804</v>
      </c>
      <c r="G771" s="5" t="s">
        <v>803</v>
      </c>
      <c r="H771" s="14" t="b">
        <f>OR(NOT(ISERROR(SEARCH(Lista!$A$2,G771))),NOT(ISERROR(SEARCH(Lista!$A$3,G771))),NOT(ISERROR(SEARCH(Lista!$A$4,G771))),NOT(ISERROR(SEARCH(Lista!$A$5,G771))),NOT(ISERROR(SEARCH(Lista!$A$6,G771))),NOT(ISERROR(SEARCH(Lista!$A$7,G771))),NOT(ISERROR(SEARCH(Lista!$A$8,G771))),NOT(ISERROR(SEARCH(Lista!$A$9,G771))),NOT(ISERROR(SEARCH(Lista!$A$10,G771))))</f>
        <v>0</v>
      </c>
      <c r="I771" s="14" t="b">
        <v>0</v>
      </c>
      <c r="J771" s="14" t="b">
        <v>0</v>
      </c>
      <c r="K771" s="8"/>
      <c r="L771" s="14"/>
    </row>
    <row r="772" spans="2:12" ht="165" x14ac:dyDescent="0.25">
      <c r="B772" s="5">
        <f t="shared" ref="B772:B835" si="12">B771+1</f>
        <v>770</v>
      </c>
      <c r="C772" s="7">
        <v>2010</v>
      </c>
      <c r="D772" s="7">
        <v>1</v>
      </c>
      <c r="E772" s="5"/>
      <c r="F772" s="6" t="s">
        <v>802</v>
      </c>
      <c r="G772" s="5" t="s">
        <v>801</v>
      </c>
      <c r="H772" s="14" t="b">
        <f>OR(NOT(ISERROR(SEARCH(Lista!$A$2,G772))),NOT(ISERROR(SEARCH(Lista!$A$3,G772))),NOT(ISERROR(SEARCH(Lista!$A$4,G772))),NOT(ISERROR(SEARCH(Lista!$A$5,G772))),NOT(ISERROR(SEARCH(Lista!$A$6,G772))),NOT(ISERROR(SEARCH(Lista!$A$7,G772))),NOT(ISERROR(SEARCH(Lista!$A$8,G772))),NOT(ISERROR(SEARCH(Lista!$A$9,G772))),NOT(ISERROR(SEARCH(Lista!$A$10,G772))))</f>
        <v>1</v>
      </c>
      <c r="I772" s="14" t="b">
        <v>0</v>
      </c>
      <c r="J772" s="14" t="b">
        <v>0</v>
      </c>
      <c r="K772" s="8"/>
      <c r="L772" s="14"/>
    </row>
    <row r="773" spans="2:12" ht="195" x14ac:dyDescent="0.25">
      <c r="B773" s="5">
        <f t="shared" si="12"/>
        <v>771</v>
      </c>
      <c r="C773" s="7">
        <v>2010</v>
      </c>
      <c r="D773" s="7">
        <v>1</v>
      </c>
      <c r="E773" s="5"/>
      <c r="F773" s="6" t="s">
        <v>800</v>
      </c>
      <c r="G773" s="5" t="s">
        <v>799</v>
      </c>
      <c r="H773" s="14" t="b">
        <f>OR(NOT(ISERROR(SEARCH(Lista!$A$2,G773))),NOT(ISERROR(SEARCH(Lista!$A$3,G773))),NOT(ISERROR(SEARCH(Lista!$A$4,G773))),NOT(ISERROR(SEARCH(Lista!$A$5,G773))),NOT(ISERROR(SEARCH(Lista!$A$6,G773))),NOT(ISERROR(SEARCH(Lista!$A$7,G773))),NOT(ISERROR(SEARCH(Lista!$A$8,G773))),NOT(ISERROR(SEARCH(Lista!$A$9,G773))),NOT(ISERROR(SEARCH(Lista!$A$10,G773))))</f>
        <v>1</v>
      </c>
      <c r="I773" s="14" t="b">
        <v>0</v>
      </c>
      <c r="J773" s="14" t="b">
        <v>0</v>
      </c>
      <c r="K773" s="8"/>
      <c r="L773" s="14"/>
    </row>
    <row r="774" spans="2:12" x14ac:dyDescent="0.25">
      <c r="B774" s="5">
        <f t="shared" si="12"/>
        <v>772</v>
      </c>
      <c r="C774" s="7">
        <v>2010</v>
      </c>
      <c r="D774" s="7">
        <v>1</v>
      </c>
      <c r="E774" s="5"/>
      <c r="F774" s="6" t="s">
        <v>798</v>
      </c>
      <c r="G774" s="5"/>
      <c r="H774" s="14" t="b">
        <f>OR(NOT(ISERROR(SEARCH(Lista!$A$2,G774))),NOT(ISERROR(SEARCH(Lista!$A$3,G774))),NOT(ISERROR(SEARCH(Lista!$A$4,G774))),NOT(ISERROR(SEARCH(Lista!$A$5,G774))),NOT(ISERROR(SEARCH(Lista!$A$6,G774))),NOT(ISERROR(SEARCH(Lista!$A$7,G774))),NOT(ISERROR(SEARCH(Lista!$A$8,G774))),NOT(ISERROR(SEARCH(Lista!$A$9,G774))),NOT(ISERROR(SEARCH(Lista!$A$10,G774))))</f>
        <v>0</v>
      </c>
      <c r="I774" s="14" t="b">
        <v>0</v>
      </c>
      <c r="J774" s="14" t="b">
        <v>0</v>
      </c>
      <c r="K774" s="8"/>
      <c r="L774" s="14"/>
    </row>
    <row r="775" spans="2:12" ht="30" x14ac:dyDescent="0.25">
      <c r="B775" s="5">
        <f t="shared" si="12"/>
        <v>773</v>
      </c>
      <c r="C775" s="7">
        <v>2010</v>
      </c>
      <c r="D775" s="7">
        <v>2</v>
      </c>
      <c r="E775" s="5" t="s">
        <v>797</v>
      </c>
      <c r="F775" s="6" t="s">
        <v>796</v>
      </c>
      <c r="G775" s="5"/>
      <c r="H775" s="14" t="b">
        <f>OR(NOT(ISERROR(SEARCH(Lista!$A$2,G775))),NOT(ISERROR(SEARCH(Lista!$A$3,G775))),NOT(ISERROR(SEARCH(Lista!$A$4,G775))),NOT(ISERROR(SEARCH(Lista!$A$5,G775))),NOT(ISERROR(SEARCH(Lista!$A$6,G775))),NOT(ISERROR(SEARCH(Lista!$A$7,G775))),NOT(ISERROR(SEARCH(Lista!$A$8,G775))),NOT(ISERROR(SEARCH(Lista!$A$9,G775))),NOT(ISERROR(SEARCH(Lista!$A$10,G775))))</f>
        <v>0</v>
      </c>
      <c r="I775" s="14" t="b">
        <v>0</v>
      </c>
      <c r="J775" s="14" t="b">
        <v>0</v>
      </c>
      <c r="K775" s="8"/>
      <c r="L775" s="14"/>
    </row>
    <row r="776" spans="2:12" ht="30" x14ac:dyDescent="0.25">
      <c r="B776" s="5">
        <f t="shared" si="12"/>
        <v>774</v>
      </c>
      <c r="C776" s="7">
        <v>2010</v>
      </c>
      <c r="D776" s="7">
        <v>2</v>
      </c>
      <c r="E776" s="5"/>
      <c r="F776" s="6" t="s">
        <v>795</v>
      </c>
      <c r="G776" s="5"/>
      <c r="H776" s="14" t="b">
        <f>OR(NOT(ISERROR(SEARCH(Lista!$A$2,G776))),NOT(ISERROR(SEARCH(Lista!$A$3,G776))),NOT(ISERROR(SEARCH(Lista!$A$4,G776))),NOT(ISERROR(SEARCH(Lista!$A$5,G776))),NOT(ISERROR(SEARCH(Lista!$A$6,G776))),NOT(ISERROR(SEARCH(Lista!$A$7,G776))),NOT(ISERROR(SEARCH(Lista!$A$8,G776))),NOT(ISERROR(SEARCH(Lista!$A$9,G776))),NOT(ISERROR(SEARCH(Lista!$A$10,G776))))</f>
        <v>0</v>
      </c>
      <c r="I776" s="14" t="b">
        <v>0</v>
      </c>
      <c r="J776" s="14" t="b">
        <v>0</v>
      </c>
      <c r="K776" s="8"/>
      <c r="L776" s="14"/>
    </row>
    <row r="777" spans="2:12" ht="150" x14ac:dyDescent="0.25">
      <c r="B777" s="5">
        <f t="shared" si="12"/>
        <v>775</v>
      </c>
      <c r="C777" s="7">
        <v>2010</v>
      </c>
      <c r="D777" s="7">
        <v>2</v>
      </c>
      <c r="E777" s="5"/>
      <c r="F777" s="6" t="s">
        <v>794</v>
      </c>
      <c r="G777" s="5" t="s">
        <v>793</v>
      </c>
      <c r="H777" s="14" t="b">
        <f>OR(NOT(ISERROR(SEARCH(Lista!$A$2,G777))),NOT(ISERROR(SEARCH(Lista!$A$3,G777))),NOT(ISERROR(SEARCH(Lista!$A$4,G777))),NOT(ISERROR(SEARCH(Lista!$A$5,G777))),NOT(ISERROR(SEARCH(Lista!$A$6,G777))),NOT(ISERROR(SEARCH(Lista!$A$7,G777))),NOT(ISERROR(SEARCH(Lista!$A$8,G777))),NOT(ISERROR(SEARCH(Lista!$A$9,G777))),NOT(ISERROR(SEARCH(Lista!$A$10,G777))))</f>
        <v>1</v>
      </c>
      <c r="I777" s="14" t="b">
        <v>0</v>
      </c>
      <c r="J777" s="14" t="b">
        <v>0</v>
      </c>
      <c r="K777" s="8"/>
      <c r="L777" s="14"/>
    </row>
    <row r="778" spans="2:12" ht="165" x14ac:dyDescent="0.25">
      <c r="B778" s="5">
        <f t="shared" si="12"/>
        <v>776</v>
      </c>
      <c r="C778" s="7">
        <v>2010</v>
      </c>
      <c r="D778" s="7">
        <v>2</v>
      </c>
      <c r="E778" s="5"/>
      <c r="F778" s="6" t="s">
        <v>792</v>
      </c>
      <c r="G778" s="5" t="s">
        <v>791</v>
      </c>
      <c r="H778" s="14" t="b">
        <f>OR(NOT(ISERROR(SEARCH(Lista!$A$2,G778))),NOT(ISERROR(SEARCH(Lista!$A$3,G778))),NOT(ISERROR(SEARCH(Lista!$A$4,G778))),NOT(ISERROR(SEARCH(Lista!$A$5,G778))),NOT(ISERROR(SEARCH(Lista!$A$6,G778))),NOT(ISERROR(SEARCH(Lista!$A$7,G778))),NOT(ISERROR(SEARCH(Lista!$A$8,G778))),NOT(ISERROR(SEARCH(Lista!$A$9,G778))),NOT(ISERROR(SEARCH(Lista!$A$10,G778))))</f>
        <v>1</v>
      </c>
      <c r="I778" s="14" t="b">
        <v>0</v>
      </c>
      <c r="J778" s="14" t="b">
        <v>0</v>
      </c>
      <c r="K778" s="8"/>
      <c r="L778" s="14"/>
    </row>
    <row r="779" spans="2:12" ht="15" customHeight="1" x14ac:dyDescent="0.25">
      <c r="B779" s="5">
        <f t="shared" si="12"/>
        <v>777</v>
      </c>
      <c r="C779" s="7">
        <v>2010</v>
      </c>
      <c r="D779" s="7">
        <v>2</v>
      </c>
      <c r="E779" s="5"/>
      <c r="F779" s="6" t="s">
        <v>790</v>
      </c>
      <c r="G779" s="5" t="s">
        <v>789</v>
      </c>
      <c r="H779" s="14" t="b">
        <f>OR(NOT(ISERROR(SEARCH(Lista!$A$2,G779))),NOT(ISERROR(SEARCH(Lista!$A$3,G779))),NOT(ISERROR(SEARCH(Lista!$A$4,G779))),NOT(ISERROR(SEARCH(Lista!$A$5,G779))),NOT(ISERROR(SEARCH(Lista!$A$6,G779))),NOT(ISERROR(SEARCH(Lista!$A$7,G779))),NOT(ISERROR(SEARCH(Lista!$A$8,G779))),NOT(ISERROR(SEARCH(Lista!$A$9,G779))),NOT(ISERROR(SEARCH(Lista!$A$10,G779))))</f>
        <v>1</v>
      </c>
      <c r="I779" s="14" t="b">
        <v>0</v>
      </c>
      <c r="J779" s="14" t="b">
        <v>0</v>
      </c>
      <c r="K779" s="8"/>
      <c r="L779" s="14"/>
    </row>
    <row r="780" spans="2:12" ht="90" x14ac:dyDescent="0.25">
      <c r="B780" s="5">
        <f t="shared" si="12"/>
        <v>778</v>
      </c>
      <c r="C780" s="7">
        <v>2010</v>
      </c>
      <c r="D780" s="7">
        <v>2</v>
      </c>
      <c r="E780" s="5"/>
      <c r="F780" s="6" t="s">
        <v>788</v>
      </c>
      <c r="G780" s="5" t="s">
        <v>787</v>
      </c>
      <c r="H780" s="14" t="b">
        <f>OR(NOT(ISERROR(SEARCH(Lista!$A$2,G780))),NOT(ISERROR(SEARCH(Lista!$A$3,G780))),NOT(ISERROR(SEARCH(Lista!$A$4,G780))),NOT(ISERROR(SEARCH(Lista!$A$5,G780))),NOT(ISERROR(SEARCH(Lista!$A$6,G780))),NOT(ISERROR(SEARCH(Lista!$A$7,G780))),NOT(ISERROR(SEARCH(Lista!$A$8,G780))),NOT(ISERROR(SEARCH(Lista!$A$9,G780))),NOT(ISERROR(SEARCH(Lista!$A$10,G780))))</f>
        <v>0</v>
      </c>
      <c r="I780" s="14" t="b">
        <v>0</v>
      </c>
      <c r="J780" s="14" t="b">
        <v>0</v>
      </c>
      <c r="K780" s="8"/>
      <c r="L780" s="14"/>
    </row>
    <row r="781" spans="2:12" ht="150" x14ac:dyDescent="0.25">
      <c r="B781" s="5">
        <f t="shared" si="12"/>
        <v>779</v>
      </c>
      <c r="C781" s="7">
        <v>2010</v>
      </c>
      <c r="D781" s="7">
        <v>2</v>
      </c>
      <c r="E781" s="5"/>
      <c r="F781" s="6" t="s">
        <v>786</v>
      </c>
      <c r="G781" s="5" t="s">
        <v>785</v>
      </c>
      <c r="H781" s="14" t="b">
        <f>OR(NOT(ISERROR(SEARCH(Lista!$A$2,G781))),NOT(ISERROR(SEARCH(Lista!$A$3,G781))),NOT(ISERROR(SEARCH(Lista!$A$4,G781))),NOT(ISERROR(SEARCH(Lista!$A$5,G781))),NOT(ISERROR(SEARCH(Lista!$A$6,G781))),NOT(ISERROR(SEARCH(Lista!$A$7,G781))),NOT(ISERROR(SEARCH(Lista!$A$8,G781))),NOT(ISERROR(SEARCH(Lista!$A$9,G781))),NOT(ISERROR(SEARCH(Lista!$A$10,G781))))</f>
        <v>1</v>
      </c>
      <c r="I781" s="14" t="b">
        <v>0</v>
      </c>
      <c r="J781" s="14" t="b">
        <v>0</v>
      </c>
      <c r="K781" s="8"/>
      <c r="L781" s="14"/>
    </row>
    <row r="782" spans="2:12" ht="120" x14ac:dyDescent="0.25">
      <c r="B782" s="5">
        <f t="shared" si="12"/>
        <v>780</v>
      </c>
      <c r="C782" s="7">
        <v>2010</v>
      </c>
      <c r="D782" s="7">
        <v>2</v>
      </c>
      <c r="E782" s="5"/>
      <c r="F782" s="6" t="s">
        <v>784</v>
      </c>
      <c r="G782" s="5" t="s">
        <v>783</v>
      </c>
      <c r="H782" s="14" t="b">
        <f>OR(NOT(ISERROR(SEARCH(Lista!$A$2,G782))),NOT(ISERROR(SEARCH(Lista!$A$3,G782))),NOT(ISERROR(SEARCH(Lista!$A$4,G782))),NOT(ISERROR(SEARCH(Lista!$A$5,G782))),NOT(ISERROR(SEARCH(Lista!$A$6,G782))),NOT(ISERROR(SEARCH(Lista!$A$7,G782))),NOT(ISERROR(SEARCH(Lista!$A$8,G782))),NOT(ISERROR(SEARCH(Lista!$A$9,G782))),NOT(ISERROR(SEARCH(Lista!$A$10,G782))))</f>
        <v>0</v>
      </c>
      <c r="I782" s="14" t="b">
        <v>0</v>
      </c>
      <c r="J782" s="14" t="b">
        <v>0</v>
      </c>
      <c r="K782" s="8"/>
      <c r="L782" s="14"/>
    </row>
    <row r="783" spans="2:12" ht="120" x14ac:dyDescent="0.25">
      <c r="B783" s="5">
        <f t="shared" si="12"/>
        <v>781</v>
      </c>
      <c r="C783" s="7">
        <v>2010</v>
      </c>
      <c r="D783" s="7">
        <v>2</v>
      </c>
      <c r="E783" s="5"/>
      <c r="F783" s="6" t="s">
        <v>782</v>
      </c>
      <c r="G783" s="5" t="s">
        <v>781</v>
      </c>
      <c r="H783" s="14" t="b">
        <f>OR(NOT(ISERROR(SEARCH(Lista!$A$2,G783))),NOT(ISERROR(SEARCH(Lista!$A$3,G783))),NOT(ISERROR(SEARCH(Lista!$A$4,G783))),NOT(ISERROR(SEARCH(Lista!$A$5,G783))),NOT(ISERROR(SEARCH(Lista!$A$6,G783))),NOT(ISERROR(SEARCH(Lista!$A$7,G783))),NOT(ISERROR(SEARCH(Lista!$A$8,G783))),NOT(ISERROR(SEARCH(Lista!$A$9,G783))),NOT(ISERROR(SEARCH(Lista!$A$10,G783))))</f>
        <v>1</v>
      </c>
      <c r="I783" s="14" t="b">
        <v>0</v>
      </c>
      <c r="J783" s="14" t="b">
        <v>0</v>
      </c>
      <c r="K783" s="8"/>
      <c r="L783" s="14"/>
    </row>
    <row r="784" spans="2:12" ht="150" x14ac:dyDescent="0.25">
      <c r="B784" s="5">
        <f t="shared" si="12"/>
        <v>782</v>
      </c>
      <c r="C784" s="7">
        <v>2010</v>
      </c>
      <c r="D784" s="7">
        <v>2</v>
      </c>
      <c r="E784" s="5"/>
      <c r="F784" s="6" t="s">
        <v>780</v>
      </c>
      <c r="G784" s="5" t="s">
        <v>779</v>
      </c>
      <c r="H784" s="14" t="b">
        <f>OR(NOT(ISERROR(SEARCH(Lista!$A$2,G784))),NOT(ISERROR(SEARCH(Lista!$A$3,G784))),NOT(ISERROR(SEARCH(Lista!$A$4,G784))),NOT(ISERROR(SEARCH(Lista!$A$5,G784))),NOT(ISERROR(SEARCH(Lista!$A$6,G784))),NOT(ISERROR(SEARCH(Lista!$A$7,G784))),NOT(ISERROR(SEARCH(Lista!$A$8,G784))),NOT(ISERROR(SEARCH(Lista!$A$9,G784))),NOT(ISERROR(SEARCH(Lista!$A$10,G784))))</f>
        <v>1</v>
      </c>
      <c r="I784" s="14" t="b">
        <v>0</v>
      </c>
      <c r="J784" s="14" t="b">
        <v>0</v>
      </c>
      <c r="K784" s="8"/>
      <c r="L784" s="14"/>
    </row>
    <row r="785" spans="2:12" ht="105" x14ac:dyDescent="0.25">
      <c r="B785" s="5">
        <f t="shared" si="12"/>
        <v>783</v>
      </c>
      <c r="C785" s="7">
        <v>2010</v>
      </c>
      <c r="D785" s="7">
        <v>2</v>
      </c>
      <c r="E785" s="5"/>
      <c r="F785" s="6" t="s">
        <v>778</v>
      </c>
      <c r="G785" s="5" t="s">
        <v>777</v>
      </c>
      <c r="H785" s="14" t="b">
        <f>OR(NOT(ISERROR(SEARCH(Lista!$A$2,G785))),NOT(ISERROR(SEARCH(Lista!$A$3,G785))),NOT(ISERROR(SEARCH(Lista!$A$4,G785))),NOT(ISERROR(SEARCH(Lista!$A$5,G785))),NOT(ISERROR(SEARCH(Lista!$A$6,G785))),NOT(ISERROR(SEARCH(Lista!$A$7,G785))),NOT(ISERROR(SEARCH(Lista!$A$8,G785))),NOT(ISERROR(SEARCH(Lista!$A$9,G785))),NOT(ISERROR(SEARCH(Lista!$A$10,G785))))</f>
        <v>1</v>
      </c>
      <c r="I785" s="14" t="b">
        <v>1</v>
      </c>
      <c r="J785" s="14" t="b">
        <v>0</v>
      </c>
      <c r="K785" s="8"/>
      <c r="L785" s="14"/>
    </row>
    <row r="786" spans="2:12" ht="30" x14ac:dyDescent="0.25">
      <c r="B786" s="5">
        <f t="shared" si="12"/>
        <v>784</v>
      </c>
      <c r="C786" s="7">
        <v>2010</v>
      </c>
      <c r="D786" s="7">
        <v>3</v>
      </c>
      <c r="E786" s="5" t="s">
        <v>776</v>
      </c>
      <c r="F786" s="6" t="s">
        <v>775</v>
      </c>
      <c r="G786" s="5"/>
      <c r="H786" s="14" t="b">
        <f>OR(NOT(ISERROR(SEARCH(Lista!$A$2,G786))),NOT(ISERROR(SEARCH(Lista!$A$3,G786))),NOT(ISERROR(SEARCH(Lista!$A$4,G786))),NOT(ISERROR(SEARCH(Lista!$A$5,G786))),NOT(ISERROR(SEARCH(Lista!$A$6,G786))),NOT(ISERROR(SEARCH(Lista!$A$7,G786))),NOT(ISERROR(SEARCH(Lista!$A$8,G786))),NOT(ISERROR(SEARCH(Lista!$A$9,G786))),NOT(ISERROR(SEARCH(Lista!$A$10,G786))))</f>
        <v>0</v>
      </c>
      <c r="I786" s="14" t="b">
        <v>0</v>
      </c>
      <c r="J786" s="14" t="b">
        <v>0</v>
      </c>
      <c r="K786" s="8"/>
      <c r="L786" s="14"/>
    </row>
    <row r="787" spans="2:12" ht="30" x14ac:dyDescent="0.25">
      <c r="B787" s="5">
        <f t="shared" si="12"/>
        <v>785</v>
      </c>
      <c r="C787" s="7">
        <v>2010</v>
      </c>
      <c r="D787" s="7">
        <v>3</v>
      </c>
      <c r="E787" s="5"/>
      <c r="F787" s="6" t="s">
        <v>774</v>
      </c>
      <c r="G787" s="5"/>
      <c r="H787" s="14" t="b">
        <f>OR(NOT(ISERROR(SEARCH(Lista!$A$2,G787))),NOT(ISERROR(SEARCH(Lista!$A$3,G787))),NOT(ISERROR(SEARCH(Lista!$A$4,G787))),NOT(ISERROR(SEARCH(Lista!$A$5,G787))),NOT(ISERROR(SEARCH(Lista!$A$6,G787))),NOT(ISERROR(SEARCH(Lista!$A$7,G787))),NOT(ISERROR(SEARCH(Lista!$A$8,G787))),NOT(ISERROR(SEARCH(Lista!$A$9,G787))),NOT(ISERROR(SEARCH(Lista!$A$10,G787))))</f>
        <v>0</v>
      </c>
      <c r="I787" s="14" t="b">
        <v>0</v>
      </c>
      <c r="J787" s="14" t="b">
        <v>0</v>
      </c>
      <c r="K787" s="8"/>
      <c r="L787" s="14"/>
    </row>
    <row r="788" spans="2:12" ht="120" x14ac:dyDescent="0.25">
      <c r="B788" s="5">
        <f t="shared" si="12"/>
        <v>786</v>
      </c>
      <c r="C788" s="7">
        <v>2010</v>
      </c>
      <c r="D788" s="7">
        <v>3</v>
      </c>
      <c r="E788" s="5"/>
      <c r="F788" s="6" t="s">
        <v>773</v>
      </c>
      <c r="G788" s="5" t="s">
        <v>772</v>
      </c>
      <c r="H788" s="14" t="b">
        <f>OR(NOT(ISERROR(SEARCH(Lista!$A$2,G788))),NOT(ISERROR(SEARCH(Lista!$A$3,G788))),NOT(ISERROR(SEARCH(Lista!$A$4,G788))),NOT(ISERROR(SEARCH(Lista!$A$5,G788))),NOT(ISERROR(SEARCH(Lista!$A$6,G788))),NOT(ISERROR(SEARCH(Lista!$A$7,G788))),NOT(ISERROR(SEARCH(Lista!$A$8,G788))),NOT(ISERROR(SEARCH(Lista!$A$9,G788))),NOT(ISERROR(SEARCH(Lista!$A$10,G788))))</f>
        <v>1</v>
      </c>
      <c r="I788" s="14" t="b">
        <v>0</v>
      </c>
      <c r="J788" s="14" t="b">
        <v>0</v>
      </c>
      <c r="K788" s="8"/>
      <c r="L788" s="14"/>
    </row>
    <row r="789" spans="2:12" ht="150" x14ac:dyDescent="0.25">
      <c r="B789" s="5">
        <f t="shared" si="12"/>
        <v>787</v>
      </c>
      <c r="C789" s="7">
        <v>2010</v>
      </c>
      <c r="D789" s="7">
        <v>3</v>
      </c>
      <c r="E789" s="5"/>
      <c r="F789" s="6" t="s">
        <v>771</v>
      </c>
      <c r="G789" s="5" t="s">
        <v>770</v>
      </c>
      <c r="H789" s="14" t="b">
        <f>OR(NOT(ISERROR(SEARCH(Lista!$A$2,G789))),NOT(ISERROR(SEARCH(Lista!$A$3,G789))),NOT(ISERROR(SEARCH(Lista!$A$4,G789))),NOT(ISERROR(SEARCH(Lista!$A$5,G789))),NOT(ISERROR(SEARCH(Lista!$A$6,G789))),NOT(ISERROR(SEARCH(Lista!$A$7,G789))),NOT(ISERROR(SEARCH(Lista!$A$8,G789))),NOT(ISERROR(SEARCH(Lista!$A$9,G789))),NOT(ISERROR(SEARCH(Lista!$A$10,G789))))</f>
        <v>1</v>
      </c>
      <c r="I789" s="14" t="b">
        <v>0</v>
      </c>
      <c r="J789" s="14" t="b">
        <v>0</v>
      </c>
      <c r="K789" s="15">
        <f>COUNTIF(K732:K788,"Y")</f>
        <v>0</v>
      </c>
      <c r="L789" s="15">
        <f>COUNTIF(L732:L788,"Y")</f>
        <v>0</v>
      </c>
    </row>
    <row r="790" spans="2:12" ht="165" x14ac:dyDescent="0.25">
      <c r="B790" s="5">
        <f t="shared" si="12"/>
        <v>788</v>
      </c>
      <c r="C790" s="7">
        <v>2010</v>
      </c>
      <c r="D790" s="7">
        <v>3</v>
      </c>
      <c r="E790" s="5"/>
      <c r="F790" s="6" t="s">
        <v>769</v>
      </c>
      <c r="G790" s="5" t="s">
        <v>768</v>
      </c>
      <c r="H790" s="14" t="b">
        <f>OR(NOT(ISERROR(SEARCH(Lista!$A$2,G790))),NOT(ISERROR(SEARCH(Lista!$A$3,G790))),NOT(ISERROR(SEARCH(Lista!$A$4,G790))),NOT(ISERROR(SEARCH(Lista!$A$5,G790))),NOT(ISERROR(SEARCH(Lista!$A$6,G790))),NOT(ISERROR(SEARCH(Lista!$A$7,G790))),NOT(ISERROR(SEARCH(Lista!$A$8,G790))),NOT(ISERROR(SEARCH(Lista!$A$9,G790))),NOT(ISERROR(SEARCH(Lista!$A$10,G790))))</f>
        <v>1</v>
      </c>
      <c r="I790" s="14" t="b">
        <v>1</v>
      </c>
      <c r="J790" s="14" t="b">
        <v>0</v>
      </c>
      <c r="K790" s="16"/>
      <c r="L790" s="16"/>
    </row>
    <row r="791" spans="2:12" ht="15" customHeight="1" x14ac:dyDescent="0.25">
      <c r="B791" s="5">
        <f t="shared" si="12"/>
        <v>789</v>
      </c>
      <c r="C791" s="7">
        <v>2010</v>
      </c>
      <c r="D791" s="7">
        <v>3</v>
      </c>
      <c r="E791" s="5"/>
      <c r="F791" s="6" t="s">
        <v>767</v>
      </c>
      <c r="G791" s="5" t="s">
        <v>766</v>
      </c>
      <c r="H791" s="14" t="b">
        <f>OR(NOT(ISERROR(SEARCH(Lista!$A$2,G791))),NOT(ISERROR(SEARCH(Lista!$A$3,G791))),NOT(ISERROR(SEARCH(Lista!$A$4,G791))),NOT(ISERROR(SEARCH(Lista!$A$5,G791))),NOT(ISERROR(SEARCH(Lista!$A$6,G791))),NOT(ISERROR(SEARCH(Lista!$A$7,G791))),NOT(ISERROR(SEARCH(Lista!$A$8,G791))),NOT(ISERROR(SEARCH(Lista!$A$9,G791))),NOT(ISERROR(SEARCH(Lista!$A$10,G791))))</f>
        <v>1</v>
      </c>
      <c r="I791" s="14" t="b">
        <v>0</v>
      </c>
      <c r="J791" s="14" t="b">
        <v>0</v>
      </c>
      <c r="K791" s="8"/>
      <c r="L791" s="14"/>
    </row>
    <row r="792" spans="2:12" ht="120" x14ac:dyDescent="0.25">
      <c r="B792" s="5">
        <f t="shared" si="12"/>
        <v>790</v>
      </c>
      <c r="C792" s="7">
        <v>2010</v>
      </c>
      <c r="D792" s="7">
        <v>3</v>
      </c>
      <c r="E792" s="5"/>
      <c r="F792" s="6" t="s">
        <v>765</v>
      </c>
      <c r="G792" s="5" t="s">
        <v>764</v>
      </c>
      <c r="H792" s="14" t="b">
        <f>OR(NOT(ISERROR(SEARCH(Lista!$A$2,G792))),NOT(ISERROR(SEARCH(Lista!$A$3,G792))),NOT(ISERROR(SEARCH(Lista!$A$4,G792))),NOT(ISERROR(SEARCH(Lista!$A$5,G792))),NOT(ISERROR(SEARCH(Lista!$A$6,G792))),NOT(ISERROR(SEARCH(Lista!$A$7,G792))),NOT(ISERROR(SEARCH(Lista!$A$8,G792))),NOT(ISERROR(SEARCH(Lista!$A$9,G792))),NOT(ISERROR(SEARCH(Lista!$A$10,G792))))</f>
        <v>1</v>
      </c>
      <c r="I792" s="14" t="b">
        <v>0</v>
      </c>
      <c r="J792" s="14" t="b">
        <v>0</v>
      </c>
      <c r="K792" s="8"/>
      <c r="L792" s="14"/>
    </row>
    <row r="793" spans="2:12" ht="105" x14ac:dyDescent="0.25">
      <c r="B793" s="5">
        <f t="shared" si="12"/>
        <v>791</v>
      </c>
      <c r="C793" s="7">
        <v>2010</v>
      </c>
      <c r="D793" s="7">
        <v>3</v>
      </c>
      <c r="E793" s="5"/>
      <c r="F793" s="6" t="s">
        <v>763</v>
      </c>
      <c r="G793" s="5" t="s">
        <v>762</v>
      </c>
      <c r="H793" s="14" t="b">
        <f>OR(NOT(ISERROR(SEARCH(Lista!$A$2,G793))),NOT(ISERROR(SEARCH(Lista!$A$3,G793))),NOT(ISERROR(SEARCH(Lista!$A$4,G793))),NOT(ISERROR(SEARCH(Lista!$A$5,G793))),NOT(ISERROR(SEARCH(Lista!$A$6,G793))),NOT(ISERROR(SEARCH(Lista!$A$7,G793))),NOT(ISERROR(SEARCH(Lista!$A$8,G793))),NOT(ISERROR(SEARCH(Lista!$A$9,G793))),NOT(ISERROR(SEARCH(Lista!$A$10,G793))))</f>
        <v>1</v>
      </c>
      <c r="I793" s="14" t="b">
        <v>0</v>
      </c>
      <c r="J793" s="14" t="b">
        <v>0</v>
      </c>
      <c r="K793" s="8"/>
      <c r="L793" s="14"/>
    </row>
    <row r="794" spans="2:12" ht="135" x14ac:dyDescent="0.25">
      <c r="B794" s="5">
        <f t="shared" si="12"/>
        <v>792</v>
      </c>
      <c r="C794" s="7">
        <v>2010</v>
      </c>
      <c r="D794" s="7">
        <v>3</v>
      </c>
      <c r="E794" s="5"/>
      <c r="F794" s="6" t="s">
        <v>761</v>
      </c>
      <c r="G794" s="5" t="s">
        <v>760</v>
      </c>
      <c r="H794" s="14" t="b">
        <f>OR(NOT(ISERROR(SEARCH(Lista!$A$2,G794))),NOT(ISERROR(SEARCH(Lista!$A$3,G794))),NOT(ISERROR(SEARCH(Lista!$A$4,G794))),NOT(ISERROR(SEARCH(Lista!$A$5,G794))),NOT(ISERROR(SEARCH(Lista!$A$6,G794))),NOT(ISERROR(SEARCH(Lista!$A$7,G794))),NOT(ISERROR(SEARCH(Lista!$A$8,G794))),NOT(ISERROR(SEARCH(Lista!$A$9,G794))),NOT(ISERROR(SEARCH(Lista!$A$10,G794))))</f>
        <v>1</v>
      </c>
      <c r="I794" s="14" t="b">
        <v>0</v>
      </c>
      <c r="J794" s="14" t="b">
        <v>0</v>
      </c>
      <c r="K794" s="8"/>
      <c r="L794" s="14"/>
    </row>
    <row r="795" spans="2:12" ht="120" x14ac:dyDescent="0.25">
      <c r="B795" s="5">
        <f t="shared" si="12"/>
        <v>793</v>
      </c>
      <c r="C795" s="7">
        <v>2010</v>
      </c>
      <c r="D795" s="7">
        <v>3</v>
      </c>
      <c r="E795" s="5"/>
      <c r="F795" s="6" t="s">
        <v>759</v>
      </c>
      <c r="G795" s="5" t="s">
        <v>758</v>
      </c>
      <c r="H795" s="14" t="b">
        <f>OR(NOT(ISERROR(SEARCH(Lista!$A$2,G795))),NOT(ISERROR(SEARCH(Lista!$A$3,G795))),NOT(ISERROR(SEARCH(Lista!$A$4,G795))),NOT(ISERROR(SEARCH(Lista!$A$5,G795))),NOT(ISERROR(SEARCH(Lista!$A$6,G795))),NOT(ISERROR(SEARCH(Lista!$A$7,G795))),NOT(ISERROR(SEARCH(Lista!$A$8,G795))),NOT(ISERROR(SEARCH(Lista!$A$9,G795))),NOT(ISERROR(SEARCH(Lista!$A$10,G795))))</f>
        <v>0</v>
      </c>
      <c r="I795" s="14" t="b">
        <v>0</v>
      </c>
      <c r="J795" s="14" t="b">
        <v>0</v>
      </c>
      <c r="K795" s="8"/>
      <c r="L795" s="14"/>
    </row>
    <row r="796" spans="2:12" ht="30" x14ac:dyDescent="0.25">
      <c r="B796" s="5">
        <f t="shared" si="12"/>
        <v>794</v>
      </c>
      <c r="C796" s="7">
        <v>2010</v>
      </c>
      <c r="D796" s="7">
        <v>4</v>
      </c>
      <c r="E796" s="5" t="s">
        <v>757</v>
      </c>
      <c r="F796" s="6" t="s">
        <v>756</v>
      </c>
      <c r="G796" s="5"/>
      <c r="H796" s="14" t="b">
        <f>OR(NOT(ISERROR(SEARCH(Lista!$A$2,G796))),NOT(ISERROR(SEARCH(Lista!$A$3,G796))),NOT(ISERROR(SEARCH(Lista!$A$4,G796))),NOT(ISERROR(SEARCH(Lista!$A$5,G796))),NOT(ISERROR(SEARCH(Lista!$A$6,G796))),NOT(ISERROR(SEARCH(Lista!$A$7,G796))),NOT(ISERROR(SEARCH(Lista!$A$8,G796))),NOT(ISERROR(SEARCH(Lista!$A$9,G796))),NOT(ISERROR(SEARCH(Lista!$A$10,G796))))</f>
        <v>0</v>
      </c>
      <c r="I796" s="14" t="b">
        <v>0</v>
      </c>
      <c r="J796" s="14" t="b">
        <v>0</v>
      </c>
      <c r="K796" s="8"/>
      <c r="L796" s="14"/>
    </row>
    <row r="797" spans="2:12" x14ac:dyDescent="0.25">
      <c r="B797" s="5">
        <f t="shared" si="12"/>
        <v>795</v>
      </c>
      <c r="C797" s="7">
        <v>2010</v>
      </c>
      <c r="D797" s="7">
        <v>4</v>
      </c>
      <c r="E797" s="5"/>
      <c r="F797" s="6" t="s">
        <v>755</v>
      </c>
      <c r="G797" s="5" t="s">
        <v>754</v>
      </c>
      <c r="H797" s="14" t="b">
        <f>OR(NOT(ISERROR(SEARCH(Lista!$A$2,G797))),NOT(ISERROR(SEARCH(Lista!$A$3,G797))),NOT(ISERROR(SEARCH(Lista!$A$4,G797))),NOT(ISERROR(SEARCH(Lista!$A$5,G797))),NOT(ISERROR(SEARCH(Lista!$A$6,G797))),NOT(ISERROR(SEARCH(Lista!$A$7,G797))),NOT(ISERROR(SEARCH(Lista!$A$8,G797))),NOT(ISERROR(SEARCH(Lista!$A$9,G797))),NOT(ISERROR(SEARCH(Lista!$A$10,G797))))</f>
        <v>0</v>
      </c>
      <c r="I797" s="14" t="b">
        <v>0</v>
      </c>
      <c r="J797" s="14" t="b">
        <v>0</v>
      </c>
      <c r="K797" s="8"/>
      <c r="L797" s="14"/>
    </row>
    <row r="798" spans="2:12" ht="165" x14ac:dyDescent="0.25">
      <c r="B798" s="5">
        <f t="shared" si="12"/>
        <v>796</v>
      </c>
      <c r="C798" s="7">
        <v>2010</v>
      </c>
      <c r="D798" s="7">
        <v>4</v>
      </c>
      <c r="E798" s="5"/>
      <c r="F798" s="6" t="s">
        <v>753</v>
      </c>
      <c r="G798" s="5" t="s">
        <v>752</v>
      </c>
      <c r="H798" s="14" t="b">
        <f>OR(NOT(ISERROR(SEARCH(Lista!$A$2,G798))),NOT(ISERROR(SEARCH(Lista!$A$3,G798))),NOT(ISERROR(SEARCH(Lista!$A$4,G798))),NOT(ISERROR(SEARCH(Lista!$A$5,G798))),NOT(ISERROR(SEARCH(Lista!$A$6,G798))),NOT(ISERROR(SEARCH(Lista!$A$7,G798))),NOT(ISERROR(SEARCH(Lista!$A$8,G798))),NOT(ISERROR(SEARCH(Lista!$A$9,G798))),NOT(ISERROR(SEARCH(Lista!$A$10,G798))))</f>
        <v>1</v>
      </c>
      <c r="I798" s="14" t="b">
        <v>1</v>
      </c>
      <c r="J798" s="14" t="b">
        <v>0</v>
      </c>
      <c r="K798" s="8"/>
      <c r="L798" s="14"/>
    </row>
    <row r="799" spans="2:12" ht="120" x14ac:dyDescent="0.25">
      <c r="B799" s="5">
        <f t="shared" si="12"/>
        <v>797</v>
      </c>
      <c r="C799" s="7">
        <v>2010</v>
      </c>
      <c r="D799" s="7">
        <v>4</v>
      </c>
      <c r="E799" s="5"/>
      <c r="F799" s="6" t="s">
        <v>751</v>
      </c>
      <c r="G799" s="5" t="s">
        <v>750</v>
      </c>
      <c r="H799" s="14" t="b">
        <f>OR(NOT(ISERROR(SEARCH(Lista!$A$2,G799))),NOT(ISERROR(SEARCH(Lista!$A$3,G799))),NOT(ISERROR(SEARCH(Lista!$A$4,G799))),NOT(ISERROR(SEARCH(Lista!$A$5,G799))),NOT(ISERROR(SEARCH(Lista!$A$6,G799))),NOT(ISERROR(SEARCH(Lista!$A$7,G799))),NOT(ISERROR(SEARCH(Lista!$A$8,G799))),NOT(ISERROR(SEARCH(Lista!$A$9,G799))),NOT(ISERROR(SEARCH(Lista!$A$10,G799))))</f>
        <v>0</v>
      </c>
      <c r="I799" s="14" t="b">
        <v>0</v>
      </c>
      <c r="J799" s="14" t="b">
        <v>0</v>
      </c>
      <c r="K799" s="8"/>
      <c r="L799" s="14"/>
    </row>
    <row r="800" spans="2:12" ht="15" customHeight="1" x14ac:dyDescent="0.25">
      <c r="B800" s="5">
        <f t="shared" si="12"/>
        <v>798</v>
      </c>
      <c r="C800" s="7">
        <v>2010</v>
      </c>
      <c r="D800" s="7">
        <v>4</v>
      </c>
      <c r="E800" s="5"/>
      <c r="F800" s="6" t="s">
        <v>749</v>
      </c>
      <c r="G800" s="5" t="s">
        <v>748</v>
      </c>
      <c r="H800" s="14" t="b">
        <f>OR(NOT(ISERROR(SEARCH(Lista!$A$2,G800))),NOT(ISERROR(SEARCH(Lista!$A$3,G800))),NOT(ISERROR(SEARCH(Lista!$A$4,G800))),NOT(ISERROR(SEARCH(Lista!$A$5,G800))),NOT(ISERROR(SEARCH(Lista!$A$6,G800))),NOT(ISERROR(SEARCH(Lista!$A$7,G800))),NOT(ISERROR(SEARCH(Lista!$A$8,G800))),NOT(ISERROR(SEARCH(Lista!$A$9,G800))),NOT(ISERROR(SEARCH(Lista!$A$10,G800))))</f>
        <v>0</v>
      </c>
      <c r="I800" s="14" t="b">
        <v>0</v>
      </c>
      <c r="J800" s="14" t="b">
        <v>0</v>
      </c>
      <c r="K800" s="8"/>
      <c r="L800" s="14"/>
    </row>
    <row r="801" spans="2:12" ht="150" x14ac:dyDescent="0.25">
      <c r="B801" s="5">
        <f t="shared" si="12"/>
        <v>799</v>
      </c>
      <c r="C801" s="7">
        <v>2010</v>
      </c>
      <c r="D801" s="7">
        <v>4</v>
      </c>
      <c r="E801" s="5"/>
      <c r="F801" s="6" t="s">
        <v>747</v>
      </c>
      <c r="G801" s="5" t="s">
        <v>746</v>
      </c>
      <c r="H801" s="14" t="b">
        <f>OR(NOT(ISERROR(SEARCH(Lista!$A$2,G801))),NOT(ISERROR(SEARCH(Lista!$A$3,G801))),NOT(ISERROR(SEARCH(Lista!$A$4,G801))),NOT(ISERROR(SEARCH(Lista!$A$5,G801))),NOT(ISERROR(SEARCH(Lista!$A$6,G801))),NOT(ISERROR(SEARCH(Lista!$A$7,G801))),NOT(ISERROR(SEARCH(Lista!$A$8,G801))),NOT(ISERROR(SEARCH(Lista!$A$9,G801))),NOT(ISERROR(SEARCH(Lista!$A$10,G801))))</f>
        <v>0</v>
      </c>
      <c r="I801" s="14" t="b">
        <v>0</v>
      </c>
      <c r="J801" s="14" t="b">
        <v>0</v>
      </c>
      <c r="K801" s="8"/>
      <c r="L801" s="14"/>
    </row>
    <row r="802" spans="2:12" ht="105" x14ac:dyDescent="0.25">
      <c r="B802" s="5">
        <f t="shared" si="12"/>
        <v>800</v>
      </c>
      <c r="C802" s="7">
        <v>2010</v>
      </c>
      <c r="D802" s="7">
        <v>4</v>
      </c>
      <c r="E802" s="5"/>
      <c r="F802" s="6" t="s">
        <v>745</v>
      </c>
      <c r="G802" s="5" t="s">
        <v>744</v>
      </c>
      <c r="H802" s="14" t="b">
        <f>OR(NOT(ISERROR(SEARCH(Lista!$A$2,G802))),NOT(ISERROR(SEARCH(Lista!$A$3,G802))),NOT(ISERROR(SEARCH(Lista!$A$4,G802))),NOT(ISERROR(SEARCH(Lista!$A$5,G802))),NOT(ISERROR(SEARCH(Lista!$A$6,G802))),NOT(ISERROR(SEARCH(Lista!$A$7,G802))),NOT(ISERROR(SEARCH(Lista!$A$8,G802))),NOT(ISERROR(SEARCH(Lista!$A$9,G802))),NOT(ISERROR(SEARCH(Lista!$A$10,G802))))</f>
        <v>0</v>
      </c>
      <c r="I802" s="14" t="b">
        <v>0</v>
      </c>
      <c r="J802" s="14" t="b">
        <v>0</v>
      </c>
      <c r="K802" s="8"/>
      <c r="L802" s="14"/>
    </row>
    <row r="803" spans="2:12" ht="120" x14ac:dyDescent="0.25">
      <c r="B803" s="5">
        <f t="shared" si="12"/>
        <v>801</v>
      </c>
      <c r="C803" s="7">
        <v>2010</v>
      </c>
      <c r="D803" s="7">
        <v>4</v>
      </c>
      <c r="E803" s="5"/>
      <c r="F803" s="6" t="s">
        <v>743</v>
      </c>
      <c r="G803" s="5" t="s">
        <v>742</v>
      </c>
      <c r="H803" s="14" t="b">
        <f>OR(NOT(ISERROR(SEARCH(Lista!$A$2,G803))),NOT(ISERROR(SEARCH(Lista!$A$3,G803))),NOT(ISERROR(SEARCH(Lista!$A$4,G803))),NOT(ISERROR(SEARCH(Lista!$A$5,G803))),NOT(ISERROR(SEARCH(Lista!$A$6,G803))),NOT(ISERROR(SEARCH(Lista!$A$7,G803))),NOT(ISERROR(SEARCH(Lista!$A$8,G803))),NOT(ISERROR(SEARCH(Lista!$A$9,G803))),NOT(ISERROR(SEARCH(Lista!$A$10,G803))))</f>
        <v>1</v>
      </c>
      <c r="I803" s="14" t="b">
        <v>0</v>
      </c>
      <c r="J803" s="14" t="b">
        <v>0</v>
      </c>
      <c r="K803" s="8"/>
      <c r="L803" s="14"/>
    </row>
    <row r="804" spans="2:12" ht="150" x14ac:dyDescent="0.25">
      <c r="B804" s="5">
        <f t="shared" si="12"/>
        <v>802</v>
      </c>
      <c r="C804" s="7">
        <v>2010</v>
      </c>
      <c r="D804" s="7">
        <v>4</v>
      </c>
      <c r="E804" s="5"/>
      <c r="F804" s="6" t="s">
        <v>741</v>
      </c>
      <c r="G804" s="5" t="s">
        <v>740</v>
      </c>
      <c r="H804" s="14" t="b">
        <f>OR(NOT(ISERROR(SEARCH(Lista!$A$2,G804))),NOT(ISERROR(SEARCH(Lista!$A$3,G804))),NOT(ISERROR(SEARCH(Lista!$A$4,G804))),NOT(ISERROR(SEARCH(Lista!$A$5,G804))),NOT(ISERROR(SEARCH(Lista!$A$6,G804))),NOT(ISERROR(SEARCH(Lista!$A$7,G804))),NOT(ISERROR(SEARCH(Lista!$A$8,G804))),NOT(ISERROR(SEARCH(Lista!$A$9,G804))),NOT(ISERROR(SEARCH(Lista!$A$10,G804))))</f>
        <v>1</v>
      </c>
      <c r="I804" s="14" t="b">
        <v>0</v>
      </c>
      <c r="J804" s="14" t="b">
        <v>0</v>
      </c>
      <c r="K804" s="8"/>
      <c r="L804" s="14"/>
    </row>
    <row r="805" spans="2:12" ht="105" x14ac:dyDescent="0.25">
      <c r="B805" s="5">
        <f t="shared" si="12"/>
        <v>803</v>
      </c>
      <c r="C805" s="7">
        <v>2010</v>
      </c>
      <c r="D805" s="7">
        <v>4</v>
      </c>
      <c r="E805" s="5"/>
      <c r="F805" s="6" t="s">
        <v>739</v>
      </c>
      <c r="G805" s="5" t="s">
        <v>738</v>
      </c>
      <c r="H805" s="14" t="b">
        <f>OR(NOT(ISERROR(SEARCH(Lista!$A$2,G805))),NOT(ISERROR(SEARCH(Lista!$A$3,G805))),NOT(ISERROR(SEARCH(Lista!$A$4,G805))),NOT(ISERROR(SEARCH(Lista!$A$5,G805))),NOT(ISERROR(SEARCH(Lista!$A$6,G805))),NOT(ISERROR(SEARCH(Lista!$A$7,G805))),NOT(ISERROR(SEARCH(Lista!$A$8,G805))),NOT(ISERROR(SEARCH(Lista!$A$9,G805))),NOT(ISERROR(SEARCH(Lista!$A$10,G805))))</f>
        <v>1</v>
      </c>
      <c r="I805" s="14" t="b">
        <v>0</v>
      </c>
      <c r="J805" s="14" t="b">
        <v>0</v>
      </c>
      <c r="K805" s="8"/>
      <c r="L805" s="14"/>
    </row>
    <row r="806" spans="2:12" ht="30" x14ac:dyDescent="0.25">
      <c r="B806" s="5">
        <f t="shared" si="12"/>
        <v>804</v>
      </c>
      <c r="C806" s="7">
        <v>2010</v>
      </c>
      <c r="D806" s="7">
        <v>5</v>
      </c>
      <c r="E806" s="5" t="s">
        <v>737</v>
      </c>
      <c r="F806" s="6" t="s">
        <v>736</v>
      </c>
      <c r="G806" s="5"/>
      <c r="H806" s="14" t="b">
        <f>OR(NOT(ISERROR(SEARCH(Lista!$A$2,G806))),NOT(ISERROR(SEARCH(Lista!$A$3,G806))),NOT(ISERROR(SEARCH(Lista!$A$4,G806))),NOT(ISERROR(SEARCH(Lista!$A$5,G806))),NOT(ISERROR(SEARCH(Lista!$A$6,G806))),NOT(ISERROR(SEARCH(Lista!$A$7,G806))),NOT(ISERROR(SEARCH(Lista!$A$8,G806))),NOT(ISERROR(SEARCH(Lista!$A$9,G806))),NOT(ISERROR(SEARCH(Lista!$A$10,G806))))</f>
        <v>0</v>
      </c>
      <c r="I806" s="14" t="b">
        <v>0</v>
      </c>
      <c r="J806" s="14" t="b">
        <v>0</v>
      </c>
      <c r="K806" s="8"/>
      <c r="L806" s="14"/>
    </row>
    <row r="807" spans="2:12" ht="210" x14ac:dyDescent="0.25">
      <c r="B807" s="5">
        <f t="shared" si="12"/>
        <v>805</v>
      </c>
      <c r="C807" s="7">
        <v>2010</v>
      </c>
      <c r="D807" s="7">
        <v>5</v>
      </c>
      <c r="E807" s="5"/>
      <c r="F807" s="6" t="s">
        <v>735</v>
      </c>
      <c r="G807" s="5" t="s">
        <v>734</v>
      </c>
      <c r="H807" s="14" t="b">
        <f>OR(NOT(ISERROR(SEARCH(Lista!$A$2,G807))),NOT(ISERROR(SEARCH(Lista!$A$3,G807))),NOT(ISERROR(SEARCH(Lista!$A$4,G807))),NOT(ISERROR(SEARCH(Lista!$A$5,G807))),NOT(ISERROR(SEARCH(Lista!$A$6,G807))),NOT(ISERROR(SEARCH(Lista!$A$7,G807))),NOT(ISERROR(SEARCH(Lista!$A$8,G807))),NOT(ISERROR(SEARCH(Lista!$A$9,G807))),NOT(ISERROR(SEARCH(Lista!$A$10,G807))))</f>
        <v>1</v>
      </c>
      <c r="I807" s="14" t="b">
        <v>0</v>
      </c>
      <c r="J807" s="14" t="b">
        <v>0</v>
      </c>
      <c r="K807" s="8"/>
      <c r="L807" s="14"/>
    </row>
    <row r="808" spans="2:12" ht="135" x14ac:dyDescent="0.25">
      <c r="B808" s="5">
        <f t="shared" si="12"/>
        <v>806</v>
      </c>
      <c r="C808" s="7">
        <v>2010</v>
      </c>
      <c r="D808" s="7">
        <v>5</v>
      </c>
      <c r="E808" s="5"/>
      <c r="F808" s="6" t="s">
        <v>733</v>
      </c>
      <c r="G808" s="5" t="s">
        <v>732</v>
      </c>
      <c r="H808" s="14" t="b">
        <f>OR(NOT(ISERROR(SEARCH(Lista!$A$2,G808))),NOT(ISERROR(SEARCH(Lista!$A$3,G808))),NOT(ISERROR(SEARCH(Lista!$A$4,G808))),NOT(ISERROR(SEARCH(Lista!$A$5,G808))),NOT(ISERROR(SEARCH(Lista!$A$6,G808))),NOT(ISERROR(SEARCH(Lista!$A$7,G808))),NOT(ISERROR(SEARCH(Lista!$A$8,G808))),NOT(ISERROR(SEARCH(Lista!$A$9,G808))),NOT(ISERROR(SEARCH(Lista!$A$10,G808))))</f>
        <v>1</v>
      </c>
      <c r="I808" s="14" t="b">
        <v>0</v>
      </c>
      <c r="J808" s="14" t="b">
        <v>0</v>
      </c>
      <c r="K808" s="8"/>
      <c r="L808" s="14"/>
    </row>
    <row r="809" spans="2:12" ht="15" customHeight="1" x14ac:dyDescent="0.25">
      <c r="B809" s="5">
        <f t="shared" si="12"/>
        <v>807</v>
      </c>
      <c r="C809" s="7">
        <v>2010</v>
      </c>
      <c r="D809" s="7">
        <v>5</v>
      </c>
      <c r="E809" s="5"/>
      <c r="F809" s="6" t="s">
        <v>731</v>
      </c>
      <c r="G809" s="5" t="s">
        <v>730</v>
      </c>
      <c r="H809" s="14" t="b">
        <f>OR(NOT(ISERROR(SEARCH(Lista!$A$2,G809))),NOT(ISERROR(SEARCH(Lista!$A$3,G809))),NOT(ISERROR(SEARCH(Lista!$A$4,G809))),NOT(ISERROR(SEARCH(Lista!$A$5,G809))),NOT(ISERROR(SEARCH(Lista!$A$6,G809))),NOT(ISERROR(SEARCH(Lista!$A$7,G809))),NOT(ISERROR(SEARCH(Lista!$A$8,G809))),NOT(ISERROR(SEARCH(Lista!$A$9,G809))),NOT(ISERROR(SEARCH(Lista!$A$10,G809))))</f>
        <v>0</v>
      </c>
      <c r="I809" s="14" t="b">
        <v>0</v>
      </c>
      <c r="J809" s="14" t="b">
        <v>0</v>
      </c>
      <c r="K809" s="8"/>
      <c r="L809" s="14"/>
    </row>
    <row r="810" spans="2:12" ht="135" x14ac:dyDescent="0.25">
      <c r="B810" s="5">
        <f t="shared" si="12"/>
        <v>808</v>
      </c>
      <c r="C810" s="7">
        <v>2010</v>
      </c>
      <c r="D810" s="7">
        <v>5</v>
      </c>
      <c r="E810" s="5"/>
      <c r="F810" s="6" t="s">
        <v>729</v>
      </c>
      <c r="G810" s="5" t="s">
        <v>728</v>
      </c>
      <c r="H810" s="14" t="b">
        <f>OR(NOT(ISERROR(SEARCH(Lista!$A$2,G810))),NOT(ISERROR(SEARCH(Lista!$A$3,G810))),NOT(ISERROR(SEARCH(Lista!$A$4,G810))),NOT(ISERROR(SEARCH(Lista!$A$5,G810))),NOT(ISERROR(SEARCH(Lista!$A$6,G810))),NOT(ISERROR(SEARCH(Lista!$A$7,G810))),NOT(ISERROR(SEARCH(Lista!$A$8,G810))),NOT(ISERROR(SEARCH(Lista!$A$9,G810))),NOT(ISERROR(SEARCH(Lista!$A$10,G810))))</f>
        <v>1</v>
      </c>
      <c r="I810" s="14" t="b">
        <v>0</v>
      </c>
      <c r="J810" s="14" t="b">
        <v>0</v>
      </c>
      <c r="K810" s="8"/>
      <c r="L810" s="14"/>
    </row>
    <row r="811" spans="2:12" ht="120" x14ac:dyDescent="0.25">
      <c r="B811" s="5">
        <f t="shared" si="12"/>
        <v>809</v>
      </c>
      <c r="C811" s="7">
        <v>2010</v>
      </c>
      <c r="D811" s="7">
        <v>5</v>
      </c>
      <c r="E811" s="5"/>
      <c r="F811" s="6" t="s">
        <v>727</v>
      </c>
      <c r="G811" s="5" t="s">
        <v>726</v>
      </c>
      <c r="H811" s="14" t="b">
        <f>OR(NOT(ISERROR(SEARCH(Lista!$A$2,G811))),NOT(ISERROR(SEARCH(Lista!$A$3,G811))),NOT(ISERROR(SEARCH(Lista!$A$4,G811))),NOT(ISERROR(SEARCH(Lista!$A$5,G811))),NOT(ISERROR(SEARCH(Lista!$A$6,G811))),NOT(ISERROR(SEARCH(Lista!$A$7,G811))),NOT(ISERROR(SEARCH(Lista!$A$8,G811))),NOT(ISERROR(SEARCH(Lista!$A$9,G811))),NOT(ISERROR(SEARCH(Lista!$A$10,G811))))</f>
        <v>1</v>
      </c>
      <c r="I811" s="14" t="b">
        <v>0</v>
      </c>
      <c r="J811" s="14" t="b">
        <v>0</v>
      </c>
      <c r="K811" s="8"/>
      <c r="L811" s="14"/>
    </row>
    <row r="812" spans="2:12" ht="150" x14ac:dyDescent="0.25">
      <c r="B812" s="5">
        <f t="shared" si="12"/>
        <v>810</v>
      </c>
      <c r="C812" s="7">
        <v>2010</v>
      </c>
      <c r="D812" s="7">
        <v>5</v>
      </c>
      <c r="E812" s="5"/>
      <c r="F812" s="6" t="s">
        <v>725</v>
      </c>
      <c r="G812" s="5" t="s">
        <v>724</v>
      </c>
      <c r="H812" s="14" t="b">
        <f>OR(NOT(ISERROR(SEARCH(Lista!$A$2,G812))),NOT(ISERROR(SEARCH(Lista!$A$3,G812))),NOT(ISERROR(SEARCH(Lista!$A$4,G812))),NOT(ISERROR(SEARCH(Lista!$A$5,G812))),NOT(ISERROR(SEARCH(Lista!$A$6,G812))),NOT(ISERROR(SEARCH(Lista!$A$7,G812))),NOT(ISERROR(SEARCH(Lista!$A$8,G812))),NOT(ISERROR(SEARCH(Lista!$A$9,G812))),NOT(ISERROR(SEARCH(Lista!$A$10,G812))))</f>
        <v>1</v>
      </c>
      <c r="I812" s="14" t="b">
        <v>0</v>
      </c>
      <c r="J812" s="14" t="b">
        <v>0</v>
      </c>
      <c r="K812" s="8"/>
      <c r="L812" s="14"/>
    </row>
    <row r="813" spans="2:12" ht="120" x14ac:dyDescent="0.25">
      <c r="B813" s="5">
        <f t="shared" si="12"/>
        <v>811</v>
      </c>
      <c r="C813" s="7">
        <v>2010</v>
      </c>
      <c r="D813" s="7">
        <v>5</v>
      </c>
      <c r="E813" s="5"/>
      <c r="F813" s="6" t="s">
        <v>723</v>
      </c>
      <c r="G813" s="5" t="s">
        <v>722</v>
      </c>
      <c r="H813" s="14" t="b">
        <f>OR(NOT(ISERROR(SEARCH(Lista!$A$2,G813))),NOT(ISERROR(SEARCH(Lista!$A$3,G813))),NOT(ISERROR(SEARCH(Lista!$A$4,G813))),NOT(ISERROR(SEARCH(Lista!$A$5,G813))),NOT(ISERROR(SEARCH(Lista!$A$6,G813))),NOT(ISERROR(SEARCH(Lista!$A$7,G813))),NOT(ISERROR(SEARCH(Lista!$A$8,G813))),NOT(ISERROR(SEARCH(Lista!$A$9,G813))),NOT(ISERROR(SEARCH(Lista!$A$10,G813))))</f>
        <v>1</v>
      </c>
      <c r="I813" s="14" t="b">
        <v>0</v>
      </c>
      <c r="J813" s="14" t="b">
        <v>0</v>
      </c>
      <c r="K813" s="8"/>
      <c r="L813" s="14"/>
    </row>
    <row r="814" spans="2:12" ht="135" x14ac:dyDescent="0.25">
      <c r="B814" s="5">
        <f t="shared" si="12"/>
        <v>812</v>
      </c>
      <c r="C814" s="7">
        <v>2010</v>
      </c>
      <c r="D814" s="7">
        <v>5</v>
      </c>
      <c r="E814" s="5"/>
      <c r="F814" s="6" t="s">
        <v>721</v>
      </c>
      <c r="G814" s="5" t="s">
        <v>720</v>
      </c>
      <c r="H814" s="14" t="b">
        <f>OR(NOT(ISERROR(SEARCH(Lista!$A$2,G814))),NOT(ISERROR(SEARCH(Lista!$A$3,G814))),NOT(ISERROR(SEARCH(Lista!$A$4,G814))),NOT(ISERROR(SEARCH(Lista!$A$5,G814))),NOT(ISERROR(SEARCH(Lista!$A$6,G814))),NOT(ISERROR(SEARCH(Lista!$A$7,G814))),NOT(ISERROR(SEARCH(Lista!$A$8,G814))),NOT(ISERROR(SEARCH(Lista!$A$9,G814))),NOT(ISERROR(SEARCH(Lista!$A$10,G814))))</f>
        <v>1</v>
      </c>
      <c r="I814" s="14" t="b">
        <v>0</v>
      </c>
      <c r="J814" s="14" t="b">
        <v>0</v>
      </c>
      <c r="K814" s="8"/>
      <c r="L814" s="14"/>
    </row>
    <row r="815" spans="2:12" ht="30" x14ac:dyDescent="0.25">
      <c r="B815" s="5">
        <f t="shared" si="12"/>
        <v>813</v>
      </c>
      <c r="C815" s="7">
        <v>2010</v>
      </c>
      <c r="D815" s="7">
        <v>6</v>
      </c>
      <c r="E815" s="5" t="s">
        <v>719</v>
      </c>
      <c r="F815" s="6" t="s">
        <v>278</v>
      </c>
      <c r="G815" s="5"/>
      <c r="H815" s="14" t="b">
        <f>OR(NOT(ISERROR(SEARCH(Lista!$A$2,G815))),NOT(ISERROR(SEARCH(Lista!$A$3,G815))),NOT(ISERROR(SEARCH(Lista!$A$4,G815))),NOT(ISERROR(SEARCH(Lista!$A$5,G815))),NOT(ISERROR(SEARCH(Lista!$A$6,G815))),NOT(ISERROR(SEARCH(Lista!$A$7,G815))),NOT(ISERROR(SEARCH(Lista!$A$8,G815))),NOT(ISERROR(SEARCH(Lista!$A$9,G815))),NOT(ISERROR(SEARCH(Lista!$A$10,G815))))</f>
        <v>0</v>
      </c>
      <c r="I815" s="14" t="b">
        <v>0</v>
      </c>
      <c r="J815" s="14" t="b">
        <v>0</v>
      </c>
      <c r="K815" s="8"/>
      <c r="L815" s="14"/>
    </row>
    <row r="816" spans="2:12" ht="30" x14ac:dyDescent="0.25">
      <c r="B816" s="5">
        <f t="shared" si="12"/>
        <v>814</v>
      </c>
      <c r="C816" s="7">
        <v>2010</v>
      </c>
      <c r="D816" s="7">
        <v>6</v>
      </c>
      <c r="E816" s="5"/>
      <c r="F816" s="6" t="s">
        <v>718</v>
      </c>
      <c r="G816" s="5"/>
      <c r="H816" s="14" t="b">
        <f>OR(NOT(ISERROR(SEARCH(Lista!$A$2,G816))),NOT(ISERROR(SEARCH(Lista!$A$3,G816))),NOT(ISERROR(SEARCH(Lista!$A$4,G816))),NOT(ISERROR(SEARCH(Lista!$A$5,G816))),NOT(ISERROR(SEARCH(Lista!$A$6,G816))),NOT(ISERROR(SEARCH(Lista!$A$7,G816))),NOT(ISERROR(SEARCH(Lista!$A$8,G816))),NOT(ISERROR(SEARCH(Lista!$A$9,G816))),NOT(ISERROR(SEARCH(Lista!$A$10,G816))))</f>
        <v>0</v>
      </c>
      <c r="I816" s="14" t="b">
        <v>0</v>
      </c>
      <c r="J816" s="14" t="b">
        <v>0</v>
      </c>
      <c r="K816" s="8"/>
      <c r="L816" s="14"/>
    </row>
    <row r="817" spans="2:12" ht="150" x14ac:dyDescent="0.25">
      <c r="B817" s="5">
        <f t="shared" si="12"/>
        <v>815</v>
      </c>
      <c r="C817" s="7">
        <v>2010</v>
      </c>
      <c r="D817" s="7">
        <v>6</v>
      </c>
      <c r="E817" s="5"/>
      <c r="F817" s="6" t="s">
        <v>717</v>
      </c>
      <c r="G817" s="5" t="s">
        <v>716</v>
      </c>
      <c r="H817" s="14" t="b">
        <f>OR(NOT(ISERROR(SEARCH(Lista!$A$2,G817))),NOT(ISERROR(SEARCH(Lista!$A$3,G817))),NOT(ISERROR(SEARCH(Lista!$A$4,G817))),NOT(ISERROR(SEARCH(Lista!$A$5,G817))),NOT(ISERROR(SEARCH(Lista!$A$6,G817))),NOT(ISERROR(SEARCH(Lista!$A$7,G817))),NOT(ISERROR(SEARCH(Lista!$A$8,G817))),NOT(ISERROR(SEARCH(Lista!$A$9,G817))),NOT(ISERROR(SEARCH(Lista!$A$10,G817))))</f>
        <v>1</v>
      </c>
      <c r="I817" s="14" t="b">
        <v>0</v>
      </c>
      <c r="J817" s="14" t="b">
        <v>0</v>
      </c>
      <c r="K817" s="8"/>
      <c r="L817" s="14"/>
    </row>
    <row r="818" spans="2:12" ht="15" customHeight="1" x14ac:dyDescent="0.25">
      <c r="B818" s="5">
        <f t="shared" si="12"/>
        <v>816</v>
      </c>
      <c r="C818" s="7">
        <v>2010</v>
      </c>
      <c r="D818" s="7">
        <v>6</v>
      </c>
      <c r="E818" s="5"/>
      <c r="F818" s="6" t="s">
        <v>715</v>
      </c>
      <c r="G818" s="5" t="s">
        <v>714</v>
      </c>
      <c r="H818" s="14" t="b">
        <f>OR(NOT(ISERROR(SEARCH(Lista!$A$2,G818))),NOT(ISERROR(SEARCH(Lista!$A$3,G818))),NOT(ISERROR(SEARCH(Lista!$A$4,G818))),NOT(ISERROR(SEARCH(Lista!$A$5,G818))),NOT(ISERROR(SEARCH(Lista!$A$6,G818))),NOT(ISERROR(SEARCH(Lista!$A$7,G818))),NOT(ISERROR(SEARCH(Lista!$A$8,G818))),NOT(ISERROR(SEARCH(Lista!$A$9,G818))),NOT(ISERROR(SEARCH(Lista!$A$10,G818))))</f>
        <v>0</v>
      </c>
      <c r="I818" s="14" t="b">
        <v>0</v>
      </c>
      <c r="J818" s="14" t="b">
        <v>0</v>
      </c>
      <c r="K818" s="8"/>
      <c r="L818" s="14"/>
    </row>
    <row r="819" spans="2:12" ht="195" x14ac:dyDescent="0.25">
      <c r="B819" s="5">
        <f t="shared" si="12"/>
        <v>817</v>
      </c>
      <c r="C819" s="7">
        <v>2010</v>
      </c>
      <c r="D819" s="7">
        <v>6</v>
      </c>
      <c r="E819" s="5"/>
      <c r="F819" s="6" t="s">
        <v>713</v>
      </c>
      <c r="G819" s="5" t="s">
        <v>712</v>
      </c>
      <c r="H819" s="14" t="b">
        <f>OR(NOT(ISERROR(SEARCH(Lista!$A$2,G819))),NOT(ISERROR(SEARCH(Lista!$A$3,G819))),NOT(ISERROR(SEARCH(Lista!$A$4,G819))),NOT(ISERROR(SEARCH(Lista!$A$5,G819))),NOT(ISERROR(SEARCH(Lista!$A$6,G819))),NOT(ISERROR(SEARCH(Lista!$A$7,G819))),NOT(ISERROR(SEARCH(Lista!$A$8,G819))),NOT(ISERROR(SEARCH(Lista!$A$9,G819))),NOT(ISERROR(SEARCH(Lista!$A$10,G819))))</f>
        <v>1</v>
      </c>
      <c r="I819" s="14" t="b">
        <v>0</v>
      </c>
      <c r="J819" s="14" t="b">
        <v>0</v>
      </c>
      <c r="K819" s="8"/>
      <c r="L819" s="14"/>
    </row>
    <row r="820" spans="2:12" ht="120" x14ac:dyDescent="0.25">
      <c r="B820" s="5">
        <f t="shared" si="12"/>
        <v>818</v>
      </c>
      <c r="C820" s="7">
        <v>2010</v>
      </c>
      <c r="D820" s="7">
        <v>6</v>
      </c>
      <c r="E820" s="5"/>
      <c r="F820" s="6" t="s">
        <v>711</v>
      </c>
      <c r="G820" s="5" t="s">
        <v>710</v>
      </c>
      <c r="H820" s="14" t="b">
        <f>OR(NOT(ISERROR(SEARCH(Lista!$A$2,G820))),NOT(ISERROR(SEARCH(Lista!$A$3,G820))),NOT(ISERROR(SEARCH(Lista!$A$4,G820))),NOT(ISERROR(SEARCH(Lista!$A$5,G820))),NOT(ISERROR(SEARCH(Lista!$A$6,G820))),NOT(ISERROR(SEARCH(Lista!$A$7,G820))),NOT(ISERROR(SEARCH(Lista!$A$8,G820))),NOT(ISERROR(SEARCH(Lista!$A$9,G820))),NOT(ISERROR(SEARCH(Lista!$A$10,G820))))</f>
        <v>1</v>
      </c>
      <c r="I820" s="14" t="b">
        <v>0</v>
      </c>
      <c r="J820" s="14" t="b">
        <v>0</v>
      </c>
      <c r="K820" s="8"/>
      <c r="L820" s="14"/>
    </row>
    <row r="821" spans="2:12" ht="135" x14ac:dyDescent="0.25">
      <c r="B821" s="5">
        <f t="shared" si="12"/>
        <v>819</v>
      </c>
      <c r="C821" s="7">
        <v>2010</v>
      </c>
      <c r="D821" s="7">
        <v>6</v>
      </c>
      <c r="E821" s="5"/>
      <c r="F821" s="6" t="s">
        <v>709</v>
      </c>
      <c r="G821" s="5" t="s">
        <v>708</v>
      </c>
      <c r="H821" s="14" t="b">
        <f>OR(NOT(ISERROR(SEARCH(Lista!$A$2,G821))),NOT(ISERROR(SEARCH(Lista!$A$3,G821))),NOT(ISERROR(SEARCH(Lista!$A$4,G821))),NOT(ISERROR(SEARCH(Lista!$A$5,G821))),NOT(ISERROR(SEARCH(Lista!$A$6,G821))),NOT(ISERROR(SEARCH(Lista!$A$7,G821))),NOT(ISERROR(SEARCH(Lista!$A$8,G821))),NOT(ISERROR(SEARCH(Lista!$A$9,G821))),NOT(ISERROR(SEARCH(Lista!$A$10,G821))))</f>
        <v>1</v>
      </c>
      <c r="I821" s="14" t="b">
        <v>0</v>
      </c>
      <c r="J821" s="14" t="b">
        <v>0</v>
      </c>
      <c r="K821" s="8"/>
      <c r="L821" s="14"/>
    </row>
    <row r="822" spans="2:12" ht="165" x14ac:dyDescent="0.25">
      <c r="B822" s="5">
        <f t="shared" si="12"/>
        <v>820</v>
      </c>
      <c r="C822" s="7">
        <v>2010</v>
      </c>
      <c r="D822" s="7">
        <v>6</v>
      </c>
      <c r="E822" s="5"/>
      <c r="F822" s="6" t="s">
        <v>707</v>
      </c>
      <c r="G822" s="5" t="s">
        <v>706</v>
      </c>
      <c r="H822" s="14" t="b">
        <f>OR(NOT(ISERROR(SEARCH(Lista!$A$2,G822))),NOT(ISERROR(SEARCH(Lista!$A$3,G822))),NOT(ISERROR(SEARCH(Lista!$A$4,G822))),NOT(ISERROR(SEARCH(Lista!$A$5,G822))),NOT(ISERROR(SEARCH(Lista!$A$6,G822))),NOT(ISERROR(SEARCH(Lista!$A$7,G822))),NOT(ISERROR(SEARCH(Lista!$A$8,G822))),NOT(ISERROR(SEARCH(Lista!$A$9,G822))),NOT(ISERROR(SEARCH(Lista!$A$10,G822))))</f>
        <v>1</v>
      </c>
      <c r="I822" s="14" t="b">
        <v>0</v>
      </c>
      <c r="J822" s="14" t="b">
        <v>0</v>
      </c>
      <c r="K822" s="8"/>
      <c r="L822" s="14"/>
    </row>
    <row r="823" spans="2:12" ht="150" x14ac:dyDescent="0.25">
      <c r="B823" s="5">
        <f t="shared" si="12"/>
        <v>821</v>
      </c>
      <c r="C823" s="7">
        <v>2010</v>
      </c>
      <c r="D823" s="7">
        <v>6</v>
      </c>
      <c r="E823" s="5"/>
      <c r="F823" s="6" t="s">
        <v>705</v>
      </c>
      <c r="G823" s="5" t="s">
        <v>704</v>
      </c>
      <c r="H823" s="14" t="b">
        <f>OR(NOT(ISERROR(SEARCH(Lista!$A$2,G823))),NOT(ISERROR(SEARCH(Lista!$A$3,G823))),NOT(ISERROR(SEARCH(Lista!$A$4,G823))),NOT(ISERROR(SEARCH(Lista!$A$5,G823))),NOT(ISERROR(SEARCH(Lista!$A$6,G823))),NOT(ISERROR(SEARCH(Lista!$A$7,G823))),NOT(ISERROR(SEARCH(Lista!$A$8,G823))),NOT(ISERROR(SEARCH(Lista!$A$9,G823))),NOT(ISERROR(SEARCH(Lista!$A$10,G823))))</f>
        <v>1</v>
      </c>
      <c r="I823" s="14" t="b">
        <v>0</v>
      </c>
      <c r="J823" s="14" t="b">
        <v>0</v>
      </c>
      <c r="K823" s="8"/>
      <c r="L823" s="14"/>
    </row>
    <row r="824" spans="2:12" ht="165" x14ac:dyDescent="0.25">
      <c r="B824" s="5">
        <f t="shared" si="12"/>
        <v>822</v>
      </c>
      <c r="C824" s="7">
        <v>2010</v>
      </c>
      <c r="D824" s="7">
        <v>6</v>
      </c>
      <c r="E824" s="5"/>
      <c r="F824" s="6" t="s">
        <v>703</v>
      </c>
      <c r="G824" s="5" t="s">
        <v>702</v>
      </c>
      <c r="H824" s="14" t="b">
        <f>OR(NOT(ISERROR(SEARCH(Lista!$A$2,G824))),NOT(ISERROR(SEARCH(Lista!$A$3,G824))),NOT(ISERROR(SEARCH(Lista!$A$4,G824))),NOT(ISERROR(SEARCH(Lista!$A$5,G824))),NOT(ISERROR(SEARCH(Lista!$A$6,G824))),NOT(ISERROR(SEARCH(Lista!$A$7,G824))),NOT(ISERROR(SEARCH(Lista!$A$8,G824))),NOT(ISERROR(SEARCH(Lista!$A$9,G824))),NOT(ISERROR(SEARCH(Lista!$A$10,G824))))</f>
        <v>1</v>
      </c>
      <c r="I824" s="14" t="b">
        <v>0</v>
      </c>
      <c r="J824" s="14" t="b">
        <v>0</v>
      </c>
      <c r="K824" s="8"/>
      <c r="L824" s="14"/>
    </row>
    <row r="825" spans="2:12" ht="30" x14ac:dyDescent="0.25">
      <c r="B825" s="5">
        <f t="shared" si="12"/>
        <v>823</v>
      </c>
      <c r="C825" s="7">
        <v>2011</v>
      </c>
      <c r="D825" s="7">
        <v>1</v>
      </c>
      <c r="E825" s="5" t="s">
        <v>701</v>
      </c>
      <c r="F825" s="6" t="s">
        <v>700</v>
      </c>
      <c r="G825" s="5"/>
      <c r="H825" s="14" t="b">
        <f>OR(NOT(ISERROR(SEARCH(Lista!$A$2,G825))),NOT(ISERROR(SEARCH(Lista!$A$3,G825))),NOT(ISERROR(SEARCH(Lista!$A$4,G825))),NOT(ISERROR(SEARCH(Lista!$A$5,G825))),NOT(ISERROR(SEARCH(Lista!$A$6,G825))),NOT(ISERROR(SEARCH(Lista!$A$7,G825))),NOT(ISERROR(SEARCH(Lista!$A$8,G825))),NOT(ISERROR(SEARCH(Lista!$A$9,G825))),NOT(ISERROR(SEARCH(Lista!$A$10,G825))))</f>
        <v>0</v>
      </c>
      <c r="I825" s="14" t="b">
        <v>0</v>
      </c>
      <c r="J825" s="14" t="b">
        <v>0</v>
      </c>
      <c r="K825" s="8"/>
      <c r="L825" s="14"/>
    </row>
    <row r="826" spans="2:12" ht="165" x14ac:dyDescent="0.25">
      <c r="B826" s="5">
        <f t="shared" si="12"/>
        <v>824</v>
      </c>
      <c r="C826" s="7">
        <v>2011</v>
      </c>
      <c r="D826" s="7">
        <v>1</v>
      </c>
      <c r="E826" s="5"/>
      <c r="F826" s="6" t="s">
        <v>699</v>
      </c>
      <c r="G826" s="5" t="s">
        <v>698</v>
      </c>
      <c r="H826" s="14" t="b">
        <f>OR(NOT(ISERROR(SEARCH(Lista!$A$2,G826))),NOT(ISERROR(SEARCH(Lista!$A$3,G826))),NOT(ISERROR(SEARCH(Lista!$A$4,G826))),NOT(ISERROR(SEARCH(Lista!$A$5,G826))),NOT(ISERROR(SEARCH(Lista!$A$6,G826))),NOT(ISERROR(SEARCH(Lista!$A$7,G826))),NOT(ISERROR(SEARCH(Lista!$A$8,G826))),NOT(ISERROR(SEARCH(Lista!$A$9,G826))),NOT(ISERROR(SEARCH(Lista!$A$10,G826))))</f>
        <v>1</v>
      </c>
      <c r="I826" s="14" t="b">
        <v>0</v>
      </c>
      <c r="J826" s="14" t="b">
        <v>0</v>
      </c>
      <c r="K826" s="8"/>
      <c r="L826" s="14"/>
    </row>
    <row r="827" spans="2:12" ht="120" x14ac:dyDescent="0.25">
      <c r="B827" s="5">
        <f t="shared" si="12"/>
        <v>825</v>
      </c>
      <c r="C827" s="7">
        <v>2011</v>
      </c>
      <c r="D827" s="7">
        <v>1</v>
      </c>
      <c r="E827" s="5"/>
      <c r="F827" s="6" t="s">
        <v>697</v>
      </c>
      <c r="G827" s="5" t="s">
        <v>696</v>
      </c>
      <c r="H827" s="14" t="b">
        <f>OR(NOT(ISERROR(SEARCH(Lista!$A$2,G827))),NOT(ISERROR(SEARCH(Lista!$A$3,G827))),NOT(ISERROR(SEARCH(Lista!$A$4,G827))),NOT(ISERROR(SEARCH(Lista!$A$5,G827))),NOT(ISERROR(SEARCH(Lista!$A$6,G827))),NOT(ISERROR(SEARCH(Lista!$A$7,G827))),NOT(ISERROR(SEARCH(Lista!$A$8,G827))),NOT(ISERROR(SEARCH(Lista!$A$9,G827))),NOT(ISERROR(SEARCH(Lista!$A$10,G827))))</f>
        <v>0</v>
      </c>
      <c r="I827" s="14" t="b">
        <v>0</v>
      </c>
      <c r="J827" s="14" t="b">
        <v>0</v>
      </c>
      <c r="K827" s="8"/>
      <c r="L827" s="14"/>
    </row>
    <row r="828" spans="2:12" ht="135" x14ac:dyDescent="0.25">
      <c r="B828" s="5">
        <f t="shared" si="12"/>
        <v>826</v>
      </c>
      <c r="C828" s="7">
        <v>2011</v>
      </c>
      <c r="D828" s="7">
        <v>1</v>
      </c>
      <c r="E828" s="5"/>
      <c r="F828" s="6" t="s">
        <v>695</v>
      </c>
      <c r="G828" s="5" t="s">
        <v>694</v>
      </c>
      <c r="H828" s="14" t="b">
        <f>OR(NOT(ISERROR(SEARCH(Lista!$A$2,G828))),NOT(ISERROR(SEARCH(Lista!$A$3,G828))),NOT(ISERROR(SEARCH(Lista!$A$4,G828))),NOT(ISERROR(SEARCH(Lista!$A$5,G828))),NOT(ISERROR(SEARCH(Lista!$A$6,G828))),NOT(ISERROR(SEARCH(Lista!$A$7,G828))),NOT(ISERROR(SEARCH(Lista!$A$8,G828))),NOT(ISERROR(SEARCH(Lista!$A$9,G828))),NOT(ISERROR(SEARCH(Lista!$A$10,G828))))</f>
        <v>0</v>
      </c>
      <c r="I828" s="14" t="b">
        <v>0</v>
      </c>
      <c r="J828" s="14" t="b">
        <v>0</v>
      </c>
      <c r="K828" s="8"/>
      <c r="L828" s="14"/>
    </row>
    <row r="829" spans="2:12" ht="120" x14ac:dyDescent="0.25">
      <c r="B829" s="5">
        <f t="shared" si="12"/>
        <v>827</v>
      </c>
      <c r="C829" s="7">
        <v>2011</v>
      </c>
      <c r="D829" s="7">
        <v>1</v>
      </c>
      <c r="E829" s="5"/>
      <c r="F829" s="6" t="s">
        <v>693</v>
      </c>
      <c r="G829" s="5" t="s">
        <v>692</v>
      </c>
      <c r="H829" s="14" t="b">
        <f>OR(NOT(ISERROR(SEARCH(Lista!$A$2,G829))),NOT(ISERROR(SEARCH(Lista!$A$3,G829))),NOT(ISERROR(SEARCH(Lista!$A$4,G829))),NOT(ISERROR(SEARCH(Lista!$A$5,G829))),NOT(ISERROR(SEARCH(Lista!$A$6,G829))),NOT(ISERROR(SEARCH(Lista!$A$7,G829))),NOT(ISERROR(SEARCH(Lista!$A$8,G829))),NOT(ISERROR(SEARCH(Lista!$A$9,G829))),NOT(ISERROR(SEARCH(Lista!$A$10,G829))))</f>
        <v>1</v>
      </c>
      <c r="I829" s="14" t="b">
        <v>0</v>
      </c>
      <c r="J829" s="14" t="b">
        <v>0</v>
      </c>
      <c r="K829" s="8"/>
      <c r="L829" s="14"/>
    </row>
    <row r="830" spans="2:12" ht="105" x14ac:dyDescent="0.25">
      <c r="B830" s="5">
        <f t="shared" si="12"/>
        <v>828</v>
      </c>
      <c r="C830" s="7">
        <v>2011</v>
      </c>
      <c r="D830" s="7">
        <v>1</v>
      </c>
      <c r="E830" s="5"/>
      <c r="F830" s="6" t="s">
        <v>691</v>
      </c>
      <c r="G830" s="5" t="s">
        <v>690</v>
      </c>
      <c r="H830" s="14" t="b">
        <f>OR(NOT(ISERROR(SEARCH(Lista!$A$2,G830))),NOT(ISERROR(SEARCH(Lista!$A$3,G830))),NOT(ISERROR(SEARCH(Lista!$A$4,G830))),NOT(ISERROR(SEARCH(Lista!$A$5,G830))),NOT(ISERROR(SEARCH(Lista!$A$6,G830))),NOT(ISERROR(SEARCH(Lista!$A$7,G830))),NOT(ISERROR(SEARCH(Lista!$A$8,G830))),NOT(ISERROR(SEARCH(Lista!$A$9,G830))),NOT(ISERROR(SEARCH(Lista!$A$10,G830))))</f>
        <v>1</v>
      </c>
      <c r="I830" s="14" t="b">
        <v>0</v>
      </c>
      <c r="J830" s="14" t="b">
        <v>0</v>
      </c>
      <c r="K830" s="8"/>
      <c r="L830" s="14"/>
    </row>
    <row r="831" spans="2:12" ht="210" x14ac:dyDescent="0.25">
      <c r="B831" s="5">
        <f t="shared" si="12"/>
        <v>829</v>
      </c>
      <c r="C831" s="7">
        <v>2011</v>
      </c>
      <c r="D831" s="7">
        <v>1</v>
      </c>
      <c r="E831" s="5"/>
      <c r="F831" s="6" t="s">
        <v>689</v>
      </c>
      <c r="G831" s="5" t="s">
        <v>688</v>
      </c>
      <c r="H831" s="14" t="b">
        <f>OR(NOT(ISERROR(SEARCH(Lista!$A$2,G831))),NOT(ISERROR(SEARCH(Lista!$A$3,G831))),NOT(ISERROR(SEARCH(Lista!$A$4,G831))),NOT(ISERROR(SEARCH(Lista!$A$5,G831))),NOT(ISERROR(SEARCH(Lista!$A$6,G831))),NOT(ISERROR(SEARCH(Lista!$A$7,G831))),NOT(ISERROR(SEARCH(Lista!$A$8,G831))),NOT(ISERROR(SEARCH(Lista!$A$9,G831))),NOT(ISERROR(SEARCH(Lista!$A$10,G831))))</f>
        <v>0</v>
      </c>
      <c r="I831" s="14" t="b">
        <v>0</v>
      </c>
      <c r="J831" s="14" t="b">
        <v>0</v>
      </c>
      <c r="K831" s="8"/>
      <c r="L831" s="14"/>
    </row>
    <row r="832" spans="2:12" ht="15" customHeight="1" x14ac:dyDescent="0.25">
      <c r="B832" s="5">
        <f t="shared" si="12"/>
        <v>830</v>
      </c>
      <c r="C832" s="7">
        <v>2011</v>
      </c>
      <c r="D832" s="7">
        <v>1</v>
      </c>
      <c r="E832" s="5"/>
      <c r="F832" s="6" t="s">
        <v>687</v>
      </c>
      <c r="G832" s="5" t="s">
        <v>686</v>
      </c>
      <c r="H832" s="14" t="b">
        <f>OR(NOT(ISERROR(SEARCH(Lista!$A$2,G832))),NOT(ISERROR(SEARCH(Lista!$A$3,G832))),NOT(ISERROR(SEARCH(Lista!$A$4,G832))),NOT(ISERROR(SEARCH(Lista!$A$5,G832))),NOT(ISERROR(SEARCH(Lista!$A$6,G832))),NOT(ISERROR(SEARCH(Lista!$A$7,G832))),NOT(ISERROR(SEARCH(Lista!$A$8,G832))),NOT(ISERROR(SEARCH(Lista!$A$9,G832))),NOT(ISERROR(SEARCH(Lista!$A$10,G832))))</f>
        <v>0</v>
      </c>
      <c r="I832" s="14" t="b">
        <v>0</v>
      </c>
      <c r="J832" s="14" t="b">
        <v>0</v>
      </c>
      <c r="K832" s="8"/>
      <c r="L832" s="14"/>
    </row>
    <row r="833" spans="2:12" ht="135" x14ac:dyDescent="0.25">
      <c r="B833" s="5">
        <f t="shared" si="12"/>
        <v>831</v>
      </c>
      <c r="C833" s="7">
        <v>2011</v>
      </c>
      <c r="D833" s="7">
        <v>1</v>
      </c>
      <c r="E833" s="5"/>
      <c r="F833" s="6" t="s">
        <v>685</v>
      </c>
      <c r="G833" s="5" t="s">
        <v>684</v>
      </c>
      <c r="H833" s="14" t="b">
        <f>OR(NOT(ISERROR(SEARCH(Lista!$A$2,G833))),NOT(ISERROR(SEARCH(Lista!$A$3,G833))),NOT(ISERROR(SEARCH(Lista!$A$4,G833))),NOT(ISERROR(SEARCH(Lista!$A$5,G833))),NOT(ISERROR(SEARCH(Lista!$A$6,G833))),NOT(ISERROR(SEARCH(Lista!$A$7,G833))),NOT(ISERROR(SEARCH(Lista!$A$8,G833))),NOT(ISERROR(SEARCH(Lista!$A$9,G833))),NOT(ISERROR(SEARCH(Lista!$A$10,G833))))</f>
        <v>1</v>
      </c>
      <c r="I833" s="14" t="b">
        <v>0</v>
      </c>
      <c r="J833" s="14" t="b">
        <v>0</v>
      </c>
      <c r="K833" s="8"/>
      <c r="L833" s="14"/>
    </row>
    <row r="834" spans="2:12" x14ac:dyDescent="0.25">
      <c r="B834" s="5">
        <f t="shared" si="12"/>
        <v>832</v>
      </c>
      <c r="C834" s="7">
        <v>2011</v>
      </c>
      <c r="D834" s="7">
        <v>1</v>
      </c>
      <c r="E834" s="5"/>
      <c r="F834" s="6" t="s">
        <v>683</v>
      </c>
      <c r="G834" s="5"/>
      <c r="H834" s="14" t="b">
        <f>OR(NOT(ISERROR(SEARCH(Lista!$A$2,G834))),NOT(ISERROR(SEARCH(Lista!$A$3,G834))),NOT(ISERROR(SEARCH(Lista!$A$4,G834))),NOT(ISERROR(SEARCH(Lista!$A$5,G834))),NOT(ISERROR(SEARCH(Lista!$A$6,G834))),NOT(ISERROR(SEARCH(Lista!$A$7,G834))),NOT(ISERROR(SEARCH(Lista!$A$8,G834))),NOT(ISERROR(SEARCH(Lista!$A$9,G834))),NOT(ISERROR(SEARCH(Lista!$A$10,G834))))</f>
        <v>0</v>
      </c>
      <c r="I834" s="14" t="b">
        <v>0</v>
      </c>
      <c r="J834" s="14" t="b">
        <v>0</v>
      </c>
      <c r="K834" s="8"/>
      <c r="L834" s="14"/>
    </row>
    <row r="835" spans="2:12" x14ac:dyDescent="0.25">
      <c r="B835" s="5">
        <f t="shared" si="12"/>
        <v>833</v>
      </c>
      <c r="C835" s="7">
        <v>2011</v>
      </c>
      <c r="D835" s="7">
        <v>1</v>
      </c>
      <c r="E835" s="5"/>
      <c r="F835" s="6" t="s">
        <v>682</v>
      </c>
      <c r="G835" s="5"/>
      <c r="H835" s="14" t="b">
        <f>OR(NOT(ISERROR(SEARCH(Lista!$A$2,G835))),NOT(ISERROR(SEARCH(Lista!$A$3,G835))),NOT(ISERROR(SEARCH(Lista!$A$4,G835))),NOT(ISERROR(SEARCH(Lista!$A$5,G835))),NOT(ISERROR(SEARCH(Lista!$A$6,G835))),NOT(ISERROR(SEARCH(Lista!$A$7,G835))),NOT(ISERROR(SEARCH(Lista!$A$8,G835))),NOT(ISERROR(SEARCH(Lista!$A$9,G835))),NOT(ISERROR(SEARCH(Lista!$A$10,G835))))</f>
        <v>0</v>
      </c>
      <c r="I835" s="14" t="b">
        <v>0</v>
      </c>
      <c r="J835" s="14" t="b">
        <v>0</v>
      </c>
      <c r="K835" s="8"/>
      <c r="L835" s="14"/>
    </row>
    <row r="836" spans="2:12" ht="30" x14ac:dyDescent="0.25">
      <c r="B836" s="5">
        <f t="shared" ref="B836:B899" si="13">B835+1</f>
        <v>834</v>
      </c>
      <c r="C836" s="7">
        <v>2011</v>
      </c>
      <c r="D836" s="7">
        <v>2</v>
      </c>
      <c r="E836" s="5" t="s">
        <v>681</v>
      </c>
      <c r="F836" s="6" t="s">
        <v>680</v>
      </c>
      <c r="G836" s="5"/>
      <c r="H836" s="14" t="b">
        <f>OR(NOT(ISERROR(SEARCH(Lista!$A$2,G836))),NOT(ISERROR(SEARCH(Lista!$A$3,G836))),NOT(ISERROR(SEARCH(Lista!$A$4,G836))),NOT(ISERROR(SEARCH(Lista!$A$5,G836))),NOT(ISERROR(SEARCH(Lista!$A$6,G836))),NOT(ISERROR(SEARCH(Lista!$A$7,G836))),NOT(ISERROR(SEARCH(Lista!$A$8,G836))),NOT(ISERROR(SEARCH(Lista!$A$9,G836))),NOT(ISERROR(SEARCH(Lista!$A$10,G836))))</f>
        <v>0</v>
      </c>
      <c r="I836" s="14" t="b">
        <v>0</v>
      </c>
      <c r="J836" s="14" t="b">
        <v>0</v>
      </c>
      <c r="K836" s="8"/>
      <c r="L836" s="14"/>
    </row>
    <row r="837" spans="2:12" ht="135" x14ac:dyDescent="0.25">
      <c r="B837" s="5">
        <f t="shared" si="13"/>
        <v>835</v>
      </c>
      <c r="C837" s="7">
        <v>2011</v>
      </c>
      <c r="D837" s="7">
        <v>2</v>
      </c>
      <c r="E837" s="5"/>
      <c r="F837" s="6" t="s">
        <v>679</v>
      </c>
      <c r="G837" s="5" t="s">
        <v>678</v>
      </c>
      <c r="H837" s="14" t="b">
        <f>OR(NOT(ISERROR(SEARCH(Lista!$A$2,G837))),NOT(ISERROR(SEARCH(Lista!$A$3,G837))),NOT(ISERROR(SEARCH(Lista!$A$4,G837))),NOT(ISERROR(SEARCH(Lista!$A$5,G837))),NOT(ISERROR(SEARCH(Lista!$A$6,G837))),NOT(ISERROR(SEARCH(Lista!$A$7,G837))),NOT(ISERROR(SEARCH(Lista!$A$8,G837))),NOT(ISERROR(SEARCH(Lista!$A$9,G837))),NOT(ISERROR(SEARCH(Lista!$A$10,G837))))</f>
        <v>1</v>
      </c>
      <c r="I837" s="14" t="b">
        <v>0</v>
      </c>
      <c r="J837" s="14" t="b">
        <v>0</v>
      </c>
      <c r="K837" s="8"/>
      <c r="L837" s="14"/>
    </row>
    <row r="838" spans="2:12" ht="150" x14ac:dyDescent="0.25">
      <c r="B838" s="5">
        <f t="shared" si="13"/>
        <v>836</v>
      </c>
      <c r="C838" s="7">
        <v>2011</v>
      </c>
      <c r="D838" s="7">
        <v>2</v>
      </c>
      <c r="E838" s="5"/>
      <c r="F838" s="6" t="s">
        <v>677</v>
      </c>
      <c r="G838" s="5" t="s">
        <v>676</v>
      </c>
      <c r="H838" s="14" t="b">
        <f>OR(NOT(ISERROR(SEARCH(Lista!$A$2,G838))),NOT(ISERROR(SEARCH(Lista!$A$3,G838))),NOT(ISERROR(SEARCH(Lista!$A$4,G838))),NOT(ISERROR(SEARCH(Lista!$A$5,G838))),NOT(ISERROR(SEARCH(Lista!$A$6,G838))),NOT(ISERROR(SEARCH(Lista!$A$7,G838))),NOT(ISERROR(SEARCH(Lista!$A$8,G838))),NOT(ISERROR(SEARCH(Lista!$A$9,G838))),NOT(ISERROR(SEARCH(Lista!$A$10,G838))))</f>
        <v>1</v>
      </c>
      <c r="I838" s="14" t="b">
        <v>0</v>
      </c>
      <c r="J838" s="14" t="b">
        <v>0</v>
      </c>
      <c r="K838" s="8"/>
      <c r="L838" s="14"/>
    </row>
    <row r="839" spans="2:12" ht="150" x14ac:dyDescent="0.25">
      <c r="B839" s="5">
        <f t="shared" si="13"/>
        <v>837</v>
      </c>
      <c r="C839" s="7">
        <v>2011</v>
      </c>
      <c r="D839" s="7">
        <v>2</v>
      </c>
      <c r="E839" s="5"/>
      <c r="F839" s="6" t="s">
        <v>675</v>
      </c>
      <c r="G839" s="5" t="s">
        <v>674</v>
      </c>
      <c r="H839" s="14" t="b">
        <f>OR(NOT(ISERROR(SEARCH(Lista!$A$2,G839))),NOT(ISERROR(SEARCH(Lista!$A$3,G839))),NOT(ISERROR(SEARCH(Lista!$A$4,G839))),NOT(ISERROR(SEARCH(Lista!$A$5,G839))),NOT(ISERROR(SEARCH(Lista!$A$6,G839))),NOT(ISERROR(SEARCH(Lista!$A$7,G839))),NOT(ISERROR(SEARCH(Lista!$A$8,G839))),NOT(ISERROR(SEARCH(Lista!$A$9,G839))),NOT(ISERROR(SEARCH(Lista!$A$10,G839))))</f>
        <v>0</v>
      </c>
      <c r="I839" s="14" t="b">
        <v>0</v>
      </c>
      <c r="J839" s="14" t="b">
        <v>0</v>
      </c>
      <c r="K839" s="8"/>
      <c r="L839" s="14"/>
    </row>
    <row r="840" spans="2:12" ht="165" x14ac:dyDescent="0.25">
      <c r="B840" s="5">
        <f t="shared" si="13"/>
        <v>838</v>
      </c>
      <c r="C840" s="7">
        <v>2011</v>
      </c>
      <c r="D840" s="7">
        <v>2</v>
      </c>
      <c r="E840" s="5"/>
      <c r="F840" s="6" t="s">
        <v>673</v>
      </c>
      <c r="G840" s="5" t="s">
        <v>672</v>
      </c>
      <c r="H840" s="14" t="b">
        <f>OR(NOT(ISERROR(SEARCH(Lista!$A$2,G840))),NOT(ISERROR(SEARCH(Lista!$A$3,G840))),NOT(ISERROR(SEARCH(Lista!$A$4,G840))),NOT(ISERROR(SEARCH(Lista!$A$5,G840))),NOT(ISERROR(SEARCH(Lista!$A$6,G840))),NOT(ISERROR(SEARCH(Lista!$A$7,G840))),NOT(ISERROR(SEARCH(Lista!$A$8,G840))),NOT(ISERROR(SEARCH(Lista!$A$9,G840))),NOT(ISERROR(SEARCH(Lista!$A$10,G840))))</f>
        <v>0</v>
      </c>
      <c r="I840" s="14" t="b">
        <v>0</v>
      </c>
      <c r="J840" s="14" t="b">
        <v>0</v>
      </c>
      <c r="K840" s="15">
        <f>COUNTIF(K791:K839,"Y")</f>
        <v>0</v>
      </c>
      <c r="L840" s="15">
        <f>COUNTIF(L791:L839,"Y")</f>
        <v>0</v>
      </c>
    </row>
    <row r="841" spans="2:12" ht="180" x14ac:dyDescent="0.25">
      <c r="B841" s="5">
        <f t="shared" si="13"/>
        <v>839</v>
      </c>
      <c r="C841" s="7">
        <v>2011</v>
      </c>
      <c r="D841" s="7">
        <v>2</v>
      </c>
      <c r="E841" s="5"/>
      <c r="F841" s="6" t="s">
        <v>671</v>
      </c>
      <c r="G841" s="5" t="s">
        <v>670</v>
      </c>
      <c r="H841" s="14" t="b">
        <f>OR(NOT(ISERROR(SEARCH(Lista!$A$2,G841))),NOT(ISERROR(SEARCH(Lista!$A$3,G841))),NOT(ISERROR(SEARCH(Lista!$A$4,G841))),NOT(ISERROR(SEARCH(Lista!$A$5,G841))),NOT(ISERROR(SEARCH(Lista!$A$6,G841))),NOT(ISERROR(SEARCH(Lista!$A$7,G841))),NOT(ISERROR(SEARCH(Lista!$A$8,G841))),NOT(ISERROR(SEARCH(Lista!$A$9,G841))),NOT(ISERROR(SEARCH(Lista!$A$10,G841))))</f>
        <v>1</v>
      </c>
      <c r="I841" s="14" t="b">
        <v>0</v>
      </c>
      <c r="J841" s="14" t="b">
        <v>0</v>
      </c>
      <c r="K841" s="16"/>
      <c r="L841" s="16"/>
    </row>
    <row r="842" spans="2:12" ht="15" customHeight="1" x14ac:dyDescent="0.25">
      <c r="B842" s="5">
        <f t="shared" si="13"/>
        <v>840</v>
      </c>
      <c r="C842" s="7">
        <v>2011</v>
      </c>
      <c r="D842" s="7">
        <v>2</v>
      </c>
      <c r="E842" s="5"/>
      <c r="F842" s="6" t="s">
        <v>669</v>
      </c>
      <c r="G842" s="5" t="s">
        <v>668</v>
      </c>
      <c r="H842" s="14" t="b">
        <f>OR(NOT(ISERROR(SEARCH(Lista!$A$2,G842))),NOT(ISERROR(SEARCH(Lista!$A$3,G842))),NOT(ISERROR(SEARCH(Lista!$A$4,G842))),NOT(ISERROR(SEARCH(Lista!$A$5,G842))),NOT(ISERROR(SEARCH(Lista!$A$6,G842))),NOT(ISERROR(SEARCH(Lista!$A$7,G842))),NOT(ISERROR(SEARCH(Lista!$A$8,G842))),NOT(ISERROR(SEARCH(Lista!$A$9,G842))),NOT(ISERROR(SEARCH(Lista!$A$10,G842))))</f>
        <v>1</v>
      </c>
      <c r="I842" s="14" t="b">
        <v>0</v>
      </c>
      <c r="J842" s="14" t="b">
        <v>0</v>
      </c>
      <c r="K842" s="8"/>
      <c r="L842" s="14"/>
    </row>
    <row r="843" spans="2:12" ht="105" x14ac:dyDescent="0.25">
      <c r="B843" s="5">
        <f t="shared" si="13"/>
        <v>841</v>
      </c>
      <c r="C843" s="7">
        <v>2011</v>
      </c>
      <c r="D843" s="7">
        <v>2</v>
      </c>
      <c r="E843" s="5"/>
      <c r="F843" s="6" t="s">
        <v>667</v>
      </c>
      <c r="G843" s="5" t="s">
        <v>666</v>
      </c>
      <c r="H843" s="14" t="b">
        <f>OR(NOT(ISERROR(SEARCH(Lista!$A$2,G843))),NOT(ISERROR(SEARCH(Lista!$A$3,G843))),NOT(ISERROR(SEARCH(Lista!$A$4,G843))),NOT(ISERROR(SEARCH(Lista!$A$5,G843))),NOT(ISERROR(SEARCH(Lista!$A$6,G843))),NOT(ISERROR(SEARCH(Lista!$A$7,G843))),NOT(ISERROR(SEARCH(Lista!$A$8,G843))),NOT(ISERROR(SEARCH(Lista!$A$9,G843))),NOT(ISERROR(SEARCH(Lista!$A$10,G843))))</f>
        <v>0</v>
      </c>
      <c r="I843" s="14" t="b">
        <v>0</v>
      </c>
      <c r="J843" s="14" t="b">
        <v>0</v>
      </c>
      <c r="K843" s="8"/>
      <c r="L843" s="14"/>
    </row>
    <row r="844" spans="2:12" ht="105" x14ac:dyDescent="0.25">
      <c r="B844" s="5">
        <f t="shared" si="13"/>
        <v>842</v>
      </c>
      <c r="C844" s="7">
        <v>2011</v>
      </c>
      <c r="D844" s="7">
        <v>2</v>
      </c>
      <c r="E844" s="5"/>
      <c r="F844" s="6" t="s">
        <v>665</v>
      </c>
      <c r="G844" s="5" t="s">
        <v>664</v>
      </c>
      <c r="H844" s="14" t="b">
        <f>OR(NOT(ISERROR(SEARCH(Lista!$A$2,G844))),NOT(ISERROR(SEARCH(Lista!$A$3,G844))),NOT(ISERROR(SEARCH(Lista!$A$4,G844))),NOT(ISERROR(SEARCH(Lista!$A$5,G844))),NOT(ISERROR(SEARCH(Lista!$A$6,G844))),NOT(ISERROR(SEARCH(Lista!$A$7,G844))),NOT(ISERROR(SEARCH(Lista!$A$8,G844))),NOT(ISERROR(SEARCH(Lista!$A$9,G844))),NOT(ISERROR(SEARCH(Lista!$A$10,G844))))</f>
        <v>1</v>
      </c>
      <c r="I844" s="14" t="b">
        <v>0</v>
      </c>
      <c r="J844" s="14" t="b">
        <v>0</v>
      </c>
      <c r="K844" s="8"/>
      <c r="L844" s="14"/>
    </row>
    <row r="845" spans="2:12" ht="30" x14ac:dyDescent="0.25">
      <c r="B845" s="5">
        <f t="shared" si="13"/>
        <v>843</v>
      </c>
      <c r="C845" s="7">
        <v>2011</v>
      </c>
      <c r="D845" s="7">
        <v>3</v>
      </c>
      <c r="E845" s="5" t="s">
        <v>663</v>
      </c>
      <c r="F845" s="6" t="s">
        <v>662</v>
      </c>
      <c r="G845" s="5"/>
      <c r="H845" s="14" t="b">
        <f>OR(NOT(ISERROR(SEARCH(Lista!$A$2,G845))),NOT(ISERROR(SEARCH(Lista!$A$3,G845))),NOT(ISERROR(SEARCH(Lista!$A$4,G845))),NOT(ISERROR(SEARCH(Lista!$A$5,G845))),NOT(ISERROR(SEARCH(Lista!$A$6,G845))),NOT(ISERROR(SEARCH(Lista!$A$7,G845))),NOT(ISERROR(SEARCH(Lista!$A$8,G845))),NOT(ISERROR(SEARCH(Lista!$A$9,G845))),NOT(ISERROR(SEARCH(Lista!$A$10,G845))))</f>
        <v>0</v>
      </c>
      <c r="I845" s="14" t="b">
        <v>0</v>
      </c>
      <c r="J845" s="14" t="b">
        <v>0</v>
      </c>
      <c r="K845" s="8"/>
      <c r="L845" s="14"/>
    </row>
    <row r="846" spans="2:12" ht="150" x14ac:dyDescent="0.25">
      <c r="B846" s="5">
        <f t="shared" si="13"/>
        <v>844</v>
      </c>
      <c r="C846" s="7">
        <v>2011</v>
      </c>
      <c r="D846" s="7">
        <v>3</v>
      </c>
      <c r="E846" s="5"/>
      <c r="F846" s="6" t="s">
        <v>661</v>
      </c>
      <c r="G846" s="5" t="s">
        <v>660</v>
      </c>
      <c r="H846" s="14" t="b">
        <f>OR(NOT(ISERROR(SEARCH(Lista!$A$2,G846))),NOT(ISERROR(SEARCH(Lista!$A$3,G846))),NOT(ISERROR(SEARCH(Lista!$A$4,G846))),NOT(ISERROR(SEARCH(Lista!$A$5,G846))),NOT(ISERROR(SEARCH(Lista!$A$6,G846))),NOT(ISERROR(SEARCH(Lista!$A$7,G846))),NOT(ISERROR(SEARCH(Lista!$A$8,G846))),NOT(ISERROR(SEARCH(Lista!$A$9,G846))),NOT(ISERROR(SEARCH(Lista!$A$10,G846))))</f>
        <v>0</v>
      </c>
      <c r="I846" s="14" t="b">
        <v>0</v>
      </c>
      <c r="J846" s="14" t="b">
        <v>0</v>
      </c>
      <c r="K846" s="8"/>
      <c r="L846" s="14"/>
    </row>
    <row r="847" spans="2:12" ht="135" x14ac:dyDescent="0.25">
      <c r="B847" s="5">
        <f t="shared" si="13"/>
        <v>845</v>
      </c>
      <c r="C847" s="7">
        <v>2011</v>
      </c>
      <c r="D847" s="7">
        <v>3</v>
      </c>
      <c r="E847" s="5"/>
      <c r="F847" s="6" t="s">
        <v>659</v>
      </c>
      <c r="G847" s="5" t="s">
        <v>658</v>
      </c>
      <c r="H847" s="14" t="b">
        <f>OR(NOT(ISERROR(SEARCH(Lista!$A$2,G847))),NOT(ISERROR(SEARCH(Lista!$A$3,G847))),NOT(ISERROR(SEARCH(Lista!$A$4,G847))),NOT(ISERROR(SEARCH(Lista!$A$5,G847))),NOT(ISERROR(SEARCH(Lista!$A$6,G847))),NOT(ISERROR(SEARCH(Lista!$A$7,G847))),NOT(ISERROR(SEARCH(Lista!$A$8,G847))),NOT(ISERROR(SEARCH(Lista!$A$9,G847))),NOT(ISERROR(SEARCH(Lista!$A$10,G847))))</f>
        <v>1</v>
      </c>
      <c r="I847" s="14" t="b">
        <v>0</v>
      </c>
      <c r="J847" s="14" t="b">
        <v>0</v>
      </c>
      <c r="K847" s="8"/>
      <c r="L847" s="14"/>
    </row>
    <row r="848" spans="2:12" ht="120" x14ac:dyDescent="0.25">
      <c r="B848" s="5">
        <f t="shared" si="13"/>
        <v>846</v>
      </c>
      <c r="C848" s="7">
        <v>2011</v>
      </c>
      <c r="D848" s="7">
        <v>3</v>
      </c>
      <c r="E848" s="5"/>
      <c r="F848" s="6" t="s">
        <v>657</v>
      </c>
      <c r="G848" s="5" t="s">
        <v>656</v>
      </c>
      <c r="H848" s="14" t="b">
        <f>OR(NOT(ISERROR(SEARCH(Lista!$A$2,G848))),NOT(ISERROR(SEARCH(Lista!$A$3,G848))),NOT(ISERROR(SEARCH(Lista!$A$4,G848))),NOT(ISERROR(SEARCH(Lista!$A$5,G848))),NOT(ISERROR(SEARCH(Lista!$A$6,G848))),NOT(ISERROR(SEARCH(Lista!$A$7,G848))),NOT(ISERROR(SEARCH(Lista!$A$8,G848))),NOT(ISERROR(SEARCH(Lista!$A$9,G848))),NOT(ISERROR(SEARCH(Lista!$A$10,G848))))</f>
        <v>1</v>
      </c>
      <c r="I848" s="14" t="b">
        <v>0</v>
      </c>
      <c r="J848" s="14" t="b">
        <v>0</v>
      </c>
      <c r="K848" s="8"/>
      <c r="L848" s="14"/>
    </row>
    <row r="849" spans="2:12" ht="165" x14ac:dyDescent="0.25">
      <c r="B849" s="5">
        <f t="shared" si="13"/>
        <v>847</v>
      </c>
      <c r="C849" s="7">
        <v>2011</v>
      </c>
      <c r="D849" s="7">
        <v>3</v>
      </c>
      <c r="E849" s="5"/>
      <c r="F849" s="6" t="s">
        <v>655</v>
      </c>
      <c r="G849" s="5" t="s">
        <v>654</v>
      </c>
      <c r="H849" s="14" t="b">
        <f>OR(NOT(ISERROR(SEARCH(Lista!$A$2,G849))),NOT(ISERROR(SEARCH(Lista!$A$3,G849))),NOT(ISERROR(SEARCH(Lista!$A$4,G849))),NOT(ISERROR(SEARCH(Lista!$A$5,G849))),NOT(ISERROR(SEARCH(Lista!$A$6,G849))),NOT(ISERROR(SEARCH(Lista!$A$7,G849))),NOT(ISERROR(SEARCH(Lista!$A$8,G849))),NOT(ISERROR(SEARCH(Lista!$A$9,G849))),NOT(ISERROR(SEARCH(Lista!$A$10,G849))))</f>
        <v>1</v>
      </c>
      <c r="I849" s="14" t="b">
        <v>0</v>
      </c>
      <c r="J849" s="14" t="b">
        <v>0</v>
      </c>
      <c r="K849" s="8"/>
      <c r="L849" s="14"/>
    </row>
    <row r="850" spans="2:12" ht="150" x14ac:dyDescent="0.25">
      <c r="B850" s="5">
        <f t="shared" si="13"/>
        <v>848</v>
      </c>
      <c r="C850" s="7">
        <v>2011</v>
      </c>
      <c r="D850" s="7">
        <v>3</v>
      </c>
      <c r="E850" s="5"/>
      <c r="F850" s="6" t="s">
        <v>653</v>
      </c>
      <c r="G850" s="5" t="s">
        <v>652</v>
      </c>
      <c r="H850" s="14" t="b">
        <f>OR(NOT(ISERROR(SEARCH(Lista!$A$2,G850))),NOT(ISERROR(SEARCH(Lista!$A$3,G850))),NOT(ISERROR(SEARCH(Lista!$A$4,G850))),NOT(ISERROR(SEARCH(Lista!$A$5,G850))),NOT(ISERROR(SEARCH(Lista!$A$6,G850))),NOT(ISERROR(SEARCH(Lista!$A$7,G850))),NOT(ISERROR(SEARCH(Lista!$A$8,G850))),NOT(ISERROR(SEARCH(Lista!$A$9,G850))),NOT(ISERROR(SEARCH(Lista!$A$10,G850))))</f>
        <v>1</v>
      </c>
      <c r="I850" s="14" t="b">
        <v>1</v>
      </c>
      <c r="J850" s="14" t="b">
        <v>1</v>
      </c>
      <c r="K850" s="8"/>
      <c r="L850" s="14"/>
    </row>
    <row r="851" spans="2:12" ht="150" x14ac:dyDescent="0.25">
      <c r="B851" s="5">
        <f t="shared" si="13"/>
        <v>849</v>
      </c>
      <c r="C851" s="7">
        <v>2011</v>
      </c>
      <c r="D851" s="7">
        <v>3</v>
      </c>
      <c r="E851" s="5"/>
      <c r="F851" s="6" t="s">
        <v>651</v>
      </c>
      <c r="G851" s="5" t="s">
        <v>650</v>
      </c>
      <c r="H851" s="14" t="b">
        <f>OR(NOT(ISERROR(SEARCH(Lista!$A$2,G851))),NOT(ISERROR(SEARCH(Lista!$A$3,G851))),NOT(ISERROR(SEARCH(Lista!$A$4,G851))),NOT(ISERROR(SEARCH(Lista!$A$5,G851))),NOT(ISERROR(SEARCH(Lista!$A$6,G851))),NOT(ISERROR(SEARCH(Lista!$A$7,G851))),NOT(ISERROR(SEARCH(Lista!$A$8,G851))),NOT(ISERROR(SEARCH(Lista!$A$9,G851))),NOT(ISERROR(SEARCH(Lista!$A$10,G851))))</f>
        <v>1</v>
      </c>
      <c r="I851" s="14" t="b">
        <v>0</v>
      </c>
      <c r="J851" s="14" t="b">
        <v>0</v>
      </c>
      <c r="K851" s="8"/>
      <c r="L851" s="14"/>
    </row>
    <row r="852" spans="2:12" ht="150" x14ac:dyDescent="0.25">
      <c r="B852" s="5">
        <f t="shared" si="13"/>
        <v>850</v>
      </c>
      <c r="C852" s="7">
        <v>2011</v>
      </c>
      <c r="D852" s="7">
        <v>3</v>
      </c>
      <c r="E852" s="5"/>
      <c r="F852" s="6" t="s">
        <v>649</v>
      </c>
      <c r="G852" s="5" t="s">
        <v>648</v>
      </c>
      <c r="H852" s="14" t="b">
        <f>OR(NOT(ISERROR(SEARCH(Lista!$A$2,G852))),NOT(ISERROR(SEARCH(Lista!$A$3,G852))),NOT(ISERROR(SEARCH(Lista!$A$4,G852))),NOT(ISERROR(SEARCH(Lista!$A$5,G852))),NOT(ISERROR(SEARCH(Lista!$A$6,G852))),NOT(ISERROR(SEARCH(Lista!$A$7,G852))),NOT(ISERROR(SEARCH(Lista!$A$8,G852))),NOT(ISERROR(SEARCH(Lista!$A$9,G852))),NOT(ISERROR(SEARCH(Lista!$A$10,G852))))</f>
        <v>1</v>
      </c>
      <c r="I852" s="14" t="b">
        <v>0</v>
      </c>
      <c r="J852" s="14" t="b">
        <v>0</v>
      </c>
      <c r="K852" s="8"/>
      <c r="L852" s="14"/>
    </row>
    <row r="853" spans="2:12" ht="90" x14ac:dyDescent="0.25">
      <c r="B853" s="5">
        <f t="shared" si="13"/>
        <v>851</v>
      </c>
      <c r="C853" s="7">
        <v>2011</v>
      </c>
      <c r="D853" s="7">
        <v>3</v>
      </c>
      <c r="E853" s="5"/>
      <c r="F853" s="6" t="s">
        <v>647</v>
      </c>
      <c r="G853" s="5" t="s">
        <v>646</v>
      </c>
      <c r="H853" s="14" t="b">
        <f>OR(NOT(ISERROR(SEARCH(Lista!$A$2,G853))),NOT(ISERROR(SEARCH(Lista!$A$3,G853))),NOT(ISERROR(SEARCH(Lista!$A$4,G853))),NOT(ISERROR(SEARCH(Lista!$A$5,G853))),NOT(ISERROR(SEARCH(Lista!$A$6,G853))),NOT(ISERROR(SEARCH(Lista!$A$7,G853))),NOT(ISERROR(SEARCH(Lista!$A$8,G853))),NOT(ISERROR(SEARCH(Lista!$A$9,G853))),NOT(ISERROR(SEARCH(Lista!$A$10,G853))))</f>
        <v>1</v>
      </c>
      <c r="I853" s="14" t="b">
        <v>0</v>
      </c>
      <c r="J853" s="14" t="b">
        <v>0</v>
      </c>
      <c r="K853" s="8"/>
      <c r="L853" s="14"/>
    </row>
    <row r="854" spans="2:12" ht="15" customHeight="1" x14ac:dyDescent="0.25">
      <c r="B854" s="5">
        <f t="shared" si="13"/>
        <v>852</v>
      </c>
      <c r="C854" s="7">
        <v>2011</v>
      </c>
      <c r="D854" s="7">
        <v>4</v>
      </c>
      <c r="E854" s="5" t="s">
        <v>645</v>
      </c>
      <c r="F854" s="6" t="s">
        <v>644</v>
      </c>
      <c r="G854" s="5" t="s">
        <v>643</v>
      </c>
      <c r="H854" s="14" t="b">
        <f>OR(NOT(ISERROR(SEARCH(Lista!$A$2,G854))),NOT(ISERROR(SEARCH(Lista!$A$3,G854))),NOT(ISERROR(SEARCH(Lista!$A$4,G854))),NOT(ISERROR(SEARCH(Lista!$A$5,G854))),NOT(ISERROR(SEARCH(Lista!$A$6,G854))),NOT(ISERROR(SEARCH(Lista!$A$7,G854))),NOT(ISERROR(SEARCH(Lista!$A$8,G854))),NOT(ISERROR(SEARCH(Lista!$A$9,G854))),NOT(ISERROR(SEARCH(Lista!$A$10,G854))))</f>
        <v>1</v>
      </c>
      <c r="I854" s="14" t="b">
        <v>0</v>
      </c>
      <c r="J854" s="14" t="b">
        <v>0</v>
      </c>
      <c r="K854" s="8"/>
      <c r="L854" s="14"/>
    </row>
    <row r="855" spans="2:12" ht="75" x14ac:dyDescent="0.25">
      <c r="B855" s="5">
        <f t="shared" si="13"/>
        <v>853</v>
      </c>
      <c r="C855" s="7">
        <v>2011</v>
      </c>
      <c r="D855" s="7">
        <v>4</v>
      </c>
      <c r="E855" s="5"/>
      <c r="F855" s="6" t="s">
        <v>642</v>
      </c>
      <c r="G855" s="5" t="s">
        <v>641</v>
      </c>
      <c r="H855" s="14" t="b">
        <f>OR(NOT(ISERROR(SEARCH(Lista!$A$2,G855))),NOT(ISERROR(SEARCH(Lista!$A$3,G855))),NOT(ISERROR(SEARCH(Lista!$A$4,G855))),NOT(ISERROR(SEARCH(Lista!$A$5,G855))),NOT(ISERROR(SEARCH(Lista!$A$6,G855))),NOT(ISERROR(SEARCH(Lista!$A$7,G855))),NOT(ISERROR(SEARCH(Lista!$A$8,G855))),NOT(ISERROR(SEARCH(Lista!$A$9,G855))),NOT(ISERROR(SEARCH(Lista!$A$10,G855))))</f>
        <v>1</v>
      </c>
      <c r="I855" s="14" t="b">
        <v>0</v>
      </c>
      <c r="J855" s="14" t="b">
        <v>0</v>
      </c>
      <c r="K855" s="8"/>
      <c r="L855" s="14"/>
    </row>
    <row r="856" spans="2:12" ht="195" x14ac:dyDescent="0.25">
      <c r="B856" s="5">
        <f t="shared" si="13"/>
        <v>854</v>
      </c>
      <c r="C856" s="7">
        <v>2011</v>
      </c>
      <c r="D856" s="7">
        <v>4</v>
      </c>
      <c r="E856" s="5"/>
      <c r="F856" s="6" t="s">
        <v>640</v>
      </c>
      <c r="G856" s="5" t="s">
        <v>639</v>
      </c>
      <c r="H856" s="14" t="b">
        <f>OR(NOT(ISERROR(SEARCH(Lista!$A$2,G856))),NOT(ISERROR(SEARCH(Lista!$A$3,G856))),NOT(ISERROR(SEARCH(Lista!$A$4,G856))),NOT(ISERROR(SEARCH(Lista!$A$5,G856))),NOT(ISERROR(SEARCH(Lista!$A$6,G856))),NOT(ISERROR(SEARCH(Lista!$A$7,G856))),NOT(ISERROR(SEARCH(Lista!$A$8,G856))),NOT(ISERROR(SEARCH(Lista!$A$9,G856))),NOT(ISERROR(SEARCH(Lista!$A$10,G856))))</f>
        <v>0</v>
      </c>
      <c r="I856" s="14" t="b">
        <v>0</v>
      </c>
      <c r="J856" s="14" t="b">
        <v>0</v>
      </c>
      <c r="K856" s="8"/>
      <c r="L856" s="14"/>
    </row>
    <row r="857" spans="2:12" ht="150" x14ac:dyDescent="0.25">
      <c r="B857" s="5">
        <f t="shared" si="13"/>
        <v>855</v>
      </c>
      <c r="C857" s="7">
        <v>2011</v>
      </c>
      <c r="D857" s="7">
        <v>4</v>
      </c>
      <c r="E857" s="5"/>
      <c r="F857" s="6" t="s">
        <v>638</v>
      </c>
      <c r="G857" s="5" t="s">
        <v>637</v>
      </c>
      <c r="H857" s="14" t="b">
        <f>OR(NOT(ISERROR(SEARCH(Lista!$A$2,G857))),NOT(ISERROR(SEARCH(Lista!$A$3,G857))),NOT(ISERROR(SEARCH(Lista!$A$4,G857))),NOT(ISERROR(SEARCH(Lista!$A$5,G857))),NOT(ISERROR(SEARCH(Lista!$A$6,G857))),NOT(ISERROR(SEARCH(Lista!$A$7,G857))),NOT(ISERROR(SEARCH(Lista!$A$8,G857))),NOT(ISERROR(SEARCH(Lista!$A$9,G857))),NOT(ISERROR(SEARCH(Lista!$A$10,G857))))</f>
        <v>1</v>
      </c>
      <c r="I857" s="14" t="b">
        <v>0</v>
      </c>
      <c r="J857" s="14" t="b">
        <v>0</v>
      </c>
      <c r="K857" s="8"/>
      <c r="L857" s="14"/>
    </row>
    <row r="858" spans="2:12" ht="135" x14ac:dyDescent="0.25">
      <c r="B858" s="5">
        <f t="shared" si="13"/>
        <v>856</v>
      </c>
      <c r="C858" s="7">
        <v>2011</v>
      </c>
      <c r="D858" s="7">
        <v>4</v>
      </c>
      <c r="E858" s="5"/>
      <c r="F858" s="6" t="s">
        <v>636</v>
      </c>
      <c r="G858" s="5" t="s">
        <v>635</v>
      </c>
      <c r="H858" s="14" t="b">
        <f>OR(NOT(ISERROR(SEARCH(Lista!$A$2,G858))),NOT(ISERROR(SEARCH(Lista!$A$3,G858))),NOT(ISERROR(SEARCH(Lista!$A$4,G858))),NOT(ISERROR(SEARCH(Lista!$A$5,G858))),NOT(ISERROR(SEARCH(Lista!$A$6,G858))),NOT(ISERROR(SEARCH(Lista!$A$7,G858))),NOT(ISERROR(SEARCH(Lista!$A$8,G858))),NOT(ISERROR(SEARCH(Lista!$A$9,G858))),NOT(ISERROR(SEARCH(Lista!$A$10,G858))))</f>
        <v>0</v>
      </c>
      <c r="I858" s="14" t="b">
        <v>0</v>
      </c>
      <c r="J858" s="14" t="b">
        <v>0</v>
      </c>
      <c r="K858" s="8"/>
      <c r="L858" s="14"/>
    </row>
    <row r="859" spans="2:12" ht="105" x14ac:dyDescent="0.25">
      <c r="B859" s="5">
        <f t="shared" si="13"/>
        <v>857</v>
      </c>
      <c r="C859" s="7">
        <v>2011</v>
      </c>
      <c r="D859" s="7">
        <v>4</v>
      </c>
      <c r="E859" s="5"/>
      <c r="F859" s="6" t="s">
        <v>634</v>
      </c>
      <c r="G859" s="5" t="s">
        <v>633</v>
      </c>
      <c r="H859" s="14" t="b">
        <f>OR(NOT(ISERROR(SEARCH(Lista!$A$2,G859))),NOT(ISERROR(SEARCH(Lista!$A$3,G859))),NOT(ISERROR(SEARCH(Lista!$A$4,G859))),NOT(ISERROR(SEARCH(Lista!$A$5,G859))),NOT(ISERROR(SEARCH(Lista!$A$6,G859))),NOT(ISERROR(SEARCH(Lista!$A$7,G859))),NOT(ISERROR(SEARCH(Lista!$A$8,G859))),NOT(ISERROR(SEARCH(Lista!$A$9,G859))),NOT(ISERROR(SEARCH(Lista!$A$10,G859))))</f>
        <v>0</v>
      </c>
      <c r="I859" s="14" t="b">
        <v>0</v>
      </c>
      <c r="J859" s="14" t="b">
        <v>0</v>
      </c>
      <c r="K859" s="8"/>
      <c r="L859" s="14"/>
    </row>
    <row r="860" spans="2:12" ht="120" x14ac:dyDescent="0.25">
      <c r="B860" s="5">
        <f t="shared" si="13"/>
        <v>858</v>
      </c>
      <c r="C860" s="7">
        <v>2011</v>
      </c>
      <c r="D860" s="7">
        <v>4</v>
      </c>
      <c r="E860" s="5"/>
      <c r="F860" s="6" t="s">
        <v>632</v>
      </c>
      <c r="G860" s="5" t="s">
        <v>631</v>
      </c>
      <c r="H860" s="14" t="b">
        <f>OR(NOT(ISERROR(SEARCH(Lista!$A$2,G860))),NOT(ISERROR(SEARCH(Lista!$A$3,G860))),NOT(ISERROR(SEARCH(Lista!$A$4,G860))),NOT(ISERROR(SEARCH(Lista!$A$5,G860))),NOT(ISERROR(SEARCH(Lista!$A$6,G860))),NOT(ISERROR(SEARCH(Lista!$A$7,G860))),NOT(ISERROR(SEARCH(Lista!$A$8,G860))),NOT(ISERROR(SEARCH(Lista!$A$9,G860))),NOT(ISERROR(SEARCH(Lista!$A$10,G860))))</f>
        <v>1</v>
      </c>
      <c r="I860" s="14" t="b">
        <v>0</v>
      </c>
      <c r="J860" s="14" t="b">
        <v>0</v>
      </c>
      <c r="K860" s="8"/>
      <c r="L860" s="14"/>
    </row>
    <row r="861" spans="2:12" ht="210" x14ac:dyDescent="0.25">
      <c r="B861" s="5">
        <f t="shared" si="13"/>
        <v>859</v>
      </c>
      <c r="C861" s="7">
        <v>2011</v>
      </c>
      <c r="D861" s="7">
        <v>4</v>
      </c>
      <c r="E861" s="5"/>
      <c r="F861" s="6" t="s">
        <v>630</v>
      </c>
      <c r="G861" s="5" t="s">
        <v>629</v>
      </c>
      <c r="H861" s="14" t="b">
        <f>OR(NOT(ISERROR(SEARCH(Lista!$A$2,G861))),NOT(ISERROR(SEARCH(Lista!$A$3,G861))),NOT(ISERROR(SEARCH(Lista!$A$4,G861))),NOT(ISERROR(SEARCH(Lista!$A$5,G861))),NOT(ISERROR(SEARCH(Lista!$A$6,G861))),NOT(ISERROR(SEARCH(Lista!$A$7,G861))),NOT(ISERROR(SEARCH(Lista!$A$8,G861))),NOT(ISERROR(SEARCH(Lista!$A$9,G861))),NOT(ISERROR(SEARCH(Lista!$A$10,G861))))</f>
        <v>0</v>
      </c>
      <c r="I861" s="14" t="b">
        <v>0</v>
      </c>
      <c r="J861" s="14" t="b">
        <v>0</v>
      </c>
      <c r="K861" s="8"/>
      <c r="L861" s="14"/>
    </row>
    <row r="862" spans="2:12" ht="90" x14ac:dyDescent="0.25">
      <c r="B862" s="5">
        <f t="shared" si="13"/>
        <v>860</v>
      </c>
      <c r="C862" s="7">
        <v>2011</v>
      </c>
      <c r="D862" s="7">
        <v>5</v>
      </c>
      <c r="E862" s="5" t="s">
        <v>628</v>
      </c>
      <c r="F862" s="6" t="s">
        <v>627</v>
      </c>
      <c r="G862" s="5" t="s">
        <v>626</v>
      </c>
      <c r="H862" s="14" t="b">
        <f>OR(NOT(ISERROR(SEARCH(Lista!$A$2,G862))),NOT(ISERROR(SEARCH(Lista!$A$3,G862))),NOT(ISERROR(SEARCH(Lista!$A$4,G862))),NOT(ISERROR(SEARCH(Lista!$A$5,G862))),NOT(ISERROR(SEARCH(Lista!$A$6,G862))),NOT(ISERROR(SEARCH(Lista!$A$7,G862))),NOT(ISERROR(SEARCH(Lista!$A$8,G862))),NOT(ISERROR(SEARCH(Lista!$A$9,G862))),NOT(ISERROR(SEARCH(Lista!$A$10,G862))))</f>
        <v>0</v>
      </c>
      <c r="I862" s="14" t="b">
        <v>0</v>
      </c>
      <c r="J862" s="14" t="b">
        <v>0</v>
      </c>
      <c r="K862" s="8"/>
      <c r="L862" s="14"/>
    </row>
    <row r="863" spans="2:12" ht="90" x14ac:dyDescent="0.25">
      <c r="B863" s="5">
        <f t="shared" si="13"/>
        <v>861</v>
      </c>
      <c r="C863" s="7">
        <v>2011</v>
      </c>
      <c r="D863" s="7">
        <v>5</v>
      </c>
      <c r="E863" s="5"/>
      <c r="F863" s="6" t="s">
        <v>625</v>
      </c>
      <c r="G863" s="5" t="s">
        <v>624</v>
      </c>
      <c r="H863" s="14" t="b">
        <f>OR(NOT(ISERROR(SEARCH(Lista!$A$2,G863))),NOT(ISERROR(SEARCH(Lista!$A$3,G863))),NOT(ISERROR(SEARCH(Lista!$A$4,G863))),NOT(ISERROR(SEARCH(Lista!$A$5,G863))),NOT(ISERROR(SEARCH(Lista!$A$6,G863))),NOT(ISERROR(SEARCH(Lista!$A$7,G863))),NOT(ISERROR(SEARCH(Lista!$A$8,G863))),NOT(ISERROR(SEARCH(Lista!$A$9,G863))),NOT(ISERROR(SEARCH(Lista!$A$10,G863))))</f>
        <v>0</v>
      </c>
      <c r="I863" s="14" t="b">
        <v>0</v>
      </c>
      <c r="J863" s="14" t="b">
        <v>0</v>
      </c>
      <c r="K863" s="8"/>
      <c r="L863" s="14"/>
    </row>
    <row r="864" spans="2:12" ht="90" x14ac:dyDescent="0.25">
      <c r="B864" s="5">
        <f t="shared" si="13"/>
        <v>862</v>
      </c>
      <c r="C864" s="7">
        <v>2011</v>
      </c>
      <c r="D864" s="7">
        <v>5</v>
      </c>
      <c r="E864" s="5"/>
      <c r="F864" s="6" t="s">
        <v>623</v>
      </c>
      <c r="G864" s="5" t="s">
        <v>622</v>
      </c>
      <c r="H864" s="14" t="b">
        <f>OR(NOT(ISERROR(SEARCH(Lista!$A$2,G864))),NOT(ISERROR(SEARCH(Lista!$A$3,G864))),NOT(ISERROR(SEARCH(Lista!$A$4,G864))),NOT(ISERROR(SEARCH(Lista!$A$5,G864))),NOT(ISERROR(SEARCH(Lista!$A$6,G864))),NOT(ISERROR(SEARCH(Lista!$A$7,G864))),NOT(ISERROR(SEARCH(Lista!$A$8,G864))),NOT(ISERROR(SEARCH(Lista!$A$9,G864))),NOT(ISERROR(SEARCH(Lista!$A$10,G864))))</f>
        <v>1</v>
      </c>
      <c r="I864" s="14" t="b">
        <v>0</v>
      </c>
      <c r="J864" s="14" t="b">
        <v>0</v>
      </c>
      <c r="K864" s="8"/>
      <c r="L864" s="14"/>
    </row>
    <row r="865" spans="2:12" ht="75" x14ac:dyDescent="0.25">
      <c r="B865" s="5">
        <f t="shared" si="13"/>
        <v>863</v>
      </c>
      <c r="C865" s="7">
        <v>2011</v>
      </c>
      <c r="D865" s="7">
        <v>5</v>
      </c>
      <c r="E865" s="5"/>
      <c r="F865" s="6" t="s">
        <v>621</v>
      </c>
      <c r="G865" s="5" t="s">
        <v>620</v>
      </c>
      <c r="H865" s="14" t="b">
        <f>OR(NOT(ISERROR(SEARCH(Lista!$A$2,G865))),NOT(ISERROR(SEARCH(Lista!$A$3,G865))),NOT(ISERROR(SEARCH(Lista!$A$4,G865))),NOT(ISERROR(SEARCH(Lista!$A$5,G865))),NOT(ISERROR(SEARCH(Lista!$A$6,G865))),NOT(ISERROR(SEARCH(Lista!$A$7,G865))),NOT(ISERROR(SEARCH(Lista!$A$8,G865))),NOT(ISERROR(SEARCH(Lista!$A$9,G865))),NOT(ISERROR(SEARCH(Lista!$A$10,G865))))</f>
        <v>0</v>
      </c>
      <c r="I865" s="14" t="b">
        <v>0</v>
      </c>
      <c r="J865" s="14" t="b">
        <v>0</v>
      </c>
      <c r="K865" s="8"/>
      <c r="L865" s="14"/>
    </row>
    <row r="866" spans="2:12" ht="150" x14ac:dyDescent="0.25">
      <c r="B866" s="5">
        <f t="shared" si="13"/>
        <v>864</v>
      </c>
      <c r="C866" s="7">
        <v>2011</v>
      </c>
      <c r="D866" s="7">
        <v>5</v>
      </c>
      <c r="E866" s="5"/>
      <c r="F866" s="6" t="s">
        <v>619</v>
      </c>
      <c r="G866" s="5" t="s">
        <v>618</v>
      </c>
      <c r="H866" s="14" t="b">
        <f>OR(NOT(ISERROR(SEARCH(Lista!$A$2,G866))),NOT(ISERROR(SEARCH(Lista!$A$3,G866))),NOT(ISERROR(SEARCH(Lista!$A$4,G866))),NOT(ISERROR(SEARCH(Lista!$A$5,G866))),NOT(ISERROR(SEARCH(Lista!$A$6,G866))),NOT(ISERROR(SEARCH(Lista!$A$7,G866))),NOT(ISERROR(SEARCH(Lista!$A$8,G866))),NOT(ISERROR(SEARCH(Lista!$A$9,G866))),NOT(ISERROR(SEARCH(Lista!$A$10,G866))))</f>
        <v>1</v>
      </c>
      <c r="I866" s="14" t="b">
        <v>0</v>
      </c>
      <c r="J866" s="14" t="b">
        <v>0</v>
      </c>
      <c r="K866" s="8"/>
      <c r="L866" s="14"/>
    </row>
    <row r="867" spans="2:12" ht="150" x14ac:dyDescent="0.25">
      <c r="B867" s="5">
        <f t="shared" si="13"/>
        <v>865</v>
      </c>
      <c r="C867" s="7">
        <v>2011</v>
      </c>
      <c r="D867" s="7">
        <v>5</v>
      </c>
      <c r="E867" s="5"/>
      <c r="F867" s="6" t="s">
        <v>617</v>
      </c>
      <c r="G867" s="5" t="s">
        <v>616</v>
      </c>
      <c r="H867" s="14" t="b">
        <f>OR(NOT(ISERROR(SEARCH(Lista!$A$2,G867))),NOT(ISERROR(SEARCH(Lista!$A$3,G867))),NOT(ISERROR(SEARCH(Lista!$A$4,G867))),NOT(ISERROR(SEARCH(Lista!$A$5,G867))),NOT(ISERROR(SEARCH(Lista!$A$6,G867))),NOT(ISERROR(SEARCH(Lista!$A$7,G867))),NOT(ISERROR(SEARCH(Lista!$A$8,G867))),NOT(ISERROR(SEARCH(Lista!$A$9,G867))),NOT(ISERROR(SEARCH(Lista!$A$10,G867))))</f>
        <v>1</v>
      </c>
      <c r="I867" s="14" t="b">
        <v>0</v>
      </c>
      <c r="J867" s="14" t="b">
        <v>0</v>
      </c>
      <c r="K867" s="8"/>
      <c r="L867" s="14"/>
    </row>
    <row r="868" spans="2:12" ht="15" customHeight="1" x14ac:dyDescent="0.25">
      <c r="B868" s="5">
        <f t="shared" si="13"/>
        <v>866</v>
      </c>
      <c r="C868" s="7">
        <v>2011</v>
      </c>
      <c r="D868" s="7">
        <v>5</v>
      </c>
      <c r="E868" s="5"/>
      <c r="F868" s="6" t="s">
        <v>615</v>
      </c>
      <c r="G868" s="5" t="s">
        <v>614</v>
      </c>
      <c r="H868" s="14" t="b">
        <f>OR(NOT(ISERROR(SEARCH(Lista!$A$2,G868))),NOT(ISERROR(SEARCH(Lista!$A$3,G868))),NOT(ISERROR(SEARCH(Lista!$A$4,G868))),NOT(ISERROR(SEARCH(Lista!$A$5,G868))),NOT(ISERROR(SEARCH(Lista!$A$6,G868))),NOT(ISERROR(SEARCH(Lista!$A$7,G868))),NOT(ISERROR(SEARCH(Lista!$A$8,G868))),NOT(ISERROR(SEARCH(Lista!$A$9,G868))),NOT(ISERROR(SEARCH(Lista!$A$10,G868))))</f>
        <v>1</v>
      </c>
      <c r="I868" s="14" t="b">
        <v>0</v>
      </c>
      <c r="J868" s="14" t="b">
        <v>0</v>
      </c>
      <c r="K868" s="8"/>
      <c r="L868" s="14"/>
    </row>
    <row r="869" spans="2:12" ht="120" x14ac:dyDescent="0.25">
      <c r="B869" s="5">
        <f t="shared" si="13"/>
        <v>867</v>
      </c>
      <c r="C869" s="7">
        <v>2011</v>
      </c>
      <c r="D869" s="7">
        <v>5</v>
      </c>
      <c r="E869" s="5"/>
      <c r="F869" s="6" t="s">
        <v>613</v>
      </c>
      <c r="G869" s="5" t="s">
        <v>612</v>
      </c>
      <c r="H869" s="14" t="b">
        <f>OR(NOT(ISERROR(SEARCH(Lista!$A$2,G869))),NOT(ISERROR(SEARCH(Lista!$A$3,G869))),NOT(ISERROR(SEARCH(Lista!$A$4,G869))),NOT(ISERROR(SEARCH(Lista!$A$5,G869))),NOT(ISERROR(SEARCH(Lista!$A$6,G869))),NOT(ISERROR(SEARCH(Lista!$A$7,G869))),NOT(ISERROR(SEARCH(Lista!$A$8,G869))),NOT(ISERROR(SEARCH(Lista!$A$9,G869))),NOT(ISERROR(SEARCH(Lista!$A$10,G869))))</f>
        <v>1</v>
      </c>
      <c r="I869" s="14" t="b">
        <v>0</v>
      </c>
      <c r="J869" s="14" t="b">
        <v>0</v>
      </c>
      <c r="K869" s="8"/>
      <c r="L869" s="14"/>
    </row>
    <row r="870" spans="2:12" ht="120" x14ac:dyDescent="0.25">
      <c r="B870" s="5">
        <f t="shared" si="13"/>
        <v>868</v>
      </c>
      <c r="C870" s="7">
        <v>2011</v>
      </c>
      <c r="D870" s="7">
        <v>6</v>
      </c>
      <c r="E870" s="5" t="s">
        <v>611</v>
      </c>
      <c r="F870" s="6" t="s">
        <v>610</v>
      </c>
      <c r="G870" s="5" t="s">
        <v>609</v>
      </c>
      <c r="H870" s="14" t="b">
        <f>OR(NOT(ISERROR(SEARCH(Lista!$A$2,G870))),NOT(ISERROR(SEARCH(Lista!$A$3,G870))),NOT(ISERROR(SEARCH(Lista!$A$4,G870))),NOT(ISERROR(SEARCH(Lista!$A$5,G870))),NOT(ISERROR(SEARCH(Lista!$A$6,G870))),NOT(ISERROR(SEARCH(Lista!$A$7,G870))),NOT(ISERROR(SEARCH(Lista!$A$8,G870))),NOT(ISERROR(SEARCH(Lista!$A$9,G870))),NOT(ISERROR(SEARCH(Lista!$A$10,G870))))</f>
        <v>1</v>
      </c>
      <c r="I870" s="14" t="b">
        <v>0</v>
      </c>
      <c r="J870" s="14" t="b">
        <v>0</v>
      </c>
      <c r="K870" s="8"/>
      <c r="L870" s="14"/>
    </row>
    <row r="871" spans="2:12" ht="150" x14ac:dyDescent="0.25">
      <c r="B871" s="5">
        <f t="shared" si="13"/>
        <v>869</v>
      </c>
      <c r="C871" s="7">
        <v>2011</v>
      </c>
      <c r="D871" s="7">
        <v>6</v>
      </c>
      <c r="E871" s="5"/>
      <c r="F871" s="6" t="s">
        <v>608</v>
      </c>
      <c r="G871" s="5" t="s">
        <v>607</v>
      </c>
      <c r="H871" s="14" t="b">
        <f>OR(NOT(ISERROR(SEARCH(Lista!$A$2,G871))),NOT(ISERROR(SEARCH(Lista!$A$3,G871))),NOT(ISERROR(SEARCH(Lista!$A$4,G871))),NOT(ISERROR(SEARCH(Lista!$A$5,G871))),NOT(ISERROR(SEARCH(Lista!$A$6,G871))),NOT(ISERROR(SEARCH(Lista!$A$7,G871))),NOT(ISERROR(SEARCH(Lista!$A$8,G871))),NOT(ISERROR(SEARCH(Lista!$A$9,G871))),NOT(ISERROR(SEARCH(Lista!$A$10,G871))))</f>
        <v>0</v>
      </c>
      <c r="I871" s="14" t="b">
        <v>0</v>
      </c>
      <c r="J871" s="14" t="b">
        <v>0</v>
      </c>
      <c r="K871" s="8"/>
      <c r="L871" s="14"/>
    </row>
    <row r="872" spans="2:12" ht="180" x14ac:dyDescent="0.25">
      <c r="B872" s="5">
        <f t="shared" si="13"/>
        <v>870</v>
      </c>
      <c r="C872" s="7">
        <v>2011</v>
      </c>
      <c r="D872" s="7">
        <v>6</v>
      </c>
      <c r="E872" s="5"/>
      <c r="F872" s="6" t="s">
        <v>606</v>
      </c>
      <c r="G872" s="5" t="s">
        <v>605</v>
      </c>
      <c r="H872" s="14" t="b">
        <f>OR(NOT(ISERROR(SEARCH(Lista!$A$2,G872))),NOT(ISERROR(SEARCH(Lista!$A$3,G872))),NOT(ISERROR(SEARCH(Lista!$A$4,G872))),NOT(ISERROR(SEARCH(Lista!$A$5,G872))),NOT(ISERROR(SEARCH(Lista!$A$6,G872))),NOT(ISERROR(SEARCH(Lista!$A$7,G872))),NOT(ISERROR(SEARCH(Lista!$A$8,G872))),NOT(ISERROR(SEARCH(Lista!$A$9,G872))),NOT(ISERROR(SEARCH(Lista!$A$10,G872))))</f>
        <v>1</v>
      </c>
      <c r="I872" s="14" t="b">
        <v>0</v>
      </c>
      <c r="J872" s="14" t="b">
        <v>0</v>
      </c>
      <c r="K872" s="8"/>
      <c r="L872" s="14"/>
    </row>
    <row r="873" spans="2:12" ht="165" x14ac:dyDescent="0.25">
      <c r="B873" s="5">
        <f t="shared" si="13"/>
        <v>871</v>
      </c>
      <c r="C873" s="7">
        <v>2011</v>
      </c>
      <c r="D873" s="7">
        <v>6</v>
      </c>
      <c r="E873" s="5"/>
      <c r="F873" s="6" t="s">
        <v>604</v>
      </c>
      <c r="G873" s="5" t="s">
        <v>603</v>
      </c>
      <c r="H873" s="14" t="b">
        <f>OR(NOT(ISERROR(SEARCH(Lista!$A$2,G873))),NOT(ISERROR(SEARCH(Lista!$A$3,G873))),NOT(ISERROR(SEARCH(Lista!$A$4,G873))),NOT(ISERROR(SEARCH(Lista!$A$5,G873))),NOT(ISERROR(SEARCH(Lista!$A$6,G873))),NOT(ISERROR(SEARCH(Lista!$A$7,G873))),NOT(ISERROR(SEARCH(Lista!$A$8,G873))),NOT(ISERROR(SEARCH(Lista!$A$9,G873))),NOT(ISERROR(SEARCH(Lista!$A$10,G873))))</f>
        <v>1</v>
      </c>
      <c r="I873" s="14" t="b">
        <v>0</v>
      </c>
      <c r="J873" s="14" t="b">
        <v>0</v>
      </c>
      <c r="K873" s="8"/>
      <c r="L873" s="14"/>
    </row>
    <row r="874" spans="2:12" ht="135" x14ac:dyDescent="0.25">
      <c r="B874" s="5">
        <f t="shared" si="13"/>
        <v>872</v>
      </c>
      <c r="C874" s="7">
        <v>2011</v>
      </c>
      <c r="D874" s="7">
        <v>6</v>
      </c>
      <c r="E874" s="5"/>
      <c r="F874" s="6" t="s">
        <v>602</v>
      </c>
      <c r="G874" s="5" t="s">
        <v>601</v>
      </c>
      <c r="H874" s="14" t="b">
        <f>OR(NOT(ISERROR(SEARCH(Lista!$A$2,G874))),NOT(ISERROR(SEARCH(Lista!$A$3,G874))),NOT(ISERROR(SEARCH(Lista!$A$4,G874))),NOT(ISERROR(SEARCH(Lista!$A$5,G874))),NOT(ISERROR(SEARCH(Lista!$A$6,G874))),NOT(ISERROR(SEARCH(Lista!$A$7,G874))),NOT(ISERROR(SEARCH(Lista!$A$8,G874))),NOT(ISERROR(SEARCH(Lista!$A$9,G874))),NOT(ISERROR(SEARCH(Lista!$A$10,G874))))</f>
        <v>1</v>
      </c>
      <c r="I874" s="14" t="b">
        <v>0</v>
      </c>
      <c r="J874" s="14" t="b">
        <v>0</v>
      </c>
      <c r="K874" s="8"/>
      <c r="L874" s="14"/>
    </row>
    <row r="875" spans="2:12" ht="90" x14ac:dyDescent="0.25">
      <c r="B875" s="5">
        <f t="shared" si="13"/>
        <v>873</v>
      </c>
      <c r="C875" s="7">
        <v>2011</v>
      </c>
      <c r="D875" s="7">
        <v>6</v>
      </c>
      <c r="E875" s="5"/>
      <c r="F875" s="6" t="s">
        <v>600</v>
      </c>
      <c r="G875" s="5" t="s">
        <v>599</v>
      </c>
      <c r="H875" s="14" t="b">
        <f>OR(NOT(ISERROR(SEARCH(Lista!$A$2,G875))),NOT(ISERROR(SEARCH(Lista!$A$3,G875))),NOT(ISERROR(SEARCH(Lista!$A$4,G875))),NOT(ISERROR(SEARCH(Lista!$A$5,G875))),NOT(ISERROR(SEARCH(Lista!$A$6,G875))),NOT(ISERROR(SEARCH(Lista!$A$7,G875))),NOT(ISERROR(SEARCH(Lista!$A$8,G875))),NOT(ISERROR(SEARCH(Lista!$A$9,G875))),NOT(ISERROR(SEARCH(Lista!$A$10,G875))))</f>
        <v>1</v>
      </c>
      <c r="I875" s="14" t="b">
        <v>0</v>
      </c>
      <c r="J875" s="14" t="b">
        <v>0</v>
      </c>
      <c r="K875" s="8"/>
      <c r="L875" s="14"/>
    </row>
    <row r="876" spans="2:12" ht="150" x14ac:dyDescent="0.25">
      <c r="B876" s="5">
        <f t="shared" si="13"/>
        <v>874</v>
      </c>
      <c r="C876" s="7">
        <v>2011</v>
      </c>
      <c r="D876" s="7">
        <v>6</v>
      </c>
      <c r="E876" s="5"/>
      <c r="F876" s="6" t="s">
        <v>598</v>
      </c>
      <c r="G876" s="5" t="s">
        <v>597</v>
      </c>
      <c r="H876" s="14" t="b">
        <f>OR(NOT(ISERROR(SEARCH(Lista!$A$2,G876))),NOT(ISERROR(SEARCH(Lista!$A$3,G876))),NOT(ISERROR(SEARCH(Lista!$A$4,G876))),NOT(ISERROR(SEARCH(Lista!$A$5,G876))),NOT(ISERROR(SEARCH(Lista!$A$6,G876))),NOT(ISERROR(SEARCH(Lista!$A$7,G876))),NOT(ISERROR(SEARCH(Lista!$A$8,G876))),NOT(ISERROR(SEARCH(Lista!$A$9,G876))),NOT(ISERROR(SEARCH(Lista!$A$10,G876))))</f>
        <v>1</v>
      </c>
      <c r="I876" s="14" t="b">
        <v>0</v>
      </c>
      <c r="J876" s="14" t="b">
        <v>0</v>
      </c>
      <c r="K876" s="8"/>
      <c r="L876" s="14"/>
    </row>
    <row r="877" spans="2:12" ht="105" x14ac:dyDescent="0.25">
      <c r="B877" s="5">
        <f t="shared" si="13"/>
        <v>875</v>
      </c>
      <c r="C877" s="7">
        <v>2011</v>
      </c>
      <c r="D877" s="7">
        <v>6</v>
      </c>
      <c r="E877" s="5"/>
      <c r="F877" s="6" t="s">
        <v>596</v>
      </c>
      <c r="G877" s="5" t="s">
        <v>595</v>
      </c>
      <c r="H877" s="14" t="b">
        <f>OR(NOT(ISERROR(SEARCH(Lista!$A$2,G877))),NOT(ISERROR(SEARCH(Lista!$A$3,G877))),NOT(ISERROR(SEARCH(Lista!$A$4,G877))),NOT(ISERROR(SEARCH(Lista!$A$5,G877))),NOT(ISERROR(SEARCH(Lista!$A$6,G877))),NOT(ISERROR(SEARCH(Lista!$A$7,G877))),NOT(ISERROR(SEARCH(Lista!$A$8,G877))),NOT(ISERROR(SEARCH(Lista!$A$9,G877))),NOT(ISERROR(SEARCH(Lista!$A$10,G877))))</f>
        <v>1</v>
      </c>
      <c r="I877" s="14" t="b">
        <v>0</v>
      </c>
      <c r="J877" s="14" t="b">
        <v>0</v>
      </c>
      <c r="K877" s="8"/>
      <c r="L877" s="14"/>
    </row>
    <row r="878" spans="2:12" ht="30" x14ac:dyDescent="0.25">
      <c r="B878" s="5">
        <f t="shared" si="13"/>
        <v>876</v>
      </c>
      <c r="C878" s="7">
        <v>2012</v>
      </c>
      <c r="D878" s="7">
        <v>1</v>
      </c>
      <c r="E878" s="5" t="s">
        <v>594</v>
      </c>
      <c r="F878" s="6" t="s">
        <v>593</v>
      </c>
      <c r="G878" s="5"/>
      <c r="H878" s="14" t="b">
        <f>OR(NOT(ISERROR(SEARCH(Lista!$A$2,G878))),NOT(ISERROR(SEARCH(Lista!$A$3,G878))),NOT(ISERROR(SEARCH(Lista!$A$4,G878))),NOT(ISERROR(SEARCH(Lista!$A$5,G878))),NOT(ISERROR(SEARCH(Lista!$A$6,G878))),NOT(ISERROR(SEARCH(Lista!$A$7,G878))),NOT(ISERROR(SEARCH(Lista!$A$8,G878))),NOT(ISERROR(SEARCH(Lista!$A$9,G878))),NOT(ISERROR(SEARCH(Lista!$A$10,G878))))</f>
        <v>0</v>
      </c>
      <c r="I878" s="14" t="b">
        <v>0</v>
      </c>
      <c r="J878" s="14" t="b">
        <v>0</v>
      </c>
      <c r="K878" s="8"/>
      <c r="L878" s="14"/>
    </row>
    <row r="879" spans="2:12" x14ac:dyDescent="0.25">
      <c r="B879" s="5">
        <f t="shared" si="13"/>
        <v>877</v>
      </c>
      <c r="C879" s="7">
        <v>2012</v>
      </c>
      <c r="D879" s="7">
        <v>1</v>
      </c>
      <c r="E879" s="5"/>
      <c r="F879" s="6" t="s">
        <v>592</v>
      </c>
      <c r="G879" s="5"/>
      <c r="H879" s="14" t="b">
        <f>OR(NOT(ISERROR(SEARCH(Lista!$A$2,G879))),NOT(ISERROR(SEARCH(Lista!$A$3,G879))),NOT(ISERROR(SEARCH(Lista!$A$4,G879))),NOT(ISERROR(SEARCH(Lista!$A$5,G879))),NOT(ISERROR(SEARCH(Lista!$A$6,G879))),NOT(ISERROR(SEARCH(Lista!$A$7,G879))),NOT(ISERROR(SEARCH(Lista!$A$8,G879))),NOT(ISERROR(SEARCH(Lista!$A$9,G879))),NOT(ISERROR(SEARCH(Lista!$A$10,G879))))</f>
        <v>0</v>
      </c>
      <c r="I879" s="14" t="b">
        <v>0</v>
      </c>
      <c r="J879" s="14" t="b">
        <v>0</v>
      </c>
      <c r="K879" s="8"/>
      <c r="L879" s="14"/>
    </row>
    <row r="880" spans="2:12" ht="15" customHeight="1" x14ac:dyDescent="0.25">
      <c r="B880" s="5">
        <f t="shared" si="13"/>
        <v>878</v>
      </c>
      <c r="C880" s="7">
        <v>2012</v>
      </c>
      <c r="D880" s="7">
        <v>1</v>
      </c>
      <c r="E880" s="5"/>
      <c r="F880" s="6" t="s">
        <v>591</v>
      </c>
      <c r="G880" s="5" t="s">
        <v>590</v>
      </c>
      <c r="H880" s="14" t="b">
        <f>OR(NOT(ISERROR(SEARCH(Lista!$A$2,G880))),NOT(ISERROR(SEARCH(Lista!$A$3,G880))),NOT(ISERROR(SEARCH(Lista!$A$4,G880))),NOT(ISERROR(SEARCH(Lista!$A$5,G880))),NOT(ISERROR(SEARCH(Lista!$A$6,G880))),NOT(ISERROR(SEARCH(Lista!$A$7,G880))),NOT(ISERROR(SEARCH(Lista!$A$8,G880))),NOT(ISERROR(SEARCH(Lista!$A$9,G880))),NOT(ISERROR(SEARCH(Lista!$A$10,G880))))</f>
        <v>0</v>
      </c>
      <c r="I880" s="14" t="b">
        <v>0</v>
      </c>
      <c r="J880" s="14" t="b">
        <v>0</v>
      </c>
      <c r="K880" s="8"/>
      <c r="L880" s="14"/>
    </row>
    <row r="881" spans="2:12" x14ac:dyDescent="0.25">
      <c r="B881" s="5">
        <f t="shared" si="13"/>
        <v>879</v>
      </c>
      <c r="C881" s="7">
        <v>2012</v>
      </c>
      <c r="D881" s="7">
        <v>1</v>
      </c>
      <c r="E881" s="5"/>
      <c r="F881" s="6" t="s">
        <v>589</v>
      </c>
      <c r="G881" s="5"/>
      <c r="H881" s="14" t="b">
        <f>OR(NOT(ISERROR(SEARCH(Lista!$A$2,G881))),NOT(ISERROR(SEARCH(Lista!$A$3,G881))),NOT(ISERROR(SEARCH(Lista!$A$4,G881))),NOT(ISERROR(SEARCH(Lista!$A$5,G881))),NOT(ISERROR(SEARCH(Lista!$A$6,G881))),NOT(ISERROR(SEARCH(Lista!$A$7,G881))),NOT(ISERROR(SEARCH(Lista!$A$8,G881))),NOT(ISERROR(SEARCH(Lista!$A$9,G881))),NOT(ISERROR(SEARCH(Lista!$A$10,G881))))</f>
        <v>0</v>
      </c>
      <c r="I881" s="14" t="b">
        <v>0</v>
      </c>
      <c r="J881" s="14" t="b">
        <v>0</v>
      </c>
      <c r="K881" s="8"/>
      <c r="L881" s="14"/>
    </row>
    <row r="882" spans="2:12" ht="120" x14ac:dyDescent="0.25">
      <c r="B882" s="5">
        <f t="shared" si="13"/>
        <v>880</v>
      </c>
      <c r="C882" s="7">
        <v>2012</v>
      </c>
      <c r="D882" s="7">
        <v>1</v>
      </c>
      <c r="E882" s="5"/>
      <c r="F882" s="6" t="s">
        <v>588</v>
      </c>
      <c r="G882" s="5" t="s">
        <v>587</v>
      </c>
      <c r="H882" s="14" t="b">
        <f>OR(NOT(ISERROR(SEARCH(Lista!$A$2,G882))),NOT(ISERROR(SEARCH(Lista!$A$3,G882))),NOT(ISERROR(SEARCH(Lista!$A$4,G882))),NOT(ISERROR(SEARCH(Lista!$A$5,G882))),NOT(ISERROR(SEARCH(Lista!$A$6,G882))),NOT(ISERROR(SEARCH(Lista!$A$7,G882))),NOT(ISERROR(SEARCH(Lista!$A$8,G882))),NOT(ISERROR(SEARCH(Lista!$A$9,G882))),NOT(ISERROR(SEARCH(Lista!$A$10,G882))))</f>
        <v>0</v>
      </c>
      <c r="I882" s="14" t="b">
        <v>0</v>
      </c>
      <c r="J882" s="14" t="b">
        <v>0</v>
      </c>
      <c r="K882" s="8"/>
      <c r="L882" s="14"/>
    </row>
    <row r="883" spans="2:12" ht="135" x14ac:dyDescent="0.25">
      <c r="B883" s="5">
        <f t="shared" si="13"/>
        <v>881</v>
      </c>
      <c r="C883" s="7">
        <v>2012</v>
      </c>
      <c r="D883" s="7">
        <v>1</v>
      </c>
      <c r="E883" s="5"/>
      <c r="F883" s="6" t="s">
        <v>586</v>
      </c>
      <c r="G883" s="5" t="s">
        <v>585</v>
      </c>
      <c r="H883" s="14" t="b">
        <f>OR(NOT(ISERROR(SEARCH(Lista!$A$2,G883))),NOT(ISERROR(SEARCH(Lista!$A$3,G883))),NOT(ISERROR(SEARCH(Lista!$A$4,G883))),NOT(ISERROR(SEARCH(Lista!$A$5,G883))),NOT(ISERROR(SEARCH(Lista!$A$6,G883))),NOT(ISERROR(SEARCH(Lista!$A$7,G883))),NOT(ISERROR(SEARCH(Lista!$A$8,G883))),NOT(ISERROR(SEARCH(Lista!$A$9,G883))),NOT(ISERROR(SEARCH(Lista!$A$10,G883))))</f>
        <v>1</v>
      </c>
      <c r="I883" s="14" t="b">
        <v>0</v>
      </c>
      <c r="J883" s="14" t="b">
        <v>0</v>
      </c>
      <c r="K883" s="8"/>
      <c r="L883" s="14"/>
    </row>
    <row r="884" spans="2:12" ht="165" x14ac:dyDescent="0.25">
      <c r="B884" s="5">
        <f t="shared" si="13"/>
        <v>882</v>
      </c>
      <c r="C884" s="7">
        <v>2012</v>
      </c>
      <c r="D884" s="7">
        <v>1</v>
      </c>
      <c r="E884" s="5"/>
      <c r="F884" s="6" t="s">
        <v>584</v>
      </c>
      <c r="G884" s="5" t="s">
        <v>583</v>
      </c>
      <c r="H884" s="14" t="b">
        <f>OR(NOT(ISERROR(SEARCH(Lista!$A$2,G884))),NOT(ISERROR(SEARCH(Lista!$A$3,G884))),NOT(ISERROR(SEARCH(Lista!$A$4,G884))),NOT(ISERROR(SEARCH(Lista!$A$5,G884))),NOT(ISERROR(SEARCH(Lista!$A$6,G884))),NOT(ISERROR(SEARCH(Lista!$A$7,G884))),NOT(ISERROR(SEARCH(Lista!$A$8,G884))),NOT(ISERROR(SEARCH(Lista!$A$9,G884))),NOT(ISERROR(SEARCH(Lista!$A$10,G884))))</f>
        <v>0</v>
      </c>
      <c r="I884" s="14" t="b">
        <v>0</v>
      </c>
      <c r="J884" s="14" t="b">
        <v>0</v>
      </c>
      <c r="K884" s="8"/>
      <c r="L884" s="14"/>
    </row>
    <row r="885" spans="2:12" ht="105" x14ac:dyDescent="0.25">
      <c r="B885" s="5">
        <f t="shared" si="13"/>
        <v>883</v>
      </c>
      <c r="C885" s="7">
        <v>2012</v>
      </c>
      <c r="D885" s="7">
        <v>1</v>
      </c>
      <c r="E885" s="5"/>
      <c r="F885" s="6" t="s">
        <v>582</v>
      </c>
      <c r="G885" s="5" t="s">
        <v>581</v>
      </c>
      <c r="H885" s="14" t="b">
        <f>OR(NOT(ISERROR(SEARCH(Lista!$A$2,G885))),NOT(ISERROR(SEARCH(Lista!$A$3,G885))),NOT(ISERROR(SEARCH(Lista!$A$4,G885))),NOT(ISERROR(SEARCH(Lista!$A$5,G885))),NOT(ISERROR(SEARCH(Lista!$A$6,G885))),NOT(ISERROR(SEARCH(Lista!$A$7,G885))),NOT(ISERROR(SEARCH(Lista!$A$8,G885))),NOT(ISERROR(SEARCH(Lista!$A$9,G885))),NOT(ISERROR(SEARCH(Lista!$A$10,G885))))</f>
        <v>0</v>
      </c>
      <c r="I885" s="14" t="b">
        <v>0</v>
      </c>
      <c r="J885" s="14" t="b">
        <v>0</v>
      </c>
      <c r="K885" s="8"/>
      <c r="L885" s="14"/>
    </row>
    <row r="886" spans="2:12" ht="150" x14ac:dyDescent="0.25">
      <c r="B886" s="5">
        <f t="shared" si="13"/>
        <v>884</v>
      </c>
      <c r="C886" s="7">
        <v>2012</v>
      </c>
      <c r="D886" s="7">
        <v>1</v>
      </c>
      <c r="E886" s="5"/>
      <c r="F886" s="6" t="s">
        <v>580</v>
      </c>
      <c r="G886" s="5" t="s">
        <v>579</v>
      </c>
      <c r="H886" s="14" t="b">
        <f>OR(NOT(ISERROR(SEARCH(Lista!$A$2,G886))),NOT(ISERROR(SEARCH(Lista!$A$3,G886))),NOT(ISERROR(SEARCH(Lista!$A$4,G886))),NOT(ISERROR(SEARCH(Lista!$A$5,G886))),NOT(ISERROR(SEARCH(Lista!$A$6,G886))),NOT(ISERROR(SEARCH(Lista!$A$7,G886))),NOT(ISERROR(SEARCH(Lista!$A$8,G886))),NOT(ISERROR(SEARCH(Lista!$A$9,G886))),NOT(ISERROR(SEARCH(Lista!$A$10,G886))))</f>
        <v>1</v>
      </c>
      <c r="I886" s="14" t="b">
        <v>0</v>
      </c>
      <c r="J886" s="14" t="b">
        <v>0</v>
      </c>
      <c r="K886" s="8"/>
      <c r="L886" s="14"/>
    </row>
    <row r="887" spans="2:12" ht="120" x14ac:dyDescent="0.25">
      <c r="B887" s="5">
        <f t="shared" si="13"/>
        <v>885</v>
      </c>
      <c r="C887" s="7">
        <v>2012</v>
      </c>
      <c r="D887" s="7">
        <v>1</v>
      </c>
      <c r="E887" s="5"/>
      <c r="F887" s="6" t="s">
        <v>578</v>
      </c>
      <c r="G887" s="5" t="s">
        <v>577</v>
      </c>
      <c r="H887" s="14" t="b">
        <f>OR(NOT(ISERROR(SEARCH(Lista!$A$2,G887))),NOT(ISERROR(SEARCH(Lista!$A$3,G887))),NOT(ISERROR(SEARCH(Lista!$A$4,G887))),NOT(ISERROR(SEARCH(Lista!$A$5,G887))),NOT(ISERROR(SEARCH(Lista!$A$6,G887))),NOT(ISERROR(SEARCH(Lista!$A$7,G887))),NOT(ISERROR(SEARCH(Lista!$A$8,G887))),NOT(ISERROR(SEARCH(Lista!$A$9,G887))),NOT(ISERROR(SEARCH(Lista!$A$10,G887))))</f>
        <v>0</v>
      </c>
      <c r="I887" s="14" t="b">
        <v>0</v>
      </c>
      <c r="J887" s="14" t="b">
        <v>0</v>
      </c>
      <c r="K887" s="8"/>
      <c r="L887" s="14"/>
    </row>
    <row r="888" spans="2:12" ht="135" x14ac:dyDescent="0.25">
      <c r="B888" s="5">
        <f t="shared" si="13"/>
        <v>886</v>
      </c>
      <c r="C888" s="7">
        <v>2012</v>
      </c>
      <c r="D888" s="7">
        <v>1</v>
      </c>
      <c r="E888" s="5"/>
      <c r="F888" s="6" t="s">
        <v>576</v>
      </c>
      <c r="G888" s="5" t="s">
        <v>575</v>
      </c>
      <c r="H888" s="14" t="b">
        <f>OR(NOT(ISERROR(SEARCH(Lista!$A$2,G888))),NOT(ISERROR(SEARCH(Lista!$A$3,G888))),NOT(ISERROR(SEARCH(Lista!$A$4,G888))),NOT(ISERROR(SEARCH(Lista!$A$5,G888))),NOT(ISERROR(SEARCH(Lista!$A$6,G888))),NOT(ISERROR(SEARCH(Lista!$A$7,G888))),NOT(ISERROR(SEARCH(Lista!$A$8,G888))),NOT(ISERROR(SEARCH(Lista!$A$9,G888))),NOT(ISERROR(SEARCH(Lista!$A$10,G888))))</f>
        <v>1</v>
      </c>
      <c r="I888" s="14" t="b">
        <v>0</v>
      </c>
      <c r="J888" s="14" t="b">
        <v>0</v>
      </c>
      <c r="K888" s="8"/>
      <c r="L888" s="14"/>
    </row>
    <row r="889" spans="2:12" ht="90" x14ac:dyDescent="0.25">
      <c r="B889" s="5">
        <f t="shared" si="13"/>
        <v>887</v>
      </c>
      <c r="C889" s="7">
        <v>2012</v>
      </c>
      <c r="D889" s="7">
        <v>1</v>
      </c>
      <c r="E889" s="5"/>
      <c r="F889" s="6" t="s">
        <v>574</v>
      </c>
      <c r="G889" s="5" t="s">
        <v>573</v>
      </c>
      <c r="H889" s="14" t="b">
        <f>OR(NOT(ISERROR(SEARCH(Lista!$A$2,G889))),NOT(ISERROR(SEARCH(Lista!$A$3,G889))),NOT(ISERROR(SEARCH(Lista!$A$4,G889))),NOT(ISERROR(SEARCH(Lista!$A$5,G889))),NOT(ISERROR(SEARCH(Lista!$A$6,G889))),NOT(ISERROR(SEARCH(Lista!$A$7,G889))),NOT(ISERROR(SEARCH(Lista!$A$8,G889))),NOT(ISERROR(SEARCH(Lista!$A$9,G889))),NOT(ISERROR(SEARCH(Lista!$A$10,G889))))</f>
        <v>1</v>
      </c>
      <c r="I889" s="14" t="b">
        <v>0</v>
      </c>
      <c r="J889" s="14" t="b">
        <v>0</v>
      </c>
      <c r="K889" s="8"/>
      <c r="L889" s="14"/>
    </row>
    <row r="890" spans="2:12" ht="60" x14ac:dyDescent="0.25">
      <c r="B890" s="5">
        <f t="shared" si="13"/>
        <v>888</v>
      </c>
      <c r="C890" s="7">
        <v>2012</v>
      </c>
      <c r="D890" s="7">
        <v>1</v>
      </c>
      <c r="E890" s="5"/>
      <c r="F890" s="6" t="s">
        <v>572</v>
      </c>
      <c r="G890" s="5" t="s">
        <v>571</v>
      </c>
      <c r="H890" s="14" t="b">
        <f>OR(NOT(ISERROR(SEARCH(Lista!$A$2,G890))),NOT(ISERROR(SEARCH(Lista!$A$3,G890))),NOT(ISERROR(SEARCH(Lista!$A$4,G890))),NOT(ISERROR(SEARCH(Lista!$A$5,G890))),NOT(ISERROR(SEARCH(Lista!$A$6,G890))),NOT(ISERROR(SEARCH(Lista!$A$7,G890))),NOT(ISERROR(SEARCH(Lista!$A$8,G890))),NOT(ISERROR(SEARCH(Lista!$A$9,G890))),NOT(ISERROR(SEARCH(Lista!$A$10,G890))))</f>
        <v>1</v>
      </c>
      <c r="I890" s="14" t="b">
        <v>0</v>
      </c>
      <c r="J890" s="14" t="b">
        <v>0</v>
      </c>
      <c r="K890" s="8"/>
      <c r="L890" s="14"/>
    </row>
    <row r="891" spans="2:12" ht="120" x14ac:dyDescent="0.25">
      <c r="B891" s="5">
        <f t="shared" si="13"/>
        <v>889</v>
      </c>
      <c r="C891" s="7">
        <v>2012</v>
      </c>
      <c r="D891" s="7">
        <v>1</v>
      </c>
      <c r="E891" s="5"/>
      <c r="F891" s="6" t="s">
        <v>570</v>
      </c>
      <c r="G891" s="5" t="s">
        <v>569</v>
      </c>
      <c r="H891" s="14" t="b">
        <f>OR(NOT(ISERROR(SEARCH(Lista!$A$2,G891))),NOT(ISERROR(SEARCH(Lista!$A$3,G891))),NOT(ISERROR(SEARCH(Lista!$A$4,G891))),NOT(ISERROR(SEARCH(Lista!$A$5,G891))),NOT(ISERROR(SEARCH(Lista!$A$6,G891))),NOT(ISERROR(SEARCH(Lista!$A$7,G891))),NOT(ISERROR(SEARCH(Lista!$A$8,G891))),NOT(ISERROR(SEARCH(Lista!$A$9,G891))),NOT(ISERROR(SEARCH(Lista!$A$10,G891))))</f>
        <v>0</v>
      </c>
      <c r="I891" s="14" t="b">
        <v>0</v>
      </c>
      <c r="J891" s="14" t="b">
        <v>0</v>
      </c>
      <c r="K891" s="8"/>
      <c r="L891" s="14"/>
    </row>
    <row r="892" spans="2:12" x14ac:dyDescent="0.25">
      <c r="B892" s="5">
        <f t="shared" si="13"/>
        <v>890</v>
      </c>
      <c r="C892" s="7">
        <v>2012</v>
      </c>
      <c r="D892" s="7">
        <v>1</v>
      </c>
      <c r="E892" s="5"/>
      <c r="F892" s="6" t="s">
        <v>568</v>
      </c>
      <c r="G892" s="5"/>
      <c r="H892" s="14" t="b">
        <f>OR(NOT(ISERROR(SEARCH(Lista!$A$2,G892))),NOT(ISERROR(SEARCH(Lista!$A$3,G892))),NOT(ISERROR(SEARCH(Lista!$A$4,G892))),NOT(ISERROR(SEARCH(Lista!$A$5,G892))),NOT(ISERROR(SEARCH(Lista!$A$6,G892))),NOT(ISERROR(SEARCH(Lista!$A$7,G892))),NOT(ISERROR(SEARCH(Lista!$A$8,G892))),NOT(ISERROR(SEARCH(Lista!$A$9,G892))),NOT(ISERROR(SEARCH(Lista!$A$10,G892))))</f>
        <v>0</v>
      </c>
      <c r="I892" s="14" t="b">
        <v>0</v>
      </c>
      <c r="J892" s="14" t="b">
        <v>0</v>
      </c>
      <c r="K892" s="8"/>
      <c r="L892" s="14"/>
    </row>
    <row r="893" spans="2:12" ht="15" customHeight="1" x14ac:dyDescent="0.25">
      <c r="B893" s="5">
        <f t="shared" si="13"/>
        <v>891</v>
      </c>
      <c r="C893" s="7">
        <v>2012</v>
      </c>
      <c r="D893" s="7">
        <v>1</v>
      </c>
      <c r="E893" s="5"/>
      <c r="F893" s="6" t="s">
        <v>567</v>
      </c>
      <c r="G893" s="5"/>
      <c r="H893" s="14" t="b">
        <f>OR(NOT(ISERROR(SEARCH(Lista!$A$2,G893))),NOT(ISERROR(SEARCH(Lista!$A$3,G893))),NOT(ISERROR(SEARCH(Lista!$A$4,G893))),NOT(ISERROR(SEARCH(Lista!$A$5,G893))),NOT(ISERROR(SEARCH(Lista!$A$6,G893))),NOT(ISERROR(SEARCH(Lista!$A$7,G893))),NOT(ISERROR(SEARCH(Lista!$A$8,G893))),NOT(ISERROR(SEARCH(Lista!$A$9,G893))),NOT(ISERROR(SEARCH(Lista!$A$10,G893))))</f>
        <v>0</v>
      </c>
      <c r="I893" s="14" t="b">
        <v>0</v>
      </c>
      <c r="J893" s="14" t="b">
        <v>0</v>
      </c>
      <c r="K893" s="8"/>
      <c r="L893" s="14"/>
    </row>
    <row r="894" spans="2:12" x14ac:dyDescent="0.25">
      <c r="B894" s="5">
        <f t="shared" si="13"/>
        <v>892</v>
      </c>
      <c r="C894" s="7">
        <v>2012</v>
      </c>
      <c r="D894" s="7">
        <v>1</v>
      </c>
      <c r="E894" s="5"/>
      <c r="F894" s="6" t="s">
        <v>566</v>
      </c>
      <c r="G894" s="5"/>
      <c r="H894" s="14" t="b">
        <f>OR(NOT(ISERROR(SEARCH(Lista!$A$2,G894))),NOT(ISERROR(SEARCH(Lista!$A$3,G894))),NOT(ISERROR(SEARCH(Lista!$A$4,G894))),NOT(ISERROR(SEARCH(Lista!$A$5,G894))),NOT(ISERROR(SEARCH(Lista!$A$6,G894))),NOT(ISERROR(SEARCH(Lista!$A$7,G894))),NOT(ISERROR(SEARCH(Lista!$A$8,G894))),NOT(ISERROR(SEARCH(Lista!$A$9,G894))),NOT(ISERROR(SEARCH(Lista!$A$10,G894))))</f>
        <v>0</v>
      </c>
      <c r="I894" s="14" t="b">
        <v>0</v>
      </c>
      <c r="J894" s="14" t="b">
        <v>0</v>
      </c>
      <c r="K894" s="8"/>
      <c r="L894" s="14"/>
    </row>
    <row r="895" spans="2:12" ht="30" x14ac:dyDescent="0.25">
      <c r="B895" s="5">
        <f t="shared" si="13"/>
        <v>893</v>
      </c>
      <c r="C895" s="7">
        <v>2012</v>
      </c>
      <c r="D895" s="7">
        <v>2</v>
      </c>
      <c r="E895" s="5" t="s">
        <v>565</v>
      </c>
      <c r="F895" s="6" t="s">
        <v>564</v>
      </c>
      <c r="G895" s="5"/>
      <c r="H895" s="14" t="b">
        <f>OR(NOT(ISERROR(SEARCH(Lista!$A$2,G895))),NOT(ISERROR(SEARCH(Lista!$A$3,G895))),NOT(ISERROR(SEARCH(Lista!$A$4,G895))),NOT(ISERROR(SEARCH(Lista!$A$5,G895))),NOT(ISERROR(SEARCH(Lista!$A$6,G895))),NOT(ISERROR(SEARCH(Lista!$A$7,G895))),NOT(ISERROR(SEARCH(Lista!$A$8,G895))),NOT(ISERROR(SEARCH(Lista!$A$9,G895))),NOT(ISERROR(SEARCH(Lista!$A$10,G895))))</f>
        <v>0</v>
      </c>
      <c r="I895" s="14" t="b">
        <v>0</v>
      </c>
      <c r="J895" s="14" t="b">
        <v>0</v>
      </c>
      <c r="K895" s="8"/>
      <c r="L895" s="14"/>
    </row>
    <row r="896" spans="2:12" ht="90" x14ac:dyDescent="0.25">
      <c r="B896" s="5">
        <f t="shared" si="13"/>
        <v>894</v>
      </c>
      <c r="C896" s="7">
        <v>2012</v>
      </c>
      <c r="D896" s="7">
        <v>2</v>
      </c>
      <c r="E896" s="5"/>
      <c r="F896" s="6" t="s">
        <v>563</v>
      </c>
      <c r="G896" s="5" t="s">
        <v>562</v>
      </c>
      <c r="H896" s="14" t="b">
        <f>OR(NOT(ISERROR(SEARCH(Lista!$A$2,G896))),NOT(ISERROR(SEARCH(Lista!$A$3,G896))),NOT(ISERROR(SEARCH(Lista!$A$4,G896))),NOT(ISERROR(SEARCH(Lista!$A$5,G896))),NOT(ISERROR(SEARCH(Lista!$A$6,G896))),NOT(ISERROR(SEARCH(Lista!$A$7,G896))),NOT(ISERROR(SEARCH(Lista!$A$8,G896))),NOT(ISERROR(SEARCH(Lista!$A$9,G896))),NOT(ISERROR(SEARCH(Lista!$A$10,G896))))</f>
        <v>1</v>
      </c>
      <c r="I896" s="14" t="b">
        <v>0</v>
      </c>
      <c r="J896" s="14" t="b">
        <v>0</v>
      </c>
      <c r="K896" s="8"/>
      <c r="L896" s="14"/>
    </row>
    <row r="897" spans="2:12" ht="150" x14ac:dyDescent="0.25">
      <c r="B897" s="5">
        <f t="shared" si="13"/>
        <v>895</v>
      </c>
      <c r="C897" s="7">
        <v>2012</v>
      </c>
      <c r="D897" s="7">
        <v>2</v>
      </c>
      <c r="E897" s="5"/>
      <c r="F897" s="6" t="s">
        <v>561</v>
      </c>
      <c r="G897" s="5" t="s">
        <v>560</v>
      </c>
      <c r="H897" s="14" t="b">
        <f>OR(NOT(ISERROR(SEARCH(Lista!$A$2,G897))),NOT(ISERROR(SEARCH(Lista!$A$3,G897))),NOT(ISERROR(SEARCH(Lista!$A$4,G897))),NOT(ISERROR(SEARCH(Lista!$A$5,G897))),NOT(ISERROR(SEARCH(Lista!$A$6,G897))),NOT(ISERROR(SEARCH(Lista!$A$7,G897))),NOT(ISERROR(SEARCH(Lista!$A$8,G897))),NOT(ISERROR(SEARCH(Lista!$A$9,G897))),NOT(ISERROR(SEARCH(Lista!$A$10,G897))))</f>
        <v>0</v>
      </c>
      <c r="I897" s="14" t="b">
        <v>0</v>
      </c>
      <c r="J897" s="14" t="b">
        <v>0</v>
      </c>
      <c r="K897" s="8"/>
      <c r="L897" s="14"/>
    </row>
    <row r="898" spans="2:12" ht="75" x14ac:dyDescent="0.25">
      <c r="B898" s="5">
        <f t="shared" si="13"/>
        <v>896</v>
      </c>
      <c r="C898" s="7">
        <v>2012</v>
      </c>
      <c r="D898" s="7">
        <v>2</v>
      </c>
      <c r="E898" s="5"/>
      <c r="F898" s="6" t="s">
        <v>559</v>
      </c>
      <c r="G898" s="5" t="s">
        <v>558</v>
      </c>
      <c r="H898" s="14" t="b">
        <f>OR(NOT(ISERROR(SEARCH(Lista!$A$2,G898))),NOT(ISERROR(SEARCH(Lista!$A$3,G898))),NOT(ISERROR(SEARCH(Lista!$A$4,G898))),NOT(ISERROR(SEARCH(Lista!$A$5,G898))),NOT(ISERROR(SEARCH(Lista!$A$6,G898))),NOT(ISERROR(SEARCH(Lista!$A$7,G898))),NOT(ISERROR(SEARCH(Lista!$A$8,G898))),NOT(ISERROR(SEARCH(Lista!$A$9,G898))),NOT(ISERROR(SEARCH(Lista!$A$10,G898))))</f>
        <v>0</v>
      </c>
      <c r="I898" s="14" t="b">
        <v>0</v>
      </c>
      <c r="J898" s="14" t="b">
        <v>0</v>
      </c>
      <c r="K898" s="8"/>
      <c r="L898" s="14"/>
    </row>
    <row r="899" spans="2:12" ht="180" x14ac:dyDescent="0.25">
      <c r="B899" s="5">
        <f t="shared" si="13"/>
        <v>897</v>
      </c>
      <c r="C899" s="7">
        <v>2012</v>
      </c>
      <c r="D899" s="7">
        <v>2</v>
      </c>
      <c r="E899" s="5"/>
      <c r="F899" s="6" t="s">
        <v>557</v>
      </c>
      <c r="G899" s="5" t="s">
        <v>556</v>
      </c>
      <c r="H899" s="14" t="b">
        <f>OR(NOT(ISERROR(SEARCH(Lista!$A$2,G899))),NOT(ISERROR(SEARCH(Lista!$A$3,G899))),NOT(ISERROR(SEARCH(Lista!$A$4,G899))),NOT(ISERROR(SEARCH(Lista!$A$5,G899))),NOT(ISERROR(SEARCH(Lista!$A$6,G899))),NOT(ISERROR(SEARCH(Lista!$A$7,G899))),NOT(ISERROR(SEARCH(Lista!$A$8,G899))),NOT(ISERROR(SEARCH(Lista!$A$9,G899))),NOT(ISERROR(SEARCH(Lista!$A$10,G899))))</f>
        <v>1</v>
      </c>
      <c r="I899" s="14" t="b">
        <v>0</v>
      </c>
      <c r="J899" s="14" t="b">
        <v>0</v>
      </c>
      <c r="K899" s="8"/>
      <c r="L899" s="14"/>
    </row>
    <row r="900" spans="2:12" ht="165" x14ac:dyDescent="0.25">
      <c r="B900" s="5">
        <f t="shared" ref="B900:B963" si="14">B899+1</f>
        <v>898</v>
      </c>
      <c r="C900" s="7">
        <v>2012</v>
      </c>
      <c r="D900" s="7">
        <v>2</v>
      </c>
      <c r="E900" s="5"/>
      <c r="F900" s="6" t="s">
        <v>555</v>
      </c>
      <c r="G900" s="5" t="s">
        <v>554</v>
      </c>
      <c r="H900" s="14" t="b">
        <f>OR(NOT(ISERROR(SEARCH(Lista!$A$2,G900))),NOT(ISERROR(SEARCH(Lista!$A$3,G900))),NOT(ISERROR(SEARCH(Lista!$A$4,G900))),NOT(ISERROR(SEARCH(Lista!$A$5,G900))),NOT(ISERROR(SEARCH(Lista!$A$6,G900))),NOT(ISERROR(SEARCH(Lista!$A$7,G900))),NOT(ISERROR(SEARCH(Lista!$A$8,G900))),NOT(ISERROR(SEARCH(Lista!$A$9,G900))),NOT(ISERROR(SEARCH(Lista!$A$10,G900))))</f>
        <v>0</v>
      </c>
      <c r="I900" s="14" t="b">
        <v>0</v>
      </c>
      <c r="J900" s="14" t="b">
        <v>0</v>
      </c>
      <c r="K900" s="8"/>
      <c r="L900" s="14"/>
    </row>
    <row r="901" spans="2:12" ht="150" x14ac:dyDescent="0.25">
      <c r="B901" s="5">
        <f t="shared" si="14"/>
        <v>899</v>
      </c>
      <c r="C901" s="7">
        <v>2012</v>
      </c>
      <c r="D901" s="7">
        <v>2</v>
      </c>
      <c r="E901" s="5"/>
      <c r="F901" s="6" t="s">
        <v>553</v>
      </c>
      <c r="G901" s="5" t="s">
        <v>552</v>
      </c>
      <c r="H901" s="14" t="b">
        <f>OR(NOT(ISERROR(SEARCH(Lista!$A$2,G901))),NOT(ISERROR(SEARCH(Lista!$A$3,G901))),NOT(ISERROR(SEARCH(Lista!$A$4,G901))),NOT(ISERROR(SEARCH(Lista!$A$5,G901))),NOT(ISERROR(SEARCH(Lista!$A$6,G901))),NOT(ISERROR(SEARCH(Lista!$A$7,G901))),NOT(ISERROR(SEARCH(Lista!$A$8,G901))),NOT(ISERROR(SEARCH(Lista!$A$9,G901))),NOT(ISERROR(SEARCH(Lista!$A$10,G901))))</f>
        <v>1</v>
      </c>
      <c r="I901" s="14" t="b">
        <v>0</v>
      </c>
      <c r="J901" s="14" t="b">
        <v>0</v>
      </c>
      <c r="K901" s="8"/>
      <c r="L901" s="14"/>
    </row>
    <row r="902" spans="2:12" ht="150" x14ac:dyDescent="0.25">
      <c r="B902" s="5">
        <f t="shared" si="14"/>
        <v>900</v>
      </c>
      <c r="C902" s="7">
        <v>2012</v>
      </c>
      <c r="D902" s="7">
        <v>2</v>
      </c>
      <c r="E902" s="5"/>
      <c r="F902" s="6" t="s">
        <v>551</v>
      </c>
      <c r="G902" s="5" t="s">
        <v>550</v>
      </c>
      <c r="H902" s="14" t="b">
        <f>OR(NOT(ISERROR(SEARCH(Lista!$A$2,G902))),NOT(ISERROR(SEARCH(Lista!$A$3,G902))),NOT(ISERROR(SEARCH(Lista!$A$4,G902))),NOT(ISERROR(SEARCH(Lista!$A$5,G902))),NOT(ISERROR(SEARCH(Lista!$A$6,G902))),NOT(ISERROR(SEARCH(Lista!$A$7,G902))),NOT(ISERROR(SEARCH(Lista!$A$8,G902))),NOT(ISERROR(SEARCH(Lista!$A$9,G902))),NOT(ISERROR(SEARCH(Lista!$A$10,G902))))</f>
        <v>1</v>
      </c>
      <c r="I902" s="14" t="b">
        <v>0</v>
      </c>
      <c r="J902" s="14" t="b">
        <v>0</v>
      </c>
      <c r="K902" s="8"/>
      <c r="L902" s="14"/>
    </row>
    <row r="903" spans="2:12" ht="150" x14ac:dyDescent="0.25">
      <c r="B903" s="5">
        <f t="shared" si="14"/>
        <v>901</v>
      </c>
      <c r="C903" s="7">
        <v>2012</v>
      </c>
      <c r="D903" s="7">
        <v>2</v>
      </c>
      <c r="E903" s="5"/>
      <c r="F903" s="6" t="s">
        <v>549</v>
      </c>
      <c r="G903" s="5" t="s">
        <v>548</v>
      </c>
      <c r="H903" s="14" t="b">
        <f>OR(NOT(ISERROR(SEARCH(Lista!$A$2,G903))),NOT(ISERROR(SEARCH(Lista!$A$3,G903))),NOT(ISERROR(SEARCH(Lista!$A$4,G903))),NOT(ISERROR(SEARCH(Lista!$A$5,G903))),NOT(ISERROR(SEARCH(Lista!$A$6,G903))),NOT(ISERROR(SEARCH(Lista!$A$7,G903))),NOT(ISERROR(SEARCH(Lista!$A$8,G903))),NOT(ISERROR(SEARCH(Lista!$A$9,G903))),NOT(ISERROR(SEARCH(Lista!$A$10,G903))))</f>
        <v>0</v>
      </c>
      <c r="I903" s="14" t="b">
        <v>0</v>
      </c>
      <c r="J903" s="14" t="b">
        <v>0</v>
      </c>
      <c r="K903" s="8"/>
      <c r="L903" s="14"/>
    </row>
    <row r="904" spans="2:12" ht="180" x14ac:dyDescent="0.25">
      <c r="B904" s="5">
        <f t="shared" si="14"/>
        <v>902</v>
      </c>
      <c r="C904" s="7">
        <v>2012</v>
      </c>
      <c r="D904" s="7">
        <v>2</v>
      </c>
      <c r="E904" s="5"/>
      <c r="F904" s="6" t="s">
        <v>547</v>
      </c>
      <c r="G904" s="5" t="s">
        <v>546</v>
      </c>
      <c r="H904" s="14" t="b">
        <f>OR(NOT(ISERROR(SEARCH(Lista!$A$2,G904))),NOT(ISERROR(SEARCH(Lista!$A$3,G904))),NOT(ISERROR(SEARCH(Lista!$A$4,G904))),NOT(ISERROR(SEARCH(Lista!$A$5,G904))),NOT(ISERROR(SEARCH(Lista!$A$6,G904))),NOT(ISERROR(SEARCH(Lista!$A$7,G904))),NOT(ISERROR(SEARCH(Lista!$A$8,G904))),NOT(ISERROR(SEARCH(Lista!$A$9,G904))),NOT(ISERROR(SEARCH(Lista!$A$10,G904))))</f>
        <v>1</v>
      </c>
      <c r="I904" s="14" t="b">
        <v>0</v>
      </c>
      <c r="J904" s="14" t="b">
        <v>0</v>
      </c>
      <c r="K904" s="8"/>
      <c r="L904" s="14"/>
    </row>
    <row r="905" spans="2:12" ht="135" x14ac:dyDescent="0.25">
      <c r="B905" s="5">
        <f t="shared" si="14"/>
        <v>903</v>
      </c>
      <c r="C905" s="7">
        <v>2012</v>
      </c>
      <c r="D905" s="7">
        <v>2</v>
      </c>
      <c r="E905" s="5"/>
      <c r="F905" s="6" t="s">
        <v>545</v>
      </c>
      <c r="G905" s="5" t="s">
        <v>544</v>
      </c>
      <c r="H905" s="14" t="b">
        <f>OR(NOT(ISERROR(SEARCH(Lista!$A$2,G905))),NOT(ISERROR(SEARCH(Lista!$A$3,G905))),NOT(ISERROR(SEARCH(Lista!$A$4,G905))),NOT(ISERROR(SEARCH(Lista!$A$5,G905))),NOT(ISERROR(SEARCH(Lista!$A$6,G905))),NOT(ISERROR(SEARCH(Lista!$A$7,G905))),NOT(ISERROR(SEARCH(Lista!$A$8,G905))),NOT(ISERROR(SEARCH(Lista!$A$9,G905))),NOT(ISERROR(SEARCH(Lista!$A$10,G905))))</f>
        <v>1</v>
      </c>
      <c r="I905" s="14" t="b">
        <v>0</v>
      </c>
      <c r="J905" s="14" t="b">
        <v>0</v>
      </c>
      <c r="K905" s="8"/>
      <c r="L905" s="14"/>
    </row>
    <row r="906" spans="2:12" ht="105" x14ac:dyDescent="0.25">
      <c r="B906" s="5">
        <f t="shared" si="14"/>
        <v>904</v>
      </c>
      <c r="C906" s="7">
        <v>2012</v>
      </c>
      <c r="D906" s="7">
        <v>2</v>
      </c>
      <c r="E906" s="5"/>
      <c r="F906" s="6" t="s">
        <v>543</v>
      </c>
      <c r="G906" s="5" t="s">
        <v>542</v>
      </c>
      <c r="H906" s="14" t="b">
        <f>OR(NOT(ISERROR(SEARCH(Lista!$A$2,G906))),NOT(ISERROR(SEARCH(Lista!$A$3,G906))),NOT(ISERROR(SEARCH(Lista!$A$4,G906))),NOT(ISERROR(SEARCH(Lista!$A$5,G906))),NOT(ISERROR(SEARCH(Lista!$A$6,G906))),NOT(ISERROR(SEARCH(Lista!$A$7,G906))),NOT(ISERROR(SEARCH(Lista!$A$8,G906))),NOT(ISERROR(SEARCH(Lista!$A$9,G906))),NOT(ISERROR(SEARCH(Lista!$A$10,G906))))</f>
        <v>1</v>
      </c>
      <c r="I906" s="14" t="b">
        <v>0</v>
      </c>
      <c r="J906" s="14" t="b">
        <v>0</v>
      </c>
      <c r="K906" s="8"/>
      <c r="L906" s="14"/>
    </row>
    <row r="907" spans="2:12" ht="15" customHeight="1" x14ac:dyDescent="0.25">
      <c r="B907" s="5">
        <f t="shared" si="14"/>
        <v>905</v>
      </c>
      <c r="C907" s="7">
        <v>2012</v>
      </c>
      <c r="D907" s="7">
        <v>2</v>
      </c>
      <c r="E907" s="5"/>
      <c r="F907" s="6" t="s">
        <v>541</v>
      </c>
      <c r="G907" s="5" t="s">
        <v>540</v>
      </c>
      <c r="H907" s="14" t="b">
        <f>OR(NOT(ISERROR(SEARCH(Lista!$A$2,G907))),NOT(ISERROR(SEARCH(Lista!$A$3,G907))),NOT(ISERROR(SEARCH(Lista!$A$4,G907))),NOT(ISERROR(SEARCH(Lista!$A$5,G907))),NOT(ISERROR(SEARCH(Lista!$A$6,G907))),NOT(ISERROR(SEARCH(Lista!$A$7,G907))),NOT(ISERROR(SEARCH(Lista!$A$8,G907))),NOT(ISERROR(SEARCH(Lista!$A$9,G907))),NOT(ISERROR(SEARCH(Lista!$A$10,G907))))</f>
        <v>1</v>
      </c>
      <c r="I907" s="14" t="b">
        <v>0</v>
      </c>
      <c r="J907" s="14" t="b">
        <v>0</v>
      </c>
      <c r="K907" s="8"/>
      <c r="L907" s="14"/>
    </row>
    <row r="908" spans="2:12" ht="75" x14ac:dyDescent="0.25">
      <c r="B908" s="5">
        <f t="shared" si="14"/>
        <v>906</v>
      </c>
      <c r="C908" s="7">
        <v>2012</v>
      </c>
      <c r="D908" s="7">
        <v>2</v>
      </c>
      <c r="E908" s="5"/>
      <c r="F908" s="6" t="s">
        <v>539</v>
      </c>
      <c r="G908" s="5" t="s">
        <v>538</v>
      </c>
      <c r="H908" s="14" t="b">
        <f>OR(NOT(ISERROR(SEARCH(Lista!$A$2,G908))),NOT(ISERROR(SEARCH(Lista!$A$3,G908))),NOT(ISERROR(SEARCH(Lista!$A$4,G908))),NOT(ISERROR(SEARCH(Lista!$A$5,G908))),NOT(ISERROR(SEARCH(Lista!$A$6,G908))),NOT(ISERROR(SEARCH(Lista!$A$7,G908))),NOT(ISERROR(SEARCH(Lista!$A$8,G908))),NOT(ISERROR(SEARCH(Lista!$A$9,G908))),NOT(ISERROR(SEARCH(Lista!$A$10,G908))))</f>
        <v>1</v>
      </c>
      <c r="I908" s="14" t="b">
        <v>0</v>
      </c>
      <c r="J908" s="14" t="b">
        <v>0</v>
      </c>
      <c r="K908" s="8"/>
      <c r="L908" s="14"/>
    </row>
    <row r="909" spans="2:12" ht="120" x14ac:dyDescent="0.25">
      <c r="B909" s="5">
        <f t="shared" si="14"/>
        <v>907</v>
      </c>
      <c r="C909" s="7">
        <v>2012</v>
      </c>
      <c r="D909" s="7">
        <v>3</v>
      </c>
      <c r="E909" s="5" t="s">
        <v>537</v>
      </c>
      <c r="F909" s="6" t="s">
        <v>536</v>
      </c>
      <c r="G909" s="5" t="s">
        <v>535</v>
      </c>
      <c r="H909" s="14" t="b">
        <f>OR(NOT(ISERROR(SEARCH(Lista!$A$2,G909))),NOT(ISERROR(SEARCH(Lista!$A$3,G909))),NOT(ISERROR(SEARCH(Lista!$A$4,G909))),NOT(ISERROR(SEARCH(Lista!$A$5,G909))),NOT(ISERROR(SEARCH(Lista!$A$6,G909))),NOT(ISERROR(SEARCH(Lista!$A$7,G909))),NOT(ISERROR(SEARCH(Lista!$A$8,G909))),NOT(ISERROR(SEARCH(Lista!$A$9,G909))),NOT(ISERROR(SEARCH(Lista!$A$10,G909))))</f>
        <v>0</v>
      </c>
      <c r="I909" s="14" t="b">
        <v>0</v>
      </c>
      <c r="J909" s="14" t="b">
        <v>0</v>
      </c>
      <c r="K909" s="8"/>
      <c r="L909" s="14"/>
    </row>
    <row r="910" spans="2:12" ht="150" x14ac:dyDescent="0.25">
      <c r="B910" s="5">
        <f t="shared" si="14"/>
        <v>908</v>
      </c>
      <c r="C910" s="7">
        <v>2012</v>
      </c>
      <c r="D910" s="7">
        <v>3</v>
      </c>
      <c r="E910" s="5"/>
      <c r="F910" s="6" t="s">
        <v>534</v>
      </c>
      <c r="G910" s="5" t="s">
        <v>533</v>
      </c>
      <c r="H910" s="14" t="b">
        <f>OR(NOT(ISERROR(SEARCH(Lista!$A$2,G910))),NOT(ISERROR(SEARCH(Lista!$A$3,G910))),NOT(ISERROR(SEARCH(Lista!$A$4,G910))),NOT(ISERROR(SEARCH(Lista!$A$5,G910))),NOT(ISERROR(SEARCH(Lista!$A$6,G910))),NOT(ISERROR(SEARCH(Lista!$A$7,G910))),NOT(ISERROR(SEARCH(Lista!$A$8,G910))),NOT(ISERROR(SEARCH(Lista!$A$9,G910))),NOT(ISERROR(SEARCH(Lista!$A$10,G910))))</f>
        <v>1</v>
      </c>
      <c r="I910" s="14" t="b">
        <v>0</v>
      </c>
      <c r="J910" s="14" t="b">
        <v>0</v>
      </c>
      <c r="K910" s="8"/>
      <c r="L910" s="14"/>
    </row>
    <row r="911" spans="2:12" ht="90" x14ac:dyDescent="0.25">
      <c r="B911" s="5">
        <f t="shared" si="14"/>
        <v>909</v>
      </c>
      <c r="C911" s="7">
        <v>2012</v>
      </c>
      <c r="D911" s="7">
        <v>3</v>
      </c>
      <c r="E911" s="5"/>
      <c r="F911" s="6" t="s">
        <v>532</v>
      </c>
      <c r="G911" s="5" t="s">
        <v>531</v>
      </c>
      <c r="H911" s="14" t="b">
        <f>OR(NOT(ISERROR(SEARCH(Lista!$A$2,G911))),NOT(ISERROR(SEARCH(Lista!$A$3,G911))),NOT(ISERROR(SEARCH(Lista!$A$4,G911))),NOT(ISERROR(SEARCH(Lista!$A$5,G911))),NOT(ISERROR(SEARCH(Lista!$A$6,G911))),NOT(ISERROR(SEARCH(Lista!$A$7,G911))),NOT(ISERROR(SEARCH(Lista!$A$8,G911))),NOT(ISERROR(SEARCH(Lista!$A$9,G911))),NOT(ISERROR(SEARCH(Lista!$A$10,G911))))</f>
        <v>1</v>
      </c>
      <c r="I911" s="14" t="b">
        <v>0</v>
      </c>
      <c r="J911" s="14" t="b">
        <v>0</v>
      </c>
      <c r="K911" s="8"/>
      <c r="L911" s="14"/>
    </row>
    <row r="912" spans="2:12" ht="105" x14ac:dyDescent="0.25">
      <c r="B912" s="5">
        <f t="shared" si="14"/>
        <v>910</v>
      </c>
      <c r="C912" s="7">
        <v>2012</v>
      </c>
      <c r="D912" s="7">
        <v>3</v>
      </c>
      <c r="E912" s="5"/>
      <c r="F912" s="6" t="s">
        <v>530</v>
      </c>
      <c r="G912" s="5" t="s">
        <v>529</v>
      </c>
      <c r="H912" s="14" t="b">
        <f>OR(NOT(ISERROR(SEARCH(Lista!$A$2,G912))),NOT(ISERROR(SEARCH(Lista!$A$3,G912))),NOT(ISERROR(SEARCH(Lista!$A$4,G912))),NOT(ISERROR(SEARCH(Lista!$A$5,G912))),NOT(ISERROR(SEARCH(Lista!$A$6,G912))),NOT(ISERROR(SEARCH(Lista!$A$7,G912))),NOT(ISERROR(SEARCH(Lista!$A$8,G912))),NOT(ISERROR(SEARCH(Lista!$A$9,G912))),NOT(ISERROR(SEARCH(Lista!$A$10,G912))))</f>
        <v>1</v>
      </c>
      <c r="I912" s="14" t="b">
        <v>0</v>
      </c>
      <c r="J912" s="14" t="b">
        <v>0</v>
      </c>
      <c r="K912" s="8"/>
      <c r="L912" s="14"/>
    </row>
    <row r="913" spans="2:12" ht="105" x14ac:dyDescent="0.25">
      <c r="B913" s="5">
        <f t="shared" si="14"/>
        <v>911</v>
      </c>
      <c r="C913" s="7">
        <v>2012</v>
      </c>
      <c r="D913" s="7">
        <v>3</v>
      </c>
      <c r="E913" s="5"/>
      <c r="F913" s="6" t="s">
        <v>528</v>
      </c>
      <c r="G913" s="5" t="s">
        <v>527</v>
      </c>
      <c r="H913" s="14" t="b">
        <f>OR(NOT(ISERROR(SEARCH(Lista!$A$2,G913))),NOT(ISERROR(SEARCH(Lista!$A$3,G913))),NOT(ISERROR(SEARCH(Lista!$A$4,G913))),NOT(ISERROR(SEARCH(Lista!$A$5,G913))),NOT(ISERROR(SEARCH(Lista!$A$6,G913))),NOT(ISERROR(SEARCH(Lista!$A$7,G913))),NOT(ISERROR(SEARCH(Lista!$A$8,G913))),NOT(ISERROR(SEARCH(Lista!$A$9,G913))),NOT(ISERROR(SEARCH(Lista!$A$10,G913))))</f>
        <v>1</v>
      </c>
      <c r="I913" s="14" t="b">
        <v>0</v>
      </c>
      <c r="J913" s="14" t="b">
        <v>0</v>
      </c>
      <c r="K913" s="8"/>
      <c r="L913" s="14"/>
    </row>
    <row r="914" spans="2:12" ht="105" x14ac:dyDescent="0.25">
      <c r="B914" s="5">
        <f t="shared" si="14"/>
        <v>912</v>
      </c>
      <c r="C914" s="7">
        <v>2012</v>
      </c>
      <c r="D914" s="7">
        <v>3</v>
      </c>
      <c r="E914" s="5"/>
      <c r="F914" s="6" t="s">
        <v>526</v>
      </c>
      <c r="G914" s="5" t="s">
        <v>525</v>
      </c>
      <c r="H914" s="14" t="b">
        <f>OR(NOT(ISERROR(SEARCH(Lista!$A$2,G914))),NOT(ISERROR(SEARCH(Lista!$A$3,G914))),NOT(ISERROR(SEARCH(Lista!$A$4,G914))),NOT(ISERROR(SEARCH(Lista!$A$5,G914))),NOT(ISERROR(SEARCH(Lista!$A$6,G914))),NOT(ISERROR(SEARCH(Lista!$A$7,G914))),NOT(ISERROR(SEARCH(Lista!$A$8,G914))),NOT(ISERROR(SEARCH(Lista!$A$9,G914))),NOT(ISERROR(SEARCH(Lista!$A$10,G914))))</f>
        <v>1</v>
      </c>
      <c r="I914" s="14" t="b">
        <v>0</v>
      </c>
      <c r="J914" s="14" t="b">
        <v>0</v>
      </c>
      <c r="K914" s="8"/>
      <c r="L914" s="14"/>
    </row>
    <row r="915" spans="2:12" ht="135" x14ac:dyDescent="0.25">
      <c r="B915" s="5">
        <f t="shared" si="14"/>
        <v>913</v>
      </c>
      <c r="C915" s="7">
        <v>2012</v>
      </c>
      <c r="D915" s="7">
        <v>3</v>
      </c>
      <c r="E915" s="5"/>
      <c r="F915" s="6" t="s">
        <v>524</v>
      </c>
      <c r="G915" s="5" t="s">
        <v>523</v>
      </c>
      <c r="H915" s="14" t="b">
        <f>OR(NOT(ISERROR(SEARCH(Lista!$A$2,G915))),NOT(ISERROR(SEARCH(Lista!$A$3,G915))),NOT(ISERROR(SEARCH(Lista!$A$4,G915))),NOT(ISERROR(SEARCH(Lista!$A$5,G915))),NOT(ISERROR(SEARCH(Lista!$A$6,G915))),NOT(ISERROR(SEARCH(Lista!$A$7,G915))),NOT(ISERROR(SEARCH(Lista!$A$8,G915))),NOT(ISERROR(SEARCH(Lista!$A$9,G915))),NOT(ISERROR(SEARCH(Lista!$A$10,G915))))</f>
        <v>1</v>
      </c>
      <c r="I915" s="14" t="b">
        <v>0</v>
      </c>
      <c r="J915" s="14" t="b">
        <v>0</v>
      </c>
      <c r="K915" s="8"/>
      <c r="L915" s="14"/>
    </row>
    <row r="916" spans="2:12" ht="105" x14ac:dyDescent="0.25">
      <c r="B916" s="5">
        <f t="shared" si="14"/>
        <v>914</v>
      </c>
      <c r="C916" s="7">
        <v>2012</v>
      </c>
      <c r="D916" s="7">
        <v>3</v>
      </c>
      <c r="E916" s="5"/>
      <c r="F916" s="6" t="s">
        <v>522</v>
      </c>
      <c r="G916" s="5" t="s">
        <v>521</v>
      </c>
      <c r="H916" s="14" t="b">
        <f>OR(NOT(ISERROR(SEARCH(Lista!$A$2,G916))),NOT(ISERROR(SEARCH(Lista!$A$3,G916))),NOT(ISERROR(SEARCH(Lista!$A$4,G916))),NOT(ISERROR(SEARCH(Lista!$A$5,G916))),NOT(ISERROR(SEARCH(Lista!$A$6,G916))),NOT(ISERROR(SEARCH(Lista!$A$7,G916))),NOT(ISERROR(SEARCH(Lista!$A$8,G916))),NOT(ISERROR(SEARCH(Lista!$A$9,G916))),NOT(ISERROR(SEARCH(Lista!$A$10,G916))))</f>
        <v>1</v>
      </c>
      <c r="I916" s="14" t="b">
        <v>0</v>
      </c>
      <c r="J916" s="14" t="b">
        <v>0</v>
      </c>
      <c r="K916" s="8"/>
      <c r="L916" s="14"/>
    </row>
    <row r="917" spans="2:12" ht="135" x14ac:dyDescent="0.25">
      <c r="B917" s="5">
        <f t="shared" si="14"/>
        <v>915</v>
      </c>
      <c r="C917" s="7">
        <v>2012</v>
      </c>
      <c r="D917" s="7">
        <v>3</v>
      </c>
      <c r="E917" s="5"/>
      <c r="F917" s="6" t="s">
        <v>520</v>
      </c>
      <c r="G917" s="5" t="s">
        <v>519</v>
      </c>
      <c r="H917" s="14" t="b">
        <f>OR(NOT(ISERROR(SEARCH(Lista!$A$2,G917))),NOT(ISERROR(SEARCH(Lista!$A$3,G917))),NOT(ISERROR(SEARCH(Lista!$A$4,G917))),NOT(ISERROR(SEARCH(Lista!$A$5,G917))),NOT(ISERROR(SEARCH(Lista!$A$6,G917))),NOT(ISERROR(SEARCH(Lista!$A$7,G917))),NOT(ISERROR(SEARCH(Lista!$A$8,G917))),NOT(ISERROR(SEARCH(Lista!$A$9,G917))),NOT(ISERROR(SEARCH(Lista!$A$10,G917))))</f>
        <v>1</v>
      </c>
      <c r="I917" s="14" t="b">
        <v>0</v>
      </c>
      <c r="J917" s="14" t="b">
        <v>0</v>
      </c>
      <c r="K917" s="8"/>
      <c r="L917" s="14"/>
    </row>
    <row r="918" spans="2:12" ht="135" x14ac:dyDescent="0.25">
      <c r="B918" s="5">
        <f t="shared" si="14"/>
        <v>916</v>
      </c>
      <c r="C918" s="7">
        <v>2012</v>
      </c>
      <c r="D918" s="7">
        <v>3</v>
      </c>
      <c r="E918" s="5"/>
      <c r="F918" s="6" t="s">
        <v>518</v>
      </c>
      <c r="G918" s="5" t="s">
        <v>517</v>
      </c>
      <c r="H918" s="14" t="b">
        <f>OR(NOT(ISERROR(SEARCH(Lista!$A$2,G918))),NOT(ISERROR(SEARCH(Lista!$A$3,G918))),NOT(ISERROR(SEARCH(Lista!$A$4,G918))),NOT(ISERROR(SEARCH(Lista!$A$5,G918))),NOT(ISERROR(SEARCH(Lista!$A$6,G918))),NOT(ISERROR(SEARCH(Lista!$A$7,G918))),NOT(ISERROR(SEARCH(Lista!$A$8,G918))),NOT(ISERROR(SEARCH(Lista!$A$9,G918))),NOT(ISERROR(SEARCH(Lista!$A$10,G918))))</f>
        <v>0</v>
      </c>
      <c r="I918" s="14" t="b">
        <v>0</v>
      </c>
      <c r="J918" s="14" t="b">
        <v>0</v>
      </c>
      <c r="K918" s="8"/>
      <c r="L918" s="14"/>
    </row>
    <row r="919" spans="2:12" ht="150" x14ac:dyDescent="0.25">
      <c r="B919" s="5">
        <f t="shared" si="14"/>
        <v>917</v>
      </c>
      <c r="C919" s="7">
        <v>2012</v>
      </c>
      <c r="D919" s="7">
        <v>3</v>
      </c>
      <c r="E919" s="5"/>
      <c r="F919" s="6" t="s">
        <v>516</v>
      </c>
      <c r="G919" s="5" t="s">
        <v>515</v>
      </c>
      <c r="H919" s="14" t="b">
        <f>OR(NOT(ISERROR(SEARCH(Lista!$A$2,G919))),NOT(ISERROR(SEARCH(Lista!$A$3,G919))),NOT(ISERROR(SEARCH(Lista!$A$4,G919))),NOT(ISERROR(SEARCH(Lista!$A$5,G919))),NOT(ISERROR(SEARCH(Lista!$A$6,G919))),NOT(ISERROR(SEARCH(Lista!$A$7,G919))),NOT(ISERROR(SEARCH(Lista!$A$8,G919))),NOT(ISERROR(SEARCH(Lista!$A$9,G919))),NOT(ISERROR(SEARCH(Lista!$A$10,G919))))</f>
        <v>1</v>
      </c>
      <c r="I919" s="14" t="b">
        <v>0</v>
      </c>
      <c r="J919" s="14" t="b">
        <v>0</v>
      </c>
      <c r="K919" s="8"/>
      <c r="L919" s="14"/>
    </row>
    <row r="920" spans="2:12" ht="150" x14ac:dyDescent="0.25">
      <c r="B920" s="5">
        <f t="shared" si="14"/>
        <v>918</v>
      </c>
      <c r="C920" s="7">
        <v>2012</v>
      </c>
      <c r="D920" s="7">
        <v>3</v>
      </c>
      <c r="E920" s="5"/>
      <c r="F920" s="6" t="s">
        <v>514</v>
      </c>
      <c r="G920" s="5" t="s">
        <v>513</v>
      </c>
      <c r="H920" s="14" t="b">
        <f>OR(NOT(ISERROR(SEARCH(Lista!$A$2,G920))),NOT(ISERROR(SEARCH(Lista!$A$3,G920))),NOT(ISERROR(SEARCH(Lista!$A$4,G920))),NOT(ISERROR(SEARCH(Lista!$A$5,G920))),NOT(ISERROR(SEARCH(Lista!$A$6,G920))),NOT(ISERROR(SEARCH(Lista!$A$7,G920))),NOT(ISERROR(SEARCH(Lista!$A$8,G920))),NOT(ISERROR(SEARCH(Lista!$A$9,G920))),NOT(ISERROR(SEARCH(Lista!$A$10,G920))))</f>
        <v>0</v>
      </c>
      <c r="I920" s="14" t="b">
        <v>0</v>
      </c>
      <c r="J920" s="14" t="b">
        <v>0</v>
      </c>
      <c r="K920" s="15">
        <f>COUNTIF(K842:K919,"Y")</f>
        <v>0</v>
      </c>
      <c r="L920" s="15">
        <f>COUNTIF(L842:L919,"Y")</f>
        <v>0</v>
      </c>
    </row>
    <row r="921" spans="2:12" ht="150" x14ac:dyDescent="0.25">
      <c r="B921" s="5">
        <f t="shared" si="14"/>
        <v>919</v>
      </c>
      <c r="C921" s="7">
        <v>2012</v>
      </c>
      <c r="D921" s="7">
        <v>3</v>
      </c>
      <c r="E921" s="5"/>
      <c r="F921" s="6" t="s">
        <v>512</v>
      </c>
      <c r="G921" s="5" t="s">
        <v>511</v>
      </c>
      <c r="H921" s="14" t="b">
        <f>OR(NOT(ISERROR(SEARCH(Lista!$A$2,G921))),NOT(ISERROR(SEARCH(Lista!$A$3,G921))),NOT(ISERROR(SEARCH(Lista!$A$4,G921))),NOT(ISERROR(SEARCH(Lista!$A$5,G921))),NOT(ISERROR(SEARCH(Lista!$A$6,G921))),NOT(ISERROR(SEARCH(Lista!$A$7,G921))),NOT(ISERROR(SEARCH(Lista!$A$8,G921))),NOT(ISERROR(SEARCH(Lista!$A$9,G921))),NOT(ISERROR(SEARCH(Lista!$A$10,G921))))</f>
        <v>0</v>
      </c>
      <c r="I921" s="14" t="b">
        <v>0</v>
      </c>
      <c r="J921" s="14" t="b">
        <v>0</v>
      </c>
      <c r="K921" s="16"/>
      <c r="L921" s="16"/>
    </row>
    <row r="922" spans="2:12" ht="15" customHeight="1" x14ac:dyDescent="0.25">
      <c r="B922" s="5">
        <f t="shared" si="14"/>
        <v>920</v>
      </c>
      <c r="C922" s="7">
        <v>2012</v>
      </c>
      <c r="D922" s="7">
        <v>3</v>
      </c>
      <c r="E922" s="5"/>
      <c r="F922" s="6" t="s">
        <v>510</v>
      </c>
      <c r="G922" s="5" t="s">
        <v>509</v>
      </c>
      <c r="H922" s="14" t="b">
        <f>OR(NOT(ISERROR(SEARCH(Lista!$A$2,G922))),NOT(ISERROR(SEARCH(Lista!$A$3,G922))),NOT(ISERROR(SEARCH(Lista!$A$4,G922))),NOT(ISERROR(SEARCH(Lista!$A$5,G922))),NOT(ISERROR(SEARCH(Lista!$A$6,G922))),NOT(ISERROR(SEARCH(Lista!$A$7,G922))),NOT(ISERROR(SEARCH(Lista!$A$8,G922))),NOT(ISERROR(SEARCH(Lista!$A$9,G922))),NOT(ISERROR(SEARCH(Lista!$A$10,G922))))</f>
        <v>1</v>
      </c>
      <c r="I922" s="14" t="b">
        <v>0</v>
      </c>
      <c r="J922" s="14" t="b">
        <v>0</v>
      </c>
      <c r="K922" s="8"/>
      <c r="L922" s="14"/>
    </row>
    <row r="923" spans="2:12" ht="30" x14ac:dyDescent="0.25">
      <c r="B923" s="5">
        <f t="shared" si="14"/>
        <v>921</v>
      </c>
      <c r="C923" s="7">
        <v>2012</v>
      </c>
      <c r="D923" s="7">
        <v>4</v>
      </c>
      <c r="E923" s="5" t="s">
        <v>508</v>
      </c>
      <c r="F923" s="6" t="s">
        <v>507</v>
      </c>
      <c r="G923" s="5"/>
      <c r="H923" s="14" t="b">
        <f>OR(NOT(ISERROR(SEARCH(Lista!$A$2,G923))),NOT(ISERROR(SEARCH(Lista!$A$3,G923))),NOT(ISERROR(SEARCH(Lista!$A$4,G923))),NOT(ISERROR(SEARCH(Lista!$A$5,G923))),NOT(ISERROR(SEARCH(Lista!$A$6,G923))),NOT(ISERROR(SEARCH(Lista!$A$7,G923))),NOT(ISERROR(SEARCH(Lista!$A$8,G923))),NOT(ISERROR(SEARCH(Lista!$A$9,G923))),NOT(ISERROR(SEARCH(Lista!$A$10,G923))))</f>
        <v>0</v>
      </c>
      <c r="I923" s="14" t="b">
        <v>0</v>
      </c>
      <c r="J923" s="14" t="b">
        <v>0</v>
      </c>
      <c r="K923" s="8"/>
      <c r="L923" s="14"/>
    </row>
    <row r="924" spans="2:12" ht="120" x14ac:dyDescent="0.25">
      <c r="B924" s="5">
        <f t="shared" si="14"/>
        <v>922</v>
      </c>
      <c r="C924" s="7">
        <v>2012</v>
      </c>
      <c r="D924" s="7">
        <v>4</v>
      </c>
      <c r="E924" s="5"/>
      <c r="F924" s="6" t="s">
        <v>506</v>
      </c>
      <c r="G924" s="5" t="s">
        <v>505</v>
      </c>
      <c r="H924" s="14" t="b">
        <f>OR(NOT(ISERROR(SEARCH(Lista!$A$2,G924))),NOT(ISERROR(SEARCH(Lista!$A$3,G924))),NOT(ISERROR(SEARCH(Lista!$A$4,G924))),NOT(ISERROR(SEARCH(Lista!$A$5,G924))),NOT(ISERROR(SEARCH(Lista!$A$6,G924))),NOT(ISERROR(SEARCH(Lista!$A$7,G924))),NOT(ISERROR(SEARCH(Lista!$A$8,G924))),NOT(ISERROR(SEARCH(Lista!$A$9,G924))),NOT(ISERROR(SEARCH(Lista!$A$10,G924))))</f>
        <v>1</v>
      </c>
      <c r="I924" s="14" t="b">
        <v>0</v>
      </c>
      <c r="J924" s="14" t="b">
        <v>0</v>
      </c>
      <c r="K924" s="8"/>
      <c r="L924" s="14"/>
    </row>
    <row r="925" spans="2:12" ht="150" x14ac:dyDescent="0.25">
      <c r="B925" s="5">
        <f t="shared" si="14"/>
        <v>923</v>
      </c>
      <c r="C925" s="7">
        <v>2012</v>
      </c>
      <c r="D925" s="7">
        <v>4</v>
      </c>
      <c r="E925" s="5"/>
      <c r="F925" s="6" t="s">
        <v>504</v>
      </c>
      <c r="G925" s="5" t="s">
        <v>503</v>
      </c>
      <c r="H925" s="14" t="b">
        <f>OR(NOT(ISERROR(SEARCH(Lista!$A$2,G925))),NOT(ISERROR(SEARCH(Lista!$A$3,G925))),NOT(ISERROR(SEARCH(Lista!$A$4,G925))),NOT(ISERROR(SEARCH(Lista!$A$5,G925))),NOT(ISERROR(SEARCH(Lista!$A$6,G925))),NOT(ISERROR(SEARCH(Lista!$A$7,G925))),NOT(ISERROR(SEARCH(Lista!$A$8,G925))),NOT(ISERROR(SEARCH(Lista!$A$9,G925))),NOT(ISERROR(SEARCH(Lista!$A$10,G925))))</f>
        <v>1</v>
      </c>
      <c r="I925" s="14" t="b">
        <v>0</v>
      </c>
      <c r="J925" s="14" t="b">
        <v>0</v>
      </c>
      <c r="K925" s="8"/>
      <c r="L925" s="14"/>
    </row>
    <row r="926" spans="2:12" ht="165" x14ac:dyDescent="0.25">
      <c r="B926" s="5">
        <f t="shared" si="14"/>
        <v>924</v>
      </c>
      <c r="C926" s="7">
        <v>2012</v>
      </c>
      <c r="D926" s="7">
        <v>4</v>
      </c>
      <c r="E926" s="5"/>
      <c r="F926" s="6" t="s">
        <v>502</v>
      </c>
      <c r="G926" s="5" t="s">
        <v>501</v>
      </c>
      <c r="H926" s="14" t="b">
        <f>OR(NOT(ISERROR(SEARCH(Lista!$A$2,G926))),NOT(ISERROR(SEARCH(Lista!$A$3,G926))),NOT(ISERROR(SEARCH(Lista!$A$4,G926))),NOT(ISERROR(SEARCH(Lista!$A$5,G926))),NOT(ISERROR(SEARCH(Lista!$A$6,G926))),NOT(ISERROR(SEARCH(Lista!$A$7,G926))),NOT(ISERROR(SEARCH(Lista!$A$8,G926))),NOT(ISERROR(SEARCH(Lista!$A$9,G926))),NOT(ISERROR(SEARCH(Lista!$A$10,G926))))</f>
        <v>1</v>
      </c>
      <c r="I926" s="14" t="b">
        <v>0</v>
      </c>
      <c r="J926" s="14" t="b">
        <v>0</v>
      </c>
      <c r="K926" s="8"/>
      <c r="L926" s="14"/>
    </row>
    <row r="927" spans="2:12" ht="150" x14ac:dyDescent="0.25">
      <c r="B927" s="5">
        <f t="shared" si="14"/>
        <v>925</v>
      </c>
      <c r="C927" s="7">
        <v>2012</v>
      </c>
      <c r="D927" s="7">
        <v>4</v>
      </c>
      <c r="E927" s="5"/>
      <c r="F927" s="6" t="s">
        <v>500</v>
      </c>
      <c r="G927" s="5" t="s">
        <v>499</v>
      </c>
      <c r="H927" s="14" t="b">
        <f>OR(NOT(ISERROR(SEARCH(Lista!$A$2,G927))),NOT(ISERROR(SEARCH(Lista!$A$3,G927))),NOT(ISERROR(SEARCH(Lista!$A$4,G927))),NOT(ISERROR(SEARCH(Lista!$A$5,G927))),NOT(ISERROR(SEARCH(Lista!$A$6,G927))),NOT(ISERROR(SEARCH(Lista!$A$7,G927))),NOT(ISERROR(SEARCH(Lista!$A$8,G927))),NOT(ISERROR(SEARCH(Lista!$A$9,G927))),NOT(ISERROR(SEARCH(Lista!$A$10,G927))))</f>
        <v>1</v>
      </c>
      <c r="I927" s="14" t="b">
        <v>0</v>
      </c>
      <c r="J927" s="14" t="b">
        <v>0</v>
      </c>
      <c r="K927" s="8"/>
      <c r="L927" s="14"/>
    </row>
    <row r="928" spans="2:12" ht="120" x14ac:dyDescent="0.25">
      <c r="B928" s="5">
        <f t="shared" si="14"/>
        <v>926</v>
      </c>
      <c r="C928" s="7">
        <v>2012</v>
      </c>
      <c r="D928" s="7">
        <v>4</v>
      </c>
      <c r="E928" s="5"/>
      <c r="F928" s="6" t="s">
        <v>498</v>
      </c>
      <c r="G928" s="5" t="s">
        <v>497</v>
      </c>
      <c r="H928" s="14" t="b">
        <f>OR(NOT(ISERROR(SEARCH(Lista!$A$2,G928))),NOT(ISERROR(SEARCH(Lista!$A$3,G928))),NOT(ISERROR(SEARCH(Lista!$A$4,G928))),NOT(ISERROR(SEARCH(Lista!$A$5,G928))),NOT(ISERROR(SEARCH(Lista!$A$6,G928))),NOT(ISERROR(SEARCH(Lista!$A$7,G928))),NOT(ISERROR(SEARCH(Lista!$A$8,G928))),NOT(ISERROR(SEARCH(Lista!$A$9,G928))),NOT(ISERROR(SEARCH(Lista!$A$10,G928))))</f>
        <v>1</v>
      </c>
      <c r="I928" s="14" t="b">
        <v>0</v>
      </c>
      <c r="J928" s="14" t="b">
        <v>0</v>
      </c>
      <c r="K928" s="8"/>
      <c r="L928" s="14"/>
    </row>
    <row r="929" spans="2:12" ht="165" x14ac:dyDescent="0.25">
      <c r="B929" s="5">
        <f t="shared" si="14"/>
        <v>927</v>
      </c>
      <c r="C929" s="7">
        <v>2012</v>
      </c>
      <c r="D929" s="7">
        <v>4</v>
      </c>
      <c r="E929" s="5"/>
      <c r="F929" s="6" t="s">
        <v>496</v>
      </c>
      <c r="G929" s="5" t="s">
        <v>495</v>
      </c>
      <c r="H929" s="14" t="b">
        <f>OR(NOT(ISERROR(SEARCH(Lista!$A$2,G929))),NOT(ISERROR(SEARCH(Lista!$A$3,G929))),NOT(ISERROR(SEARCH(Lista!$A$4,G929))),NOT(ISERROR(SEARCH(Lista!$A$5,G929))),NOT(ISERROR(SEARCH(Lista!$A$6,G929))),NOT(ISERROR(SEARCH(Lista!$A$7,G929))),NOT(ISERROR(SEARCH(Lista!$A$8,G929))),NOT(ISERROR(SEARCH(Lista!$A$9,G929))),NOT(ISERROR(SEARCH(Lista!$A$10,G929))))</f>
        <v>1</v>
      </c>
      <c r="I929" s="14" t="b">
        <v>0</v>
      </c>
      <c r="J929" s="14" t="b">
        <v>0</v>
      </c>
      <c r="K929" s="8"/>
      <c r="L929" s="14"/>
    </row>
    <row r="930" spans="2:12" ht="120" x14ac:dyDescent="0.25">
      <c r="B930" s="5">
        <f t="shared" si="14"/>
        <v>928</v>
      </c>
      <c r="C930" s="7">
        <v>2012</v>
      </c>
      <c r="D930" s="7">
        <v>4</v>
      </c>
      <c r="E930" s="5"/>
      <c r="F930" s="6" t="s">
        <v>494</v>
      </c>
      <c r="G930" s="5" t="s">
        <v>493</v>
      </c>
      <c r="H930" s="14" t="b">
        <f>OR(NOT(ISERROR(SEARCH(Lista!$A$2,G930))),NOT(ISERROR(SEARCH(Lista!$A$3,G930))),NOT(ISERROR(SEARCH(Lista!$A$4,G930))),NOT(ISERROR(SEARCH(Lista!$A$5,G930))),NOT(ISERROR(SEARCH(Lista!$A$6,G930))),NOT(ISERROR(SEARCH(Lista!$A$7,G930))),NOT(ISERROR(SEARCH(Lista!$A$8,G930))),NOT(ISERROR(SEARCH(Lista!$A$9,G930))),NOT(ISERROR(SEARCH(Lista!$A$10,G930))))</f>
        <v>1</v>
      </c>
      <c r="I930" s="14" t="b">
        <v>0</v>
      </c>
      <c r="J930" s="14" t="b">
        <v>0</v>
      </c>
      <c r="K930" s="8"/>
      <c r="L930" s="14"/>
    </row>
    <row r="931" spans="2:12" ht="210" x14ac:dyDescent="0.25">
      <c r="B931" s="5">
        <f t="shared" si="14"/>
        <v>929</v>
      </c>
      <c r="C931" s="7">
        <v>2012</v>
      </c>
      <c r="D931" s="7">
        <v>4</v>
      </c>
      <c r="E931" s="5"/>
      <c r="F931" s="6" t="s">
        <v>492</v>
      </c>
      <c r="G931" s="5" t="s">
        <v>491</v>
      </c>
      <c r="H931" s="14" t="b">
        <f>OR(NOT(ISERROR(SEARCH(Lista!$A$2,G931))),NOT(ISERROR(SEARCH(Lista!$A$3,G931))),NOT(ISERROR(SEARCH(Lista!$A$4,G931))),NOT(ISERROR(SEARCH(Lista!$A$5,G931))),NOT(ISERROR(SEARCH(Lista!$A$6,G931))),NOT(ISERROR(SEARCH(Lista!$A$7,G931))),NOT(ISERROR(SEARCH(Lista!$A$8,G931))),NOT(ISERROR(SEARCH(Lista!$A$9,G931))),NOT(ISERROR(SEARCH(Lista!$A$10,G931))))</f>
        <v>1</v>
      </c>
      <c r="I931" s="14" t="b">
        <v>0</v>
      </c>
      <c r="J931" s="14" t="b">
        <v>0</v>
      </c>
      <c r="K931" s="8"/>
      <c r="L931" s="14"/>
    </row>
    <row r="932" spans="2:12" ht="120" x14ac:dyDescent="0.25">
      <c r="B932" s="5">
        <f t="shared" si="14"/>
        <v>930</v>
      </c>
      <c r="C932" s="7">
        <v>2012</v>
      </c>
      <c r="D932" s="7">
        <v>4</v>
      </c>
      <c r="E932" s="5"/>
      <c r="F932" s="6" t="s">
        <v>490</v>
      </c>
      <c r="G932" s="5" t="s">
        <v>489</v>
      </c>
      <c r="H932" s="14" t="b">
        <f>OR(NOT(ISERROR(SEARCH(Lista!$A$2,G932))),NOT(ISERROR(SEARCH(Lista!$A$3,G932))),NOT(ISERROR(SEARCH(Lista!$A$4,G932))),NOT(ISERROR(SEARCH(Lista!$A$5,G932))),NOT(ISERROR(SEARCH(Lista!$A$6,G932))),NOT(ISERROR(SEARCH(Lista!$A$7,G932))),NOT(ISERROR(SEARCH(Lista!$A$8,G932))),NOT(ISERROR(SEARCH(Lista!$A$9,G932))),NOT(ISERROR(SEARCH(Lista!$A$10,G932))))</f>
        <v>1</v>
      </c>
      <c r="I932" s="14" t="b">
        <v>0</v>
      </c>
      <c r="J932" s="14" t="b">
        <v>0</v>
      </c>
      <c r="K932" s="8"/>
      <c r="L932" s="14"/>
    </row>
    <row r="933" spans="2:12" ht="135" x14ac:dyDescent="0.25">
      <c r="B933" s="5">
        <f t="shared" si="14"/>
        <v>931</v>
      </c>
      <c r="C933" s="7">
        <v>2012</v>
      </c>
      <c r="D933" s="7">
        <v>4</v>
      </c>
      <c r="E933" s="5"/>
      <c r="F933" s="6" t="s">
        <v>488</v>
      </c>
      <c r="G933" s="5" t="s">
        <v>487</v>
      </c>
      <c r="H933" s="14" t="b">
        <f>OR(NOT(ISERROR(SEARCH(Lista!$A$2,G933))),NOT(ISERROR(SEARCH(Lista!$A$3,G933))),NOT(ISERROR(SEARCH(Lista!$A$4,G933))),NOT(ISERROR(SEARCH(Lista!$A$5,G933))),NOT(ISERROR(SEARCH(Lista!$A$6,G933))),NOT(ISERROR(SEARCH(Lista!$A$7,G933))),NOT(ISERROR(SEARCH(Lista!$A$8,G933))),NOT(ISERROR(SEARCH(Lista!$A$9,G933))),NOT(ISERROR(SEARCH(Lista!$A$10,G933))))</f>
        <v>0</v>
      </c>
      <c r="I933" s="14" t="b">
        <v>0</v>
      </c>
      <c r="J933" s="14" t="b">
        <v>0</v>
      </c>
      <c r="K933" s="8"/>
      <c r="L933" s="14"/>
    </row>
    <row r="934" spans="2:12" ht="120" x14ac:dyDescent="0.25">
      <c r="B934" s="5">
        <f t="shared" si="14"/>
        <v>932</v>
      </c>
      <c r="C934" s="7">
        <v>2012</v>
      </c>
      <c r="D934" s="7">
        <v>4</v>
      </c>
      <c r="E934" s="5"/>
      <c r="F934" s="6" t="s">
        <v>486</v>
      </c>
      <c r="G934" s="5" t="s">
        <v>485</v>
      </c>
      <c r="H934" s="14" t="b">
        <f>OR(NOT(ISERROR(SEARCH(Lista!$A$2,G934))),NOT(ISERROR(SEARCH(Lista!$A$3,G934))),NOT(ISERROR(SEARCH(Lista!$A$4,G934))),NOT(ISERROR(SEARCH(Lista!$A$5,G934))),NOT(ISERROR(SEARCH(Lista!$A$6,G934))),NOT(ISERROR(SEARCH(Lista!$A$7,G934))),NOT(ISERROR(SEARCH(Lista!$A$8,G934))),NOT(ISERROR(SEARCH(Lista!$A$9,G934))),NOT(ISERROR(SEARCH(Lista!$A$10,G934))))</f>
        <v>1</v>
      </c>
      <c r="I934" s="14" t="b">
        <v>0</v>
      </c>
      <c r="J934" s="14" t="b">
        <v>0</v>
      </c>
      <c r="K934" s="8"/>
      <c r="L934" s="14"/>
    </row>
    <row r="935" spans="2:12" ht="150" x14ac:dyDescent="0.25">
      <c r="B935" s="5">
        <f t="shared" si="14"/>
        <v>933</v>
      </c>
      <c r="C935" s="7">
        <v>2012</v>
      </c>
      <c r="D935" s="7">
        <v>4</v>
      </c>
      <c r="E935" s="5"/>
      <c r="F935" s="6" t="s">
        <v>484</v>
      </c>
      <c r="G935" s="5" t="s">
        <v>483</v>
      </c>
      <c r="H935" s="14" t="b">
        <f>OR(NOT(ISERROR(SEARCH(Lista!$A$2,G935))),NOT(ISERROR(SEARCH(Lista!$A$3,G935))),NOT(ISERROR(SEARCH(Lista!$A$4,G935))),NOT(ISERROR(SEARCH(Lista!$A$5,G935))),NOT(ISERROR(SEARCH(Lista!$A$6,G935))),NOT(ISERROR(SEARCH(Lista!$A$7,G935))),NOT(ISERROR(SEARCH(Lista!$A$8,G935))),NOT(ISERROR(SEARCH(Lista!$A$9,G935))),NOT(ISERROR(SEARCH(Lista!$A$10,G935))))</f>
        <v>1</v>
      </c>
      <c r="I935" s="14" t="b">
        <v>0</v>
      </c>
      <c r="J935" s="14" t="b">
        <v>0</v>
      </c>
      <c r="K935" s="8"/>
      <c r="L935" s="14"/>
    </row>
    <row r="936" spans="2:12" ht="120" x14ac:dyDescent="0.25">
      <c r="B936" s="5">
        <f t="shared" si="14"/>
        <v>934</v>
      </c>
      <c r="C936" s="7">
        <v>2012</v>
      </c>
      <c r="D936" s="7">
        <v>4</v>
      </c>
      <c r="E936" s="5"/>
      <c r="F936" s="6" t="s">
        <v>482</v>
      </c>
      <c r="G936" s="5" t="s">
        <v>481</v>
      </c>
      <c r="H936" s="14" t="b">
        <f>OR(NOT(ISERROR(SEARCH(Lista!$A$2,G936))),NOT(ISERROR(SEARCH(Lista!$A$3,G936))),NOT(ISERROR(SEARCH(Lista!$A$4,G936))),NOT(ISERROR(SEARCH(Lista!$A$5,G936))),NOT(ISERROR(SEARCH(Lista!$A$6,G936))),NOT(ISERROR(SEARCH(Lista!$A$7,G936))),NOT(ISERROR(SEARCH(Lista!$A$8,G936))),NOT(ISERROR(SEARCH(Lista!$A$9,G936))),NOT(ISERROR(SEARCH(Lista!$A$10,G936))))</f>
        <v>1</v>
      </c>
      <c r="I936" s="14" t="b">
        <v>0</v>
      </c>
      <c r="J936" s="14" t="b">
        <v>0</v>
      </c>
      <c r="K936" s="8"/>
      <c r="L936" s="14"/>
    </row>
    <row r="937" spans="2:12" x14ac:dyDescent="0.25">
      <c r="B937" s="5">
        <f t="shared" si="14"/>
        <v>935</v>
      </c>
      <c r="C937" s="7">
        <v>2012</v>
      </c>
      <c r="D937" s="7">
        <v>4</v>
      </c>
      <c r="E937" s="5"/>
      <c r="F937" s="6" t="s">
        <v>480</v>
      </c>
      <c r="G937" s="5"/>
      <c r="H937" s="14" t="b">
        <f>OR(NOT(ISERROR(SEARCH(Lista!$A$2,G937))),NOT(ISERROR(SEARCH(Lista!$A$3,G937))),NOT(ISERROR(SEARCH(Lista!$A$4,G937))),NOT(ISERROR(SEARCH(Lista!$A$5,G937))),NOT(ISERROR(SEARCH(Lista!$A$6,G937))),NOT(ISERROR(SEARCH(Lista!$A$7,G937))),NOT(ISERROR(SEARCH(Lista!$A$8,G937))),NOT(ISERROR(SEARCH(Lista!$A$9,G937))),NOT(ISERROR(SEARCH(Lista!$A$10,G937))))</f>
        <v>0</v>
      </c>
      <c r="I937" s="14" t="b">
        <v>0</v>
      </c>
      <c r="J937" s="14" t="b">
        <v>0</v>
      </c>
      <c r="K937" s="8"/>
      <c r="L937" s="14"/>
    </row>
    <row r="938" spans="2:12" ht="15" customHeight="1" x14ac:dyDescent="0.25">
      <c r="B938" s="5">
        <f t="shared" si="14"/>
        <v>936</v>
      </c>
      <c r="C938" s="7">
        <v>2012</v>
      </c>
      <c r="D938" s="7">
        <v>4</v>
      </c>
      <c r="E938" s="5"/>
      <c r="F938" s="6" t="s">
        <v>479</v>
      </c>
      <c r="G938" s="5"/>
      <c r="H938" s="14" t="b">
        <f>OR(NOT(ISERROR(SEARCH(Lista!$A$2,G938))),NOT(ISERROR(SEARCH(Lista!$A$3,G938))),NOT(ISERROR(SEARCH(Lista!$A$4,G938))),NOT(ISERROR(SEARCH(Lista!$A$5,G938))),NOT(ISERROR(SEARCH(Lista!$A$6,G938))),NOT(ISERROR(SEARCH(Lista!$A$7,G938))),NOT(ISERROR(SEARCH(Lista!$A$8,G938))),NOT(ISERROR(SEARCH(Lista!$A$9,G938))),NOT(ISERROR(SEARCH(Lista!$A$10,G938))))</f>
        <v>0</v>
      </c>
      <c r="I938" s="14" t="b">
        <v>0</v>
      </c>
      <c r="J938" s="14" t="b">
        <v>0</v>
      </c>
      <c r="K938" s="8"/>
      <c r="L938" s="14"/>
    </row>
    <row r="939" spans="2:12" ht="120" x14ac:dyDescent="0.25">
      <c r="B939" s="5">
        <f t="shared" si="14"/>
        <v>937</v>
      </c>
      <c r="C939" s="7">
        <v>2012</v>
      </c>
      <c r="D939" s="7">
        <v>5</v>
      </c>
      <c r="E939" s="5" t="s">
        <v>478</v>
      </c>
      <c r="F939" s="6" t="s">
        <v>477</v>
      </c>
      <c r="G939" s="5" t="s">
        <v>476</v>
      </c>
      <c r="H939" s="14" t="b">
        <f>OR(NOT(ISERROR(SEARCH(Lista!$A$2,G939))),NOT(ISERROR(SEARCH(Lista!$A$3,G939))),NOT(ISERROR(SEARCH(Lista!$A$4,G939))),NOT(ISERROR(SEARCH(Lista!$A$5,G939))),NOT(ISERROR(SEARCH(Lista!$A$6,G939))),NOT(ISERROR(SEARCH(Lista!$A$7,G939))),NOT(ISERROR(SEARCH(Lista!$A$8,G939))),NOT(ISERROR(SEARCH(Lista!$A$9,G939))),NOT(ISERROR(SEARCH(Lista!$A$10,G939))))</f>
        <v>1</v>
      </c>
      <c r="I939" s="14" t="b">
        <v>0</v>
      </c>
      <c r="J939" s="14" t="b">
        <v>0</v>
      </c>
      <c r="K939" s="8"/>
      <c r="L939" s="14"/>
    </row>
    <row r="940" spans="2:12" ht="120" x14ac:dyDescent="0.25">
      <c r="B940" s="5">
        <f t="shared" si="14"/>
        <v>938</v>
      </c>
      <c r="C940" s="7">
        <v>2012</v>
      </c>
      <c r="D940" s="7">
        <v>5</v>
      </c>
      <c r="E940" s="5"/>
      <c r="F940" s="6" t="s">
        <v>475</v>
      </c>
      <c r="G940" s="5" t="s">
        <v>474</v>
      </c>
      <c r="H940" s="14" t="b">
        <f>OR(NOT(ISERROR(SEARCH(Lista!$A$2,G940))),NOT(ISERROR(SEARCH(Lista!$A$3,G940))),NOT(ISERROR(SEARCH(Lista!$A$4,G940))),NOT(ISERROR(SEARCH(Lista!$A$5,G940))),NOT(ISERROR(SEARCH(Lista!$A$6,G940))),NOT(ISERROR(SEARCH(Lista!$A$7,G940))),NOT(ISERROR(SEARCH(Lista!$A$8,G940))),NOT(ISERROR(SEARCH(Lista!$A$9,G940))),NOT(ISERROR(SEARCH(Lista!$A$10,G940))))</f>
        <v>1</v>
      </c>
      <c r="I940" s="14" t="b">
        <v>0</v>
      </c>
      <c r="J940" s="14" t="b">
        <v>0</v>
      </c>
      <c r="K940" s="8"/>
      <c r="L940" s="14"/>
    </row>
    <row r="941" spans="2:12" ht="120" x14ac:dyDescent="0.25">
      <c r="B941" s="5">
        <f t="shared" si="14"/>
        <v>939</v>
      </c>
      <c r="C941" s="7">
        <v>2012</v>
      </c>
      <c r="D941" s="7">
        <v>5</v>
      </c>
      <c r="E941" s="5"/>
      <c r="F941" s="6" t="s">
        <v>473</v>
      </c>
      <c r="G941" s="5" t="s">
        <v>472</v>
      </c>
      <c r="H941" s="14" t="b">
        <f>OR(NOT(ISERROR(SEARCH(Lista!$A$2,G941))),NOT(ISERROR(SEARCH(Lista!$A$3,G941))),NOT(ISERROR(SEARCH(Lista!$A$4,G941))),NOT(ISERROR(SEARCH(Lista!$A$5,G941))),NOT(ISERROR(SEARCH(Lista!$A$6,G941))),NOT(ISERROR(SEARCH(Lista!$A$7,G941))),NOT(ISERROR(SEARCH(Lista!$A$8,G941))),NOT(ISERROR(SEARCH(Lista!$A$9,G941))),NOT(ISERROR(SEARCH(Lista!$A$10,G941))))</f>
        <v>1</v>
      </c>
      <c r="I941" s="14" t="b">
        <v>0</v>
      </c>
      <c r="J941" s="14" t="b">
        <v>0</v>
      </c>
      <c r="K941" s="8"/>
      <c r="L941" s="14"/>
    </row>
    <row r="942" spans="2:12" ht="135" x14ac:dyDescent="0.25">
      <c r="B942" s="5">
        <f t="shared" si="14"/>
        <v>940</v>
      </c>
      <c r="C942" s="7">
        <v>2012</v>
      </c>
      <c r="D942" s="7">
        <v>5</v>
      </c>
      <c r="E942" s="5"/>
      <c r="F942" s="6" t="s">
        <v>471</v>
      </c>
      <c r="G942" s="5" t="s">
        <v>470</v>
      </c>
      <c r="H942" s="14" t="b">
        <f>OR(NOT(ISERROR(SEARCH(Lista!$A$2,G942))),NOT(ISERROR(SEARCH(Lista!$A$3,G942))),NOT(ISERROR(SEARCH(Lista!$A$4,G942))),NOT(ISERROR(SEARCH(Lista!$A$5,G942))),NOT(ISERROR(SEARCH(Lista!$A$6,G942))),NOT(ISERROR(SEARCH(Lista!$A$7,G942))),NOT(ISERROR(SEARCH(Lista!$A$8,G942))),NOT(ISERROR(SEARCH(Lista!$A$9,G942))),NOT(ISERROR(SEARCH(Lista!$A$10,G942))))</f>
        <v>1</v>
      </c>
      <c r="I942" s="14" t="b">
        <v>0</v>
      </c>
      <c r="J942" s="14" t="b">
        <v>0</v>
      </c>
      <c r="K942" s="8"/>
      <c r="L942" s="14"/>
    </row>
    <row r="943" spans="2:12" ht="165" x14ac:dyDescent="0.25">
      <c r="B943" s="5">
        <f t="shared" si="14"/>
        <v>941</v>
      </c>
      <c r="C943" s="7">
        <v>2012</v>
      </c>
      <c r="D943" s="7">
        <v>5</v>
      </c>
      <c r="E943" s="5"/>
      <c r="F943" s="6" t="s">
        <v>469</v>
      </c>
      <c r="G943" s="5" t="s">
        <v>468</v>
      </c>
      <c r="H943" s="14" t="b">
        <f>OR(NOT(ISERROR(SEARCH(Lista!$A$2,G943))),NOT(ISERROR(SEARCH(Lista!$A$3,G943))),NOT(ISERROR(SEARCH(Lista!$A$4,G943))),NOT(ISERROR(SEARCH(Lista!$A$5,G943))),NOT(ISERROR(SEARCH(Lista!$A$6,G943))),NOT(ISERROR(SEARCH(Lista!$A$7,G943))),NOT(ISERROR(SEARCH(Lista!$A$8,G943))),NOT(ISERROR(SEARCH(Lista!$A$9,G943))),NOT(ISERROR(SEARCH(Lista!$A$10,G943))))</f>
        <v>0</v>
      </c>
      <c r="I943" s="14" t="b">
        <v>0</v>
      </c>
      <c r="J943" s="14" t="b">
        <v>0</v>
      </c>
      <c r="K943" s="8"/>
      <c r="L943" s="14"/>
    </row>
    <row r="944" spans="2:12" ht="135" x14ac:dyDescent="0.25">
      <c r="B944" s="5">
        <f t="shared" si="14"/>
        <v>942</v>
      </c>
      <c r="C944" s="7">
        <v>2012</v>
      </c>
      <c r="D944" s="7">
        <v>5</v>
      </c>
      <c r="E944" s="5"/>
      <c r="F944" s="6" t="s">
        <v>467</v>
      </c>
      <c r="G944" s="5" t="s">
        <v>466</v>
      </c>
      <c r="H944" s="14" t="b">
        <f>OR(NOT(ISERROR(SEARCH(Lista!$A$2,G944))),NOT(ISERROR(SEARCH(Lista!$A$3,G944))),NOT(ISERROR(SEARCH(Lista!$A$4,G944))),NOT(ISERROR(SEARCH(Lista!$A$5,G944))),NOT(ISERROR(SEARCH(Lista!$A$6,G944))),NOT(ISERROR(SEARCH(Lista!$A$7,G944))),NOT(ISERROR(SEARCH(Lista!$A$8,G944))),NOT(ISERROR(SEARCH(Lista!$A$9,G944))),NOT(ISERROR(SEARCH(Lista!$A$10,G944))))</f>
        <v>0</v>
      </c>
      <c r="I944" s="14" t="b">
        <v>0</v>
      </c>
      <c r="J944" s="14" t="b">
        <v>0</v>
      </c>
      <c r="K944" s="8"/>
      <c r="L944" s="14"/>
    </row>
    <row r="945" spans="2:12" ht="210" x14ac:dyDescent="0.25">
      <c r="B945" s="5">
        <f t="shared" si="14"/>
        <v>943</v>
      </c>
      <c r="C945" s="7">
        <v>2012</v>
      </c>
      <c r="D945" s="7">
        <v>5</v>
      </c>
      <c r="E945" s="5"/>
      <c r="F945" s="6" t="s">
        <v>465</v>
      </c>
      <c r="G945" s="5" t="s">
        <v>464</v>
      </c>
      <c r="H945" s="14" t="b">
        <f>OR(NOT(ISERROR(SEARCH(Lista!$A$2,G945))),NOT(ISERROR(SEARCH(Lista!$A$3,G945))),NOT(ISERROR(SEARCH(Lista!$A$4,G945))),NOT(ISERROR(SEARCH(Lista!$A$5,G945))),NOT(ISERROR(SEARCH(Lista!$A$6,G945))),NOT(ISERROR(SEARCH(Lista!$A$7,G945))),NOT(ISERROR(SEARCH(Lista!$A$8,G945))),NOT(ISERROR(SEARCH(Lista!$A$9,G945))),NOT(ISERROR(SEARCH(Lista!$A$10,G945))))</f>
        <v>1</v>
      </c>
      <c r="I945" s="14" t="b">
        <v>0</v>
      </c>
      <c r="J945" s="14" t="b">
        <v>0</v>
      </c>
      <c r="K945" s="8"/>
      <c r="L945" s="14"/>
    </row>
    <row r="946" spans="2:12" ht="15" customHeight="1" x14ac:dyDescent="0.25">
      <c r="B946" s="5">
        <f t="shared" si="14"/>
        <v>944</v>
      </c>
      <c r="C946" s="7">
        <v>2012</v>
      </c>
      <c r="D946" s="7">
        <v>5</v>
      </c>
      <c r="E946" s="5"/>
      <c r="F946" s="6" t="s">
        <v>463</v>
      </c>
      <c r="G946" s="5" t="s">
        <v>462</v>
      </c>
      <c r="H946" s="14" t="b">
        <f>OR(NOT(ISERROR(SEARCH(Lista!$A$2,G946))),NOT(ISERROR(SEARCH(Lista!$A$3,G946))),NOT(ISERROR(SEARCH(Lista!$A$4,G946))),NOT(ISERROR(SEARCH(Lista!$A$5,G946))),NOT(ISERROR(SEARCH(Lista!$A$6,G946))),NOT(ISERROR(SEARCH(Lista!$A$7,G946))),NOT(ISERROR(SEARCH(Lista!$A$8,G946))),NOT(ISERROR(SEARCH(Lista!$A$9,G946))),NOT(ISERROR(SEARCH(Lista!$A$10,G946))))</f>
        <v>1</v>
      </c>
      <c r="I946" s="14" t="b">
        <v>0</v>
      </c>
      <c r="J946" s="14" t="b">
        <v>0</v>
      </c>
      <c r="K946" s="8"/>
      <c r="L946" s="14"/>
    </row>
    <row r="947" spans="2:12" ht="120" x14ac:dyDescent="0.25">
      <c r="B947" s="5">
        <f t="shared" si="14"/>
        <v>945</v>
      </c>
      <c r="C947" s="7">
        <v>2012</v>
      </c>
      <c r="D947" s="7">
        <v>5</v>
      </c>
      <c r="E947" s="5"/>
      <c r="F947" s="6" t="s">
        <v>461</v>
      </c>
      <c r="G947" s="5" t="s">
        <v>460</v>
      </c>
      <c r="H947" s="14" t="b">
        <f>OR(NOT(ISERROR(SEARCH(Lista!$A$2,G947))),NOT(ISERROR(SEARCH(Lista!$A$3,G947))),NOT(ISERROR(SEARCH(Lista!$A$4,G947))),NOT(ISERROR(SEARCH(Lista!$A$5,G947))),NOT(ISERROR(SEARCH(Lista!$A$6,G947))),NOT(ISERROR(SEARCH(Lista!$A$7,G947))),NOT(ISERROR(SEARCH(Lista!$A$8,G947))),NOT(ISERROR(SEARCH(Lista!$A$9,G947))),NOT(ISERROR(SEARCH(Lista!$A$10,G947))))</f>
        <v>0</v>
      </c>
      <c r="I947" s="14" t="b">
        <v>0</v>
      </c>
      <c r="J947" s="14" t="b">
        <v>0</v>
      </c>
      <c r="K947" s="8"/>
      <c r="L947" s="14"/>
    </row>
    <row r="948" spans="2:12" ht="135" x14ac:dyDescent="0.25">
      <c r="B948" s="5">
        <f t="shared" si="14"/>
        <v>946</v>
      </c>
      <c r="C948" s="7">
        <v>2012</v>
      </c>
      <c r="D948" s="7">
        <v>5</v>
      </c>
      <c r="E948" s="5"/>
      <c r="F948" s="6" t="s">
        <v>459</v>
      </c>
      <c r="G948" s="5" t="s">
        <v>458</v>
      </c>
      <c r="H948" s="14" t="b">
        <f>OR(NOT(ISERROR(SEARCH(Lista!$A$2,G948))),NOT(ISERROR(SEARCH(Lista!$A$3,G948))),NOT(ISERROR(SEARCH(Lista!$A$4,G948))),NOT(ISERROR(SEARCH(Lista!$A$5,G948))),NOT(ISERROR(SEARCH(Lista!$A$6,G948))),NOT(ISERROR(SEARCH(Lista!$A$7,G948))),NOT(ISERROR(SEARCH(Lista!$A$8,G948))),NOT(ISERROR(SEARCH(Lista!$A$9,G948))),NOT(ISERROR(SEARCH(Lista!$A$10,G948))))</f>
        <v>1</v>
      </c>
      <c r="I948" s="14" t="b">
        <v>0</v>
      </c>
      <c r="J948" s="14" t="b">
        <v>0</v>
      </c>
      <c r="K948" s="8"/>
      <c r="L948" s="14"/>
    </row>
    <row r="949" spans="2:12" ht="150" x14ac:dyDescent="0.25">
      <c r="B949" s="5">
        <f t="shared" si="14"/>
        <v>947</v>
      </c>
      <c r="C949" s="7">
        <v>2012</v>
      </c>
      <c r="D949" s="7">
        <v>5</v>
      </c>
      <c r="E949" s="5"/>
      <c r="F949" s="6" t="s">
        <v>457</v>
      </c>
      <c r="G949" s="5" t="s">
        <v>456</v>
      </c>
      <c r="H949" s="14" t="b">
        <f>OR(NOT(ISERROR(SEARCH(Lista!$A$2,G949))),NOT(ISERROR(SEARCH(Lista!$A$3,G949))),NOT(ISERROR(SEARCH(Lista!$A$4,G949))),NOT(ISERROR(SEARCH(Lista!$A$5,G949))),NOT(ISERROR(SEARCH(Lista!$A$6,G949))),NOT(ISERROR(SEARCH(Lista!$A$7,G949))),NOT(ISERROR(SEARCH(Lista!$A$8,G949))),NOT(ISERROR(SEARCH(Lista!$A$9,G949))),NOT(ISERROR(SEARCH(Lista!$A$10,G949))))</f>
        <v>0</v>
      </c>
      <c r="I949" s="14" t="b">
        <v>0</v>
      </c>
      <c r="J949" s="14" t="b">
        <v>0</v>
      </c>
      <c r="K949" s="8"/>
      <c r="L949" s="14"/>
    </row>
    <row r="950" spans="2:12" ht="210" x14ac:dyDescent="0.25">
      <c r="B950" s="5">
        <f t="shared" si="14"/>
        <v>948</v>
      </c>
      <c r="C950" s="7">
        <v>2012</v>
      </c>
      <c r="D950" s="7">
        <v>5</v>
      </c>
      <c r="E950" s="5"/>
      <c r="F950" s="6" t="s">
        <v>455</v>
      </c>
      <c r="G950" s="5" t="s">
        <v>454</v>
      </c>
      <c r="H950" s="14" t="b">
        <f>OR(NOT(ISERROR(SEARCH(Lista!$A$2,G950))),NOT(ISERROR(SEARCH(Lista!$A$3,G950))),NOT(ISERROR(SEARCH(Lista!$A$4,G950))),NOT(ISERROR(SEARCH(Lista!$A$5,G950))),NOT(ISERROR(SEARCH(Lista!$A$6,G950))),NOT(ISERROR(SEARCH(Lista!$A$7,G950))),NOT(ISERROR(SEARCH(Lista!$A$8,G950))),NOT(ISERROR(SEARCH(Lista!$A$9,G950))),NOT(ISERROR(SEARCH(Lista!$A$10,G950))))</f>
        <v>1</v>
      </c>
      <c r="I950" s="14" t="b">
        <v>0</v>
      </c>
      <c r="J950" s="14" t="b">
        <v>0</v>
      </c>
      <c r="K950" s="8"/>
      <c r="L950" s="14"/>
    </row>
    <row r="951" spans="2:12" ht="135" x14ac:dyDescent="0.25">
      <c r="B951" s="5">
        <f t="shared" si="14"/>
        <v>949</v>
      </c>
      <c r="C951" s="7">
        <v>2012</v>
      </c>
      <c r="D951" s="7">
        <v>5</v>
      </c>
      <c r="E951" s="5"/>
      <c r="F951" s="6" t="s">
        <v>453</v>
      </c>
      <c r="G951" s="5" t="s">
        <v>452</v>
      </c>
      <c r="H951" s="14" t="b">
        <f>OR(NOT(ISERROR(SEARCH(Lista!$A$2,G951))),NOT(ISERROR(SEARCH(Lista!$A$3,G951))),NOT(ISERROR(SEARCH(Lista!$A$4,G951))),NOT(ISERROR(SEARCH(Lista!$A$5,G951))),NOT(ISERROR(SEARCH(Lista!$A$6,G951))),NOT(ISERROR(SEARCH(Lista!$A$7,G951))),NOT(ISERROR(SEARCH(Lista!$A$8,G951))),NOT(ISERROR(SEARCH(Lista!$A$9,G951))),NOT(ISERROR(SEARCH(Lista!$A$10,G951))))</f>
        <v>1</v>
      </c>
      <c r="I951" s="14" t="b">
        <v>0</v>
      </c>
      <c r="J951" s="14" t="b">
        <v>0</v>
      </c>
      <c r="K951" s="8"/>
      <c r="L951" s="14"/>
    </row>
    <row r="952" spans="2:12" ht="225" x14ac:dyDescent="0.25">
      <c r="B952" s="5">
        <f t="shared" si="14"/>
        <v>950</v>
      </c>
      <c r="C952" s="7">
        <v>2012</v>
      </c>
      <c r="D952" s="7">
        <v>5</v>
      </c>
      <c r="E952" s="5"/>
      <c r="F952" s="6" t="s">
        <v>451</v>
      </c>
      <c r="G952" s="5" t="s">
        <v>450</v>
      </c>
      <c r="H952" s="14" t="b">
        <f>OR(NOT(ISERROR(SEARCH(Lista!$A$2,G952))),NOT(ISERROR(SEARCH(Lista!$A$3,G952))),NOT(ISERROR(SEARCH(Lista!$A$4,G952))),NOT(ISERROR(SEARCH(Lista!$A$5,G952))),NOT(ISERROR(SEARCH(Lista!$A$6,G952))),NOT(ISERROR(SEARCH(Lista!$A$7,G952))),NOT(ISERROR(SEARCH(Lista!$A$8,G952))),NOT(ISERROR(SEARCH(Lista!$A$9,G952))),NOT(ISERROR(SEARCH(Lista!$A$10,G952))))</f>
        <v>1</v>
      </c>
      <c r="I952" s="14" t="b">
        <v>0</v>
      </c>
      <c r="J952" s="14" t="b">
        <v>0</v>
      </c>
      <c r="K952" s="8"/>
      <c r="L952" s="14"/>
    </row>
    <row r="953" spans="2:12" ht="135" x14ac:dyDescent="0.25">
      <c r="B953" s="5">
        <f t="shared" si="14"/>
        <v>951</v>
      </c>
      <c r="C953" s="7">
        <v>2012</v>
      </c>
      <c r="D953" s="7">
        <v>6</v>
      </c>
      <c r="E953" s="5" t="s">
        <v>449</v>
      </c>
      <c r="F953" s="6" t="s">
        <v>448</v>
      </c>
      <c r="G953" s="5" t="s">
        <v>447</v>
      </c>
      <c r="H953" s="14" t="b">
        <f>OR(NOT(ISERROR(SEARCH(Lista!$A$2,G953))),NOT(ISERROR(SEARCH(Lista!$A$3,G953))),NOT(ISERROR(SEARCH(Lista!$A$4,G953))),NOT(ISERROR(SEARCH(Lista!$A$5,G953))),NOT(ISERROR(SEARCH(Lista!$A$6,G953))),NOT(ISERROR(SEARCH(Lista!$A$7,G953))),NOT(ISERROR(SEARCH(Lista!$A$8,G953))),NOT(ISERROR(SEARCH(Lista!$A$9,G953))),NOT(ISERROR(SEARCH(Lista!$A$10,G953))))</f>
        <v>1</v>
      </c>
      <c r="I953" s="14" t="b">
        <v>0</v>
      </c>
      <c r="J953" s="14" t="b">
        <v>0</v>
      </c>
      <c r="K953" s="8"/>
      <c r="L953" s="14"/>
    </row>
    <row r="954" spans="2:12" ht="15" customHeight="1" x14ac:dyDescent="0.25">
      <c r="B954" s="5">
        <f t="shared" si="14"/>
        <v>952</v>
      </c>
      <c r="C954" s="7">
        <v>2012</v>
      </c>
      <c r="D954" s="7">
        <v>6</v>
      </c>
      <c r="E954" s="5"/>
      <c r="F954" s="6" t="s">
        <v>446</v>
      </c>
      <c r="G954" s="5" t="s">
        <v>445</v>
      </c>
      <c r="H954" s="14" t="b">
        <f>OR(NOT(ISERROR(SEARCH(Lista!$A$2,G954))),NOT(ISERROR(SEARCH(Lista!$A$3,G954))),NOT(ISERROR(SEARCH(Lista!$A$4,G954))),NOT(ISERROR(SEARCH(Lista!$A$5,G954))),NOT(ISERROR(SEARCH(Lista!$A$6,G954))),NOT(ISERROR(SEARCH(Lista!$A$7,G954))),NOT(ISERROR(SEARCH(Lista!$A$8,G954))),NOT(ISERROR(SEARCH(Lista!$A$9,G954))),NOT(ISERROR(SEARCH(Lista!$A$10,G954))))</f>
        <v>1</v>
      </c>
      <c r="I954" s="14" t="b">
        <v>0</v>
      </c>
      <c r="J954" s="14" t="b">
        <v>0</v>
      </c>
      <c r="K954" s="8"/>
      <c r="L954" s="14"/>
    </row>
    <row r="955" spans="2:12" ht="150" x14ac:dyDescent="0.25">
      <c r="B955" s="5">
        <f t="shared" si="14"/>
        <v>953</v>
      </c>
      <c r="C955" s="7">
        <v>2012</v>
      </c>
      <c r="D955" s="7">
        <v>6</v>
      </c>
      <c r="E955" s="5"/>
      <c r="F955" s="6" t="s">
        <v>444</v>
      </c>
      <c r="G955" s="5" t="s">
        <v>443</v>
      </c>
      <c r="H955" s="14" t="b">
        <f>OR(NOT(ISERROR(SEARCH(Lista!$A$2,G955))),NOT(ISERROR(SEARCH(Lista!$A$3,G955))),NOT(ISERROR(SEARCH(Lista!$A$4,G955))),NOT(ISERROR(SEARCH(Lista!$A$5,G955))),NOT(ISERROR(SEARCH(Lista!$A$6,G955))),NOT(ISERROR(SEARCH(Lista!$A$7,G955))),NOT(ISERROR(SEARCH(Lista!$A$8,G955))),NOT(ISERROR(SEARCH(Lista!$A$9,G955))),NOT(ISERROR(SEARCH(Lista!$A$10,G955))))</f>
        <v>1</v>
      </c>
      <c r="I955" s="14" t="b">
        <v>0</v>
      </c>
      <c r="J955" s="14" t="b">
        <v>0</v>
      </c>
      <c r="K955" s="8"/>
      <c r="L955" s="14"/>
    </row>
    <row r="956" spans="2:12" ht="150" x14ac:dyDescent="0.25">
      <c r="B956" s="5">
        <f t="shared" si="14"/>
        <v>954</v>
      </c>
      <c r="C956" s="7">
        <v>2012</v>
      </c>
      <c r="D956" s="7">
        <v>6</v>
      </c>
      <c r="E956" s="5"/>
      <c r="F956" s="6" t="s">
        <v>442</v>
      </c>
      <c r="G956" s="5" t="s">
        <v>441</v>
      </c>
      <c r="H956" s="14" t="b">
        <f>OR(NOT(ISERROR(SEARCH(Lista!$A$2,G956))),NOT(ISERROR(SEARCH(Lista!$A$3,G956))),NOT(ISERROR(SEARCH(Lista!$A$4,G956))),NOT(ISERROR(SEARCH(Lista!$A$5,G956))),NOT(ISERROR(SEARCH(Lista!$A$6,G956))),NOT(ISERROR(SEARCH(Lista!$A$7,G956))),NOT(ISERROR(SEARCH(Lista!$A$8,G956))),NOT(ISERROR(SEARCH(Lista!$A$9,G956))),NOT(ISERROR(SEARCH(Lista!$A$10,G956))))</f>
        <v>1</v>
      </c>
      <c r="I956" s="14" t="b">
        <v>0</v>
      </c>
      <c r="J956" s="14" t="b">
        <v>0</v>
      </c>
      <c r="K956" s="8"/>
      <c r="L956" s="14"/>
    </row>
    <row r="957" spans="2:12" ht="165" x14ac:dyDescent="0.25">
      <c r="B957" s="5">
        <f t="shared" si="14"/>
        <v>955</v>
      </c>
      <c r="C957" s="7">
        <v>2012</v>
      </c>
      <c r="D957" s="7">
        <v>6</v>
      </c>
      <c r="E957" s="5"/>
      <c r="F957" s="6" t="s">
        <v>440</v>
      </c>
      <c r="G957" s="5" t="s">
        <v>439</v>
      </c>
      <c r="H957" s="14" t="b">
        <f>OR(NOT(ISERROR(SEARCH(Lista!$A$2,G957))),NOT(ISERROR(SEARCH(Lista!$A$3,G957))),NOT(ISERROR(SEARCH(Lista!$A$4,G957))),NOT(ISERROR(SEARCH(Lista!$A$5,G957))),NOT(ISERROR(SEARCH(Lista!$A$6,G957))),NOT(ISERROR(SEARCH(Lista!$A$7,G957))),NOT(ISERROR(SEARCH(Lista!$A$8,G957))),NOT(ISERROR(SEARCH(Lista!$A$9,G957))),NOT(ISERROR(SEARCH(Lista!$A$10,G957))))</f>
        <v>1</v>
      </c>
      <c r="I957" s="14" t="b">
        <v>0</v>
      </c>
      <c r="J957" s="14" t="b">
        <v>0</v>
      </c>
      <c r="K957" s="8"/>
      <c r="L957" s="14"/>
    </row>
    <row r="958" spans="2:12" ht="150" x14ac:dyDescent="0.25">
      <c r="B958" s="5">
        <f t="shared" si="14"/>
        <v>956</v>
      </c>
      <c r="C958" s="7">
        <v>2012</v>
      </c>
      <c r="D958" s="7">
        <v>6</v>
      </c>
      <c r="E958" s="5"/>
      <c r="F958" s="6" t="s">
        <v>438</v>
      </c>
      <c r="G958" s="5" t="s">
        <v>437</v>
      </c>
      <c r="H958" s="14" t="b">
        <f>OR(NOT(ISERROR(SEARCH(Lista!$A$2,G958))),NOT(ISERROR(SEARCH(Lista!$A$3,G958))),NOT(ISERROR(SEARCH(Lista!$A$4,G958))),NOT(ISERROR(SEARCH(Lista!$A$5,G958))),NOT(ISERROR(SEARCH(Lista!$A$6,G958))),NOT(ISERROR(SEARCH(Lista!$A$7,G958))),NOT(ISERROR(SEARCH(Lista!$A$8,G958))),NOT(ISERROR(SEARCH(Lista!$A$9,G958))),NOT(ISERROR(SEARCH(Lista!$A$10,G958))))</f>
        <v>1</v>
      </c>
      <c r="I958" s="14" t="b">
        <v>0</v>
      </c>
      <c r="J958" s="14" t="b">
        <v>0</v>
      </c>
      <c r="K958" s="8"/>
      <c r="L958" s="14"/>
    </row>
    <row r="959" spans="2:12" ht="120" x14ac:dyDescent="0.25">
      <c r="B959" s="5">
        <f t="shared" si="14"/>
        <v>957</v>
      </c>
      <c r="C959" s="7">
        <v>2012</v>
      </c>
      <c r="D959" s="7">
        <v>6</v>
      </c>
      <c r="E959" s="5"/>
      <c r="F959" s="6" t="s">
        <v>436</v>
      </c>
      <c r="G959" s="5" t="s">
        <v>435</v>
      </c>
      <c r="H959" s="14" t="b">
        <f>OR(NOT(ISERROR(SEARCH(Lista!$A$2,G959))),NOT(ISERROR(SEARCH(Lista!$A$3,G959))),NOT(ISERROR(SEARCH(Lista!$A$4,G959))),NOT(ISERROR(SEARCH(Lista!$A$5,G959))),NOT(ISERROR(SEARCH(Lista!$A$6,G959))),NOT(ISERROR(SEARCH(Lista!$A$7,G959))),NOT(ISERROR(SEARCH(Lista!$A$8,G959))),NOT(ISERROR(SEARCH(Lista!$A$9,G959))),NOT(ISERROR(SEARCH(Lista!$A$10,G959))))</f>
        <v>0</v>
      </c>
      <c r="I959" s="14" t="b">
        <v>0</v>
      </c>
      <c r="J959" s="14" t="b">
        <v>0</v>
      </c>
      <c r="K959" s="8"/>
      <c r="L959" s="14"/>
    </row>
    <row r="960" spans="2:12" ht="150" x14ac:dyDescent="0.25">
      <c r="B960" s="5">
        <f t="shared" si="14"/>
        <v>958</v>
      </c>
      <c r="C960" s="7">
        <v>2012</v>
      </c>
      <c r="D960" s="7">
        <v>6</v>
      </c>
      <c r="E960" s="5"/>
      <c r="F960" s="6" t="s">
        <v>434</v>
      </c>
      <c r="G960" s="5" t="s">
        <v>433</v>
      </c>
      <c r="H960" s="14" t="b">
        <f>OR(NOT(ISERROR(SEARCH(Lista!$A$2,G960))),NOT(ISERROR(SEARCH(Lista!$A$3,G960))),NOT(ISERROR(SEARCH(Lista!$A$4,G960))),NOT(ISERROR(SEARCH(Lista!$A$5,G960))),NOT(ISERROR(SEARCH(Lista!$A$6,G960))),NOT(ISERROR(SEARCH(Lista!$A$7,G960))),NOT(ISERROR(SEARCH(Lista!$A$8,G960))),NOT(ISERROR(SEARCH(Lista!$A$9,G960))),NOT(ISERROR(SEARCH(Lista!$A$10,G960))))</f>
        <v>1</v>
      </c>
      <c r="I960" s="14" t="b">
        <v>0</v>
      </c>
      <c r="J960" s="14" t="b">
        <v>0</v>
      </c>
      <c r="K960" s="8"/>
      <c r="L960" s="14"/>
    </row>
    <row r="961" spans="2:12" ht="135" x14ac:dyDescent="0.25">
      <c r="B961" s="5">
        <f t="shared" si="14"/>
        <v>959</v>
      </c>
      <c r="C961" s="7">
        <v>2012</v>
      </c>
      <c r="D961" s="7">
        <v>6</v>
      </c>
      <c r="E961" s="5"/>
      <c r="F961" s="6" t="s">
        <v>432</v>
      </c>
      <c r="G961" s="5" t="s">
        <v>431</v>
      </c>
      <c r="H961" s="14" t="b">
        <f>OR(NOT(ISERROR(SEARCH(Lista!$A$2,G961))),NOT(ISERROR(SEARCH(Lista!$A$3,G961))),NOT(ISERROR(SEARCH(Lista!$A$4,G961))),NOT(ISERROR(SEARCH(Lista!$A$5,G961))),NOT(ISERROR(SEARCH(Lista!$A$6,G961))),NOT(ISERROR(SEARCH(Lista!$A$7,G961))),NOT(ISERROR(SEARCH(Lista!$A$8,G961))),NOT(ISERROR(SEARCH(Lista!$A$9,G961))),NOT(ISERROR(SEARCH(Lista!$A$10,G961))))</f>
        <v>0</v>
      </c>
      <c r="I961" s="14" t="b">
        <v>0</v>
      </c>
      <c r="J961" s="14" t="b">
        <v>0</v>
      </c>
      <c r="K961" s="8"/>
      <c r="L961" s="14"/>
    </row>
    <row r="962" spans="2:12" ht="15" customHeight="1" x14ac:dyDescent="0.25">
      <c r="B962" s="5">
        <f t="shared" si="14"/>
        <v>960</v>
      </c>
      <c r="C962" s="7">
        <v>2012</v>
      </c>
      <c r="D962" s="7">
        <v>6</v>
      </c>
      <c r="E962" s="5"/>
      <c r="F962" s="6" t="s">
        <v>430</v>
      </c>
      <c r="G962" s="5" t="s">
        <v>429</v>
      </c>
      <c r="H962" s="14" t="b">
        <f>OR(NOT(ISERROR(SEARCH(Lista!$A$2,G962))),NOT(ISERROR(SEARCH(Lista!$A$3,G962))),NOT(ISERROR(SEARCH(Lista!$A$4,G962))),NOT(ISERROR(SEARCH(Lista!$A$5,G962))),NOT(ISERROR(SEARCH(Lista!$A$6,G962))),NOT(ISERROR(SEARCH(Lista!$A$7,G962))),NOT(ISERROR(SEARCH(Lista!$A$8,G962))),NOT(ISERROR(SEARCH(Lista!$A$9,G962))),NOT(ISERROR(SEARCH(Lista!$A$10,G962))))</f>
        <v>0</v>
      </c>
      <c r="I962" s="14" t="b">
        <v>0</v>
      </c>
      <c r="J962" s="14" t="b">
        <v>0</v>
      </c>
      <c r="K962" s="8"/>
      <c r="L962" s="14"/>
    </row>
    <row r="963" spans="2:12" ht="120" x14ac:dyDescent="0.25">
      <c r="B963" s="5">
        <f t="shared" si="14"/>
        <v>961</v>
      </c>
      <c r="C963" s="7">
        <v>2012</v>
      </c>
      <c r="D963" s="7">
        <v>6</v>
      </c>
      <c r="E963" s="5"/>
      <c r="F963" s="6" t="s">
        <v>428</v>
      </c>
      <c r="G963" s="5" t="s">
        <v>427</v>
      </c>
      <c r="H963" s="14" t="b">
        <f>OR(NOT(ISERROR(SEARCH(Lista!$A$2,G963))),NOT(ISERROR(SEARCH(Lista!$A$3,G963))),NOT(ISERROR(SEARCH(Lista!$A$4,G963))),NOT(ISERROR(SEARCH(Lista!$A$5,G963))),NOT(ISERROR(SEARCH(Lista!$A$6,G963))),NOT(ISERROR(SEARCH(Lista!$A$7,G963))),NOT(ISERROR(SEARCH(Lista!$A$8,G963))),NOT(ISERROR(SEARCH(Lista!$A$9,G963))),NOT(ISERROR(SEARCH(Lista!$A$10,G963))))</f>
        <v>0</v>
      </c>
      <c r="I963" s="14" t="b">
        <v>0</v>
      </c>
      <c r="J963" s="14" t="b">
        <v>0</v>
      </c>
      <c r="K963" s="8"/>
      <c r="L963" s="14"/>
    </row>
    <row r="964" spans="2:12" ht="150" x14ac:dyDescent="0.25">
      <c r="B964" s="5">
        <f t="shared" ref="B964:B1027" si="15">B963+1</f>
        <v>962</v>
      </c>
      <c r="C964" s="7">
        <v>2012</v>
      </c>
      <c r="D964" s="7">
        <v>6</v>
      </c>
      <c r="E964" s="5"/>
      <c r="F964" s="6" t="s">
        <v>426</v>
      </c>
      <c r="G964" s="5" t="s">
        <v>425</v>
      </c>
      <c r="H964" s="14" t="b">
        <f>OR(NOT(ISERROR(SEARCH(Lista!$A$2,G964))),NOT(ISERROR(SEARCH(Lista!$A$3,G964))),NOT(ISERROR(SEARCH(Lista!$A$4,G964))),NOT(ISERROR(SEARCH(Lista!$A$5,G964))),NOT(ISERROR(SEARCH(Lista!$A$6,G964))),NOT(ISERROR(SEARCH(Lista!$A$7,G964))),NOT(ISERROR(SEARCH(Lista!$A$8,G964))),NOT(ISERROR(SEARCH(Lista!$A$9,G964))),NOT(ISERROR(SEARCH(Lista!$A$10,G964))))</f>
        <v>1</v>
      </c>
      <c r="I964" s="14" t="b">
        <v>0</v>
      </c>
      <c r="J964" s="14" t="b">
        <v>0</v>
      </c>
      <c r="K964" s="8"/>
      <c r="L964" s="14"/>
    </row>
    <row r="965" spans="2:12" ht="180" x14ac:dyDescent="0.25">
      <c r="B965" s="5">
        <f t="shared" si="15"/>
        <v>963</v>
      </c>
      <c r="C965" s="7">
        <v>2012</v>
      </c>
      <c r="D965" s="7">
        <v>6</v>
      </c>
      <c r="E965" s="5"/>
      <c r="F965" s="6" t="s">
        <v>424</v>
      </c>
      <c r="G965" s="5" t="s">
        <v>423</v>
      </c>
      <c r="H965" s="14" t="b">
        <f>OR(NOT(ISERROR(SEARCH(Lista!$A$2,G965))),NOT(ISERROR(SEARCH(Lista!$A$3,G965))),NOT(ISERROR(SEARCH(Lista!$A$4,G965))),NOT(ISERROR(SEARCH(Lista!$A$5,G965))),NOT(ISERROR(SEARCH(Lista!$A$6,G965))),NOT(ISERROR(SEARCH(Lista!$A$7,G965))),NOT(ISERROR(SEARCH(Lista!$A$8,G965))),NOT(ISERROR(SEARCH(Lista!$A$9,G965))),NOT(ISERROR(SEARCH(Lista!$A$10,G965))))</f>
        <v>0</v>
      </c>
      <c r="I965" s="14" t="b">
        <v>0</v>
      </c>
      <c r="J965" s="14" t="b">
        <v>0</v>
      </c>
      <c r="K965" s="8"/>
      <c r="L965" s="14"/>
    </row>
    <row r="966" spans="2:12" ht="180" x14ac:dyDescent="0.25">
      <c r="B966" s="5">
        <f t="shared" si="15"/>
        <v>964</v>
      </c>
      <c r="C966" s="7">
        <v>2013</v>
      </c>
      <c r="D966" s="7">
        <v>1</v>
      </c>
      <c r="E966" s="5" t="s">
        <v>422</v>
      </c>
      <c r="F966" s="6" t="s">
        <v>421</v>
      </c>
      <c r="G966" s="5" t="s">
        <v>420</v>
      </c>
      <c r="H966" s="14" t="b">
        <f>OR(NOT(ISERROR(SEARCH(Lista!$A$2,G966))),NOT(ISERROR(SEARCH(Lista!$A$3,G966))),NOT(ISERROR(SEARCH(Lista!$A$4,G966))),NOT(ISERROR(SEARCH(Lista!$A$5,G966))),NOT(ISERROR(SEARCH(Lista!$A$6,G966))),NOT(ISERROR(SEARCH(Lista!$A$7,G966))),NOT(ISERROR(SEARCH(Lista!$A$8,G966))),NOT(ISERROR(SEARCH(Lista!$A$9,G966))),NOT(ISERROR(SEARCH(Lista!$A$10,G966))))</f>
        <v>1</v>
      </c>
      <c r="I966" s="14" t="b">
        <v>0</v>
      </c>
      <c r="J966" s="14" t="b">
        <v>0</v>
      </c>
      <c r="K966" s="8"/>
      <c r="L966" s="14"/>
    </row>
    <row r="967" spans="2:12" ht="210" x14ac:dyDescent="0.25">
      <c r="B967" s="5">
        <f t="shared" si="15"/>
        <v>965</v>
      </c>
      <c r="C967" s="7">
        <v>2013</v>
      </c>
      <c r="D967" s="7">
        <v>1</v>
      </c>
      <c r="E967" s="5"/>
      <c r="F967" s="6" t="s">
        <v>419</v>
      </c>
      <c r="G967" s="5" t="s">
        <v>418</v>
      </c>
      <c r="H967" s="14" t="b">
        <f>OR(NOT(ISERROR(SEARCH(Lista!$A$2,G967))),NOT(ISERROR(SEARCH(Lista!$A$3,G967))),NOT(ISERROR(SEARCH(Lista!$A$4,G967))),NOT(ISERROR(SEARCH(Lista!$A$5,G967))),NOT(ISERROR(SEARCH(Lista!$A$6,G967))),NOT(ISERROR(SEARCH(Lista!$A$7,G967))),NOT(ISERROR(SEARCH(Lista!$A$8,G967))),NOT(ISERROR(SEARCH(Lista!$A$9,G967))),NOT(ISERROR(SEARCH(Lista!$A$10,G967))))</f>
        <v>1</v>
      </c>
      <c r="I967" s="14" t="b">
        <v>0</v>
      </c>
      <c r="J967" s="14" t="b">
        <v>0</v>
      </c>
      <c r="K967" s="8"/>
      <c r="L967" s="14"/>
    </row>
    <row r="968" spans="2:12" ht="135" x14ac:dyDescent="0.25">
      <c r="B968" s="5">
        <f t="shared" si="15"/>
        <v>966</v>
      </c>
      <c r="C968" s="7">
        <v>2013</v>
      </c>
      <c r="D968" s="7">
        <v>1</v>
      </c>
      <c r="E968" s="5"/>
      <c r="F968" s="6" t="s">
        <v>417</v>
      </c>
      <c r="G968" s="5" t="s">
        <v>416</v>
      </c>
      <c r="H968" s="14" t="b">
        <f>OR(NOT(ISERROR(SEARCH(Lista!$A$2,G968))),NOT(ISERROR(SEARCH(Lista!$A$3,G968))),NOT(ISERROR(SEARCH(Lista!$A$4,G968))),NOT(ISERROR(SEARCH(Lista!$A$5,G968))),NOT(ISERROR(SEARCH(Lista!$A$6,G968))),NOT(ISERROR(SEARCH(Lista!$A$7,G968))),NOT(ISERROR(SEARCH(Lista!$A$8,G968))),NOT(ISERROR(SEARCH(Lista!$A$9,G968))),NOT(ISERROR(SEARCH(Lista!$A$10,G968))))</f>
        <v>1</v>
      </c>
      <c r="I968" s="14" t="b">
        <v>0</v>
      </c>
      <c r="J968" s="14" t="b">
        <v>0</v>
      </c>
      <c r="K968" s="8"/>
      <c r="L968" s="14"/>
    </row>
    <row r="969" spans="2:12" ht="15" customHeight="1" x14ac:dyDescent="0.25">
      <c r="B969" s="5">
        <f t="shared" si="15"/>
        <v>967</v>
      </c>
      <c r="C969" s="7">
        <v>2013</v>
      </c>
      <c r="D969" s="7">
        <v>1</v>
      </c>
      <c r="E969" s="5"/>
      <c r="F969" s="6" t="s">
        <v>415</v>
      </c>
      <c r="G969" s="5" t="s">
        <v>414</v>
      </c>
      <c r="H969" s="14" t="b">
        <f>OR(NOT(ISERROR(SEARCH(Lista!$A$2,G969))),NOT(ISERROR(SEARCH(Lista!$A$3,G969))),NOT(ISERROR(SEARCH(Lista!$A$4,G969))),NOT(ISERROR(SEARCH(Lista!$A$5,G969))),NOT(ISERROR(SEARCH(Lista!$A$6,G969))),NOT(ISERROR(SEARCH(Lista!$A$7,G969))),NOT(ISERROR(SEARCH(Lista!$A$8,G969))),NOT(ISERROR(SEARCH(Lista!$A$9,G969))),NOT(ISERROR(SEARCH(Lista!$A$10,G969))))</f>
        <v>0</v>
      </c>
      <c r="I969" s="14" t="b">
        <v>0</v>
      </c>
      <c r="J969" s="14" t="b">
        <v>0</v>
      </c>
      <c r="K969" s="8"/>
      <c r="L969" s="14"/>
    </row>
    <row r="970" spans="2:12" ht="150" x14ac:dyDescent="0.25">
      <c r="B970" s="5">
        <f t="shared" si="15"/>
        <v>968</v>
      </c>
      <c r="C970" s="7">
        <v>2013</v>
      </c>
      <c r="D970" s="7">
        <v>1</v>
      </c>
      <c r="E970" s="5"/>
      <c r="F970" s="6" t="s">
        <v>413</v>
      </c>
      <c r="G970" s="5" t="s">
        <v>412</v>
      </c>
      <c r="H970" s="14" t="b">
        <f>OR(NOT(ISERROR(SEARCH(Lista!$A$2,G970))),NOT(ISERROR(SEARCH(Lista!$A$3,G970))),NOT(ISERROR(SEARCH(Lista!$A$4,G970))),NOT(ISERROR(SEARCH(Lista!$A$5,G970))),NOT(ISERROR(SEARCH(Lista!$A$6,G970))),NOT(ISERROR(SEARCH(Lista!$A$7,G970))),NOT(ISERROR(SEARCH(Lista!$A$8,G970))),NOT(ISERROR(SEARCH(Lista!$A$9,G970))),NOT(ISERROR(SEARCH(Lista!$A$10,G970))))</f>
        <v>1</v>
      </c>
      <c r="I970" s="14" t="b">
        <v>0</v>
      </c>
      <c r="J970" s="14" t="b">
        <v>0</v>
      </c>
      <c r="K970" s="8"/>
      <c r="L970" s="14"/>
    </row>
    <row r="971" spans="2:12" ht="135" x14ac:dyDescent="0.25">
      <c r="B971" s="5">
        <f t="shared" si="15"/>
        <v>969</v>
      </c>
      <c r="C971" s="7">
        <v>2013</v>
      </c>
      <c r="D971" s="7">
        <v>1</v>
      </c>
      <c r="E971" s="5"/>
      <c r="F971" s="6" t="s">
        <v>411</v>
      </c>
      <c r="G971" s="5" t="s">
        <v>410</v>
      </c>
      <c r="H971" s="14" t="b">
        <f>OR(NOT(ISERROR(SEARCH(Lista!$A$2,G971))),NOT(ISERROR(SEARCH(Lista!$A$3,G971))),NOT(ISERROR(SEARCH(Lista!$A$4,G971))),NOT(ISERROR(SEARCH(Lista!$A$5,G971))),NOT(ISERROR(SEARCH(Lista!$A$6,G971))),NOT(ISERROR(SEARCH(Lista!$A$7,G971))),NOT(ISERROR(SEARCH(Lista!$A$8,G971))),NOT(ISERROR(SEARCH(Lista!$A$9,G971))),NOT(ISERROR(SEARCH(Lista!$A$10,G971))))</f>
        <v>1</v>
      </c>
      <c r="I971" s="14" t="b">
        <v>0</v>
      </c>
      <c r="J971" s="14" t="b">
        <v>0</v>
      </c>
      <c r="K971" s="8"/>
      <c r="L971" s="14"/>
    </row>
    <row r="972" spans="2:12" ht="105" x14ac:dyDescent="0.25">
      <c r="B972" s="5">
        <f t="shared" si="15"/>
        <v>970</v>
      </c>
      <c r="C972" s="7">
        <v>2013</v>
      </c>
      <c r="D972" s="7">
        <v>1</v>
      </c>
      <c r="E972" s="5"/>
      <c r="F972" s="6" t="s">
        <v>409</v>
      </c>
      <c r="G972" s="5" t="s">
        <v>408</v>
      </c>
      <c r="H972" s="14" t="b">
        <f>OR(NOT(ISERROR(SEARCH(Lista!$A$2,G972))),NOT(ISERROR(SEARCH(Lista!$A$3,G972))),NOT(ISERROR(SEARCH(Lista!$A$4,G972))),NOT(ISERROR(SEARCH(Lista!$A$5,G972))),NOT(ISERROR(SEARCH(Lista!$A$6,G972))),NOT(ISERROR(SEARCH(Lista!$A$7,G972))),NOT(ISERROR(SEARCH(Lista!$A$8,G972))),NOT(ISERROR(SEARCH(Lista!$A$9,G972))),NOT(ISERROR(SEARCH(Lista!$A$10,G972))))</f>
        <v>1</v>
      </c>
      <c r="I972" s="14" t="b">
        <v>0</v>
      </c>
      <c r="J972" s="14" t="b">
        <v>0</v>
      </c>
      <c r="K972" s="8"/>
      <c r="L972" s="14"/>
    </row>
    <row r="973" spans="2:12" x14ac:dyDescent="0.25">
      <c r="B973" s="5">
        <f t="shared" si="15"/>
        <v>971</v>
      </c>
      <c r="C973" s="7">
        <v>2013</v>
      </c>
      <c r="D973" s="7">
        <v>1</v>
      </c>
      <c r="E973" s="5"/>
      <c r="F973" s="6" t="s">
        <v>407</v>
      </c>
      <c r="G973" s="5"/>
      <c r="H973" s="14" t="b">
        <f>OR(NOT(ISERROR(SEARCH(Lista!$A$2,G973))),NOT(ISERROR(SEARCH(Lista!$A$3,G973))),NOT(ISERROR(SEARCH(Lista!$A$4,G973))),NOT(ISERROR(SEARCH(Lista!$A$5,G973))),NOT(ISERROR(SEARCH(Lista!$A$6,G973))),NOT(ISERROR(SEARCH(Lista!$A$7,G973))),NOT(ISERROR(SEARCH(Lista!$A$8,G973))),NOT(ISERROR(SEARCH(Lista!$A$9,G973))),NOT(ISERROR(SEARCH(Lista!$A$10,G973))))</f>
        <v>0</v>
      </c>
      <c r="I973" s="14" t="b">
        <v>0</v>
      </c>
      <c r="J973" s="14" t="b">
        <v>0</v>
      </c>
      <c r="K973" s="8"/>
      <c r="L973" s="14"/>
    </row>
    <row r="974" spans="2:12" x14ac:dyDescent="0.25">
      <c r="B974" s="5">
        <f t="shared" si="15"/>
        <v>972</v>
      </c>
      <c r="C974" s="7">
        <v>2013</v>
      </c>
      <c r="D974" s="7">
        <v>1</v>
      </c>
      <c r="E974" s="5"/>
      <c r="F974" s="6" t="s">
        <v>406</v>
      </c>
      <c r="G974" s="5"/>
      <c r="H974" s="14" t="b">
        <f>OR(NOT(ISERROR(SEARCH(Lista!$A$2,G974))),NOT(ISERROR(SEARCH(Lista!$A$3,G974))),NOT(ISERROR(SEARCH(Lista!$A$4,G974))),NOT(ISERROR(SEARCH(Lista!$A$5,G974))),NOT(ISERROR(SEARCH(Lista!$A$6,G974))),NOT(ISERROR(SEARCH(Lista!$A$7,G974))),NOT(ISERROR(SEARCH(Lista!$A$8,G974))),NOT(ISERROR(SEARCH(Lista!$A$9,G974))),NOT(ISERROR(SEARCH(Lista!$A$10,G974))))</f>
        <v>0</v>
      </c>
      <c r="I974" s="14" t="b">
        <v>0</v>
      </c>
      <c r="J974" s="14" t="b">
        <v>0</v>
      </c>
      <c r="K974" s="8"/>
      <c r="L974" s="14"/>
    </row>
    <row r="975" spans="2:12" ht="30" x14ac:dyDescent="0.25">
      <c r="B975" s="5">
        <f t="shared" si="15"/>
        <v>973</v>
      </c>
      <c r="C975" s="7">
        <v>2013</v>
      </c>
      <c r="D975" s="7">
        <v>2</v>
      </c>
      <c r="E975" s="5" t="s">
        <v>405</v>
      </c>
      <c r="F975" s="6" t="s">
        <v>404</v>
      </c>
      <c r="G975" s="5"/>
      <c r="H975" s="14" t="b">
        <f>OR(NOT(ISERROR(SEARCH(Lista!$A$2,G975))),NOT(ISERROR(SEARCH(Lista!$A$3,G975))),NOT(ISERROR(SEARCH(Lista!$A$4,G975))),NOT(ISERROR(SEARCH(Lista!$A$5,G975))),NOT(ISERROR(SEARCH(Lista!$A$6,G975))),NOT(ISERROR(SEARCH(Lista!$A$7,G975))),NOT(ISERROR(SEARCH(Lista!$A$8,G975))),NOT(ISERROR(SEARCH(Lista!$A$9,G975))),NOT(ISERROR(SEARCH(Lista!$A$10,G975))))</f>
        <v>0</v>
      </c>
      <c r="I975" s="14" t="b">
        <v>0</v>
      </c>
      <c r="J975" s="14" t="b">
        <v>0</v>
      </c>
      <c r="K975" s="8"/>
      <c r="L975" s="14"/>
    </row>
    <row r="976" spans="2:12" ht="150" x14ac:dyDescent="0.25">
      <c r="B976" s="5">
        <f t="shared" si="15"/>
        <v>974</v>
      </c>
      <c r="C976" s="7">
        <v>2013</v>
      </c>
      <c r="D976" s="7">
        <v>2</v>
      </c>
      <c r="E976" s="5"/>
      <c r="F976" s="6" t="s">
        <v>403</v>
      </c>
      <c r="G976" s="5" t="s">
        <v>402</v>
      </c>
      <c r="H976" s="14" t="b">
        <f>OR(NOT(ISERROR(SEARCH(Lista!$A$2,G976))),NOT(ISERROR(SEARCH(Lista!$A$3,G976))),NOT(ISERROR(SEARCH(Lista!$A$4,G976))),NOT(ISERROR(SEARCH(Lista!$A$5,G976))),NOT(ISERROR(SEARCH(Lista!$A$6,G976))),NOT(ISERROR(SEARCH(Lista!$A$7,G976))),NOT(ISERROR(SEARCH(Lista!$A$8,G976))),NOT(ISERROR(SEARCH(Lista!$A$9,G976))),NOT(ISERROR(SEARCH(Lista!$A$10,G976))))</f>
        <v>0</v>
      </c>
      <c r="I976" s="14" t="b">
        <v>0</v>
      </c>
      <c r="J976" s="14" t="b">
        <v>0</v>
      </c>
      <c r="K976" s="8"/>
      <c r="L976" s="14"/>
    </row>
    <row r="977" spans="2:12" ht="15" customHeight="1" x14ac:dyDescent="0.25">
      <c r="B977" s="5">
        <f t="shared" si="15"/>
        <v>975</v>
      </c>
      <c r="C977" s="7">
        <v>2013</v>
      </c>
      <c r="D977" s="7">
        <v>2</v>
      </c>
      <c r="E977" s="5"/>
      <c r="F977" s="6" t="s">
        <v>401</v>
      </c>
      <c r="G977" s="5" t="s">
        <v>400</v>
      </c>
      <c r="H977" s="14" t="b">
        <f>OR(NOT(ISERROR(SEARCH(Lista!$A$2,G977))),NOT(ISERROR(SEARCH(Lista!$A$3,G977))),NOT(ISERROR(SEARCH(Lista!$A$4,G977))),NOT(ISERROR(SEARCH(Lista!$A$5,G977))),NOT(ISERROR(SEARCH(Lista!$A$6,G977))),NOT(ISERROR(SEARCH(Lista!$A$7,G977))),NOT(ISERROR(SEARCH(Lista!$A$8,G977))),NOT(ISERROR(SEARCH(Lista!$A$9,G977))),NOT(ISERROR(SEARCH(Lista!$A$10,G977))))</f>
        <v>0</v>
      </c>
      <c r="I977" s="14" t="b">
        <v>0</v>
      </c>
      <c r="J977" s="14" t="b">
        <v>0</v>
      </c>
      <c r="K977" s="8"/>
      <c r="L977" s="14"/>
    </row>
    <row r="978" spans="2:12" ht="105" x14ac:dyDescent="0.25">
      <c r="B978" s="5">
        <f t="shared" si="15"/>
        <v>976</v>
      </c>
      <c r="C978" s="7">
        <v>2013</v>
      </c>
      <c r="D978" s="7">
        <v>2</v>
      </c>
      <c r="E978" s="5"/>
      <c r="F978" s="6" t="s">
        <v>399</v>
      </c>
      <c r="G978" s="5" t="s">
        <v>398</v>
      </c>
      <c r="H978" s="14" t="b">
        <f>OR(NOT(ISERROR(SEARCH(Lista!$A$2,G978))),NOT(ISERROR(SEARCH(Lista!$A$3,G978))),NOT(ISERROR(SEARCH(Lista!$A$4,G978))),NOT(ISERROR(SEARCH(Lista!$A$5,G978))),NOT(ISERROR(SEARCH(Lista!$A$6,G978))),NOT(ISERROR(SEARCH(Lista!$A$7,G978))),NOT(ISERROR(SEARCH(Lista!$A$8,G978))),NOT(ISERROR(SEARCH(Lista!$A$9,G978))),NOT(ISERROR(SEARCH(Lista!$A$10,G978))))</f>
        <v>1</v>
      </c>
      <c r="I978" s="14" t="b">
        <v>0</v>
      </c>
      <c r="J978" s="14" t="b">
        <v>0</v>
      </c>
      <c r="K978" s="8"/>
      <c r="L978" s="14"/>
    </row>
    <row r="979" spans="2:12" ht="150" x14ac:dyDescent="0.25">
      <c r="B979" s="5">
        <f t="shared" si="15"/>
        <v>977</v>
      </c>
      <c r="C979" s="7">
        <v>2013</v>
      </c>
      <c r="D979" s="7">
        <v>2</v>
      </c>
      <c r="E979" s="5"/>
      <c r="F979" s="6" t="s">
        <v>397</v>
      </c>
      <c r="G979" s="5" t="s">
        <v>396</v>
      </c>
      <c r="H979" s="14" t="b">
        <f>OR(NOT(ISERROR(SEARCH(Lista!$A$2,G979))),NOT(ISERROR(SEARCH(Lista!$A$3,G979))),NOT(ISERROR(SEARCH(Lista!$A$4,G979))),NOT(ISERROR(SEARCH(Lista!$A$5,G979))),NOT(ISERROR(SEARCH(Lista!$A$6,G979))),NOT(ISERROR(SEARCH(Lista!$A$7,G979))),NOT(ISERROR(SEARCH(Lista!$A$8,G979))),NOT(ISERROR(SEARCH(Lista!$A$9,G979))),NOT(ISERROR(SEARCH(Lista!$A$10,G979))))</f>
        <v>1</v>
      </c>
      <c r="I979" s="14" t="b">
        <v>0</v>
      </c>
      <c r="J979" s="14" t="b">
        <v>0</v>
      </c>
      <c r="K979" s="8"/>
      <c r="L979" s="14"/>
    </row>
    <row r="980" spans="2:12" ht="135" x14ac:dyDescent="0.25">
      <c r="B980" s="5">
        <f t="shared" si="15"/>
        <v>978</v>
      </c>
      <c r="C980" s="7">
        <v>2013</v>
      </c>
      <c r="D980" s="7">
        <v>2</v>
      </c>
      <c r="E980" s="5"/>
      <c r="F980" s="6" t="s">
        <v>395</v>
      </c>
      <c r="G980" s="5" t="s">
        <v>394</v>
      </c>
      <c r="H980" s="14" t="b">
        <f>OR(NOT(ISERROR(SEARCH(Lista!$A$2,G980))),NOT(ISERROR(SEARCH(Lista!$A$3,G980))),NOT(ISERROR(SEARCH(Lista!$A$4,G980))),NOT(ISERROR(SEARCH(Lista!$A$5,G980))),NOT(ISERROR(SEARCH(Lista!$A$6,G980))),NOT(ISERROR(SEARCH(Lista!$A$7,G980))),NOT(ISERROR(SEARCH(Lista!$A$8,G980))),NOT(ISERROR(SEARCH(Lista!$A$9,G980))),NOT(ISERROR(SEARCH(Lista!$A$10,G980))))</f>
        <v>1</v>
      </c>
      <c r="I980" s="14" t="b">
        <v>0</v>
      </c>
      <c r="J980" s="14" t="b">
        <v>0</v>
      </c>
      <c r="K980" s="8"/>
      <c r="L980" s="14"/>
    </row>
    <row r="981" spans="2:12" ht="150" x14ac:dyDescent="0.25">
      <c r="B981" s="5">
        <f t="shared" si="15"/>
        <v>979</v>
      </c>
      <c r="C981" s="7">
        <v>2013</v>
      </c>
      <c r="D981" s="7">
        <v>2</v>
      </c>
      <c r="E981" s="5"/>
      <c r="F981" s="6" t="s">
        <v>393</v>
      </c>
      <c r="G981" s="5" t="s">
        <v>392</v>
      </c>
      <c r="H981" s="14" t="b">
        <f>OR(NOT(ISERROR(SEARCH(Lista!$A$2,G981))),NOT(ISERROR(SEARCH(Lista!$A$3,G981))),NOT(ISERROR(SEARCH(Lista!$A$4,G981))),NOT(ISERROR(SEARCH(Lista!$A$5,G981))),NOT(ISERROR(SEARCH(Lista!$A$6,G981))),NOT(ISERROR(SEARCH(Lista!$A$7,G981))),NOT(ISERROR(SEARCH(Lista!$A$8,G981))),NOT(ISERROR(SEARCH(Lista!$A$9,G981))),NOT(ISERROR(SEARCH(Lista!$A$10,G981))))</f>
        <v>0</v>
      </c>
      <c r="I981" s="14" t="b">
        <v>0</v>
      </c>
      <c r="J981" s="14" t="b">
        <v>0</v>
      </c>
      <c r="K981" s="8"/>
      <c r="L981" s="14"/>
    </row>
    <row r="982" spans="2:12" ht="150" x14ac:dyDescent="0.25">
      <c r="B982" s="5">
        <f t="shared" si="15"/>
        <v>980</v>
      </c>
      <c r="C982" s="7">
        <v>2013</v>
      </c>
      <c r="D982" s="7">
        <v>2</v>
      </c>
      <c r="E982" s="5"/>
      <c r="F982" s="6" t="s">
        <v>391</v>
      </c>
      <c r="G982" s="5" t="s">
        <v>390</v>
      </c>
      <c r="H982" s="14" t="b">
        <f>OR(NOT(ISERROR(SEARCH(Lista!$A$2,G982))),NOT(ISERROR(SEARCH(Lista!$A$3,G982))),NOT(ISERROR(SEARCH(Lista!$A$4,G982))),NOT(ISERROR(SEARCH(Lista!$A$5,G982))),NOT(ISERROR(SEARCH(Lista!$A$6,G982))),NOT(ISERROR(SEARCH(Lista!$A$7,G982))),NOT(ISERROR(SEARCH(Lista!$A$8,G982))),NOT(ISERROR(SEARCH(Lista!$A$9,G982))),NOT(ISERROR(SEARCH(Lista!$A$10,G982))))</f>
        <v>1</v>
      </c>
      <c r="I982" s="14" t="b">
        <v>0</v>
      </c>
      <c r="J982" s="14" t="b">
        <v>0</v>
      </c>
      <c r="K982" s="8"/>
      <c r="L982" s="14"/>
    </row>
    <row r="983" spans="2:12" ht="165" x14ac:dyDescent="0.25">
      <c r="B983" s="5">
        <f t="shared" si="15"/>
        <v>981</v>
      </c>
      <c r="C983" s="7">
        <v>2013</v>
      </c>
      <c r="D983" s="7">
        <v>2</v>
      </c>
      <c r="E983" s="5"/>
      <c r="F983" s="6" t="s">
        <v>389</v>
      </c>
      <c r="G983" s="5" t="s">
        <v>388</v>
      </c>
      <c r="H983" s="14" t="b">
        <f>OR(NOT(ISERROR(SEARCH(Lista!$A$2,G983))),NOT(ISERROR(SEARCH(Lista!$A$3,G983))),NOT(ISERROR(SEARCH(Lista!$A$4,G983))),NOT(ISERROR(SEARCH(Lista!$A$5,G983))),NOT(ISERROR(SEARCH(Lista!$A$6,G983))),NOT(ISERROR(SEARCH(Lista!$A$7,G983))),NOT(ISERROR(SEARCH(Lista!$A$8,G983))),NOT(ISERROR(SEARCH(Lista!$A$9,G983))),NOT(ISERROR(SEARCH(Lista!$A$10,G983))))</f>
        <v>0</v>
      </c>
      <c r="I983" s="14" t="b">
        <v>0</v>
      </c>
      <c r="J983" s="14" t="b">
        <v>0</v>
      </c>
      <c r="K983" s="8"/>
      <c r="L983" s="14"/>
    </row>
    <row r="984" spans="2:12" ht="150" x14ac:dyDescent="0.25">
      <c r="B984" s="5">
        <f t="shared" si="15"/>
        <v>982</v>
      </c>
      <c r="C984" s="7">
        <v>2013</v>
      </c>
      <c r="D984" s="7">
        <v>3</v>
      </c>
      <c r="E984" s="5" t="s">
        <v>387</v>
      </c>
      <c r="F984" s="6" t="s">
        <v>386</v>
      </c>
      <c r="G984" s="5" t="s">
        <v>385</v>
      </c>
      <c r="H984" s="14" t="b">
        <f>OR(NOT(ISERROR(SEARCH(Lista!$A$2,G984))),NOT(ISERROR(SEARCH(Lista!$A$3,G984))),NOT(ISERROR(SEARCH(Lista!$A$4,G984))),NOT(ISERROR(SEARCH(Lista!$A$5,G984))),NOT(ISERROR(SEARCH(Lista!$A$6,G984))),NOT(ISERROR(SEARCH(Lista!$A$7,G984))),NOT(ISERROR(SEARCH(Lista!$A$8,G984))),NOT(ISERROR(SEARCH(Lista!$A$9,G984))),NOT(ISERROR(SEARCH(Lista!$A$10,G984))))</f>
        <v>1</v>
      </c>
      <c r="I984" s="14" t="b">
        <v>0</v>
      </c>
      <c r="J984" s="14" t="b">
        <v>0</v>
      </c>
      <c r="K984" s="8"/>
      <c r="L984" s="14"/>
    </row>
    <row r="985" spans="2:12" ht="135" x14ac:dyDescent="0.25">
      <c r="B985" s="5">
        <f t="shared" si="15"/>
        <v>983</v>
      </c>
      <c r="C985" s="7">
        <v>2013</v>
      </c>
      <c r="D985" s="7">
        <v>3</v>
      </c>
      <c r="E985" s="5"/>
      <c r="F985" s="6" t="s">
        <v>384</v>
      </c>
      <c r="G985" s="5" t="s">
        <v>383</v>
      </c>
      <c r="H985" s="14" t="b">
        <f>OR(NOT(ISERROR(SEARCH(Lista!$A$2,G985))),NOT(ISERROR(SEARCH(Lista!$A$3,G985))),NOT(ISERROR(SEARCH(Lista!$A$4,G985))),NOT(ISERROR(SEARCH(Lista!$A$5,G985))),NOT(ISERROR(SEARCH(Lista!$A$6,G985))),NOT(ISERROR(SEARCH(Lista!$A$7,G985))),NOT(ISERROR(SEARCH(Lista!$A$8,G985))),NOT(ISERROR(SEARCH(Lista!$A$9,G985))),NOT(ISERROR(SEARCH(Lista!$A$10,G985))))</f>
        <v>1</v>
      </c>
      <c r="I985" s="14" t="b">
        <v>0</v>
      </c>
      <c r="J985" s="14" t="b">
        <v>0</v>
      </c>
      <c r="K985" s="8"/>
      <c r="L985" s="14"/>
    </row>
    <row r="986" spans="2:12" ht="15" customHeight="1" x14ac:dyDescent="0.25">
      <c r="B986" s="5">
        <f t="shared" si="15"/>
        <v>984</v>
      </c>
      <c r="C986" s="7">
        <v>2013</v>
      </c>
      <c r="D986" s="7">
        <v>3</v>
      </c>
      <c r="E986" s="5"/>
      <c r="F986" s="6" t="s">
        <v>382</v>
      </c>
      <c r="G986" s="5" t="s">
        <v>381</v>
      </c>
      <c r="H986" s="14" t="b">
        <f>OR(NOT(ISERROR(SEARCH(Lista!$A$2,G986))),NOT(ISERROR(SEARCH(Lista!$A$3,G986))),NOT(ISERROR(SEARCH(Lista!$A$4,G986))),NOT(ISERROR(SEARCH(Lista!$A$5,G986))),NOT(ISERROR(SEARCH(Lista!$A$6,G986))),NOT(ISERROR(SEARCH(Lista!$A$7,G986))),NOT(ISERROR(SEARCH(Lista!$A$8,G986))),NOT(ISERROR(SEARCH(Lista!$A$9,G986))),NOT(ISERROR(SEARCH(Lista!$A$10,G986))))</f>
        <v>1</v>
      </c>
      <c r="I986" s="14" t="b">
        <v>0</v>
      </c>
      <c r="J986" s="14" t="b">
        <v>0</v>
      </c>
      <c r="K986" s="8"/>
      <c r="L986" s="14"/>
    </row>
    <row r="987" spans="2:12" ht="165" x14ac:dyDescent="0.25">
      <c r="B987" s="5">
        <f t="shared" si="15"/>
        <v>985</v>
      </c>
      <c r="C987" s="7">
        <v>2013</v>
      </c>
      <c r="D987" s="7">
        <v>3</v>
      </c>
      <c r="E987" s="5"/>
      <c r="F987" s="6" t="s">
        <v>380</v>
      </c>
      <c r="G987" s="5" t="s">
        <v>379</v>
      </c>
      <c r="H987" s="14" t="b">
        <f>OR(NOT(ISERROR(SEARCH(Lista!$A$2,G987))),NOT(ISERROR(SEARCH(Lista!$A$3,G987))),NOT(ISERROR(SEARCH(Lista!$A$4,G987))),NOT(ISERROR(SEARCH(Lista!$A$5,G987))),NOT(ISERROR(SEARCH(Lista!$A$6,G987))),NOT(ISERROR(SEARCH(Lista!$A$7,G987))),NOT(ISERROR(SEARCH(Lista!$A$8,G987))),NOT(ISERROR(SEARCH(Lista!$A$9,G987))),NOT(ISERROR(SEARCH(Lista!$A$10,G987))))</f>
        <v>1</v>
      </c>
      <c r="I987" s="14" t="b">
        <v>0</v>
      </c>
      <c r="J987" s="14" t="b">
        <v>0</v>
      </c>
      <c r="K987" s="8"/>
      <c r="L987" s="14"/>
    </row>
    <row r="988" spans="2:12" ht="135" x14ac:dyDescent="0.25">
      <c r="B988" s="5">
        <f t="shared" si="15"/>
        <v>986</v>
      </c>
      <c r="C988" s="7">
        <v>2013</v>
      </c>
      <c r="D988" s="7">
        <v>3</v>
      </c>
      <c r="E988" s="5"/>
      <c r="F988" s="6" t="s">
        <v>378</v>
      </c>
      <c r="G988" s="5" t="s">
        <v>377</v>
      </c>
      <c r="H988" s="14" t="b">
        <f>OR(NOT(ISERROR(SEARCH(Lista!$A$2,G988))),NOT(ISERROR(SEARCH(Lista!$A$3,G988))),NOT(ISERROR(SEARCH(Lista!$A$4,G988))),NOT(ISERROR(SEARCH(Lista!$A$5,G988))),NOT(ISERROR(SEARCH(Lista!$A$6,G988))),NOT(ISERROR(SEARCH(Lista!$A$7,G988))),NOT(ISERROR(SEARCH(Lista!$A$8,G988))),NOT(ISERROR(SEARCH(Lista!$A$9,G988))),NOT(ISERROR(SEARCH(Lista!$A$10,G988))))</f>
        <v>1</v>
      </c>
      <c r="I988" s="14" t="b">
        <v>0</v>
      </c>
      <c r="J988" s="14" t="b">
        <v>0</v>
      </c>
      <c r="K988" s="8"/>
      <c r="L988" s="14"/>
    </row>
    <row r="989" spans="2:12" ht="105" x14ac:dyDescent="0.25">
      <c r="B989" s="5">
        <f t="shared" si="15"/>
        <v>987</v>
      </c>
      <c r="C989" s="7">
        <v>2013</v>
      </c>
      <c r="D989" s="7">
        <v>3</v>
      </c>
      <c r="E989" s="5"/>
      <c r="F989" s="6" t="s">
        <v>376</v>
      </c>
      <c r="G989" s="5" t="s">
        <v>375</v>
      </c>
      <c r="H989" s="14" t="b">
        <f>OR(NOT(ISERROR(SEARCH(Lista!$A$2,G989))),NOT(ISERROR(SEARCH(Lista!$A$3,G989))),NOT(ISERROR(SEARCH(Lista!$A$4,G989))),NOT(ISERROR(SEARCH(Lista!$A$5,G989))),NOT(ISERROR(SEARCH(Lista!$A$6,G989))),NOT(ISERROR(SEARCH(Lista!$A$7,G989))),NOT(ISERROR(SEARCH(Lista!$A$8,G989))),NOT(ISERROR(SEARCH(Lista!$A$9,G989))),NOT(ISERROR(SEARCH(Lista!$A$10,G989))))</f>
        <v>1</v>
      </c>
      <c r="I989" s="14" t="b">
        <v>0</v>
      </c>
      <c r="J989" s="14" t="b">
        <v>0</v>
      </c>
      <c r="K989" s="8"/>
      <c r="L989" s="14"/>
    </row>
    <row r="990" spans="2:12" ht="135" x14ac:dyDescent="0.25">
      <c r="B990" s="5">
        <f t="shared" si="15"/>
        <v>988</v>
      </c>
      <c r="C990" s="7">
        <v>2013</v>
      </c>
      <c r="D990" s="7">
        <v>3</v>
      </c>
      <c r="E990" s="5"/>
      <c r="F990" s="6" t="s">
        <v>374</v>
      </c>
      <c r="G990" s="5" t="s">
        <v>373</v>
      </c>
      <c r="H990" s="14" t="b">
        <f>OR(NOT(ISERROR(SEARCH(Lista!$A$2,G990))),NOT(ISERROR(SEARCH(Lista!$A$3,G990))),NOT(ISERROR(SEARCH(Lista!$A$4,G990))),NOT(ISERROR(SEARCH(Lista!$A$5,G990))),NOT(ISERROR(SEARCH(Lista!$A$6,G990))),NOT(ISERROR(SEARCH(Lista!$A$7,G990))),NOT(ISERROR(SEARCH(Lista!$A$8,G990))),NOT(ISERROR(SEARCH(Lista!$A$9,G990))),NOT(ISERROR(SEARCH(Lista!$A$10,G990))))</f>
        <v>1</v>
      </c>
      <c r="I990" s="14" t="b">
        <v>0</v>
      </c>
      <c r="J990" s="14" t="b">
        <v>0</v>
      </c>
      <c r="K990" s="8"/>
      <c r="L990" s="14"/>
    </row>
    <row r="991" spans="2:12" ht="180" x14ac:dyDescent="0.25">
      <c r="B991" s="5">
        <f t="shared" si="15"/>
        <v>989</v>
      </c>
      <c r="C991" s="7">
        <v>2013</v>
      </c>
      <c r="D991" s="7">
        <v>3</v>
      </c>
      <c r="E991" s="5"/>
      <c r="F991" s="6" t="s">
        <v>372</v>
      </c>
      <c r="G991" s="5" t="s">
        <v>371</v>
      </c>
      <c r="H991" s="14" t="b">
        <f>OR(NOT(ISERROR(SEARCH(Lista!$A$2,G991))),NOT(ISERROR(SEARCH(Lista!$A$3,G991))),NOT(ISERROR(SEARCH(Lista!$A$4,G991))),NOT(ISERROR(SEARCH(Lista!$A$5,G991))),NOT(ISERROR(SEARCH(Lista!$A$6,G991))),NOT(ISERROR(SEARCH(Lista!$A$7,G991))),NOT(ISERROR(SEARCH(Lista!$A$8,G991))),NOT(ISERROR(SEARCH(Lista!$A$9,G991))),NOT(ISERROR(SEARCH(Lista!$A$10,G991))))</f>
        <v>1</v>
      </c>
      <c r="I991" s="14" t="b">
        <v>1</v>
      </c>
      <c r="J991" s="14" t="b">
        <v>0</v>
      </c>
      <c r="K991" s="8"/>
      <c r="L991" s="14"/>
    </row>
    <row r="992" spans="2:12" ht="165" x14ac:dyDescent="0.25">
      <c r="B992" s="5">
        <f t="shared" si="15"/>
        <v>990</v>
      </c>
      <c r="C992" s="7">
        <v>2013</v>
      </c>
      <c r="D992" s="7">
        <v>4</v>
      </c>
      <c r="E992" s="5" t="s">
        <v>370</v>
      </c>
      <c r="F992" s="6" t="s">
        <v>369</v>
      </c>
      <c r="G992" s="5" t="s">
        <v>368</v>
      </c>
      <c r="H992" s="14" t="b">
        <f>OR(NOT(ISERROR(SEARCH(Lista!$A$2,G992))),NOT(ISERROR(SEARCH(Lista!$A$3,G992))),NOT(ISERROR(SEARCH(Lista!$A$4,G992))),NOT(ISERROR(SEARCH(Lista!$A$5,G992))),NOT(ISERROR(SEARCH(Lista!$A$6,G992))),NOT(ISERROR(SEARCH(Lista!$A$7,G992))),NOT(ISERROR(SEARCH(Lista!$A$8,G992))),NOT(ISERROR(SEARCH(Lista!$A$9,G992))),NOT(ISERROR(SEARCH(Lista!$A$10,G992))))</f>
        <v>0</v>
      </c>
      <c r="I992" s="14" t="b">
        <v>0</v>
      </c>
      <c r="J992" s="14" t="b">
        <v>0</v>
      </c>
      <c r="K992" s="8"/>
      <c r="L992" s="14"/>
    </row>
    <row r="993" spans="2:12" ht="120" x14ac:dyDescent="0.25">
      <c r="B993" s="5">
        <f t="shared" si="15"/>
        <v>991</v>
      </c>
      <c r="C993" s="7">
        <v>2013</v>
      </c>
      <c r="D993" s="7">
        <v>4</v>
      </c>
      <c r="E993" s="5"/>
      <c r="F993" s="6" t="s">
        <v>367</v>
      </c>
      <c r="G993" s="5" t="s">
        <v>366</v>
      </c>
      <c r="H993" s="14" t="b">
        <f>OR(NOT(ISERROR(SEARCH(Lista!$A$2,G993))),NOT(ISERROR(SEARCH(Lista!$A$3,G993))),NOT(ISERROR(SEARCH(Lista!$A$4,G993))),NOT(ISERROR(SEARCH(Lista!$A$5,G993))),NOT(ISERROR(SEARCH(Lista!$A$6,G993))),NOT(ISERROR(SEARCH(Lista!$A$7,G993))),NOT(ISERROR(SEARCH(Lista!$A$8,G993))),NOT(ISERROR(SEARCH(Lista!$A$9,G993))),NOT(ISERROR(SEARCH(Lista!$A$10,G993))))</f>
        <v>1</v>
      </c>
      <c r="I993" s="14" t="b">
        <v>0</v>
      </c>
      <c r="J993" s="14" t="b">
        <v>0</v>
      </c>
      <c r="K993" s="8"/>
      <c r="L993" s="14"/>
    </row>
    <row r="994" spans="2:12" ht="135" x14ac:dyDescent="0.25">
      <c r="B994" s="5">
        <f t="shared" si="15"/>
        <v>992</v>
      </c>
      <c r="C994" s="7">
        <v>2013</v>
      </c>
      <c r="D994" s="7">
        <v>4</v>
      </c>
      <c r="E994" s="5"/>
      <c r="F994" s="6" t="s">
        <v>365</v>
      </c>
      <c r="G994" s="5" t="s">
        <v>364</v>
      </c>
      <c r="H994" s="14" t="b">
        <f>OR(NOT(ISERROR(SEARCH(Lista!$A$2,G994))),NOT(ISERROR(SEARCH(Lista!$A$3,G994))),NOT(ISERROR(SEARCH(Lista!$A$4,G994))),NOT(ISERROR(SEARCH(Lista!$A$5,G994))),NOT(ISERROR(SEARCH(Lista!$A$6,G994))),NOT(ISERROR(SEARCH(Lista!$A$7,G994))),NOT(ISERROR(SEARCH(Lista!$A$8,G994))),NOT(ISERROR(SEARCH(Lista!$A$9,G994))),NOT(ISERROR(SEARCH(Lista!$A$10,G994))))</f>
        <v>0</v>
      </c>
      <c r="I994" s="14" t="b">
        <v>0</v>
      </c>
      <c r="J994" s="14" t="b">
        <v>0</v>
      </c>
      <c r="K994" s="8"/>
      <c r="L994" s="14"/>
    </row>
    <row r="995" spans="2:12" ht="15" customHeight="1" x14ac:dyDescent="0.25">
      <c r="B995" s="5">
        <f t="shared" si="15"/>
        <v>993</v>
      </c>
      <c r="C995" s="7">
        <v>2013</v>
      </c>
      <c r="D995" s="7">
        <v>4</v>
      </c>
      <c r="E995" s="5"/>
      <c r="F995" s="6" t="s">
        <v>363</v>
      </c>
      <c r="G995" s="5" t="s">
        <v>362</v>
      </c>
      <c r="H995" s="14" t="b">
        <f>OR(NOT(ISERROR(SEARCH(Lista!$A$2,G995))),NOT(ISERROR(SEARCH(Lista!$A$3,G995))),NOT(ISERROR(SEARCH(Lista!$A$4,G995))),NOT(ISERROR(SEARCH(Lista!$A$5,G995))),NOT(ISERROR(SEARCH(Lista!$A$6,G995))),NOT(ISERROR(SEARCH(Lista!$A$7,G995))),NOT(ISERROR(SEARCH(Lista!$A$8,G995))),NOT(ISERROR(SEARCH(Lista!$A$9,G995))),NOT(ISERROR(SEARCH(Lista!$A$10,G995))))</f>
        <v>1</v>
      </c>
      <c r="I995" s="14" t="b">
        <v>0</v>
      </c>
      <c r="J995" s="14" t="b">
        <v>0</v>
      </c>
      <c r="K995" s="8"/>
      <c r="L995" s="14"/>
    </row>
    <row r="996" spans="2:12" ht="210" x14ac:dyDescent="0.25">
      <c r="B996" s="5">
        <f t="shared" si="15"/>
        <v>994</v>
      </c>
      <c r="C996" s="7">
        <v>2013</v>
      </c>
      <c r="D996" s="7">
        <v>4</v>
      </c>
      <c r="E996" s="5"/>
      <c r="F996" s="6" t="s">
        <v>361</v>
      </c>
      <c r="G996" s="5" t="s">
        <v>360</v>
      </c>
      <c r="H996" s="14" t="b">
        <f>OR(NOT(ISERROR(SEARCH(Lista!$A$2,G996))),NOT(ISERROR(SEARCH(Lista!$A$3,G996))),NOT(ISERROR(SEARCH(Lista!$A$4,G996))),NOT(ISERROR(SEARCH(Lista!$A$5,G996))),NOT(ISERROR(SEARCH(Lista!$A$6,G996))),NOT(ISERROR(SEARCH(Lista!$A$7,G996))),NOT(ISERROR(SEARCH(Lista!$A$8,G996))),NOT(ISERROR(SEARCH(Lista!$A$9,G996))),NOT(ISERROR(SEARCH(Lista!$A$10,G996))))</f>
        <v>0</v>
      </c>
      <c r="I996" s="14" t="b">
        <v>0</v>
      </c>
      <c r="J996" s="14" t="b">
        <v>0</v>
      </c>
      <c r="K996" s="8"/>
      <c r="L996" s="14"/>
    </row>
    <row r="997" spans="2:12" ht="150" x14ac:dyDescent="0.25">
      <c r="B997" s="5">
        <f t="shared" si="15"/>
        <v>995</v>
      </c>
      <c r="C997" s="7">
        <v>2013</v>
      </c>
      <c r="D997" s="7">
        <v>4</v>
      </c>
      <c r="E997" s="5"/>
      <c r="F997" s="6" t="s">
        <v>359</v>
      </c>
      <c r="G997" s="5" t="s">
        <v>358</v>
      </c>
      <c r="H997" s="14" t="b">
        <f>OR(NOT(ISERROR(SEARCH(Lista!$A$2,G997))),NOT(ISERROR(SEARCH(Lista!$A$3,G997))),NOT(ISERROR(SEARCH(Lista!$A$4,G997))),NOT(ISERROR(SEARCH(Lista!$A$5,G997))),NOT(ISERROR(SEARCH(Lista!$A$6,G997))),NOT(ISERROR(SEARCH(Lista!$A$7,G997))),NOT(ISERROR(SEARCH(Lista!$A$8,G997))),NOT(ISERROR(SEARCH(Lista!$A$9,G997))),NOT(ISERROR(SEARCH(Lista!$A$10,G997))))</f>
        <v>1</v>
      </c>
      <c r="I997" s="14" t="b">
        <v>0</v>
      </c>
      <c r="J997" s="14" t="b">
        <v>0</v>
      </c>
      <c r="K997" s="8"/>
      <c r="L997" s="14"/>
    </row>
    <row r="998" spans="2:12" ht="150" x14ac:dyDescent="0.25">
      <c r="B998" s="5">
        <f t="shared" si="15"/>
        <v>996</v>
      </c>
      <c r="C998" s="7">
        <v>2013</v>
      </c>
      <c r="D998" s="7">
        <v>4</v>
      </c>
      <c r="E998" s="5"/>
      <c r="F998" s="6" t="s">
        <v>357</v>
      </c>
      <c r="G998" s="5" t="s">
        <v>356</v>
      </c>
      <c r="H998" s="14" t="b">
        <f>OR(NOT(ISERROR(SEARCH(Lista!$A$2,G998))),NOT(ISERROR(SEARCH(Lista!$A$3,G998))),NOT(ISERROR(SEARCH(Lista!$A$4,G998))),NOT(ISERROR(SEARCH(Lista!$A$5,G998))),NOT(ISERROR(SEARCH(Lista!$A$6,G998))),NOT(ISERROR(SEARCH(Lista!$A$7,G998))),NOT(ISERROR(SEARCH(Lista!$A$8,G998))),NOT(ISERROR(SEARCH(Lista!$A$9,G998))),NOT(ISERROR(SEARCH(Lista!$A$10,G998))))</f>
        <v>0</v>
      </c>
      <c r="I998" s="14" t="b">
        <v>0</v>
      </c>
      <c r="J998" s="14" t="b">
        <v>0</v>
      </c>
      <c r="K998" s="8"/>
      <c r="L998" s="14"/>
    </row>
    <row r="999" spans="2:12" ht="135" x14ac:dyDescent="0.25">
      <c r="B999" s="5">
        <f t="shared" si="15"/>
        <v>997</v>
      </c>
      <c r="C999" s="7">
        <v>2013</v>
      </c>
      <c r="D999" s="7">
        <v>4</v>
      </c>
      <c r="E999" s="5"/>
      <c r="F999" s="6" t="s">
        <v>355</v>
      </c>
      <c r="G999" s="5" t="s">
        <v>354</v>
      </c>
      <c r="H999" s="14" t="b">
        <f>OR(NOT(ISERROR(SEARCH(Lista!$A$2,G999))),NOT(ISERROR(SEARCH(Lista!$A$3,G999))),NOT(ISERROR(SEARCH(Lista!$A$4,G999))),NOT(ISERROR(SEARCH(Lista!$A$5,G999))),NOT(ISERROR(SEARCH(Lista!$A$6,G999))),NOT(ISERROR(SEARCH(Lista!$A$7,G999))),NOT(ISERROR(SEARCH(Lista!$A$8,G999))),NOT(ISERROR(SEARCH(Lista!$A$9,G999))),NOT(ISERROR(SEARCH(Lista!$A$10,G999))))</f>
        <v>1</v>
      </c>
      <c r="I999" s="14" t="b">
        <v>0</v>
      </c>
      <c r="J999" s="14" t="b">
        <v>0</v>
      </c>
      <c r="K999" s="8"/>
      <c r="L999" s="14"/>
    </row>
    <row r="1000" spans="2:12" ht="105" x14ac:dyDescent="0.25">
      <c r="B1000" s="5">
        <f t="shared" si="15"/>
        <v>998</v>
      </c>
      <c r="C1000" s="7">
        <v>2013</v>
      </c>
      <c r="D1000" s="7">
        <v>5</v>
      </c>
      <c r="E1000" s="5" t="s">
        <v>353</v>
      </c>
      <c r="F1000" s="6" t="s">
        <v>352</v>
      </c>
      <c r="G1000" s="5" t="s">
        <v>351</v>
      </c>
      <c r="H1000" s="14" t="b">
        <f>OR(NOT(ISERROR(SEARCH(Lista!$A$2,G1000))),NOT(ISERROR(SEARCH(Lista!$A$3,G1000))),NOT(ISERROR(SEARCH(Lista!$A$4,G1000))),NOT(ISERROR(SEARCH(Lista!$A$5,G1000))),NOT(ISERROR(SEARCH(Lista!$A$6,G1000))),NOT(ISERROR(SEARCH(Lista!$A$7,G1000))),NOT(ISERROR(SEARCH(Lista!$A$8,G1000))),NOT(ISERROR(SEARCH(Lista!$A$9,G1000))),NOT(ISERROR(SEARCH(Lista!$A$10,G1000))))</f>
        <v>1</v>
      </c>
      <c r="I1000" s="14" t="b">
        <v>0</v>
      </c>
      <c r="J1000" s="14" t="b">
        <v>0</v>
      </c>
      <c r="K1000" s="8"/>
      <c r="L1000" s="14"/>
    </row>
    <row r="1001" spans="2:12" ht="90" x14ac:dyDescent="0.25">
      <c r="B1001" s="5">
        <f t="shared" si="15"/>
        <v>999</v>
      </c>
      <c r="C1001" s="7">
        <v>2013</v>
      </c>
      <c r="D1001" s="7">
        <v>5</v>
      </c>
      <c r="E1001" s="5"/>
      <c r="F1001" s="6" t="s">
        <v>350</v>
      </c>
      <c r="G1001" s="5" t="s">
        <v>349</v>
      </c>
      <c r="H1001" s="14" t="b">
        <f>OR(NOT(ISERROR(SEARCH(Lista!$A$2,G1001))),NOT(ISERROR(SEARCH(Lista!$A$3,G1001))),NOT(ISERROR(SEARCH(Lista!$A$4,G1001))),NOT(ISERROR(SEARCH(Lista!$A$5,G1001))),NOT(ISERROR(SEARCH(Lista!$A$6,G1001))),NOT(ISERROR(SEARCH(Lista!$A$7,G1001))),NOT(ISERROR(SEARCH(Lista!$A$8,G1001))),NOT(ISERROR(SEARCH(Lista!$A$9,G1001))),NOT(ISERROR(SEARCH(Lista!$A$10,G1001))))</f>
        <v>1</v>
      </c>
      <c r="I1001" s="14" t="b">
        <v>0</v>
      </c>
      <c r="J1001" s="14" t="b">
        <v>0</v>
      </c>
      <c r="K1001" s="8"/>
      <c r="L1001" s="14"/>
    </row>
    <row r="1002" spans="2:12" ht="15" customHeight="1" x14ac:dyDescent="0.25">
      <c r="B1002" s="5">
        <f t="shared" si="15"/>
        <v>1000</v>
      </c>
      <c r="C1002" s="7">
        <v>2013</v>
      </c>
      <c r="D1002" s="7">
        <v>5</v>
      </c>
      <c r="E1002" s="5"/>
      <c r="F1002" s="6" t="s">
        <v>348</v>
      </c>
      <c r="G1002" s="5" t="s">
        <v>347</v>
      </c>
      <c r="H1002" s="14" t="b">
        <f>OR(NOT(ISERROR(SEARCH(Lista!$A$2,G1002))),NOT(ISERROR(SEARCH(Lista!$A$3,G1002))),NOT(ISERROR(SEARCH(Lista!$A$4,G1002))),NOT(ISERROR(SEARCH(Lista!$A$5,G1002))),NOT(ISERROR(SEARCH(Lista!$A$6,G1002))),NOT(ISERROR(SEARCH(Lista!$A$7,G1002))),NOT(ISERROR(SEARCH(Lista!$A$8,G1002))),NOT(ISERROR(SEARCH(Lista!$A$9,G1002))),NOT(ISERROR(SEARCH(Lista!$A$10,G1002))))</f>
        <v>0</v>
      </c>
      <c r="I1002" s="14" t="b">
        <v>0</v>
      </c>
      <c r="J1002" s="14" t="b">
        <v>0</v>
      </c>
      <c r="K1002" s="8"/>
      <c r="L1002" s="14"/>
    </row>
    <row r="1003" spans="2:12" ht="180" x14ac:dyDescent="0.25">
      <c r="B1003" s="5">
        <f t="shared" si="15"/>
        <v>1001</v>
      </c>
      <c r="C1003" s="7">
        <v>2013</v>
      </c>
      <c r="D1003" s="7">
        <v>5</v>
      </c>
      <c r="E1003" s="5"/>
      <c r="F1003" s="6" t="s">
        <v>346</v>
      </c>
      <c r="G1003" s="5" t="s">
        <v>345</v>
      </c>
      <c r="H1003" s="14" t="b">
        <f>OR(NOT(ISERROR(SEARCH(Lista!$A$2,G1003))),NOT(ISERROR(SEARCH(Lista!$A$3,G1003))),NOT(ISERROR(SEARCH(Lista!$A$4,G1003))),NOT(ISERROR(SEARCH(Lista!$A$5,G1003))),NOT(ISERROR(SEARCH(Lista!$A$6,G1003))),NOT(ISERROR(SEARCH(Lista!$A$7,G1003))),NOT(ISERROR(SEARCH(Lista!$A$8,G1003))),NOT(ISERROR(SEARCH(Lista!$A$9,G1003))),NOT(ISERROR(SEARCH(Lista!$A$10,G1003))))</f>
        <v>1</v>
      </c>
      <c r="I1003" s="14" t="b">
        <v>0</v>
      </c>
      <c r="J1003" s="14" t="b">
        <v>0</v>
      </c>
      <c r="K1003" s="8"/>
      <c r="L1003" s="14"/>
    </row>
    <row r="1004" spans="2:12" ht="120" x14ac:dyDescent="0.25">
      <c r="B1004" s="5">
        <f t="shared" si="15"/>
        <v>1002</v>
      </c>
      <c r="C1004" s="7">
        <v>2013</v>
      </c>
      <c r="D1004" s="7">
        <v>5</v>
      </c>
      <c r="E1004" s="5"/>
      <c r="F1004" s="6" t="s">
        <v>344</v>
      </c>
      <c r="G1004" s="5" t="s">
        <v>343</v>
      </c>
      <c r="H1004" s="14" t="b">
        <f>OR(NOT(ISERROR(SEARCH(Lista!$A$2,G1004))),NOT(ISERROR(SEARCH(Lista!$A$3,G1004))),NOT(ISERROR(SEARCH(Lista!$A$4,G1004))),NOT(ISERROR(SEARCH(Lista!$A$5,G1004))),NOT(ISERROR(SEARCH(Lista!$A$6,G1004))),NOT(ISERROR(SEARCH(Lista!$A$7,G1004))),NOT(ISERROR(SEARCH(Lista!$A$8,G1004))),NOT(ISERROR(SEARCH(Lista!$A$9,G1004))),NOT(ISERROR(SEARCH(Lista!$A$10,G1004))))</f>
        <v>1</v>
      </c>
      <c r="I1004" s="14" t="b">
        <v>0</v>
      </c>
      <c r="J1004" s="14" t="b">
        <v>0</v>
      </c>
      <c r="K1004" s="8"/>
      <c r="L1004" s="14"/>
    </row>
    <row r="1005" spans="2:12" ht="255" x14ac:dyDescent="0.25">
      <c r="B1005" s="5">
        <f t="shared" si="15"/>
        <v>1003</v>
      </c>
      <c r="C1005" s="7">
        <v>2013</v>
      </c>
      <c r="D1005" s="7">
        <v>5</v>
      </c>
      <c r="E1005" s="5"/>
      <c r="F1005" s="6" t="s">
        <v>342</v>
      </c>
      <c r="G1005" s="5" t="s">
        <v>341</v>
      </c>
      <c r="H1005" s="14" t="b">
        <f>OR(NOT(ISERROR(SEARCH(Lista!$A$2,G1005))),NOT(ISERROR(SEARCH(Lista!$A$3,G1005))),NOT(ISERROR(SEARCH(Lista!$A$4,G1005))),NOT(ISERROR(SEARCH(Lista!$A$5,G1005))),NOT(ISERROR(SEARCH(Lista!$A$6,G1005))),NOT(ISERROR(SEARCH(Lista!$A$7,G1005))),NOT(ISERROR(SEARCH(Lista!$A$8,G1005))),NOT(ISERROR(SEARCH(Lista!$A$9,G1005))),NOT(ISERROR(SEARCH(Lista!$A$10,G1005))))</f>
        <v>1</v>
      </c>
      <c r="I1005" s="14" t="b">
        <v>0</v>
      </c>
      <c r="J1005" s="14" t="b">
        <v>0</v>
      </c>
      <c r="K1005" s="8"/>
      <c r="L1005" s="14"/>
    </row>
    <row r="1006" spans="2:12" ht="135" x14ac:dyDescent="0.25">
      <c r="B1006" s="5">
        <f t="shared" si="15"/>
        <v>1004</v>
      </c>
      <c r="C1006" s="7">
        <v>2013</v>
      </c>
      <c r="D1006" s="7">
        <v>5</v>
      </c>
      <c r="E1006" s="5"/>
      <c r="F1006" s="6" t="s">
        <v>340</v>
      </c>
      <c r="G1006" s="5" t="s">
        <v>339</v>
      </c>
      <c r="H1006" s="14" t="b">
        <f>OR(NOT(ISERROR(SEARCH(Lista!$A$2,G1006))),NOT(ISERROR(SEARCH(Lista!$A$3,G1006))),NOT(ISERROR(SEARCH(Lista!$A$4,G1006))),NOT(ISERROR(SEARCH(Lista!$A$5,G1006))),NOT(ISERROR(SEARCH(Lista!$A$6,G1006))),NOT(ISERROR(SEARCH(Lista!$A$7,G1006))),NOT(ISERROR(SEARCH(Lista!$A$8,G1006))),NOT(ISERROR(SEARCH(Lista!$A$9,G1006))),NOT(ISERROR(SEARCH(Lista!$A$10,G1006))))</f>
        <v>1</v>
      </c>
      <c r="I1006" s="14" t="b">
        <v>0</v>
      </c>
      <c r="J1006" s="14" t="b">
        <v>0</v>
      </c>
      <c r="K1006" s="8"/>
      <c r="L1006" s="14"/>
    </row>
    <row r="1007" spans="2:12" ht="180" x14ac:dyDescent="0.25">
      <c r="B1007" s="5">
        <f t="shared" si="15"/>
        <v>1005</v>
      </c>
      <c r="C1007" s="7">
        <v>2013</v>
      </c>
      <c r="D1007" s="7">
        <v>5</v>
      </c>
      <c r="E1007" s="5"/>
      <c r="F1007" s="6" t="s">
        <v>338</v>
      </c>
      <c r="G1007" s="5" t="s">
        <v>337</v>
      </c>
      <c r="H1007" s="14" t="b">
        <f>OR(NOT(ISERROR(SEARCH(Lista!$A$2,G1007))),NOT(ISERROR(SEARCH(Lista!$A$3,G1007))),NOT(ISERROR(SEARCH(Lista!$A$4,G1007))),NOT(ISERROR(SEARCH(Lista!$A$5,G1007))),NOT(ISERROR(SEARCH(Lista!$A$6,G1007))),NOT(ISERROR(SEARCH(Lista!$A$7,G1007))),NOT(ISERROR(SEARCH(Lista!$A$8,G1007))),NOT(ISERROR(SEARCH(Lista!$A$9,G1007))),NOT(ISERROR(SEARCH(Lista!$A$10,G1007))))</f>
        <v>1</v>
      </c>
      <c r="I1007" s="14" t="b">
        <v>0</v>
      </c>
      <c r="J1007" s="14" t="b">
        <v>0</v>
      </c>
      <c r="K1007" s="8"/>
      <c r="L1007" s="14"/>
    </row>
    <row r="1008" spans="2:12" ht="165" x14ac:dyDescent="0.25">
      <c r="B1008" s="5">
        <f t="shared" si="15"/>
        <v>1006</v>
      </c>
      <c r="C1008" s="7">
        <v>2013</v>
      </c>
      <c r="D1008" s="7">
        <v>6</v>
      </c>
      <c r="E1008" s="5" t="s">
        <v>336</v>
      </c>
      <c r="F1008" s="6" t="s">
        <v>335</v>
      </c>
      <c r="G1008" s="5" t="s">
        <v>334</v>
      </c>
      <c r="H1008" s="14" t="b">
        <f>OR(NOT(ISERROR(SEARCH(Lista!$A$2,G1008))),NOT(ISERROR(SEARCH(Lista!$A$3,G1008))),NOT(ISERROR(SEARCH(Lista!$A$4,G1008))),NOT(ISERROR(SEARCH(Lista!$A$5,G1008))),NOT(ISERROR(SEARCH(Lista!$A$6,G1008))),NOT(ISERROR(SEARCH(Lista!$A$7,G1008))),NOT(ISERROR(SEARCH(Lista!$A$8,G1008))),NOT(ISERROR(SEARCH(Lista!$A$9,G1008))),NOT(ISERROR(SEARCH(Lista!$A$10,G1008))))</f>
        <v>1</v>
      </c>
      <c r="I1008" s="14" t="b">
        <v>0</v>
      </c>
      <c r="J1008" s="14" t="b">
        <v>0</v>
      </c>
      <c r="K1008" s="8"/>
      <c r="L1008" s="14"/>
    </row>
    <row r="1009" spans="2:12" ht="135" x14ac:dyDescent="0.25">
      <c r="B1009" s="5">
        <f t="shared" si="15"/>
        <v>1007</v>
      </c>
      <c r="C1009" s="7">
        <v>2013</v>
      </c>
      <c r="D1009" s="7">
        <v>6</v>
      </c>
      <c r="E1009" s="5"/>
      <c r="F1009" s="6" t="s">
        <v>333</v>
      </c>
      <c r="G1009" s="5" t="s">
        <v>332</v>
      </c>
      <c r="H1009" s="14" t="b">
        <f>OR(NOT(ISERROR(SEARCH(Lista!$A$2,G1009))),NOT(ISERROR(SEARCH(Lista!$A$3,G1009))),NOT(ISERROR(SEARCH(Lista!$A$4,G1009))),NOT(ISERROR(SEARCH(Lista!$A$5,G1009))),NOT(ISERROR(SEARCH(Lista!$A$6,G1009))),NOT(ISERROR(SEARCH(Lista!$A$7,G1009))),NOT(ISERROR(SEARCH(Lista!$A$8,G1009))),NOT(ISERROR(SEARCH(Lista!$A$9,G1009))),NOT(ISERROR(SEARCH(Lista!$A$10,G1009))))</f>
        <v>1</v>
      </c>
      <c r="I1009" s="14" t="b">
        <v>0</v>
      </c>
      <c r="J1009" s="14" t="b">
        <v>0</v>
      </c>
      <c r="K1009" s="8"/>
      <c r="L1009" s="14"/>
    </row>
    <row r="1010" spans="2:12" ht="15" customHeight="1" x14ac:dyDescent="0.25">
      <c r="B1010" s="5">
        <f t="shared" si="15"/>
        <v>1008</v>
      </c>
      <c r="C1010" s="7">
        <v>2013</v>
      </c>
      <c r="D1010" s="7">
        <v>6</v>
      </c>
      <c r="E1010" s="5"/>
      <c r="F1010" s="6" t="s">
        <v>331</v>
      </c>
      <c r="G1010" s="5" t="s">
        <v>330</v>
      </c>
      <c r="H1010" s="14" t="b">
        <f>OR(NOT(ISERROR(SEARCH(Lista!$A$2,G1010))),NOT(ISERROR(SEARCH(Lista!$A$3,G1010))),NOT(ISERROR(SEARCH(Lista!$A$4,G1010))),NOT(ISERROR(SEARCH(Lista!$A$5,G1010))),NOT(ISERROR(SEARCH(Lista!$A$6,G1010))),NOT(ISERROR(SEARCH(Lista!$A$7,G1010))),NOT(ISERROR(SEARCH(Lista!$A$8,G1010))),NOT(ISERROR(SEARCH(Lista!$A$9,G1010))),NOT(ISERROR(SEARCH(Lista!$A$10,G1010))))</f>
        <v>1</v>
      </c>
      <c r="I1010" s="14" t="b">
        <v>0</v>
      </c>
      <c r="J1010" s="14" t="b">
        <v>0</v>
      </c>
      <c r="K1010" s="8"/>
      <c r="L1010" s="14"/>
    </row>
    <row r="1011" spans="2:12" ht="120" x14ac:dyDescent="0.25">
      <c r="B1011" s="5">
        <f t="shared" si="15"/>
        <v>1009</v>
      </c>
      <c r="C1011" s="7">
        <v>2013</v>
      </c>
      <c r="D1011" s="7">
        <v>6</v>
      </c>
      <c r="E1011" s="5"/>
      <c r="F1011" s="6" t="s">
        <v>329</v>
      </c>
      <c r="G1011" s="5" t="s">
        <v>328</v>
      </c>
      <c r="H1011" s="14" t="b">
        <f>OR(NOT(ISERROR(SEARCH(Lista!$A$2,G1011))),NOT(ISERROR(SEARCH(Lista!$A$3,G1011))),NOT(ISERROR(SEARCH(Lista!$A$4,G1011))),NOT(ISERROR(SEARCH(Lista!$A$5,G1011))),NOT(ISERROR(SEARCH(Lista!$A$6,G1011))),NOT(ISERROR(SEARCH(Lista!$A$7,G1011))),NOT(ISERROR(SEARCH(Lista!$A$8,G1011))),NOT(ISERROR(SEARCH(Lista!$A$9,G1011))),NOT(ISERROR(SEARCH(Lista!$A$10,G1011))))</f>
        <v>1</v>
      </c>
      <c r="I1011" s="14" t="b">
        <v>0</v>
      </c>
      <c r="J1011" s="14" t="b">
        <v>0</v>
      </c>
      <c r="K1011" s="8"/>
      <c r="L1011" s="14"/>
    </row>
    <row r="1012" spans="2:12" ht="165" x14ac:dyDescent="0.25">
      <c r="B1012" s="5">
        <f t="shared" si="15"/>
        <v>1010</v>
      </c>
      <c r="C1012" s="7">
        <v>2013</v>
      </c>
      <c r="D1012" s="7">
        <v>6</v>
      </c>
      <c r="E1012" s="5"/>
      <c r="F1012" s="6" t="s">
        <v>327</v>
      </c>
      <c r="G1012" s="5" t="s">
        <v>326</v>
      </c>
      <c r="H1012" s="14" t="b">
        <f>OR(NOT(ISERROR(SEARCH(Lista!$A$2,G1012))),NOT(ISERROR(SEARCH(Lista!$A$3,G1012))),NOT(ISERROR(SEARCH(Lista!$A$4,G1012))),NOT(ISERROR(SEARCH(Lista!$A$5,G1012))),NOT(ISERROR(SEARCH(Lista!$A$6,G1012))),NOT(ISERROR(SEARCH(Lista!$A$7,G1012))),NOT(ISERROR(SEARCH(Lista!$A$8,G1012))),NOT(ISERROR(SEARCH(Lista!$A$9,G1012))),NOT(ISERROR(SEARCH(Lista!$A$10,G1012))))</f>
        <v>1</v>
      </c>
      <c r="I1012" s="14" t="b">
        <v>1</v>
      </c>
      <c r="J1012" s="14" t="b">
        <v>0</v>
      </c>
      <c r="K1012" s="8"/>
      <c r="L1012" s="14"/>
    </row>
    <row r="1013" spans="2:12" ht="90" x14ac:dyDescent="0.25">
      <c r="B1013" s="5">
        <f t="shared" si="15"/>
        <v>1011</v>
      </c>
      <c r="C1013" s="7">
        <v>2013</v>
      </c>
      <c r="D1013" s="7">
        <v>6</v>
      </c>
      <c r="E1013" s="5"/>
      <c r="F1013" s="6" t="s">
        <v>325</v>
      </c>
      <c r="G1013" s="5" t="s">
        <v>324</v>
      </c>
      <c r="H1013" s="14" t="b">
        <f>OR(NOT(ISERROR(SEARCH(Lista!$A$2,G1013))),NOT(ISERROR(SEARCH(Lista!$A$3,G1013))),NOT(ISERROR(SEARCH(Lista!$A$4,G1013))),NOT(ISERROR(SEARCH(Lista!$A$5,G1013))),NOT(ISERROR(SEARCH(Lista!$A$6,G1013))),NOT(ISERROR(SEARCH(Lista!$A$7,G1013))),NOT(ISERROR(SEARCH(Lista!$A$8,G1013))),NOT(ISERROR(SEARCH(Lista!$A$9,G1013))),NOT(ISERROR(SEARCH(Lista!$A$10,G1013))))</f>
        <v>1</v>
      </c>
      <c r="I1013" s="14" t="b">
        <v>0</v>
      </c>
      <c r="J1013" s="14" t="b">
        <v>0</v>
      </c>
      <c r="K1013" s="8"/>
      <c r="L1013" s="14"/>
    </row>
    <row r="1014" spans="2:12" ht="120" x14ac:dyDescent="0.25">
      <c r="B1014" s="5">
        <f t="shared" si="15"/>
        <v>1012</v>
      </c>
      <c r="C1014" s="7">
        <v>2013</v>
      </c>
      <c r="D1014" s="7">
        <v>6</v>
      </c>
      <c r="E1014" s="5"/>
      <c r="F1014" s="6" t="s">
        <v>323</v>
      </c>
      <c r="G1014" s="5" t="s">
        <v>322</v>
      </c>
      <c r="H1014" s="14" t="b">
        <f>OR(NOT(ISERROR(SEARCH(Lista!$A$2,G1014))),NOT(ISERROR(SEARCH(Lista!$A$3,G1014))),NOT(ISERROR(SEARCH(Lista!$A$4,G1014))),NOT(ISERROR(SEARCH(Lista!$A$5,G1014))),NOT(ISERROR(SEARCH(Lista!$A$6,G1014))),NOT(ISERROR(SEARCH(Lista!$A$7,G1014))),NOT(ISERROR(SEARCH(Lista!$A$8,G1014))),NOT(ISERROR(SEARCH(Lista!$A$9,G1014))),NOT(ISERROR(SEARCH(Lista!$A$10,G1014))))</f>
        <v>0</v>
      </c>
      <c r="I1014" s="14" t="b">
        <v>0</v>
      </c>
      <c r="J1014" s="14" t="b">
        <v>0</v>
      </c>
      <c r="K1014" s="8"/>
      <c r="L1014" s="14"/>
    </row>
    <row r="1015" spans="2:12" ht="120" x14ac:dyDescent="0.25">
      <c r="B1015" s="5">
        <f t="shared" si="15"/>
        <v>1013</v>
      </c>
      <c r="C1015" s="7">
        <v>2013</v>
      </c>
      <c r="D1015" s="7">
        <v>6</v>
      </c>
      <c r="E1015" s="5"/>
      <c r="F1015" s="6" t="s">
        <v>321</v>
      </c>
      <c r="G1015" s="5" t="s">
        <v>320</v>
      </c>
      <c r="H1015" s="14" t="b">
        <f>OR(NOT(ISERROR(SEARCH(Lista!$A$2,G1015))),NOT(ISERROR(SEARCH(Lista!$A$3,G1015))),NOT(ISERROR(SEARCH(Lista!$A$4,G1015))),NOT(ISERROR(SEARCH(Lista!$A$5,G1015))),NOT(ISERROR(SEARCH(Lista!$A$6,G1015))),NOT(ISERROR(SEARCH(Lista!$A$7,G1015))),NOT(ISERROR(SEARCH(Lista!$A$8,G1015))),NOT(ISERROR(SEARCH(Lista!$A$9,G1015))),NOT(ISERROR(SEARCH(Lista!$A$10,G1015))))</f>
        <v>1</v>
      </c>
      <c r="I1015" s="14" t="b">
        <v>0</v>
      </c>
      <c r="J1015" s="14" t="b">
        <v>0</v>
      </c>
      <c r="K1015" s="8"/>
      <c r="L1015" s="14"/>
    </row>
    <row r="1016" spans="2:12" ht="60" x14ac:dyDescent="0.25">
      <c r="B1016" s="5">
        <f t="shared" si="15"/>
        <v>1014</v>
      </c>
      <c r="C1016" s="7">
        <v>2013</v>
      </c>
      <c r="D1016" s="7">
        <v>6</v>
      </c>
      <c r="E1016" s="5"/>
      <c r="F1016" s="6" t="s">
        <v>319</v>
      </c>
      <c r="G1016" s="5" t="s">
        <v>318</v>
      </c>
      <c r="H1016" s="14" t="b">
        <f>OR(NOT(ISERROR(SEARCH(Lista!$A$2,G1016))),NOT(ISERROR(SEARCH(Lista!$A$3,G1016))),NOT(ISERROR(SEARCH(Lista!$A$4,G1016))),NOT(ISERROR(SEARCH(Lista!$A$5,G1016))),NOT(ISERROR(SEARCH(Lista!$A$6,G1016))),NOT(ISERROR(SEARCH(Lista!$A$7,G1016))),NOT(ISERROR(SEARCH(Lista!$A$8,G1016))),NOT(ISERROR(SEARCH(Lista!$A$9,G1016))),NOT(ISERROR(SEARCH(Lista!$A$10,G1016))))</f>
        <v>1</v>
      </c>
      <c r="I1016" s="14" t="b">
        <v>0</v>
      </c>
      <c r="J1016" s="14" t="b">
        <v>0</v>
      </c>
      <c r="K1016" s="8"/>
      <c r="L1016" s="14"/>
    </row>
    <row r="1017" spans="2:12" ht="165" x14ac:dyDescent="0.25">
      <c r="B1017" s="5">
        <f t="shared" si="15"/>
        <v>1015</v>
      </c>
      <c r="C1017" s="7">
        <v>2013</v>
      </c>
      <c r="D1017" s="7">
        <v>6</v>
      </c>
      <c r="E1017" s="5"/>
      <c r="F1017" s="6" t="s">
        <v>317</v>
      </c>
      <c r="G1017" s="5" t="s">
        <v>316</v>
      </c>
      <c r="H1017" s="14" t="b">
        <f>OR(NOT(ISERROR(SEARCH(Lista!$A$2,G1017))),NOT(ISERROR(SEARCH(Lista!$A$3,G1017))),NOT(ISERROR(SEARCH(Lista!$A$4,G1017))),NOT(ISERROR(SEARCH(Lista!$A$5,G1017))),NOT(ISERROR(SEARCH(Lista!$A$6,G1017))),NOT(ISERROR(SEARCH(Lista!$A$7,G1017))),NOT(ISERROR(SEARCH(Lista!$A$8,G1017))),NOT(ISERROR(SEARCH(Lista!$A$9,G1017))),NOT(ISERROR(SEARCH(Lista!$A$10,G1017))))</f>
        <v>1</v>
      </c>
      <c r="I1017" s="14" t="b">
        <v>0</v>
      </c>
      <c r="J1017" s="14" t="b">
        <v>0</v>
      </c>
      <c r="K1017" s="8"/>
      <c r="L1017" s="14"/>
    </row>
    <row r="1018" spans="2:12" ht="90" x14ac:dyDescent="0.25">
      <c r="B1018" s="5">
        <f t="shared" si="15"/>
        <v>1016</v>
      </c>
      <c r="C1018" s="7">
        <v>2013</v>
      </c>
      <c r="D1018" s="7">
        <v>7</v>
      </c>
      <c r="E1018" s="5" t="s">
        <v>315</v>
      </c>
      <c r="F1018" s="6" t="s">
        <v>314</v>
      </c>
      <c r="G1018" s="5" t="s">
        <v>313</v>
      </c>
      <c r="H1018" s="14" t="b">
        <f>OR(NOT(ISERROR(SEARCH(Lista!$A$2,G1018))),NOT(ISERROR(SEARCH(Lista!$A$3,G1018))),NOT(ISERROR(SEARCH(Lista!$A$4,G1018))),NOT(ISERROR(SEARCH(Lista!$A$5,G1018))),NOT(ISERROR(SEARCH(Lista!$A$6,G1018))),NOT(ISERROR(SEARCH(Lista!$A$7,G1018))),NOT(ISERROR(SEARCH(Lista!$A$8,G1018))),NOT(ISERROR(SEARCH(Lista!$A$9,G1018))),NOT(ISERROR(SEARCH(Lista!$A$10,G1018))))</f>
        <v>1</v>
      </c>
      <c r="I1018" s="14" t="b">
        <v>0</v>
      </c>
      <c r="J1018" s="14" t="b">
        <v>0</v>
      </c>
      <c r="K1018" s="15">
        <f>COUNTIF(K922:K1017,"Y")</f>
        <v>0</v>
      </c>
      <c r="L1018" s="15">
        <f>COUNTIF(L922:L1017,"Y")</f>
        <v>0</v>
      </c>
    </row>
    <row r="1019" spans="2:12" ht="135" x14ac:dyDescent="0.25">
      <c r="B1019" s="5">
        <f t="shared" si="15"/>
        <v>1017</v>
      </c>
      <c r="C1019" s="7">
        <v>2013</v>
      </c>
      <c r="D1019" s="7">
        <v>7</v>
      </c>
      <c r="E1019" s="5"/>
      <c r="F1019" s="6" t="s">
        <v>312</v>
      </c>
      <c r="G1019" s="5" t="s">
        <v>311</v>
      </c>
      <c r="H1019" s="14" t="b">
        <f>OR(NOT(ISERROR(SEARCH(Lista!$A$2,G1019))),NOT(ISERROR(SEARCH(Lista!$A$3,G1019))),NOT(ISERROR(SEARCH(Lista!$A$4,G1019))),NOT(ISERROR(SEARCH(Lista!$A$5,G1019))),NOT(ISERROR(SEARCH(Lista!$A$6,G1019))),NOT(ISERROR(SEARCH(Lista!$A$7,G1019))),NOT(ISERROR(SEARCH(Lista!$A$8,G1019))),NOT(ISERROR(SEARCH(Lista!$A$9,G1019))),NOT(ISERROR(SEARCH(Lista!$A$10,G1019))))</f>
        <v>1</v>
      </c>
      <c r="I1019" s="14" t="b">
        <v>0</v>
      </c>
      <c r="J1019" s="14" t="b">
        <v>0</v>
      </c>
      <c r="K1019" s="16"/>
      <c r="L1019" s="16"/>
    </row>
    <row r="1020" spans="2:12" ht="135" x14ac:dyDescent="0.25">
      <c r="B1020" s="5">
        <f t="shared" si="15"/>
        <v>1018</v>
      </c>
      <c r="C1020" s="7">
        <v>2013</v>
      </c>
      <c r="D1020" s="7">
        <v>7</v>
      </c>
      <c r="E1020" s="5"/>
      <c r="F1020" s="6" t="s">
        <v>310</v>
      </c>
      <c r="G1020" s="5" t="s">
        <v>309</v>
      </c>
      <c r="H1020" s="14" t="b">
        <f>OR(NOT(ISERROR(SEARCH(Lista!$A$2,G1020))),NOT(ISERROR(SEARCH(Lista!$A$3,G1020))),NOT(ISERROR(SEARCH(Lista!$A$4,G1020))),NOT(ISERROR(SEARCH(Lista!$A$5,G1020))),NOT(ISERROR(SEARCH(Lista!$A$6,G1020))),NOT(ISERROR(SEARCH(Lista!$A$7,G1020))),NOT(ISERROR(SEARCH(Lista!$A$8,G1020))),NOT(ISERROR(SEARCH(Lista!$A$9,G1020))),NOT(ISERROR(SEARCH(Lista!$A$10,G1020))))</f>
        <v>1</v>
      </c>
      <c r="I1020" s="14" t="b">
        <v>0</v>
      </c>
      <c r="J1020" s="14" t="b">
        <v>0</v>
      </c>
      <c r="K1020" s="8"/>
      <c r="L1020" s="14"/>
    </row>
    <row r="1021" spans="2:12" ht="75" x14ac:dyDescent="0.25">
      <c r="B1021" s="5">
        <f t="shared" si="15"/>
        <v>1019</v>
      </c>
      <c r="C1021" s="7">
        <v>2013</v>
      </c>
      <c r="D1021" s="7">
        <v>7</v>
      </c>
      <c r="E1021" s="5"/>
      <c r="F1021" s="6" t="s">
        <v>308</v>
      </c>
      <c r="G1021" s="5" t="s">
        <v>307</v>
      </c>
      <c r="H1021" s="14" t="b">
        <f>OR(NOT(ISERROR(SEARCH(Lista!$A$2,G1021))),NOT(ISERROR(SEARCH(Lista!$A$3,G1021))),NOT(ISERROR(SEARCH(Lista!$A$4,G1021))),NOT(ISERROR(SEARCH(Lista!$A$5,G1021))),NOT(ISERROR(SEARCH(Lista!$A$6,G1021))),NOT(ISERROR(SEARCH(Lista!$A$7,G1021))),NOT(ISERROR(SEARCH(Lista!$A$8,G1021))),NOT(ISERROR(SEARCH(Lista!$A$9,G1021))),NOT(ISERROR(SEARCH(Lista!$A$10,G1021))))</f>
        <v>0</v>
      </c>
      <c r="I1021" s="14" t="b">
        <v>0</v>
      </c>
      <c r="J1021" s="14" t="b">
        <v>0</v>
      </c>
      <c r="K1021" s="8"/>
      <c r="L1021" s="14"/>
    </row>
    <row r="1022" spans="2:12" ht="150" x14ac:dyDescent="0.25">
      <c r="B1022" s="5">
        <f t="shared" si="15"/>
        <v>1020</v>
      </c>
      <c r="C1022" s="7">
        <v>2013</v>
      </c>
      <c r="D1022" s="7">
        <v>7</v>
      </c>
      <c r="E1022" s="5"/>
      <c r="F1022" s="6" t="s">
        <v>306</v>
      </c>
      <c r="G1022" s="5" t="s">
        <v>305</v>
      </c>
      <c r="H1022" s="14" t="b">
        <f>OR(NOT(ISERROR(SEARCH(Lista!$A$2,G1022))),NOT(ISERROR(SEARCH(Lista!$A$3,G1022))),NOT(ISERROR(SEARCH(Lista!$A$4,G1022))),NOT(ISERROR(SEARCH(Lista!$A$5,G1022))),NOT(ISERROR(SEARCH(Lista!$A$6,G1022))),NOT(ISERROR(SEARCH(Lista!$A$7,G1022))),NOT(ISERROR(SEARCH(Lista!$A$8,G1022))),NOT(ISERROR(SEARCH(Lista!$A$9,G1022))),NOT(ISERROR(SEARCH(Lista!$A$10,G1022))))</f>
        <v>0</v>
      </c>
      <c r="I1022" s="14" t="b">
        <v>1</v>
      </c>
      <c r="J1022" s="14" t="b">
        <v>0</v>
      </c>
      <c r="K1022" s="8"/>
      <c r="L1022" s="14"/>
    </row>
    <row r="1023" spans="2:12" ht="180" x14ac:dyDescent="0.25">
      <c r="B1023" s="5">
        <f t="shared" si="15"/>
        <v>1021</v>
      </c>
      <c r="C1023" s="7">
        <v>2013</v>
      </c>
      <c r="D1023" s="7">
        <v>7</v>
      </c>
      <c r="E1023" s="5"/>
      <c r="F1023" s="6" t="s">
        <v>304</v>
      </c>
      <c r="G1023" s="5" t="s">
        <v>303</v>
      </c>
      <c r="H1023" s="14" t="b">
        <f>OR(NOT(ISERROR(SEARCH(Lista!$A$2,G1023))),NOT(ISERROR(SEARCH(Lista!$A$3,G1023))),NOT(ISERROR(SEARCH(Lista!$A$4,G1023))),NOT(ISERROR(SEARCH(Lista!$A$5,G1023))),NOT(ISERROR(SEARCH(Lista!$A$6,G1023))),NOT(ISERROR(SEARCH(Lista!$A$7,G1023))),NOT(ISERROR(SEARCH(Lista!$A$8,G1023))),NOT(ISERROR(SEARCH(Lista!$A$9,G1023))),NOT(ISERROR(SEARCH(Lista!$A$10,G1023))))</f>
        <v>1</v>
      </c>
      <c r="I1023" s="14" t="b">
        <v>0</v>
      </c>
      <c r="J1023" s="14" t="b">
        <v>0</v>
      </c>
      <c r="K1023" s="8"/>
      <c r="L1023" s="14"/>
    </row>
    <row r="1024" spans="2:12" ht="165" x14ac:dyDescent="0.25">
      <c r="B1024" s="5">
        <f t="shared" si="15"/>
        <v>1022</v>
      </c>
      <c r="C1024" s="7">
        <v>2013</v>
      </c>
      <c r="D1024" s="7">
        <v>7</v>
      </c>
      <c r="E1024" s="5"/>
      <c r="F1024" s="6" t="s">
        <v>302</v>
      </c>
      <c r="G1024" s="5" t="s">
        <v>301</v>
      </c>
      <c r="H1024" s="14" t="b">
        <f>OR(NOT(ISERROR(SEARCH(Lista!$A$2,G1024))),NOT(ISERROR(SEARCH(Lista!$A$3,G1024))),NOT(ISERROR(SEARCH(Lista!$A$4,G1024))),NOT(ISERROR(SEARCH(Lista!$A$5,G1024))),NOT(ISERROR(SEARCH(Lista!$A$6,G1024))),NOT(ISERROR(SEARCH(Lista!$A$7,G1024))),NOT(ISERROR(SEARCH(Lista!$A$8,G1024))),NOT(ISERROR(SEARCH(Lista!$A$9,G1024))),NOT(ISERROR(SEARCH(Lista!$A$10,G1024))))</f>
        <v>1</v>
      </c>
      <c r="I1024" s="14" t="b">
        <v>0</v>
      </c>
      <c r="J1024" s="14" t="b">
        <v>0</v>
      </c>
      <c r="K1024" s="8"/>
      <c r="L1024" s="14"/>
    </row>
    <row r="1025" spans="2:12" ht="150" x14ac:dyDescent="0.25">
      <c r="B1025" s="5">
        <f t="shared" si="15"/>
        <v>1023</v>
      </c>
      <c r="C1025" s="7">
        <v>2013</v>
      </c>
      <c r="D1025" s="7">
        <v>7</v>
      </c>
      <c r="E1025" s="5"/>
      <c r="F1025" s="6" t="s">
        <v>300</v>
      </c>
      <c r="G1025" s="5" t="s">
        <v>299</v>
      </c>
      <c r="H1025" s="14" t="b">
        <f>OR(NOT(ISERROR(SEARCH(Lista!$A$2,G1025))),NOT(ISERROR(SEARCH(Lista!$A$3,G1025))),NOT(ISERROR(SEARCH(Lista!$A$4,G1025))),NOT(ISERROR(SEARCH(Lista!$A$5,G1025))),NOT(ISERROR(SEARCH(Lista!$A$6,G1025))),NOT(ISERROR(SEARCH(Lista!$A$7,G1025))),NOT(ISERROR(SEARCH(Lista!$A$8,G1025))),NOT(ISERROR(SEARCH(Lista!$A$9,G1025))),NOT(ISERROR(SEARCH(Lista!$A$10,G1025))))</f>
        <v>1</v>
      </c>
      <c r="I1025" s="14" t="b">
        <v>0</v>
      </c>
      <c r="J1025" s="14" t="b">
        <v>0</v>
      </c>
      <c r="K1025" s="8"/>
      <c r="L1025" s="14"/>
    </row>
    <row r="1026" spans="2:12" ht="150" x14ac:dyDescent="0.25">
      <c r="B1026" s="5">
        <f t="shared" si="15"/>
        <v>1024</v>
      </c>
      <c r="C1026" s="7">
        <v>2013</v>
      </c>
      <c r="D1026" s="7">
        <v>8</v>
      </c>
      <c r="E1026" s="5" t="s">
        <v>298</v>
      </c>
      <c r="F1026" s="6" t="s">
        <v>297</v>
      </c>
      <c r="G1026" s="5" t="s">
        <v>296</v>
      </c>
      <c r="H1026" s="14" t="b">
        <f>OR(NOT(ISERROR(SEARCH(Lista!$A$2,G1026))),NOT(ISERROR(SEARCH(Lista!$A$3,G1026))),NOT(ISERROR(SEARCH(Lista!$A$4,G1026))),NOT(ISERROR(SEARCH(Lista!$A$5,G1026))),NOT(ISERROR(SEARCH(Lista!$A$6,G1026))),NOT(ISERROR(SEARCH(Lista!$A$7,G1026))),NOT(ISERROR(SEARCH(Lista!$A$8,G1026))),NOT(ISERROR(SEARCH(Lista!$A$9,G1026))),NOT(ISERROR(SEARCH(Lista!$A$10,G1026))))</f>
        <v>0</v>
      </c>
      <c r="I1026" s="14" t="b">
        <v>0</v>
      </c>
      <c r="J1026" s="14" t="b">
        <v>0</v>
      </c>
      <c r="K1026" s="8"/>
      <c r="L1026" s="14"/>
    </row>
    <row r="1027" spans="2:12" ht="135" x14ac:dyDescent="0.25">
      <c r="B1027" s="5">
        <f t="shared" si="15"/>
        <v>1025</v>
      </c>
      <c r="C1027" s="7">
        <v>2013</v>
      </c>
      <c r="D1027" s="7">
        <v>8</v>
      </c>
      <c r="E1027" s="5"/>
      <c r="F1027" s="6" t="s">
        <v>295</v>
      </c>
      <c r="G1027" s="5" t="s">
        <v>294</v>
      </c>
      <c r="H1027" s="14" t="b">
        <f>OR(NOT(ISERROR(SEARCH(Lista!$A$2,G1027))),NOT(ISERROR(SEARCH(Lista!$A$3,G1027))),NOT(ISERROR(SEARCH(Lista!$A$4,G1027))),NOT(ISERROR(SEARCH(Lista!$A$5,G1027))),NOT(ISERROR(SEARCH(Lista!$A$6,G1027))),NOT(ISERROR(SEARCH(Lista!$A$7,G1027))),NOT(ISERROR(SEARCH(Lista!$A$8,G1027))),NOT(ISERROR(SEARCH(Lista!$A$9,G1027))),NOT(ISERROR(SEARCH(Lista!$A$10,G1027))))</f>
        <v>0</v>
      </c>
      <c r="I1027" s="14" t="b">
        <v>0</v>
      </c>
      <c r="J1027" s="14" t="b">
        <v>0</v>
      </c>
      <c r="K1027" s="8"/>
      <c r="L1027" s="14"/>
    </row>
    <row r="1028" spans="2:12" ht="150" x14ac:dyDescent="0.25">
      <c r="B1028" s="5">
        <f t="shared" ref="B1028:B1091" si="16">B1027+1</f>
        <v>1026</v>
      </c>
      <c r="C1028" s="7">
        <v>2013</v>
      </c>
      <c r="D1028" s="7">
        <v>8</v>
      </c>
      <c r="E1028" s="5"/>
      <c r="F1028" s="6" t="s">
        <v>293</v>
      </c>
      <c r="G1028" s="5" t="s">
        <v>292</v>
      </c>
      <c r="H1028" s="14" t="b">
        <f>OR(NOT(ISERROR(SEARCH(Lista!$A$2,G1028))),NOT(ISERROR(SEARCH(Lista!$A$3,G1028))),NOT(ISERROR(SEARCH(Lista!$A$4,G1028))),NOT(ISERROR(SEARCH(Lista!$A$5,G1028))),NOT(ISERROR(SEARCH(Lista!$A$6,G1028))),NOT(ISERROR(SEARCH(Lista!$A$7,G1028))),NOT(ISERROR(SEARCH(Lista!$A$8,G1028))),NOT(ISERROR(SEARCH(Lista!$A$9,G1028))),NOT(ISERROR(SEARCH(Lista!$A$10,G1028))))</f>
        <v>1</v>
      </c>
      <c r="I1028" s="14" t="b">
        <v>0</v>
      </c>
      <c r="J1028" s="14" t="b">
        <v>0</v>
      </c>
      <c r="K1028" s="8"/>
      <c r="L1028" s="14"/>
    </row>
    <row r="1029" spans="2:12" ht="105" x14ac:dyDescent="0.25">
      <c r="B1029" s="5">
        <f t="shared" si="16"/>
        <v>1027</v>
      </c>
      <c r="C1029" s="7">
        <v>2013</v>
      </c>
      <c r="D1029" s="7">
        <v>8</v>
      </c>
      <c r="E1029" s="5"/>
      <c r="F1029" s="6" t="s">
        <v>291</v>
      </c>
      <c r="G1029" s="5" t="s">
        <v>290</v>
      </c>
      <c r="H1029" s="14" t="b">
        <f>OR(NOT(ISERROR(SEARCH(Lista!$A$2,G1029))),NOT(ISERROR(SEARCH(Lista!$A$3,G1029))),NOT(ISERROR(SEARCH(Lista!$A$4,G1029))),NOT(ISERROR(SEARCH(Lista!$A$5,G1029))),NOT(ISERROR(SEARCH(Lista!$A$6,G1029))),NOT(ISERROR(SEARCH(Lista!$A$7,G1029))),NOT(ISERROR(SEARCH(Lista!$A$8,G1029))),NOT(ISERROR(SEARCH(Lista!$A$9,G1029))),NOT(ISERROR(SEARCH(Lista!$A$10,G1029))))</f>
        <v>1</v>
      </c>
      <c r="I1029" s="14" t="b">
        <v>0</v>
      </c>
      <c r="J1029" s="14" t="b">
        <v>0</v>
      </c>
      <c r="K1029" s="8"/>
      <c r="L1029" s="14"/>
    </row>
    <row r="1030" spans="2:12" ht="210" x14ac:dyDescent="0.25">
      <c r="B1030" s="5">
        <f t="shared" si="16"/>
        <v>1028</v>
      </c>
      <c r="C1030" s="7">
        <v>2013</v>
      </c>
      <c r="D1030" s="7">
        <v>8</v>
      </c>
      <c r="E1030" s="5"/>
      <c r="F1030" s="6" t="s">
        <v>289</v>
      </c>
      <c r="G1030" s="5" t="s">
        <v>288</v>
      </c>
      <c r="H1030" s="14" t="b">
        <f>OR(NOT(ISERROR(SEARCH(Lista!$A$2,G1030))),NOT(ISERROR(SEARCH(Lista!$A$3,G1030))),NOT(ISERROR(SEARCH(Lista!$A$4,G1030))),NOT(ISERROR(SEARCH(Lista!$A$5,G1030))),NOT(ISERROR(SEARCH(Lista!$A$6,G1030))),NOT(ISERROR(SEARCH(Lista!$A$7,G1030))),NOT(ISERROR(SEARCH(Lista!$A$8,G1030))),NOT(ISERROR(SEARCH(Lista!$A$9,G1030))),NOT(ISERROR(SEARCH(Lista!$A$10,G1030))))</f>
        <v>0</v>
      </c>
      <c r="I1030" s="14" t="b">
        <v>0</v>
      </c>
      <c r="J1030" s="14" t="b">
        <v>0</v>
      </c>
      <c r="K1030" s="8"/>
      <c r="L1030" s="14"/>
    </row>
    <row r="1031" spans="2:12" ht="150" x14ac:dyDescent="0.25">
      <c r="B1031" s="5">
        <f t="shared" si="16"/>
        <v>1029</v>
      </c>
      <c r="C1031" s="7">
        <v>2013</v>
      </c>
      <c r="D1031" s="7">
        <v>8</v>
      </c>
      <c r="E1031" s="5"/>
      <c r="F1031" s="6" t="s">
        <v>287</v>
      </c>
      <c r="G1031" s="5" t="s">
        <v>286</v>
      </c>
      <c r="H1031" s="14" t="b">
        <f>OR(NOT(ISERROR(SEARCH(Lista!$A$2,G1031))),NOT(ISERROR(SEARCH(Lista!$A$3,G1031))),NOT(ISERROR(SEARCH(Lista!$A$4,G1031))),NOT(ISERROR(SEARCH(Lista!$A$5,G1031))),NOT(ISERROR(SEARCH(Lista!$A$6,G1031))),NOT(ISERROR(SEARCH(Lista!$A$7,G1031))),NOT(ISERROR(SEARCH(Lista!$A$8,G1031))),NOT(ISERROR(SEARCH(Lista!$A$9,G1031))),NOT(ISERROR(SEARCH(Lista!$A$10,G1031))))</f>
        <v>0</v>
      </c>
      <c r="I1031" s="14" t="b">
        <v>0</v>
      </c>
      <c r="J1031" s="14" t="b">
        <v>0</v>
      </c>
      <c r="K1031" s="8"/>
      <c r="L1031" s="14"/>
    </row>
    <row r="1032" spans="2:12" ht="15" customHeight="1" x14ac:dyDescent="0.25">
      <c r="B1032" s="5">
        <f t="shared" si="16"/>
        <v>1030</v>
      </c>
      <c r="C1032" s="7">
        <v>2013</v>
      </c>
      <c r="D1032" s="7">
        <v>8</v>
      </c>
      <c r="E1032" s="5"/>
      <c r="F1032" s="6" t="s">
        <v>285</v>
      </c>
      <c r="G1032" s="5" t="s">
        <v>284</v>
      </c>
      <c r="H1032" s="14" t="b">
        <f>OR(NOT(ISERROR(SEARCH(Lista!$A$2,G1032))),NOT(ISERROR(SEARCH(Lista!$A$3,G1032))),NOT(ISERROR(SEARCH(Lista!$A$4,G1032))),NOT(ISERROR(SEARCH(Lista!$A$5,G1032))),NOT(ISERROR(SEARCH(Lista!$A$6,G1032))),NOT(ISERROR(SEARCH(Lista!$A$7,G1032))),NOT(ISERROR(SEARCH(Lista!$A$8,G1032))),NOT(ISERROR(SEARCH(Lista!$A$9,G1032))),NOT(ISERROR(SEARCH(Lista!$A$10,G1032))))</f>
        <v>1</v>
      </c>
      <c r="I1032" s="14" t="b">
        <v>0</v>
      </c>
      <c r="J1032" s="14" t="b">
        <v>0</v>
      </c>
      <c r="K1032" s="8"/>
      <c r="L1032" s="14"/>
    </row>
    <row r="1033" spans="2:12" ht="150" x14ac:dyDescent="0.25">
      <c r="B1033" s="5">
        <f t="shared" si="16"/>
        <v>1031</v>
      </c>
      <c r="C1033" s="7">
        <v>2013</v>
      </c>
      <c r="D1033" s="7">
        <v>8</v>
      </c>
      <c r="E1033" s="5"/>
      <c r="F1033" s="6" t="s">
        <v>283</v>
      </c>
      <c r="G1033" s="5" t="s">
        <v>282</v>
      </c>
      <c r="H1033" s="14" t="b">
        <f>OR(NOT(ISERROR(SEARCH(Lista!$A$2,G1033))),NOT(ISERROR(SEARCH(Lista!$A$3,G1033))),NOT(ISERROR(SEARCH(Lista!$A$4,G1033))),NOT(ISERROR(SEARCH(Lista!$A$5,G1033))),NOT(ISERROR(SEARCH(Lista!$A$6,G1033))),NOT(ISERROR(SEARCH(Lista!$A$7,G1033))),NOT(ISERROR(SEARCH(Lista!$A$8,G1033))),NOT(ISERROR(SEARCH(Lista!$A$9,G1033))),NOT(ISERROR(SEARCH(Lista!$A$10,G1033))))</f>
        <v>1</v>
      </c>
      <c r="I1033" s="14" t="b">
        <v>0</v>
      </c>
      <c r="J1033" s="14" t="b">
        <v>0</v>
      </c>
      <c r="K1033" s="8"/>
      <c r="L1033" s="14"/>
    </row>
    <row r="1034" spans="2:12" ht="75" x14ac:dyDescent="0.25">
      <c r="B1034" s="5">
        <f t="shared" si="16"/>
        <v>1032</v>
      </c>
      <c r="C1034" s="7">
        <v>2013</v>
      </c>
      <c r="D1034" s="7">
        <v>8</v>
      </c>
      <c r="E1034" s="5"/>
      <c r="F1034" s="6" t="s">
        <v>281</v>
      </c>
      <c r="G1034" s="5" t="s">
        <v>280</v>
      </c>
      <c r="H1034" s="14" t="b">
        <f>OR(NOT(ISERROR(SEARCH(Lista!$A$2,G1034))),NOT(ISERROR(SEARCH(Lista!$A$3,G1034))),NOT(ISERROR(SEARCH(Lista!$A$4,G1034))),NOT(ISERROR(SEARCH(Lista!$A$5,G1034))),NOT(ISERROR(SEARCH(Lista!$A$6,G1034))),NOT(ISERROR(SEARCH(Lista!$A$7,G1034))),NOT(ISERROR(SEARCH(Lista!$A$8,G1034))),NOT(ISERROR(SEARCH(Lista!$A$9,G1034))),NOT(ISERROR(SEARCH(Lista!$A$10,G1034))))</f>
        <v>0</v>
      </c>
      <c r="I1034" s="14" t="b">
        <v>0</v>
      </c>
      <c r="J1034" s="14" t="b">
        <v>0</v>
      </c>
      <c r="K1034" s="8"/>
      <c r="L1034" s="14"/>
    </row>
    <row r="1035" spans="2:12" ht="75" x14ac:dyDescent="0.25">
      <c r="B1035" s="5">
        <f t="shared" si="16"/>
        <v>1033</v>
      </c>
      <c r="C1035" s="7">
        <v>2013</v>
      </c>
      <c r="D1035" s="7">
        <v>9</v>
      </c>
      <c r="E1035" s="5" t="s">
        <v>279</v>
      </c>
      <c r="F1035" s="6" t="s">
        <v>278</v>
      </c>
      <c r="G1035" s="5" t="s">
        <v>277</v>
      </c>
      <c r="H1035" s="14" t="b">
        <f>OR(NOT(ISERROR(SEARCH(Lista!$A$2,G1035))),NOT(ISERROR(SEARCH(Lista!$A$3,G1035))),NOT(ISERROR(SEARCH(Lista!$A$4,G1035))),NOT(ISERROR(SEARCH(Lista!$A$5,G1035))),NOT(ISERROR(SEARCH(Lista!$A$6,G1035))),NOT(ISERROR(SEARCH(Lista!$A$7,G1035))),NOT(ISERROR(SEARCH(Lista!$A$8,G1035))),NOT(ISERROR(SEARCH(Lista!$A$9,G1035))),NOT(ISERROR(SEARCH(Lista!$A$10,G1035))))</f>
        <v>1</v>
      </c>
      <c r="I1035" s="14" t="b">
        <v>0</v>
      </c>
      <c r="J1035" s="14" t="b">
        <v>0</v>
      </c>
      <c r="K1035" s="8"/>
      <c r="L1035" s="14"/>
    </row>
    <row r="1036" spans="2:12" ht="150" x14ac:dyDescent="0.25">
      <c r="B1036" s="5">
        <f t="shared" si="16"/>
        <v>1034</v>
      </c>
      <c r="C1036" s="7">
        <v>2013</v>
      </c>
      <c r="D1036" s="7">
        <v>9</v>
      </c>
      <c r="E1036" s="5"/>
      <c r="F1036" s="6" t="s">
        <v>276</v>
      </c>
      <c r="G1036" s="5" t="s">
        <v>275</v>
      </c>
      <c r="H1036" s="14" t="b">
        <f>OR(NOT(ISERROR(SEARCH(Lista!$A$2,G1036))),NOT(ISERROR(SEARCH(Lista!$A$3,G1036))),NOT(ISERROR(SEARCH(Lista!$A$4,G1036))),NOT(ISERROR(SEARCH(Lista!$A$5,G1036))),NOT(ISERROR(SEARCH(Lista!$A$6,G1036))),NOT(ISERROR(SEARCH(Lista!$A$7,G1036))),NOT(ISERROR(SEARCH(Lista!$A$8,G1036))),NOT(ISERROR(SEARCH(Lista!$A$9,G1036))),NOT(ISERROR(SEARCH(Lista!$A$10,G1036))))</f>
        <v>1</v>
      </c>
      <c r="I1036" s="14" t="b">
        <v>0</v>
      </c>
      <c r="J1036" s="14" t="b">
        <v>0</v>
      </c>
      <c r="K1036" s="8"/>
      <c r="L1036" s="14"/>
    </row>
    <row r="1037" spans="2:12" ht="135" x14ac:dyDescent="0.25">
      <c r="B1037" s="5">
        <f t="shared" si="16"/>
        <v>1035</v>
      </c>
      <c r="C1037" s="7">
        <v>2013</v>
      </c>
      <c r="D1037" s="7">
        <v>9</v>
      </c>
      <c r="E1037" s="5"/>
      <c r="F1037" s="6" t="s">
        <v>274</v>
      </c>
      <c r="G1037" s="5" t="s">
        <v>273</v>
      </c>
      <c r="H1037" s="14" t="b">
        <f>OR(NOT(ISERROR(SEARCH(Lista!$A$2,G1037))),NOT(ISERROR(SEARCH(Lista!$A$3,G1037))),NOT(ISERROR(SEARCH(Lista!$A$4,G1037))),NOT(ISERROR(SEARCH(Lista!$A$5,G1037))),NOT(ISERROR(SEARCH(Lista!$A$6,G1037))),NOT(ISERROR(SEARCH(Lista!$A$7,G1037))),NOT(ISERROR(SEARCH(Lista!$A$8,G1037))),NOT(ISERROR(SEARCH(Lista!$A$9,G1037))),NOT(ISERROR(SEARCH(Lista!$A$10,G1037))))</f>
        <v>1</v>
      </c>
      <c r="I1037" s="14" t="b">
        <v>0</v>
      </c>
      <c r="J1037" s="14" t="b">
        <v>0</v>
      </c>
      <c r="K1037" s="8"/>
      <c r="L1037" s="14"/>
    </row>
    <row r="1038" spans="2:12" ht="15" customHeight="1" x14ac:dyDescent="0.25">
      <c r="B1038" s="5">
        <f t="shared" si="16"/>
        <v>1036</v>
      </c>
      <c r="C1038" s="7">
        <v>2013</v>
      </c>
      <c r="D1038" s="7">
        <v>9</v>
      </c>
      <c r="E1038" s="5"/>
      <c r="F1038" s="6" t="s">
        <v>272</v>
      </c>
      <c r="G1038" s="5" t="s">
        <v>271</v>
      </c>
      <c r="H1038" s="14" t="b">
        <f>OR(NOT(ISERROR(SEARCH(Lista!$A$2,G1038))),NOT(ISERROR(SEARCH(Lista!$A$3,G1038))),NOT(ISERROR(SEARCH(Lista!$A$4,G1038))),NOT(ISERROR(SEARCH(Lista!$A$5,G1038))),NOT(ISERROR(SEARCH(Lista!$A$6,G1038))),NOT(ISERROR(SEARCH(Lista!$A$7,G1038))),NOT(ISERROR(SEARCH(Lista!$A$8,G1038))),NOT(ISERROR(SEARCH(Lista!$A$9,G1038))),NOT(ISERROR(SEARCH(Lista!$A$10,G1038))))</f>
        <v>1</v>
      </c>
      <c r="I1038" s="14" t="b">
        <v>0</v>
      </c>
      <c r="J1038" s="14" t="b">
        <v>0</v>
      </c>
      <c r="K1038" s="8"/>
      <c r="L1038" s="14"/>
    </row>
    <row r="1039" spans="2:12" ht="195" x14ac:dyDescent="0.25">
      <c r="B1039" s="5">
        <f t="shared" si="16"/>
        <v>1037</v>
      </c>
      <c r="C1039" s="7">
        <v>2013</v>
      </c>
      <c r="D1039" s="7">
        <v>9</v>
      </c>
      <c r="E1039" s="5"/>
      <c r="F1039" s="6" t="s">
        <v>270</v>
      </c>
      <c r="G1039" s="5" t="s">
        <v>269</v>
      </c>
      <c r="H1039" s="14" t="b">
        <f>OR(NOT(ISERROR(SEARCH(Lista!$A$2,G1039))),NOT(ISERROR(SEARCH(Lista!$A$3,G1039))),NOT(ISERROR(SEARCH(Lista!$A$4,G1039))),NOT(ISERROR(SEARCH(Lista!$A$5,G1039))),NOT(ISERROR(SEARCH(Lista!$A$6,G1039))),NOT(ISERROR(SEARCH(Lista!$A$7,G1039))),NOT(ISERROR(SEARCH(Lista!$A$8,G1039))),NOT(ISERROR(SEARCH(Lista!$A$9,G1039))),NOT(ISERROR(SEARCH(Lista!$A$10,G1039))))</f>
        <v>1</v>
      </c>
      <c r="I1039" s="14" t="b">
        <v>0</v>
      </c>
      <c r="J1039" s="14" t="b">
        <v>0</v>
      </c>
      <c r="K1039" s="8"/>
      <c r="L1039" s="14"/>
    </row>
    <row r="1040" spans="2:12" ht="135" x14ac:dyDescent="0.25">
      <c r="B1040" s="5">
        <f t="shared" si="16"/>
        <v>1038</v>
      </c>
      <c r="C1040" s="7">
        <v>2013</v>
      </c>
      <c r="D1040" s="7">
        <v>9</v>
      </c>
      <c r="E1040" s="5"/>
      <c r="F1040" s="6" t="s">
        <v>268</v>
      </c>
      <c r="G1040" s="5" t="s">
        <v>267</v>
      </c>
      <c r="H1040" s="14" t="b">
        <f>OR(NOT(ISERROR(SEARCH(Lista!$A$2,G1040))),NOT(ISERROR(SEARCH(Lista!$A$3,G1040))),NOT(ISERROR(SEARCH(Lista!$A$4,G1040))),NOT(ISERROR(SEARCH(Lista!$A$5,G1040))),NOT(ISERROR(SEARCH(Lista!$A$6,G1040))),NOT(ISERROR(SEARCH(Lista!$A$7,G1040))),NOT(ISERROR(SEARCH(Lista!$A$8,G1040))),NOT(ISERROR(SEARCH(Lista!$A$9,G1040))),NOT(ISERROR(SEARCH(Lista!$A$10,G1040))))</f>
        <v>1</v>
      </c>
      <c r="I1040" s="14" t="b">
        <v>0</v>
      </c>
      <c r="J1040" s="14" t="b">
        <v>0</v>
      </c>
      <c r="K1040" s="8"/>
      <c r="L1040" s="14"/>
    </row>
    <row r="1041" spans="2:12" ht="165" x14ac:dyDescent="0.25">
      <c r="B1041" s="5">
        <f t="shared" si="16"/>
        <v>1039</v>
      </c>
      <c r="C1041" s="7">
        <v>2013</v>
      </c>
      <c r="D1041" s="7">
        <v>9</v>
      </c>
      <c r="E1041" s="5"/>
      <c r="F1041" s="6" t="s">
        <v>266</v>
      </c>
      <c r="G1041" s="5" t="s">
        <v>265</v>
      </c>
      <c r="H1041" s="14" t="b">
        <f>OR(NOT(ISERROR(SEARCH(Lista!$A$2,G1041))),NOT(ISERROR(SEARCH(Lista!$A$3,G1041))),NOT(ISERROR(SEARCH(Lista!$A$4,G1041))),NOT(ISERROR(SEARCH(Lista!$A$5,G1041))),NOT(ISERROR(SEARCH(Lista!$A$6,G1041))),NOT(ISERROR(SEARCH(Lista!$A$7,G1041))),NOT(ISERROR(SEARCH(Lista!$A$8,G1041))),NOT(ISERROR(SEARCH(Lista!$A$9,G1041))),NOT(ISERROR(SEARCH(Lista!$A$10,G1041))))</f>
        <v>0</v>
      </c>
      <c r="I1041" s="14" t="b">
        <v>0</v>
      </c>
      <c r="J1041" s="14" t="b">
        <v>0</v>
      </c>
      <c r="K1041" s="8"/>
      <c r="L1041" s="14"/>
    </row>
    <row r="1042" spans="2:12" ht="150" x14ac:dyDescent="0.25">
      <c r="B1042" s="5">
        <f t="shared" si="16"/>
        <v>1040</v>
      </c>
      <c r="C1042" s="7">
        <v>2013</v>
      </c>
      <c r="D1042" s="7">
        <v>9</v>
      </c>
      <c r="E1042" s="5"/>
      <c r="F1042" s="6" t="s">
        <v>264</v>
      </c>
      <c r="G1042" s="5" t="s">
        <v>263</v>
      </c>
      <c r="H1042" s="14" t="b">
        <f>OR(NOT(ISERROR(SEARCH(Lista!$A$2,G1042))),NOT(ISERROR(SEARCH(Lista!$A$3,G1042))),NOT(ISERROR(SEARCH(Lista!$A$4,G1042))),NOT(ISERROR(SEARCH(Lista!$A$5,G1042))),NOT(ISERROR(SEARCH(Lista!$A$6,G1042))),NOT(ISERROR(SEARCH(Lista!$A$7,G1042))),NOT(ISERROR(SEARCH(Lista!$A$8,G1042))),NOT(ISERROR(SEARCH(Lista!$A$9,G1042))),NOT(ISERROR(SEARCH(Lista!$A$10,G1042))))</f>
        <v>0</v>
      </c>
      <c r="I1042" s="14" t="b">
        <v>0</v>
      </c>
      <c r="J1042" s="14" t="b">
        <v>0</v>
      </c>
      <c r="K1042" s="8"/>
      <c r="L1042" s="14"/>
    </row>
    <row r="1043" spans="2:12" ht="135" x14ac:dyDescent="0.25">
      <c r="B1043" s="5">
        <f t="shared" si="16"/>
        <v>1041</v>
      </c>
      <c r="C1043" s="7">
        <v>2013</v>
      </c>
      <c r="D1043" s="7">
        <v>9</v>
      </c>
      <c r="E1043" s="5"/>
      <c r="F1043" s="6" t="s">
        <v>262</v>
      </c>
      <c r="G1043" s="5" t="s">
        <v>261</v>
      </c>
      <c r="H1043" s="14" t="b">
        <f>OR(NOT(ISERROR(SEARCH(Lista!$A$2,G1043))),NOT(ISERROR(SEARCH(Lista!$A$3,G1043))),NOT(ISERROR(SEARCH(Lista!$A$4,G1043))),NOT(ISERROR(SEARCH(Lista!$A$5,G1043))),NOT(ISERROR(SEARCH(Lista!$A$6,G1043))),NOT(ISERROR(SEARCH(Lista!$A$7,G1043))),NOT(ISERROR(SEARCH(Lista!$A$8,G1043))),NOT(ISERROR(SEARCH(Lista!$A$9,G1043))),NOT(ISERROR(SEARCH(Lista!$A$10,G1043))))</f>
        <v>1</v>
      </c>
      <c r="I1043" s="14" t="b">
        <v>0</v>
      </c>
      <c r="J1043" s="14" t="b">
        <v>0</v>
      </c>
      <c r="K1043" s="8"/>
      <c r="L1043" s="14"/>
    </row>
    <row r="1044" spans="2:12" ht="150" x14ac:dyDescent="0.25">
      <c r="B1044" s="5">
        <f t="shared" si="16"/>
        <v>1042</v>
      </c>
      <c r="C1044" s="7">
        <v>2013</v>
      </c>
      <c r="D1044" s="7">
        <v>10</v>
      </c>
      <c r="E1044" s="5" t="s">
        <v>260</v>
      </c>
      <c r="F1044" s="6" t="s">
        <v>259</v>
      </c>
      <c r="G1044" s="5" t="s">
        <v>258</v>
      </c>
      <c r="H1044" s="14" t="b">
        <f>OR(NOT(ISERROR(SEARCH(Lista!$A$2,G1044))),NOT(ISERROR(SEARCH(Lista!$A$3,G1044))),NOT(ISERROR(SEARCH(Lista!$A$4,G1044))),NOT(ISERROR(SEARCH(Lista!$A$5,G1044))),NOT(ISERROR(SEARCH(Lista!$A$6,G1044))),NOT(ISERROR(SEARCH(Lista!$A$7,G1044))),NOT(ISERROR(SEARCH(Lista!$A$8,G1044))),NOT(ISERROR(SEARCH(Lista!$A$9,G1044))),NOT(ISERROR(SEARCH(Lista!$A$10,G1044))))</f>
        <v>0</v>
      </c>
      <c r="I1044" s="14" t="b">
        <v>0</v>
      </c>
      <c r="J1044" s="14" t="b">
        <v>0</v>
      </c>
      <c r="K1044" s="8"/>
      <c r="L1044" s="14"/>
    </row>
    <row r="1045" spans="2:12" ht="180" x14ac:dyDescent="0.25">
      <c r="B1045" s="5">
        <f t="shared" si="16"/>
        <v>1043</v>
      </c>
      <c r="C1045" s="7">
        <v>2013</v>
      </c>
      <c r="D1045" s="7">
        <v>10</v>
      </c>
      <c r="E1045" s="5"/>
      <c r="F1045" s="6" t="s">
        <v>257</v>
      </c>
      <c r="G1045" s="5" t="s">
        <v>256</v>
      </c>
      <c r="H1045" s="14" t="b">
        <f>OR(NOT(ISERROR(SEARCH(Lista!$A$2,G1045))),NOT(ISERROR(SEARCH(Lista!$A$3,G1045))),NOT(ISERROR(SEARCH(Lista!$A$4,G1045))),NOT(ISERROR(SEARCH(Lista!$A$5,G1045))),NOT(ISERROR(SEARCH(Lista!$A$6,G1045))),NOT(ISERROR(SEARCH(Lista!$A$7,G1045))),NOT(ISERROR(SEARCH(Lista!$A$8,G1045))),NOT(ISERROR(SEARCH(Lista!$A$9,G1045))),NOT(ISERROR(SEARCH(Lista!$A$10,G1045))))</f>
        <v>1</v>
      </c>
      <c r="I1045" s="14" t="b">
        <v>0</v>
      </c>
      <c r="J1045" s="14" t="b">
        <v>0</v>
      </c>
      <c r="K1045" s="8"/>
      <c r="L1045" s="14"/>
    </row>
    <row r="1046" spans="2:12" ht="105" x14ac:dyDescent="0.25">
      <c r="B1046" s="5">
        <f t="shared" si="16"/>
        <v>1044</v>
      </c>
      <c r="C1046" s="7">
        <v>2013</v>
      </c>
      <c r="D1046" s="7">
        <v>10</v>
      </c>
      <c r="E1046" s="5"/>
      <c r="F1046" s="6" t="s">
        <v>255</v>
      </c>
      <c r="G1046" s="5" t="s">
        <v>254</v>
      </c>
      <c r="H1046" s="14" t="b">
        <f>OR(NOT(ISERROR(SEARCH(Lista!$A$2,G1046))),NOT(ISERROR(SEARCH(Lista!$A$3,G1046))),NOT(ISERROR(SEARCH(Lista!$A$4,G1046))),NOT(ISERROR(SEARCH(Lista!$A$5,G1046))),NOT(ISERROR(SEARCH(Lista!$A$6,G1046))),NOT(ISERROR(SEARCH(Lista!$A$7,G1046))),NOT(ISERROR(SEARCH(Lista!$A$8,G1046))),NOT(ISERROR(SEARCH(Lista!$A$9,G1046))),NOT(ISERROR(SEARCH(Lista!$A$10,G1046))))</f>
        <v>1</v>
      </c>
      <c r="I1046" s="14" t="b">
        <v>0</v>
      </c>
      <c r="J1046" s="14" t="b">
        <v>0</v>
      </c>
      <c r="K1046" s="8"/>
      <c r="L1046" s="14"/>
    </row>
    <row r="1047" spans="2:12" ht="165" x14ac:dyDescent="0.25">
      <c r="B1047" s="5">
        <f t="shared" si="16"/>
        <v>1045</v>
      </c>
      <c r="C1047" s="7">
        <v>2013</v>
      </c>
      <c r="D1047" s="7">
        <v>10</v>
      </c>
      <c r="E1047" s="5"/>
      <c r="F1047" s="6" t="s">
        <v>253</v>
      </c>
      <c r="G1047" s="5" t="s">
        <v>252</v>
      </c>
      <c r="H1047" s="14" t="b">
        <f>OR(NOT(ISERROR(SEARCH(Lista!$A$2,G1047))),NOT(ISERROR(SEARCH(Lista!$A$3,G1047))),NOT(ISERROR(SEARCH(Lista!$A$4,G1047))),NOT(ISERROR(SEARCH(Lista!$A$5,G1047))),NOT(ISERROR(SEARCH(Lista!$A$6,G1047))),NOT(ISERROR(SEARCH(Lista!$A$7,G1047))),NOT(ISERROR(SEARCH(Lista!$A$8,G1047))),NOT(ISERROR(SEARCH(Lista!$A$9,G1047))),NOT(ISERROR(SEARCH(Lista!$A$10,G1047))))</f>
        <v>1</v>
      </c>
      <c r="I1047" s="14" t="b">
        <v>0</v>
      </c>
      <c r="J1047" s="14" t="b">
        <v>0</v>
      </c>
      <c r="K1047" s="8"/>
      <c r="L1047" s="14"/>
    </row>
    <row r="1048" spans="2:12" ht="120" x14ac:dyDescent="0.25">
      <c r="B1048" s="5">
        <f t="shared" si="16"/>
        <v>1046</v>
      </c>
      <c r="C1048" s="7">
        <v>2013</v>
      </c>
      <c r="D1048" s="7">
        <v>10</v>
      </c>
      <c r="E1048" s="5"/>
      <c r="F1048" s="6" t="s">
        <v>251</v>
      </c>
      <c r="G1048" s="5" t="s">
        <v>250</v>
      </c>
      <c r="H1048" s="14" t="b">
        <f>OR(NOT(ISERROR(SEARCH(Lista!$A$2,G1048))),NOT(ISERROR(SEARCH(Lista!$A$3,G1048))),NOT(ISERROR(SEARCH(Lista!$A$4,G1048))),NOT(ISERROR(SEARCH(Lista!$A$5,G1048))),NOT(ISERROR(SEARCH(Lista!$A$6,G1048))),NOT(ISERROR(SEARCH(Lista!$A$7,G1048))),NOT(ISERROR(SEARCH(Lista!$A$8,G1048))),NOT(ISERROR(SEARCH(Lista!$A$9,G1048))),NOT(ISERROR(SEARCH(Lista!$A$10,G1048))))</f>
        <v>1</v>
      </c>
      <c r="I1048" s="14" t="b">
        <v>0</v>
      </c>
      <c r="J1048" s="14" t="b">
        <v>0</v>
      </c>
      <c r="K1048" s="8"/>
      <c r="L1048" s="14"/>
    </row>
    <row r="1049" spans="2:12" ht="150" x14ac:dyDescent="0.25">
      <c r="B1049" s="5">
        <f t="shared" si="16"/>
        <v>1047</v>
      </c>
      <c r="C1049" s="7">
        <v>2013</v>
      </c>
      <c r="D1049" s="7">
        <v>10</v>
      </c>
      <c r="E1049" s="5"/>
      <c r="F1049" s="6" t="s">
        <v>249</v>
      </c>
      <c r="G1049" s="5" t="s">
        <v>248</v>
      </c>
      <c r="H1049" s="14" t="b">
        <f>OR(NOT(ISERROR(SEARCH(Lista!$A$2,G1049))),NOT(ISERROR(SEARCH(Lista!$A$3,G1049))),NOT(ISERROR(SEARCH(Lista!$A$4,G1049))),NOT(ISERROR(SEARCH(Lista!$A$5,G1049))),NOT(ISERROR(SEARCH(Lista!$A$6,G1049))),NOT(ISERROR(SEARCH(Lista!$A$7,G1049))),NOT(ISERROR(SEARCH(Lista!$A$8,G1049))),NOT(ISERROR(SEARCH(Lista!$A$9,G1049))),NOT(ISERROR(SEARCH(Lista!$A$10,G1049))))</f>
        <v>0</v>
      </c>
      <c r="I1049" s="14" t="b">
        <v>0</v>
      </c>
      <c r="J1049" s="14" t="b">
        <v>0</v>
      </c>
      <c r="K1049" s="8"/>
      <c r="L1049" s="14"/>
    </row>
    <row r="1050" spans="2:12" ht="150" x14ac:dyDescent="0.25">
      <c r="B1050" s="5">
        <f t="shared" si="16"/>
        <v>1048</v>
      </c>
      <c r="C1050" s="7">
        <v>2013</v>
      </c>
      <c r="D1050" s="7">
        <v>10</v>
      </c>
      <c r="E1050" s="5"/>
      <c r="F1050" s="6" t="s">
        <v>247</v>
      </c>
      <c r="G1050" s="5" t="s">
        <v>246</v>
      </c>
      <c r="H1050" s="14" t="b">
        <f>OR(NOT(ISERROR(SEARCH(Lista!$A$2,G1050))),NOT(ISERROR(SEARCH(Lista!$A$3,G1050))),NOT(ISERROR(SEARCH(Lista!$A$4,G1050))),NOT(ISERROR(SEARCH(Lista!$A$5,G1050))),NOT(ISERROR(SEARCH(Lista!$A$6,G1050))),NOT(ISERROR(SEARCH(Lista!$A$7,G1050))),NOT(ISERROR(SEARCH(Lista!$A$8,G1050))),NOT(ISERROR(SEARCH(Lista!$A$9,G1050))),NOT(ISERROR(SEARCH(Lista!$A$10,G1050))))</f>
        <v>1</v>
      </c>
      <c r="I1050" s="14" t="b">
        <v>0</v>
      </c>
      <c r="J1050" s="14" t="b">
        <v>0</v>
      </c>
      <c r="K1050" s="8"/>
      <c r="L1050" s="14"/>
    </row>
    <row r="1051" spans="2:12" ht="30" x14ac:dyDescent="0.25">
      <c r="B1051" s="5">
        <f t="shared" si="16"/>
        <v>1049</v>
      </c>
      <c r="C1051" s="7">
        <v>2013</v>
      </c>
      <c r="D1051" s="7">
        <v>11</v>
      </c>
      <c r="E1051" s="5" t="s">
        <v>245</v>
      </c>
      <c r="F1051" s="6" t="s">
        <v>244</v>
      </c>
      <c r="G1051" s="5" t="s">
        <v>243</v>
      </c>
      <c r="H1051" s="14" t="b">
        <f>OR(NOT(ISERROR(SEARCH(Lista!$A$2,G1051))),NOT(ISERROR(SEARCH(Lista!$A$3,G1051))),NOT(ISERROR(SEARCH(Lista!$A$4,G1051))),NOT(ISERROR(SEARCH(Lista!$A$5,G1051))),NOT(ISERROR(SEARCH(Lista!$A$6,G1051))),NOT(ISERROR(SEARCH(Lista!$A$7,G1051))),NOT(ISERROR(SEARCH(Lista!$A$8,G1051))),NOT(ISERROR(SEARCH(Lista!$A$9,G1051))),NOT(ISERROR(SEARCH(Lista!$A$10,G1051))))</f>
        <v>0</v>
      </c>
      <c r="I1051" s="14" t="b">
        <v>0</v>
      </c>
      <c r="J1051" s="14" t="b">
        <v>0</v>
      </c>
      <c r="K1051" s="8"/>
      <c r="L1051" s="14"/>
    </row>
    <row r="1052" spans="2:12" ht="165" x14ac:dyDescent="0.25">
      <c r="B1052" s="5">
        <f t="shared" si="16"/>
        <v>1050</v>
      </c>
      <c r="C1052" s="7">
        <v>2013</v>
      </c>
      <c r="D1052" s="7">
        <v>11</v>
      </c>
      <c r="E1052" s="5"/>
      <c r="F1052" s="6" t="s">
        <v>242</v>
      </c>
      <c r="G1052" s="5" t="s">
        <v>241</v>
      </c>
      <c r="H1052" s="14" t="b">
        <f>OR(NOT(ISERROR(SEARCH(Lista!$A$2,G1052))),NOT(ISERROR(SEARCH(Lista!$A$3,G1052))),NOT(ISERROR(SEARCH(Lista!$A$4,G1052))),NOT(ISERROR(SEARCH(Lista!$A$5,G1052))),NOT(ISERROR(SEARCH(Lista!$A$6,G1052))),NOT(ISERROR(SEARCH(Lista!$A$7,G1052))),NOT(ISERROR(SEARCH(Lista!$A$8,G1052))),NOT(ISERROR(SEARCH(Lista!$A$9,G1052))),NOT(ISERROR(SEARCH(Lista!$A$10,G1052))))</f>
        <v>1</v>
      </c>
      <c r="I1052" s="14" t="b">
        <v>0</v>
      </c>
      <c r="J1052" s="14" t="b">
        <v>0</v>
      </c>
      <c r="K1052" s="8"/>
      <c r="L1052" s="14"/>
    </row>
    <row r="1053" spans="2:12" ht="105" x14ac:dyDescent="0.25">
      <c r="B1053" s="5">
        <f t="shared" si="16"/>
        <v>1051</v>
      </c>
      <c r="C1053" s="7">
        <v>2013</v>
      </c>
      <c r="D1053" s="7">
        <v>11</v>
      </c>
      <c r="E1053" s="5"/>
      <c r="F1053" s="6" t="s">
        <v>240</v>
      </c>
      <c r="G1053" s="5" t="s">
        <v>239</v>
      </c>
      <c r="H1053" s="14" t="b">
        <f>OR(NOT(ISERROR(SEARCH(Lista!$A$2,G1053))),NOT(ISERROR(SEARCH(Lista!$A$3,G1053))),NOT(ISERROR(SEARCH(Lista!$A$4,G1053))),NOT(ISERROR(SEARCH(Lista!$A$5,G1053))),NOT(ISERROR(SEARCH(Lista!$A$6,G1053))),NOT(ISERROR(SEARCH(Lista!$A$7,G1053))),NOT(ISERROR(SEARCH(Lista!$A$8,G1053))),NOT(ISERROR(SEARCH(Lista!$A$9,G1053))),NOT(ISERROR(SEARCH(Lista!$A$10,G1053))))</f>
        <v>1</v>
      </c>
      <c r="I1053" s="14" t="b">
        <v>0</v>
      </c>
      <c r="J1053" s="14" t="b">
        <v>0</v>
      </c>
      <c r="K1053" s="8"/>
      <c r="L1053" s="14"/>
    </row>
    <row r="1054" spans="2:12" ht="15" customHeight="1" x14ac:dyDescent="0.25">
      <c r="B1054" s="5">
        <f t="shared" si="16"/>
        <v>1052</v>
      </c>
      <c r="C1054" s="7">
        <v>2013</v>
      </c>
      <c r="D1054" s="7">
        <v>11</v>
      </c>
      <c r="E1054" s="5"/>
      <c r="F1054" s="6" t="s">
        <v>238</v>
      </c>
      <c r="G1054" s="5" t="s">
        <v>237</v>
      </c>
      <c r="H1054" s="14" t="b">
        <f>OR(NOT(ISERROR(SEARCH(Lista!$A$2,G1054))),NOT(ISERROR(SEARCH(Lista!$A$3,G1054))),NOT(ISERROR(SEARCH(Lista!$A$4,G1054))),NOT(ISERROR(SEARCH(Lista!$A$5,G1054))),NOT(ISERROR(SEARCH(Lista!$A$6,G1054))),NOT(ISERROR(SEARCH(Lista!$A$7,G1054))),NOT(ISERROR(SEARCH(Lista!$A$8,G1054))),NOT(ISERROR(SEARCH(Lista!$A$9,G1054))),NOT(ISERROR(SEARCH(Lista!$A$10,G1054))))</f>
        <v>1</v>
      </c>
      <c r="I1054" s="14" t="b">
        <v>0</v>
      </c>
      <c r="J1054" s="14" t="b">
        <v>0</v>
      </c>
      <c r="K1054" s="8"/>
      <c r="L1054" s="14"/>
    </row>
    <row r="1055" spans="2:12" ht="135" x14ac:dyDescent="0.25">
      <c r="B1055" s="5">
        <f t="shared" si="16"/>
        <v>1053</v>
      </c>
      <c r="C1055" s="7">
        <v>2013</v>
      </c>
      <c r="D1055" s="7">
        <v>11</v>
      </c>
      <c r="E1055" s="5"/>
      <c r="F1055" s="6" t="s">
        <v>236</v>
      </c>
      <c r="G1055" s="5" t="s">
        <v>235</v>
      </c>
      <c r="H1055" s="14" t="b">
        <f>OR(NOT(ISERROR(SEARCH(Lista!$A$2,G1055))),NOT(ISERROR(SEARCH(Lista!$A$3,G1055))),NOT(ISERROR(SEARCH(Lista!$A$4,G1055))),NOT(ISERROR(SEARCH(Lista!$A$5,G1055))),NOT(ISERROR(SEARCH(Lista!$A$6,G1055))),NOT(ISERROR(SEARCH(Lista!$A$7,G1055))),NOT(ISERROR(SEARCH(Lista!$A$8,G1055))),NOT(ISERROR(SEARCH(Lista!$A$9,G1055))),NOT(ISERROR(SEARCH(Lista!$A$10,G1055))))</f>
        <v>1</v>
      </c>
      <c r="I1055" s="14" t="b">
        <v>0</v>
      </c>
      <c r="J1055" s="14" t="b">
        <v>0</v>
      </c>
      <c r="K1055" s="8"/>
      <c r="L1055" s="14"/>
    </row>
    <row r="1056" spans="2:12" ht="150" x14ac:dyDescent="0.25">
      <c r="B1056" s="5">
        <f t="shared" si="16"/>
        <v>1054</v>
      </c>
      <c r="C1056" s="7">
        <v>2013</v>
      </c>
      <c r="D1056" s="7">
        <v>11</v>
      </c>
      <c r="E1056" s="5"/>
      <c r="F1056" s="6" t="s">
        <v>234</v>
      </c>
      <c r="G1056" s="5" t="s">
        <v>233</v>
      </c>
      <c r="H1056" s="14" t="b">
        <f>OR(NOT(ISERROR(SEARCH(Lista!$A$2,G1056))),NOT(ISERROR(SEARCH(Lista!$A$3,G1056))),NOT(ISERROR(SEARCH(Lista!$A$4,G1056))),NOT(ISERROR(SEARCH(Lista!$A$5,G1056))),NOT(ISERROR(SEARCH(Lista!$A$6,G1056))),NOT(ISERROR(SEARCH(Lista!$A$7,G1056))),NOT(ISERROR(SEARCH(Lista!$A$8,G1056))),NOT(ISERROR(SEARCH(Lista!$A$9,G1056))),NOT(ISERROR(SEARCH(Lista!$A$10,G1056))))</f>
        <v>0</v>
      </c>
      <c r="I1056" s="14" t="b">
        <v>0</v>
      </c>
      <c r="J1056" s="14" t="b">
        <v>0</v>
      </c>
      <c r="K1056" s="8"/>
      <c r="L1056" s="14"/>
    </row>
    <row r="1057" spans="2:12" ht="150" x14ac:dyDescent="0.25">
      <c r="B1057" s="5">
        <f t="shared" si="16"/>
        <v>1055</v>
      </c>
      <c r="C1057" s="7">
        <v>2013</v>
      </c>
      <c r="D1057" s="7">
        <v>11</v>
      </c>
      <c r="E1057" s="5"/>
      <c r="F1057" s="6" t="s">
        <v>232</v>
      </c>
      <c r="G1057" s="5" t="s">
        <v>231</v>
      </c>
      <c r="H1057" s="14" t="b">
        <f>OR(NOT(ISERROR(SEARCH(Lista!$A$2,G1057))),NOT(ISERROR(SEARCH(Lista!$A$3,G1057))),NOT(ISERROR(SEARCH(Lista!$A$4,G1057))),NOT(ISERROR(SEARCH(Lista!$A$5,G1057))),NOT(ISERROR(SEARCH(Lista!$A$6,G1057))),NOT(ISERROR(SEARCH(Lista!$A$7,G1057))),NOT(ISERROR(SEARCH(Lista!$A$8,G1057))),NOT(ISERROR(SEARCH(Lista!$A$9,G1057))),NOT(ISERROR(SEARCH(Lista!$A$10,G1057))))</f>
        <v>1</v>
      </c>
      <c r="I1057" s="14" t="b">
        <v>0</v>
      </c>
      <c r="J1057" s="14" t="b">
        <v>0</v>
      </c>
      <c r="K1057" s="8"/>
      <c r="L1057" s="14"/>
    </row>
    <row r="1058" spans="2:12" ht="135" x14ac:dyDescent="0.25">
      <c r="B1058" s="5">
        <f t="shared" si="16"/>
        <v>1056</v>
      </c>
      <c r="C1058" s="7">
        <v>2013</v>
      </c>
      <c r="D1058" s="7">
        <v>11</v>
      </c>
      <c r="E1058" s="5"/>
      <c r="F1058" s="6" t="s">
        <v>230</v>
      </c>
      <c r="G1058" s="5" t="s">
        <v>229</v>
      </c>
      <c r="H1058" s="14" t="b">
        <f>OR(NOT(ISERROR(SEARCH(Lista!$A$2,G1058))),NOT(ISERROR(SEARCH(Lista!$A$3,G1058))),NOT(ISERROR(SEARCH(Lista!$A$4,G1058))),NOT(ISERROR(SEARCH(Lista!$A$5,G1058))),NOT(ISERROR(SEARCH(Lista!$A$6,G1058))),NOT(ISERROR(SEARCH(Lista!$A$7,G1058))),NOT(ISERROR(SEARCH(Lista!$A$8,G1058))),NOT(ISERROR(SEARCH(Lista!$A$9,G1058))),NOT(ISERROR(SEARCH(Lista!$A$10,G1058))))</f>
        <v>1</v>
      </c>
      <c r="I1058" s="14" t="b">
        <v>0</v>
      </c>
      <c r="J1058" s="14" t="b">
        <v>0</v>
      </c>
      <c r="K1058" s="8"/>
      <c r="L1058" s="14"/>
    </row>
    <row r="1059" spans="2:12" ht="105" x14ac:dyDescent="0.25">
      <c r="B1059" s="5">
        <f t="shared" si="16"/>
        <v>1057</v>
      </c>
      <c r="C1059" s="7">
        <v>2013</v>
      </c>
      <c r="D1059" s="7">
        <v>11</v>
      </c>
      <c r="E1059" s="5"/>
      <c r="F1059" s="6" t="s">
        <v>228</v>
      </c>
      <c r="G1059" s="5" t="s">
        <v>227</v>
      </c>
      <c r="H1059" s="14" t="b">
        <f>OR(NOT(ISERROR(SEARCH(Lista!$A$2,G1059))),NOT(ISERROR(SEARCH(Lista!$A$3,G1059))),NOT(ISERROR(SEARCH(Lista!$A$4,G1059))),NOT(ISERROR(SEARCH(Lista!$A$5,G1059))),NOT(ISERROR(SEARCH(Lista!$A$6,G1059))),NOT(ISERROR(SEARCH(Lista!$A$7,G1059))),NOT(ISERROR(SEARCH(Lista!$A$8,G1059))),NOT(ISERROR(SEARCH(Lista!$A$9,G1059))),NOT(ISERROR(SEARCH(Lista!$A$10,G1059))))</f>
        <v>0</v>
      </c>
      <c r="I1059" s="14" t="b">
        <v>0</v>
      </c>
      <c r="J1059" s="14" t="b">
        <v>0</v>
      </c>
      <c r="K1059" s="8"/>
      <c r="L1059" s="14"/>
    </row>
    <row r="1060" spans="2:12" ht="135" x14ac:dyDescent="0.25">
      <c r="B1060" s="5">
        <f t="shared" si="16"/>
        <v>1058</v>
      </c>
      <c r="C1060" s="7">
        <v>2013</v>
      </c>
      <c r="D1060" s="7">
        <v>12</v>
      </c>
      <c r="E1060" s="5" t="s">
        <v>226</v>
      </c>
      <c r="F1060" s="6" t="s">
        <v>225</v>
      </c>
      <c r="G1060" s="5" t="s">
        <v>224</v>
      </c>
      <c r="H1060" s="14" t="b">
        <f>OR(NOT(ISERROR(SEARCH(Lista!$A$2,G1060))),NOT(ISERROR(SEARCH(Lista!$A$3,G1060))),NOT(ISERROR(SEARCH(Lista!$A$4,G1060))),NOT(ISERROR(SEARCH(Lista!$A$5,G1060))),NOT(ISERROR(SEARCH(Lista!$A$6,G1060))),NOT(ISERROR(SEARCH(Lista!$A$7,G1060))),NOT(ISERROR(SEARCH(Lista!$A$8,G1060))),NOT(ISERROR(SEARCH(Lista!$A$9,G1060))),NOT(ISERROR(SEARCH(Lista!$A$10,G1060))))</f>
        <v>1</v>
      </c>
      <c r="I1060" s="14" t="b">
        <v>0</v>
      </c>
      <c r="J1060" s="14" t="b">
        <v>0</v>
      </c>
      <c r="K1060" s="8"/>
      <c r="L1060" s="14"/>
    </row>
    <row r="1061" spans="2:12" ht="120" x14ac:dyDescent="0.25">
      <c r="B1061" s="5">
        <f t="shared" si="16"/>
        <v>1059</v>
      </c>
      <c r="C1061" s="7">
        <v>2013</v>
      </c>
      <c r="D1061" s="7">
        <v>12</v>
      </c>
      <c r="E1061" s="5"/>
      <c r="F1061" s="6" t="s">
        <v>223</v>
      </c>
      <c r="G1061" s="5" t="s">
        <v>222</v>
      </c>
      <c r="H1061" s="14" t="b">
        <f>OR(NOT(ISERROR(SEARCH(Lista!$A$2,G1061))),NOT(ISERROR(SEARCH(Lista!$A$3,G1061))),NOT(ISERROR(SEARCH(Lista!$A$4,G1061))),NOT(ISERROR(SEARCH(Lista!$A$5,G1061))),NOT(ISERROR(SEARCH(Lista!$A$6,G1061))),NOT(ISERROR(SEARCH(Lista!$A$7,G1061))),NOT(ISERROR(SEARCH(Lista!$A$8,G1061))),NOT(ISERROR(SEARCH(Lista!$A$9,G1061))),NOT(ISERROR(SEARCH(Lista!$A$10,G1061))))</f>
        <v>1</v>
      </c>
      <c r="I1061" s="14" t="b">
        <v>0</v>
      </c>
      <c r="J1061" s="14" t="b">
        <v>0</v>
      </c>
      <c r="K1061" s="8"/>
      <c r="L1061" s="14"/>
    </row>
    <row r="1062" spans="2:12" ht="165" x14ac:dyDescent="0.25">
      <c r="B1062" s="5">
        <f t="shared" si="16"/>
        <v>1060</v>
      </c>
      <c r="C1062" s="7">
        <v>2013</v>
      </c>
      <c r="D1062" s="7">
        <v>12</v>
      </c>
      <c r="E1062" s="5"/>
      <c r="F1062" s="6" t="s">
        <v>221</v>
      </c>
      <c r="G1062" s="5" t="s">
        <v>220</v>
      </c>
      <c r="H1062" s="14" t="b">
        <f>OR(NOT(ISERROR(SEARCH(Lista!$A$2,G1062))),NOT(ISERROR(SEARCH(Lista!$A$3,G1062))),NOT(ISERROR(SEARCH(Lista!$A$4,G1062))),NOT(ISERROR(SEARCH(Lista!$A$5,G1062))),NOT(ISERROR(SEARCH(Lista!$A$6,G1062))),NOT(ISERROR(SEARCH(Lista!$A$7,G1062))),NOT(ISERROR(SEARCH(Lista!$A$8,G1062))),NOT(ISERROR(SEARCH(Lista!$A$9,G1062))),NOT(ISERROR(SEARCH(Lista!$A$10,G1062))))</f>
        <v>1</v>
      </c>
      <c r="I1062" s="14" t="b">
        <v>0</v>
      </c>
      <c r="J1062" s="14" t="b">
        <v>0</v>
      </c>
      <c r="K1062" s="8"/>
      <c r="L1062" s="14"/>
    </row>
    <row r="1063" spans="2:12" ht="150" x14ac:dyDescent="0.25">
      <c r="B1063" s="5">
        <f t="shared" si="16"/>
        <v>1061</v>
      </c>
      <c r="C1063" s="7">
        <v>2013</v>
      </c>
      <c r="D1063" s="7">
        <v>12</v>
      </c>
      <c r="E1063" s="5"/>
      <c r="F1063" s="6" t="s">
        <v>219</v>
      </c>
      <c r="G1063" s="5" t="s">
        <v>218</v>
      </c>
      <c r="H1063" s="14" t="b">
        <f>OR(NOT(ISERROR(SEARCH(Lista!$A$2,G1063))),NOT(ISERROR(SEARCH(Lista!$A$3,G1063))),NOT(ISERROR(SEARCH(Lista!$A$4,G1063))),NOT(ISERROR(SEARCH(Lista!$A$5,G1063))),NOT(ISERROR(SEARCH(Lista!$A$6,G1063))),NOT(ISERROR(SEARCH(Lista!$A$7,G1063))),NOT(ISERROR(SEARCH(Lista!$A$8,G1063))),NOT(ISERROR(SEARCH(Lista!$A$9,G1063))),NOT(ISERROR(SEARCH(Lista!$A$10,G1063))))</f>
        <v>1</v>
      </c>
      <c r="I1063" s="14" t="b">
        <v>0</v>
      </c>
      <c r="J1063" s="14" t="b">
        <v>0</v>
      </c>
      <c r="K1063" s="8"/>
      <c r="L1063" s="14"/>
    </row>
    <row r="1064" spans="2:12" ht="135" x14ac:dyDescent="0.25">
      <c r="B1064" s="5">
        <f t="shared" si="16"/>
        <v>1062</v>
      </c>
      <c r="C1064" s="7">
        <v>2013</v>
      </c>
      <c r="D1064" s="7">
        <v>12</v>
      </c>
      <c r="E1064" s="5"/>
      <c r="F1064" s="6" t="s">
        <v>217</v>
      </c>
      <c r="G1064" s="5" t="s">
        <v>216</v>
      </c>
      <c r="H1064" s="14" t="b">
        <f>OR(NOT(ISERROR(SEARCH(Lista!$A$2,G1064))),NOT(ISERROR(SEARCH(Lista!$A$3,G1064))),NOT(ISERROR(SEARCH(Lista!$A$4,G1064))),NOT(ISERROR(SEARCH(Lista!$A$5,G1064))),NOT(ISERROR(SEARCH(Lista!$A$6,G1064))),NOT(ISERROR(SEARCH(Lista!$A$7,G1064))),NOT(ISERROR(SEARCH(Lista!$A$8,G1064))),NOT(ISERROR(SEARCH(Lista!$A$9,G1064))),NOT(ISERROR(SEARCH(Lista!$A$10,G1064))))</f>
        <v>0</v>
      </c>
      <c r="I1064" s="14" t="b">
        <v>0</v>
      </c>
      <c r="J1064" s="14" t="b">
        <v>0</v>
      </c>
      <c r="K1064" s="8"/>
      <c r="L1064" s="14"/>
    </row>
    <row r="1065" spans="2:12" ht="135" x14ac:dyDescent="0.25">
      <c r="B1065" s="5">
        <f t="shared" si="16"/>
        <v>1063</v>
      </c>
      <c r="C1065" s="7">
        <v>2013</v>
      </c>
      <c r="D1065" s="7">
        <v>12</v>
      </c>
      <c r="E1065" s="5"/>
      <c r="F1065" s="6" t="s">
        <v>215</v>
      </c>
      <c r="G1065" s="5" t="s">
        <v>214</v>
      </c>
      <c r="H1065" s="14" t="b">
        <f>OR(NOT(ISERROR(SEARCH(Lista!$A$2,G1065))),NOT(ISERROR(SEARCH(Lista!$A$3,G1065))),NOT(ISERROR(SEARCH(Lista!$A$4,G1065))),NOT(ISERROR(SEARCH(Lista!$A$5,G1065))),NOT(ISERROR(SEARCH(Lista!$A$6,G1065))),NOT(ISERROR(SEARCH(Lista!$A$7,G1065))),NOT(ISERROR(SEARCH(Lista!$A$8,G1065))),NOT(ISERROR(SEARCH(Lista!$A$9,G1065))),NOT(ISERROR(SEARCH(Lista!$A$10,G1065))))</f>
        <v>1</v>
      </c>
      <c r="I1065" s="14" t="b">
        <v>0</v>
      </c>
      <c r="J1065" s="14" t="b">
        <v>0</v>
      </c>
      <c r="K1065" s="8"/>
      <c r="L1065" s="14"/>
    </row>
    <row r="1066" spans="2:12" ht="135" x14ac:dyDescent="0.25">
      <c r="B1066" s="5">
        <f t="shared" si="16"/>
        <v>1064</v>
      </c>
      <c r="C1066" s="7">
        <v>2013</v>
      </c>
      <c r="D1066" s="7">
        <v>12</v>
      </c>
      <c r="E1066" s="5"/>
      <c r="F1066" s="6" t="s">
        <v>213</v>
      </c>
      <c r="G1066" s="5" t="s">
        <v>212</v>
      </c>
      <c r="H1066" s="14" t="b">
        <f>OR(NOT(ISERROR(SEARCH(Lista!$A$2,G1066))),NOT(ISERROR(SEARCH(Lista!$A$3,G1066))),NOT(ISERROR(SEARCH(Lista!$A$4,G1066))),NOT(ISERROR(SEARCH(Lista!$A$5,G1066))),NOT(ISERROR(SEARCH(Lista!$A$6,G1066))),NOT(ISERROR(SEARCH(Lista!$A$7,G1066))),NOT(ISERROR(SEARCH(Lista!$A$8,G1066))),NOT(ISERROR(SEARCH(Lista!$A$9,G1066))),NOT(ISERROR(SEARCH(Lista!$A$10,G1066))))</f>
        <v>1</v>
      </c>
      <c r="I1066" s="14" t="b">
        <v>0</v>
      </c>
      <c r="J1066" s="14" t="b">
        <v>0</v>
      </c>
      <c r="K1066" s="8"/>
      <c r="L1066" s="14"/>
    </row>
    <row r="1067" spans="2:12" ht="15" customHeight="1" x14ac:dyDescent="0.25">
      <c r="B1067" s="5">
        <f t="shared" si="16"/>
        <v>1065</v>
      </c>
      <c r="C1067" s="7">
        <v>2013</v>
      </c>
      <c r="D1067" s="7">
        <v>12</v>
      </c>
      <c r="E1067" s="5"/>
      <c r="F1067" s="6" t="s">
        <v>211</v>
      </c>
      <c r="G1067" s="5" t="s">
        <v>210</v>
      </c>
      <c r="H1067" s="14" t="b">
        <f>OR(NOT(ISERROR(SEARCH(Lista!$A$2,G1067))),NOT(ISERROR(SEARCH(Lista!$A$3,G1067))),NOT(ISERROR(SEARCH(Lista!$A$4,G1067))),NOT(ISERROR(SEARCH(Lista!$A$5,G1067))),NOT(ISERROR(SEARCH(Lista!$A$6,G1067))),NOT(ISERROR(SEARCH(Lista!$A$7,G1067))),NOT(ISERROR(SEARCH(Lista!$A$8,G1067))),NOT(ISERROR(SEARCH(Lista!$A$9,G1067))),NOT(ISERROR(SEARCH(Lista!$A$10,G1067))))</f>
        <v>0</v>
      </c>
      <c r="I1067" s="14" t="b">
        <v>0</v>
      </c>
      <c r="J1067" s="14" t="b">
        <v>0</v>
      </c>
      <c r="K1067" s="8"/>
      <c r="L1067" s="14"/>
    </row>
    <row r="1068" spans="2:12" ht="30" x14ac:dyDescent="0.25">
      <c r="B1068" s="5">
        <f t="shared" si="16"/>
        <v>1066</v>
      </c>
      <c r="C1068" s="7">
        <v>2014</v>
      </c>
      <c r="D1068" s="7">
        <v>1</v>
      </c>
      <c r="E1068" s="5" t="s">
        <v>209</v>
      </c>
      <c r="F1068" s="6" t="s">
        <v>208</v>
      </c>
      <c r="G1068" s="5"/>
      <c r="H1068" s="14" t="b">
        <f>OR(NOT(ISERROR(SEARCH(Lista!$A$2,G1068))),NOT(ISERROR(SEARCH(Lista!$A$3,G1068))),NOT(ISERROR(SEARCH(Lista!$A$4,G1068))),NOT(ISERROR(SEARCH(Lista!$A$5,G1068))),NOT(ISERROR(SEARCH(Lista!$A$6,G1068))),NOT(ISERROR(SEARCH(Lista!$A$7,G1068))),NOT(ISERROR(SEARCH(Lista!$A$8,G1068))),NOT(ISERROR(SEARCH(Lista!$A$9,G1068))),NOT(ISERROR(SEARCH(Lista!$A$10,G1068))))</f>
        <v>0</v>
      </c>
      <c r="I1068" s="14" t="b">
        <v>0</v>
      </c>
      <c r="J1068" s="14" t="b">
        <v>0</v>
      </c>
      <c r="K1068" s="8"/>
      <c r="L1068" s="14"/>
    </row>
    <row r="1069" spans="2:12" ht="135" x14ac:dyDescent="0.25">
      <c r="B1069" s="5">
        <f t="shared" si="16"/>
        <v>1067</v>
      </c>
      <c r="C1069" s="7">
        <v>2014</v>
      </c>
      <c r="D1069" s="7">
        <v>1</v>
      </c>
      <c r="E1069" s="5"/>
      <c r="F1069" s="6" t="s">
        <v>207</v>
      </c>
      <c r="G1069" s="5" t="s">
        <v>206</v>
      </c>
      <c r="H1069" s="14" t="b">
        <f>OR(NOT(ISERROR(SEARCH(Lista!$A$2,G1069))),NOT(ISERROR(SEARCH(Lista!$A$3,G1069))),NOT(ISERROR(SEARCH(Lista!$A$4,G1069))),NOT(ISERROR(SEARCH(Lista!$A$5,G1069))),NOT(ISERROR(SEARCH(Lista!$A$6,G1069))),NOT(ISERROR(SEARCH(Lista!$A$7,G1069))),NOT(ISERROR(SEARCH(Lista!$A$8,G1069))),NOT(ISERROR(SEARCH(Lista!$A$9,G1069))),NOT(ISERROR(SEARCH(Lista!$A$10,G1069))))</f>
        <v>0</v>
      </c>
      <c r="I1069" s="14" t="b">
        <v>0</v>
      </c>
      <c r="J1069" s="14" t="b">
        <v>0</v>
      </c>
      <c r="K1069" s="8"/>
      <c r="L1069" s="14"/>
    </row>
    <row r="1070" spans="2:12" ht="150" x14ac:dyDescent="0.25">
      <c r="B1070" s="5">
        <f t="shared" si="16"/>
        <v>1068</v>
      </c>
      <c r="C1070" s="7">
        <v>2014</v>
      </c>
      <c r="D1070" s="7">
        <v>1</v>
      </c>
      <c r="E1070" s="5"/>
      <c r="F1070" s="6" t="s">
        <v>205</v>
      </c>
      <c r="G1070" s="5" t="s">
        <v>204</v>
      </c>
      <c r="H1070" s="14" t="b">
        <f>OR(NOT(ISERROR(SEARCH(Lista!$A$2,G1070))),NOT(ISERROR(SEARCH(Lista!$A$3,G1070))),NOT(ISERROR(SEARCH(Lista!$A$4,G1070))),NOT(ISERROR(SEARCH(Lista!$A$5,G1070))),NOT(ISERROR(SEARCH(Lista!$A$6,G1070))),NOT(ISERROR(SEARCH(Lista!$A$7,G1070))),NOT(ISERROR(SEARCH(Lista!$A$8,G1070))),NOT(ISERROR(SEARCH(Lista!$A$9,G1070))),NOT(ISERROR(SEARCH(Lista!$A$10,G1070))))</f>
        <v>1</v>
      </c>
      <c r="I1070" s="14" t="b">
        <v>0</v>
      </c>
      <c r="J1070" s="14" t="b">
        <v>0</v>
      </c>
      <c r="K1070" s="8"/>
      <c r="L1070" s="14"/>
    </row>
    <row r="1071" spans="2:12" ht="15" customHeight="1" x14ac:dyDescent="0.25">
      <c r="B1071" s="5">
        <f t="shared" si="16"/>
        <v>1069</v>
      </c>
      <c r="C1071" s="7">
        <v>2014</v>
      </c>
      <c r="D1071" s="7">
        <v>1</v>
      </c>
      <c r="E1071" s="5"/>
      <c r="F1071" s="6" t="s">
        <v>203</v>
      </c>
      <c r="G1071" s="5" t="s">
        <v>202</v>
      </c>
      <c r="H1071" s="14" t="b">
        <f>OR(NOT(ISERROR(SEARCH(Lista!$A$2,G1071))),NOT(ISERROR(SEARCH(Lista!$A$3,G1071))),NOT(ISERROR(SEARCH(Lista!$A$4,G1071))),NOT(ISERROR(SEARCH(Lista!$A$5,G1071))),NOT(ISERROR(SEARCH(Lista!$A$6,G1071))),NOT(ISERROR(SEARCH(Lista!$A$7,G1071))),NOT(ISERROR(SEARCH(Lista!$A$8,G1071))),NOT(ISERROR(SEARCH(Lista!$A$9,G1071))),NOT(ISERROR(SEARCH(Lista!$A$10,G1071))))</f>
        <v>1</v>
      </c>
      <c r="I1071" s="14" t="b">
        <v>0</v>
      </c>
      <c r="J1071" s="14" t="b">
        <v>0</v>
      </c>
      <c r="K1071" s="8"/>
      <c r="L1071" s="14"/>
    </row>
    <row r="1072" spans="2:12" ht="120" x14ac:dyDescent="0.25">
      <c r="B1072" s="5">
        <f t="shared" si="16"/>
        <v>1070</v>
      </c>
      <c r="C1072" s="7">
        <v>2014</v>
      </c>
      <c r="D1072" s="7">
        <v>1</v>
      </c>
      <c r="E1072" s="5"/>
      <c r="F1072" s="6" t="s">
        <v>201</v>
      </c>
      <c r="G1072" s="5" t="s">
        <v>200</v>
      </c>
      <c r="H1072" s="14" t="b">
        <f>OR(NOT(ISERROR(SEARCH(Lista!$A$2,G1072))),NOT(ISERROR(SEARCH(Lista!$A$3,G1072))),NOT(ISERROR(SEARCH(Lista!$A$4,G1072))),NOT(ISERROR(SEARCH(Lista!$A$5,G1072))),NOT(ISERROR(SEARCH(Lista!$A$6,G1072))),NOT(ISERROR(SEARCH(Lista!$A$7,G1072))),NOT(ISERROR(SEARCH(Lista!$A$8,G1072))),NOT(ISERROR(SEARCH(Lista!$A$9,G1072))),NOT(ISERROR(SEARCH(Lista!$A$10,G1072))))</f>
        <v>1</v>
      </c>
      <c r="I1072" s="14" t="b">
        <v>0</v>
      </c>
      <c r="J1072" s="14" t="b">
        <v>0</v>
      </c>
      <c r="K1072" s="8"/>
      <c r="L1072" s="14"/>
    </row>
    <row r="1073" spans="2:12" ht="135" x14ac:dyDescent="0.25">
      <c r="B1073" s="5">
        <f t="shared" si="16"/>
        <v>1071</v>
      </c>
      <c r="C1073" s="7">
        <v>2014</v>
      </c>
      <c r="D1073" s="7">
        <v>1</v>
      </c>
      <c r="E1073" s="5"/>
      <c r="F1073" s="6" t="s">
        <v>199</v>
      </c>
      <c r="G1073" s="5" t="s">
        <v>198</v>
      </c>
      <c r="H1073" s="14" t="b">
        <f>OR(NOT(ISERROR(SEARCH(Lista!$A$2,G1073))),NOT(ISERROR(SEARCH(Lista!$A$3,G1073))),NOT(ISERROR(SEARCH(Lista!$A$4,G1073))),NOT(ISERROR(SEARCH(Lista!$A$5,G1073))),NOT(ISERROR(SEARCH(Lista!$A$6,G1073))),NOT(ISERROR(SEARCH(Lista!$A$7,G1073))),NOT(ISERROR(SEARCH(Lista!$A$8,G1073))),NOT(ISERROR(SEARCH(Lista!$A$9,G1073))),NOT(ISERROR(SEARCH(Lista!$A$10,G1073))))</f>
        <v>1</v>
      </c>
      <c r="I1073" s="14" t="b">
        <v>0</v>
      </c>
      <c r="J1073" s="14" t="b">
        <v>0</v>
      </c>
      <c r="K1073" s="8"/>
      <c r="L1073" s="14"/>
    </row>
    <row r="1074" spans="2:12" x14ac:dyDescent="0.25">
      <c r="B1074" s="5">
        <f t="shared" si="16"/>
        <v>1072</v>
      </c>
      <c r="C1074" s="7">
        <v>2014</v>
      </c>
      <c r="D1074" s="7">
        <v>1</v>
      </c>
      <c r="E1074" s="5"/>
      <c r="F1074" s="6" t="s">
        <v>197</v>
      </c>
      <c r="G1074" s="5"/>
      <c r="H1074" s="14" t="b">
        <f>OR(NOT(ISERROR(SEARCH(Lista!$A$2,G1074))),NOT(ISERROR(SEARCH(Lista!$A$3,G1074))),NOT(ISERROR(SEARCH(Lista!$A$4,G1074))),NOT(ISERROR(SEARCH(Lista!$A$5,G1074))),NOT(ISERROR(SEARCH(Lista!$A$6,G1074))),NOT(ISERROR(SEARCH(Lista!$A$7,G1074))),NOT(ISERROR(SEARCH(Lista!$A$8,G1074))),NOT(ISERROR(SEARCH(Lista!$A$9,G1074))),NOT(ISERROR(SEARCH(Lista!$A$10,G1074))))</f>
        <v>0</v>
      </c>
      <c r="I1074" s="14" t="b">
        <v>0</v>
      </c>
      <c r="J1074" s="14" t="b">
        <v>0</v>
      </c>
      <c r="K1074" s="8"/>
      <c r="L1074" s="14"/>
    </row>
    <row r="1075" spans="2:12" ht="135" x14ac:dyDescent="0.25">
      <c r="B1075" s="5">
        <f t="shared" si="16"/>
        <v>1073</v>
      </c>
      <c r="C1075" s="7">
        <v>2014</v>
      </c>
      <c r="D1075" s="7">
        <v>2</v>
      </c>
      <c r="E1075" s="5" t="s">
        <v>196</v>
      </c>
      <c r="F1075" s="6" t="s">
        <v>195</v>
      </c>
      <c r="G1075" s="5" t="s">
        <v>194</v>
      </c>
      <c r="H1075" s="14" t="b">
        <f>OR(NOT(ISERROR(SEARCH(Lista!$A$2,G1075))),NOT(ISERROR(SEARCH(Lista!$A$3,G1075))),NOT(ISERROR(SEARCH(Lista!$A$4,G1075))),NOT(ISERROR(SEARCH(Lista!$A$5,G1075))),NOT(ISERROR(SEARCH(Lista!$A$6,G1075))),NOT(ISERROR(SEARCH(Lista!$A$7,G1075))),NOT(ISERROR(SEARCH(Lista!$A$8,G1075))),NOT(ISERROR(SEARCH(Lista!$A$9,G1075))),NOT(ISERROR(SEARCH(Lista!$A$10,G1075))))</f>
        <v>0</v>
      </c>
      <c r="I1075" s="14" t="b">
        <v>0</v>
      </c>
      <c r="J1075" s="14" t="b">
        <v>0</v>
      </c>
      <c r="K1075" s="8"/>
      <c r="L1075" s="14"/>
    </row>
    <row r="1076" spans="2:12" ht="15" customHeight="1" x14ac:dyDescent="0.25">
      <c r="B1076" s="5">
        <f t="shared" si="16"/>
        <v>1074</v>
      </c>
      <c r="C1076" s="7">
        <v>2014</v>
      </c>
      <c r="D1076" s="7">
        <v>2</v>
      </c>
      <c r="E1076" s="5"/>
      <c r="F1076" s="6" t="s">
        <v>193</v>
      </c>
      <c r="G1076" s="5" t="s">
        <v>192</v>
      </c>
      <c r="H1076" s="14" t="b">
        <f>OR(NOT(ISERROR(SEARCH(Lista!$A$2,G1076))),NOT(ISERROR(SEARCH(Lista!$A$3,G1076))),NOT(ISERROR(SEARCH(Lista!$A$4,G1076))),NOT(ISERROR(SEARCH(Lista!$A$5,G1076))),NOT(ISERROR(SEARCH(Lista!$A$6,G1076))),NOT(ISERROR(SEARCH(Lista!$A$7,G1076))),NOT(ISERROR(SEARCH(Lista!$A$8,G1076))),NOT(ISERROR(SEARCH(Lista!$A$9,G1076))),NOT(ISERROR(SEARCH(Lista!$A$10,G1076))))</f>
        <v>1</v>
      </c>
      <c r="I1076" s="14" t="b">
        <v>0</v>
      </c>
      <c r="J1076" s="14" t="b">
        <v>0</v>
      </c>
      <c r="K1076" s="8"/>
      <c r="L1076" s="14"/>
    </row>
    <row r="1077" spans="2:12" ht="90" x14ac:dyDescent="0.25">
      <c r="B1077" s="5">
        <f t="shared" si="16"/>
        <v>1075</v>
      </c>
      <c r="C1077" s="7">
        <v>2014</v>
      </c>
      <c r="D1077" s="7">
        <v>2</v>
      </c>
      <c r="E1077" s="5"/>
      <c r="F1077" s="6" t="s">
        <v>191</v>
      </c>
      <c r="G1077" s="5" t="s">
        <v>190</v>
      </c>
      <c r="H1077" s="14" t="b">
        <f>OR(NOT(ISERROR(SEARCH(Lista!$A$2,G1077))),NOT(ISERROR(SEARCH(Lista!$A$3,G1077))),NOT(ISERROR(SEARCH(Lista!$A$4,G1077))),NOT(ISERROR(SEARCH(Lista!$A$5,G1077))),NOT(ISERROR(SEARCH(Lista!$A$6,G1077))),NOT(ISERROR(SEARCH(Lista!$A$7,G1077))),NOT(ISERROR(SEARCH(Lista!$A$8,G1077))),NOT(ISERROR(SEARCH(Lista!$A$9,G1077))),NOT(ISERROR(SEARCH(Lista!$A$10,G1077))))</f>
        <v>1</v>
      </c>
      <c r="I1077" s="14" t="b">
        <v>0</v>
      </c>
      <c r="J1077" s="14" t="b">
        <v>0</v>
      </c>
      <c r="K1077" s="8"/>
      <c r="L1077" s="14"/>
    </row>
    <row r="1078" spans="2:12" ht="150" x14ac:dyDescent="0.25">
      <c r="B1078" s="5">
        <f t="shared" si="16"/>
        <v>1076</v>
      </c>
      <c r="C1078" s="7">
        <v>2014</v>
      </c>
      <c r="D1078" s="7">
        <v>2</v>
      </c>
      <c r="E1078" s="5"/>
      <c r="F1078" s="6" t="s">
        <v>189</v>
      </c>
      <c r="G1078" s="5" t="s">
        <v>188</v>
      </c>
      <c r="H1078" s="14" t="b">
        <f>OR(NOT(ISERROR(SEARCH(Lista!$A$2,G1078))),NOT(ISERROR(SEARCH(Lista!$A$3,G1078))),NOT(ISERROR(SEARCH(Lista!$A$4,G1078))),NOT(ISERROR(SEARCH(Lista!$A$5,G1078))),NOT(ISERROR(SEARCH(Lista!$A$6,G1078))),NOT(ISERROR(SEARCH(Lista!$A$7,G1078))),NOT(ISERROR(SEARCH(Lista!$A$8,G1078))),NOT(ISERROR(SEARCH(Lista!$A$9,G1078))),NOT(ISERROR(SEARCH(Lista!$A$10,G1078))))</f>
        <v>1</v>
      </c>
      <c r="I1078" s="14" t="b">
        <v>1</v>
      </c>
      <c r="J1078" s="14" t="b">
        <v>0</v>
      </c>
      <c r="K1078" s="8"/>
      <c r="L1078" s="14"/>
    </row>
    <row r="1079" spans="2:12" ht="135" x14ac:dyDescent="0.25">
      <c r="B1079" s="5">
        <f t="shared" si="16"/>
        <v>1077</v>
      </c>
      <c r="C1079" s="7">
        <v>2014</v>
      </c>
      <c r="D1079" s="7">
        <v>2</v>
      </c>
      <c r="E1079" s="5"/>
      <c r="F1079" s="6" t="s">
        <v>187</v>
      </c>
      <c r="G1079" s="5" t="s">
        <v>186</v>
      </c>
      <c r="H1079" s="14" t="b">
        <f>OR(NOT(ISERROR(SEARCH(Lista!$A$2,G1079))),NOT(ISERROR(SEARCH(Lista!$A$3,G1079))),NOT(ISERROR(SEARCH(Lista!$A$4,G1079))),NOT(ISERROR(SEARCH(Lista!$A$5,G1079))),NOT(ISERROR(SEARCH(Lista!$A$6,G1079))),NOT(ISERROR(SEARCH(Lista!$A$7,G1079))),NOT(ISERROR(SEARCH(Lista!$A$8,G1079))),NOT(ISERROR(SEARCH(Lista!$A$9,G1079))),NOT(ISERROR(SEARCH(Lista!$A$10,G1079))))</f>
        <v>0</v>
      </c>
      <c r="I1079" s="14" t="b">
        <v>0</v>
      </c>
      <c r="J1079" s="14" t="b">
        <v>0</v>
      </c>
      <c r="K1079" s="8"/>
      <c r="L1079" s="14"/>
    </row>
    <row r="1080" spans="2:12" ht="195" x14ac:dyDescent="0.25">
      <c r="B1080" s="5">
        <f t="shared" si="16"/>
        <v>1078</v>
      </c>
      <c r="C1080" s="7">
        <v>2014</v>
      </c>
      <c r="D1080" s="7">
        <v>2</v>
      </c>
      <c r="E1080" s="5"/>
      <c r="F1080" s="6" t="s">
        <v>185</v>
      </c>
      <c r="G1080" s="5" t="s">
        <v>184</v>
      </c>
      <c r="H1080" s="14" t="b">
        <f>OR(NOT(ISERROR(SEARCH(Lista!$A$2,G1080))),NOT(ISERROR(SEARCH(Lista!$A$3,G1080))),NOT(ISERROR(SEARCH(Lista!$A$4,G1080))),NOT(ISERROR(SEARCH(Lista!$A$5,G1080))),NOT(ISERROR(SEARCH(Lista!$A$6,G1080))),NOT(ISERROR(SEARCH(Lista!$A$7,G1080))),NOT(ISERROR(SEARCH(Lista!$A$8,G1080))),NOT(ISERROR(SEARCH(Lista!$A$9,G1080))),NOT(ISERROR(SEARCH(Lista!$A$10,G1080))))</f>
        <v>1</v>
      </c>
      <c r="I1080" s="14" t="b">
        <v>0</v>
      </c>
      <c r="J1080" s="14" t="b">
        <v>0</v>
      </c>
      <c r="K1080" s="8"/>
      <c r="L1080" s="14"/>
    </row>
    <row r="1081" spans="2:12" ht="165" x14ac:dyDescent="0.25">
      <c r="B1081" s="5">
        <f t="shared" si="16"/>
        <v>1079</v>
      </c>
      <c r="C1081" s="7">
        <v>2014</v>
      </c>
      <c r="D1081" s="7">
        <v>3</v>
      </c>
      <c r="E1081" s="5" t="s">
        <v>183</v>
      </c>
      <c r="F1081" s="6" t="s">
        <v>182</v>
      </c>
      <c r="G1081" s="5" t="s">
        <v>181</v>
      </c>
      <c r="H1081" s="14" t="b">
        <f>OR(NOT(ISERROR(SEARCH(Lista!$A$2,G1081))),NOT(ISERROR(SEARCH(Lista!$A$3,G1081))),NOT(ISERROR(SEARCH(Lista!$A$4,G1081))),NOT(ISERROR(SEARCH(Lista!$A$5,G1081))),NOT(ISERROR(SEARCH(Lista!$A$6,G1081))),NOT(ISERROR(SEARCH(Lista!$A$7,G1081))),NOT(ISERROR(SEARCH(Lista!$A$8,G1081))),NOT(ISERROR(SEARCH(Lista!$A$9,G1081))),NOT(ISERROR(SEARCH(Lista!$A$10,G1081))))</f>
        <v>1</v>
      </c>
      <c r="I1081" s="14" t="b">
        <v>0</v>
      </c>
      <c r="J1081" s="14" t="b">
        <v>0</v>
      </c>
      <c r="K1081" s="15">
        <f>COUNTIF(K1020:K1080,"Y")</f>
        <v>0</v>
      </c>
      <c r="L1081" s="15">
        <f>COUNTIF(L1020:L1080,"Y")</f>
        <v>0</v>
      </c>
    </row>
    <row r="1082" spans="2:12" ht="165" x14ac:dyDescent="0.25">
      <c r="B1082" s="5">
        <f t="shared" si="16"/>
        <v>1080</v>
      </c>
      <c r="C1082" s="7">
        <v>2014</v>
      </c>
      <c r="D1082" s="7">
        <v>3</v>
      </c>
      <c r="E1082" s="5"/>
      <c r="F1082" s="6" t="s">
        <v>180</v>
      </c>
      <c r="G1082" s="5" t="s">
        <v>179</v>
      </c>
      <c r="H1082" s="14" t="b">
        <f>OR(NOT(ISERROR(SEARCH(Lista!$A$2,G1082))),NOT(ISERROR(SEARCH(Lista!$A$3,G1082))),NOT(ISERROR(SEARCH(Lista!$A$4,G1082))),NOT(ISERROR(SEARCH(Lista!$A$5,G1082))),NOT(ISERROR(SEARCH(Lista!$A$6,G1082))),NOT(ISERROR(SEARCH(Lista!$A$7,G1082))),NOT(ISERROR(SEARCH(Lista!$A$8,G1082))),NOT(ISERROR(SEARCH(Lista!$A$9,G1082))),NOT(ISERROR(SEARCH(Lista!$A$10,G1082))))</f>
        <v>0</v>
      </c>
      <c r="I1082" s="14" t="b">
        <v>0</v>
      </c>
      <c r="J1082" s="14" t="b">
        <v>0</v>
      </c>
      <c r="K1082" s="16"/>
      <c r="L1082" s="16"/>
    </row>
    <row r="1083" spans="2:12" ht="15" customHeight="1" x14ac:dyDescent="0.25">
      <c r="B1083" s="5">
        <f t="shared" si="16"/>
        <v>1081</v>
      </c>
      <c r="C1083" s="7">
        <v>2014</v>
      </c>
      <c r="D1083" s="7">
        <v>3</v>
      </c>
      <c r="E1083" s="5"/>
      <c r="F1083" s="6" t="s">
        <v>178</v>
      </c>
      <c r="G1083" s="5" t="s">
        <v>177</v>
      </c>
      <c r="H1083" s="14" t="b">
        <f>OR(NOT(ISERROR(SEARCH(Lista!$A$2,G1083))),NOT(ISERROR(SEARCH(Lista!$A$3,G1083))),NOT(ISERROR(SEARCH(Lista!$A$4,G1083))),NOT(ISERROR(SEARCH(Lista!$A$5,G1083))),NOT(ISERROR(SEARCH(Lista!$A$6,G1083))),NOT(ISERROR(SEARCH(Lista!$A$7,G1083))),NOT(ISERROR(SEARCH(Lista!$A$8,G1083))),NOT(ISERROR(SEARCH(Lista!$A$9,G1083))),NOT(ISERROR(SEARCH(Lista!$A$10,G1083))))</f>
        <v>1</v>
      </c>
      <c r="I1083" s="14" t="b">
        <v>0</v>
      </c>
      <c r="J1083" s="14" t="b">
        <v>0</v>
      </c>
      <c r="K1083" s="8"/>
      <c r="L1083" s="14"/>
    </row>
    <row r="1084" spans="2:12" ht="105" x14ac:dyDescent="0.25">
      <c r="B1084" s="5">
        <f t="shared" si="16"/>
        <v>1082</v>
      </c>
      <c r="C1084" s="7">
        <v>2014</v>
      </c>
      <c r="D1084" s="7">
        <v>3</v>
      </c>
      <c r="E1084" s="5"/>
      <c r="F1084" s="6" t="s">
        <v>176</v>
      </c>
      <c r="G1084" s="5" t="s">
        <v>175</v>
      </c>
      <c r="H1084" s="14" t="b">
        <f>OR(NOT(ISERROR(SEARCH(Lista!$A$2,G1084))),NOT(ISERROR(SEARCH(Lista!$A$3,G1084))),NOT(ISERROR(SEARCH(Lista!$A$4,G1084))),NOT(ISERROR(SEARCH(Lista!$A$5,G1084))),NOT(ISERROR(SEARCH(Lista!$A$6,G1084))),NOT(ISERROR(SEARCH(Lista!$A$7,G1084))),NOT(ISERROR(SEARCH(Lista!$A$8,G1084))),NOT(ISERROR(SEARCH(Lista!$A$9,G1084))),NOT(ISERROR(SEARCH(Lista!$A$10,G1084))))</f>
        <v>0</v>
      </c>
      <c r="I1084" s="14" t="b">
        <v>0</v>
      </c>
      <c r="J1084" s="14" t="b">
        <v>0</v>
      </c>
      <c r="K1084" s="8"/>
      <c r="L1084" s="14"/>
    </row>
    <row r="1085" spans="2:12" ht="165" x14ac:dyDescent="0.25">
      <c r="B1085" s="5">
        <f t="shared" si="16"/>
        <v>1083</v>
      </c>
      <c r="C1085" s="7">
        <v>2014</v>
      </c>
      <c r="D1085" s="7">
        <v>3</v>
      </c>
      <c r="E1085" s="5"/>
      <c r="F1085" s="6" t="s">
        <v>174</v>
      </c>
      <c r="G1085" s="5" t="s">
        <v>173</v>
      </c>
      <c r="H1085" s="14" t="b">
        <f>OR(NOT(ISERROR(SEARCH(Lista!$A$2,G1085))),NOT(ISERROR(SEARCH(Lista!$A$3,G1085))),NOT(ISERROR(SEARCH(Lista!$A$4,G1085))),NOT(ISERROR(SEARCH(Lista!$A$5,G1085))),NOT(ISERROR(SEARCH(Lista!$A$6,G1085))),NOT(ISERROR(SEARCH(Lista!$A$7,G1085))),NOT(ISERROR(SEARCH(Lista!$A$8,G1085))),NOT(ISERROR(SEARCH(Lista!$A$9,G1085))),NOT(ISERROR(SEARCH(Lista!$A$10,G1085))))</f>
        <v>1</v>
      </c>
      <c r="I1085" s="14" t="b">
        <v>0</v>
      </c>
      <c r="J1085" s="14" t="b">
        <v>0</v>
      </c>
      <c r="K1085" s="8"/>
      <c r="L1085" s="14"/>
    </row>
    <row r="1086" spans="2:12" ht="135" x14ac:dyDescent="0.25">
      <c r="B1086" s="5">
        <f t="shared" si="16"/>
        <v>1084</v>
      </c>
      <c r="C1086" s="7">
        <v>2014</v>
      </c>
      <c r="D1086" s="7">
        <v>3</v>
      </c>
      <c r="E1086" s="5"/>
      <c r="F1086" s="6" t="s">
        <v>172</v>
      </c>
      <c r="G1086" s="5" t="s">
        <v>171</v>
      </c>
      <c r="H1086" s="14" t="b">
        <f>OR(NOT(ISERROR(SEARCH(Lista!$A$2,G1086))),NOT(ISERROR(SEARCH(Lista!$A$3,G1086))),NOT(ISERROR(SEARCH(Lista!$A$4,G1086))),NOT(ISERROR(SEARCH(Lista!$A$5,G1086))),NOT(ISERROR(SEARCH(Lista!$A$6,G1086))),NOT(ISERROR(SEARCH(Lista!$A$7,G1086))),NOT(ISERROR(SEARCH(Lista!$A$8,G1086))),NOT(ISERROR(SEARCH(Lista!$A$9,G1086))),NOT(ISERROR(SEARCH(Lista!$A$10,G1086))))</f>
        <v>0</v>
      </c>
      <c r="I1086" s="14" t="b">
        <v>0</v>
      </c>
      <c r="J1086" s="14" t="b">
        <v>0</v>
      </c>
      <c r="K1086" s="8"/>
      <c r="L1086" s="14"/>
    </row>
    <row r="1087" spans="2:12" ht="105" x14ac:dyDescent="0.25">
      <c r="B1087" s="5">
        <f t="shared" si="16"/>
        <v>1085</v>
      </c>
      <c r="C1087" s="7">
        <v>2014</v>
      </c>
      <c r="D1087" s="7">
        <v>4</v>
      </c>
      <c r="E1087" s="5" t="s">
        <v>170</v>
      </c>
      <c r="F1087" s="6" t="s">
        <v>169</v>
      </c>
      <c r="G1087" s="5" t="s">
        <v>168</v>
      </c>
      <c r="H1087" s="14" t="b">
        <f>OR(NOT(ISERROR(SEARCH(Lista!$A$2,G1087))),NOT(ISERROR(SEARCH(Lista!$A$3,G1087))),NOT(ISERROR(SEARCH(Lista!$A$4,G1087))),NOT(ISERROR(SEARCH(Lista!$A$5,G1087))),NOT(ISERROR(SEARCH(Lista!$A$6,G1087))),NOT(ISERROR(SEARCH(Lista!$A$7,G1087))),NOT(ISERROR(SEARCH(Lista!$A$8,G1087))),NOT(ISERROR(SEARCH(Lista!$A$9,G1087))),NOT(ISERROR(SEARCH(Lista!$A$10,G1087))))</f>
        <v>1</v>
      </c>
      <c r="I1087" s="14" t="b">
        <v>0</v>
      </c>
      <c r="J1087" s="14" t="b">
        <v>0</v>
      </c>
      <c r="K1087" s="8"/>
      <c r="L1087" s="14"/>
    </row>
    <row r="1088" spans="2:12" ht="195" x14ac:dyDescent="0.25">
      <c r="B1088" s="5">
        <f t="shared" si="16"/>
        <v>1086</v>
      </c>
      <c r="C1088" s="7">
        <v>2014</v>
      </c>
      <c r="D1088" s="7">
        <v>4</v>
      </c>
      <c r="E1088" s="5"/>
      <c r="F1088" s="6" t="s">
        <v>167</v>
      </c>
      <c r="G1088" s="5" t="s">
        <v>166</v>
      </c>
      <c r="H1088" s="14" t="b">
        <f>OR(NOT(ISERROR(SEARCH(Lista!$A$2,G1088))),NOT(ISERROR(SEARCH(Lista!$A$3,G1088))),NOT(ISERROR(SEARCH(Lista!$A$4,G1088))),NOT(ISERROR(SEARCH(Lista!$A$5,G1088))),NOT(ISERROR(SEARCH(Lista!$A$6,G1088))),NOT(ISERROR(SEARCH(Lista!$A$7,G1088))),NOT(ISERROR(SEARCH(Lista!$A$8,G1088))),NOT(ISERROR(SEARCH(Lista!$A$9,G1088))),NOT(ISERROR(SEARCH(Lista!$A$10,G1088))))</f>
        <v>1</v>
      </c>
      <c r="I1088" s="14" t="b">
        <v>0</v>
      </c>
      <c r="J1088" s="14" t="b">
        <v>0</v>
      </c>
      <c r="K1088" s="8"/>
      <c r="L1088" s="14"/>
    </row>
    <row r="1089" spans="2:12" ht="165" x14ac:dyDescent="0.25">
      <c r="B1089" s="5">
        <f t="shared" si="16"/>
        <v>1087</v>
      </c>
      <c r="C1089" s="7">
        <v>2014</v>
      </c>
      <c r="D1089" s="7">
        <v>4</v>
      </c>
      <c r="E1089" s="5"/>
      <c r="F1089" s="6" t="s">
        <v>165</v>
      </c>
      <c r="G1089" s="5" t="s">
        <v>164</v>
      </c>
      <c r="H1089" s="14" t="b">
        <f>OR(NOT(ISERROR(SEARCH(Lista!$A$2,G1089))),NOT(ISERROR(SEARCH(Lista!$A$3,G1089))),NOT(ISERROR(SEARCH(Lista!$A$4,G1089))),NOT(ISERROR(SEARCH(Lista!$A$5,G1089))),NOT(ISERROR(SEARCH(Lista!$A$6,G1089))),NOT(ISERROR(SEARCH(Lista!$A$7,G1089))),NOT(ISERROR(SEARCH(Lista!$A$8,G1089))),NOT(ISERROR(SEARCH(Lista!$A$9,G1089))),NOT(ISERROR(SEARCH(Lista!$A$10,G1089))))</f>
        <v>0</v>
      </c>
      <c r="I1089" s="14" t="b">
        <v>0</v>
      </c>
      <c r="J1089" s="14" t="b">
        <v>0</v>
      </c>
      <c r="K1089" s="8"/>
      <c r="L1089" s="14"/>
    </row>
    <row r="1090" spans="2:12" ht="165" x14ac:dyDescent="0.25">
      <c r="B1090" s="5">
        <f t="shared" si="16"/>
        <v>1088</v>
      </c>
      <c r="C1090" s="7">
        <v>2014</v>
      </c>
      <c r="D1090" s="7">
        <v>4</v>
      </c>
      <c r="E1090" s="5"/>
      <c r="F1090" s="6" t="s">
        <v>163</v>
      </c>
      <c r="G1090" s="5" t="s">
        <v>162</v>
      </c>
      <c r="H1090" s="14" t="b">
        <f>OR(NOT(ISERROR(SEARCH(Lista!$A$2,G1090))),NOT(ISERROR(SEARCH(Lista!$A$3,G1090))),NOT(ISERROR(SEARCH(Lista!$A$4,G1090))),NOT(ISERROR(SEARCH(Lista!$A$5,G1090))),NOT(ISERROR(SEARCH(Lista!$A$6,G1090))),NOT(ISERROR(SEARCH(Lista!$A$7,G1090))),NOT(ISERROR(SEARCH(Lista!$A$8,G1090))),NOT(ISERROR(SEARCH(Lista!$A$9,G1090))),NOT(ISERROR(SEARCH(Lista!$A$10,G1090))))</f>
        <v>1</v>
      </c>
      <c r="I1090" s="14" t="b">
        <v>0</v>
      </c>
      <c r="J1090" s="14" t="b">
        <v>0</v>
      </c>
      <c r="K1090" s="8"/>
      <c r="L1090" s="14"/>
    </row>
    <row r="1091" spans="2:12" ht="135" x14ac:dyDescent="0.25">
      <c r="B1091" s="5">
        <f t="shared" si="16"/>
        <v>1089</v>
      </c>
      <c r="C1091" s="7">
        <v>2014</v>
      </c>
      <c r="D1091" s="7">
        <v>4</v>
      </c>
      <c r="E1091" s="5"/>
      <c r="F1091" s="6" t="s">
        <v>161</v>
      </c>
      <c r="G1091" s="5" t="s">
        <v>160</v>
      </c>
      <c r="H1091" s="14" t="b">
        <f>OR(NOT(ISERROR(SEARCH(Lista!$A$2,G1091))),NOT(ISERROR(SEARCH(Lista!$A$3,G1091))),NOT(ISERROR(SEARCH(Lista!$A$4,G1091))),NOT(ISERROR(SEARCH(Lista!$A$5,G1091))),NOT(ISERROR(SEARCH(Lista!$A$6,G1091))),NOT(ISERROR(SEARCH(Lista!$A$7,G1091))),NOT(ISERROR(SEARCH(Lista!$A$8,G1091))),NOT(ISERROR(SEARCH(Lista!$A$9,G1091))),NOT(ISERROR(SEARCH(Lista!$A$10,G1091))))</f>
        <v>1</v>
      </c>
      <c r="I1091" s="14" t="b">
        <v>0</v>
      </c>
      <c r="J1091" s="14" t="b">
        <v>0</v>
      </c>
      <c r="K1091" s="8"/>
      <c r="L1091" s="14"/>
    </row>
    <row r="1092" spans="2:12" ht="165" x14ac:dyDescent="0.25">
      <c r="B1092" s="5">
        <f t="shared" ref="B1092:B1155" si="17">B1091+1</f>
        <v>1090</v>
      </c>
      <c r="C1092" s="7">
        <v>2014</v>
      </c>
      <c r="D1092" s="7">
        <v>4</v>
      </c>
      <c r="E1092" s="5"/>
      <c r="F1092" s="6" t="s">
        <v>159</v>
      </c>
      <c r="G1092" s="5" t="s">
        <v>158</v>
      </c>
      <c r="H1092" s="14" t="b">
        <f>OR(NOT(ISERROR(SEARCH(Lista!$A$2,G1092))),NOT(ISERROR(SEARCH(Lista!$A$3,G1092))),NOT(ISERROR(SEARCH(Lista!$A$4,G1092))),NOT(ISERROR(SEARCH(Lista!$A$5,G1092))),NOT(ISERROR(SEARCH(Lista!$A$6,G1092))),NOT(ISERROR(SEARCH(Lista!$A$7,G1092))),NOT(ISERROR(SEARCH(Lista!$A$8,G1092))),NOT(ISERROR(SEARCH(Lista!$A$9,G1092))),NOT(ISERROR(SEARCH(Lista!$A$10,G1092))))</f>
        <v>1</v>
      </c>
      <c r="I1092" s="14" t="b">
        <v>0</v>
      </c>
      <c r="J1092" s="14" t="b">
        <v>0</v>
      </c>
      <c r="K1092" s="8"/>
      <c r="L1092" s="14"/>
    </row>
    <row r="1093" spans="2:12" ht="150" x14ac:dyDescent="0.25">
      <c r="B1093" s="5">
        <f t="shared" si="17"/>
        <v>1091</v>
      </c>
      <c r="C1093" s="7">
        <v>2014</v>
      </c>
      <c r="D1093" s="7">
        <v>5</v>
      </c>
      <c r="E1093" s="5" t="s">
        <v>157</v>
      </c>
      <c r="F1093" s="6" t="s">
        <v>156</v>
      </c>
      <c r="G1093" s="5" t="s">
        <v>155</v>
      </c>
      <c r="H1093" s="14" t="b">
        <f>OR(NOT(ISERROR(SEARCH(Lista!$A$2,G1093))),NOT(ISERROR(SEARCH(Lista!$A$3,G1093))),NOT(ISERROR(SEARCH(Lista!$A$4,G1093))),NOT(ISERROR(SEARCH(Lista!$A$5,G1093))),NOT(ISERROR(SEARCH(Lista!$A$6,G1093))),NOT(ISERROR(SEARCH(Lista!$A$7,G1093))),NOT(ISERROR(SEARCH(Lista!$A$8,G1093))),NOT(ISERROR(SEARCH(Lista!$A$9,G1093))),NOT(ISERROR(SEARCH(Lista!$A$10,G1093))))</f>
        <v>0</v>
      </c>
      <c r="I1093" s="14" t="b">
        <v>0</v>
      </c>
      <c r="J1093" s="14" t="b">
        <v>0</v>
      </c>
      <c r="K1093" s="8"/>
      <c r="L1093" s="14"/>
    </row>
    <row r="1094" spans="2:12" ht="135" x14ac:dyDescent="0.25">
      <c r="B1094" s="5">
        <f t="shared" si="17"/>
        <v>1092</v>
      </c>
      <c r="C1094" s="7">
        <v>2014</v>
      </c>
      <c r="D1094" s="7">
        <v>5</v>
      </c>
      <c r="E1094" s="5"/>
      <c r="F1094" s="6" t="s">
        <v>154</v>
      </c>
      <c r="G1094" s="5" t="s">
        <v>153</v>
      </c>
      <c r="H1094" s="14" t="b">
        <f>OR(NOT(ISERROR(SEARCH(Lista!$A$2,G1094))),NOT(ISERROR(SEARCH(Lista!$A$3,G1094))),NOT(ISERROR(SEARCH(Lista!$A$4,G1094))),NOT(ISERROR(SEARCH(Lista!$A$5,G1094))),NOT(ISERROR(SEARCH(Lista!$A$6,G1094))),NOT(ISERROR(SEARCH(Lista!$A$7,G1094))),NOT(ISERROR(SEARCH(Lista!$A$8,G1094))),NOT(ISERROR(SEARCH(Lista!$A$9,G1094))),NOT(ISERROR(SEARCH(Lista!$A$10,G1094))))</f>
        <v>1</v>
      </c>
      <c r="I1094" s="14" t="b">
        <v>0</v>
      </c>
      <c r="J1094" s="14" t="b">
        <v>0</v>
      </c>
      <c r="K1094" s="8"/>
      <c r="L1094" s="14"/>
    </row>
    <row r="1095" spans="2:12" ht="195" x14ac:dyDescent="0.25">
      <c r="B1095" s="5">
        <f t="shared" si="17"/>
        <v>1093</v>
      </c>
      <c r="C1095" s="7">
        <v>2014</v>
      </c>
      <c r="D1095" s="7">
        <v>5</v>
      </c>
      <c r="E1095" s="5"/>
      <c r="F1095" s="6" t="s">
        <v>152</v>
      </c>
      <c r="G1095" s="5" t="s">
        <v>151</v>
      </c>
      <c r="H1095" s="14" t="b">
        <f>OR(NOT(ISERROR(SEARCH(Lista!$A$2,G1095))),NOT(ISERROR(SEARCH(Lista!$A$3,G1095))),NOT(ISERROR(SEARCH(Lista!$A$4,G1095))),NOT(ISERROR(SEARCH(Lista!$A$5,G1095))),NOT(ISERROR(SEARCH(Lista!$A$6,G1095))),NOT(ISERROR(SEARCH(Lista!$A$7,G1095))),NOT(ISERROR(SEARCH(Lista!$A$8,G1095))),NOT(ISERROR(SEARCH(Lista!$A$9,G1095))),NOT(ISERROR(SEARCH(Lista!$A$10,G1095))))</f>
        <v>1</v>
      </c>
      <c r="I1095" s="14" t="b">
        <v>0</v>
      </c>
      <c r="J1095" s="14" t="b">
        <v>0</v>
      </c>
      <c r="K1095" s="8"/>
      <c r="L1095" s="14"/>
    </row>
    <row r="1096" spans="2:12" ht="150" x14ac:dyDescent="0.25">
      <c r="B1096" s="5">
        <f t="shared" si="17"/>
        <v>1094</v>
      </c>
      <c r="C1096" s="7">
        <v>2014</v>
      </c>
      <c r="D1096" s="7">
        <v>5</v>
      </c>
      <c r="E1096" s="5"/>
      <c r="F1096" s="6" t="s">
        <v>150</v>
      </c>
      <c r="G1096" s="5" t="s">
        <v>149</v>
      </c>
      <c r="H1096" s="14" t="b">
        <f>OR(NOT(ISERROR(SEARCH(Lista!$A$2,G1096))),NOT(ISERROR(SEARCH(Lista!$A$3,G1096))),NOT(ISERROR(SEARCH(Lista!$A$4,G1096))),NOT(ISERROR(SEARCH(Lista!$A$5,G1096))),NOT(ISERROR(SEARCH(Lista!$A$6,G1096))),NOT(ISERROR(SEARCH(Lista!$A$7,G1096))),NOT(ISERROR(SEARCH(Lista!$A$8,G1096))),NOT(ISERROR(SEARCH(Lista!$A$9,G1096))),NOT(ISERROR(SEARCH(Lista!$A$10,G1096))))</f>
        <v>1</v>
      </c>
      <c r="I1096" s="14" t="b">
        <v>0</v>
      </c>
      <c r="J1096" s="14" t="b">
        <v>0</v>
      </c>
      <c r="K1096" s="8"/>
      <c r="L1096" s="14"/>
    </row>
    <row r="1097" spans="2:12" ht="225" x14ac:dyDescent="0.25">
      <c r="B1097" s="5">
        <f t="shared" si="17"/>
        <v>1095</v>
      </c>
      <c r="C1097" s="7">
        <v>2014</v>
      </c>
      <c r="D1097" s="7">
        <v>5</v>
      </c>
      <c r="E1097" s="5"/>
      <c r="F1097" s="6" t="s">
        <v>148</v>
      </c>
      <c r="G1097" s="5" t="s">
        <v>147</v>
      </c>
      <c r="H1097" s="14" t="b">
        <f>OR(NOT(ISERROR(SEARCH(Lista!$A$2,G1097))),NOT(ISERROR(SEARCH(Lista!$A$3,G1097))),NOT(ISERROR(SEARCH(Lista!$A$4,G1097))),NOT(ISERROR(SEARCH(Lista!$A$5,G1097))),NOT(ISERROR(SEARCH(Lista!$A$6,G1097))),NOT(ISERROR(SEARCH(Lista!$A$7,G1097))),NOT(ISERROR(SEARCH(Lista!$A$8,G1097))),NOT(ISERROR(SEARCH(Lista!$A$9,G1097))),NOT(ISERROR(SEARCH(Lista!$A$10,G1097))))</f>
        <v>0</v>
      </c>
      <c r="I1097" s="14" t="b">
        <v>0</v>
      </c>
      <c r="J1097" s="14" t="b">
        <v>0</v>
      </c>
      <c r="K1097" s="8"/>
      <c r="L1097" s="14"/>
    </row>
    <row r="1098" spans="2:12" ht="150" x14ac:dyDescent="0.25">
      <c r="B1098" s="5">
        <f t="shared" si="17"/>
        <v>1096</v>
      </c>
      <c r="C1098" s="7">
        <v>2014</v>
      </c>
      <c r="D1098" s="7">
        <v>6</v>
      </c>
      <c r="E1098" s="5" t="s">
        <v>146</v>
      </c>
      <c r="F1098" s="6" t="s">
        <v>145</v>
      </c>
      <c r="G1098" s="5" t="s">
        <v>144</v>
      </c>
      <c r="H1098" s="14" t="b">
        <f>OR(NOT(ISERROR(SEARCH(Lista!$A$2,G1098))),NOT(ISERROR(SEARCH(Lista!$A$3,G1098))),NOT(ISERROR(SEARCH(Lista!$A$4,G1098))),NOT(ISERROR(SEARCH(Lista!$A$5,G1098))),NOT(ISERROR(SEARCH(Lista!$A$6,G1098))),NOT(ISERROR(SEARCH(Lista!$A$7,G1098))),NOT(ISERROR(SEARCH(Lista!$A$8,G1098))),NOT(ISERROR(SEARCH(Lista!$A$9,G1098))),NOT(ISERROR(SEARCH(Lista!$A$10,G1098))))</f>
        <v>1</v>
      </c>
      <c r="I1098" s="14" t="b">
        <v>0</v>
      </c>
      <c r="J1098" s="14" t="b">
        <v>0</v>
      </c>
      <c r="K1098" s="8"/>
      <c r="L1098" s="14"/>
    </row>
    <row r="1099" spans="2:12" ht="150" x14ac:dyDescent="0.25">
      <c r="B1099" s="5">
        <f t="shared" si="17"/>
        <v>1097</v>
      </c>
      <c r="C1099" s="7">
        <v>2014</v>
      </c>
      <c r="D1099" s="7">
        <v>6</v>
      </c>
      <c r="E1099" s="5"/>
      <c r="F1099" s="6" t="s">
        <v>143</v>
      </c>
      <c r="G1099" s="5" t="s">
        <v>142</v>
      </c>
      <c r="H1099" s="14" t="b">
        <f>OR(NOT(ISERROR(SEARCH(Lista!$A$2,G1099))),NOT(ISERROR(SEARCH(Lista!$A$3,G1099))),NOT(ISERROR(SEARCH(Lista!$A$4,G1099))),NOT(ISERROR(SEARCH(Lista!$A$5,G1099))),NOT(ISERROR(SEARCH(Lista!$A$6,G1099))),NOT(ISERROR(SEARCH(Lista!$A$7,G1099))),NOT(ISERROR(SEARCH(Lista!$A$8,G1099))),NOT(ISERROR(SEARCH(Lista!$A$9,G1099))),NOT(ISERROR(SEARCH(Lista!$A$10,G1099))))</f>
        <v>1</v>
      </c>
      <c r="I1099" s="14" t="b">
        <v>0</v>
      </c>
      <c r="J1099" s="14" t="b">
        <v>0</v>
      </c>
      <c r="K1099" s="8"/>
      <c r="L1099" s="14"/>
    </row>
    <row r="1100" spans="2:12" ht="15" customHeight="1" x14ac:dyDescent="0.25">
      <c r="B1100" s="5">
        <f t="shared" si="17"/>
        <v>1098</v>
      </c>
      <c r="C1100" s="7">
        <v>2014</v>
      </c>
      <c r="D1100" s="7">
        <v>6</v>
      </c>
      <c r="E1100" s="5"/>
      <c r="F1100" s="6" t="s">
        <v>141</v>
      </c>
      <c r="G1100" s="5" t="s">
        <v>140</v>
      </c>
      <c r="H1100" s="14" t="b">
        <f>OR(NOT(ISERROR(SEARCH(Lista!$A$2,G1100))),NOT(ISERROR(SEARCH(Lista!$A$3,G1100))),NOT(ISERROR(SEARCH(Lista!$A$4,G1100))),NOT(ISERROR(SEARCH(Lista!$A$5,G1100))),NOT(ISERROR(SEARCH(Lista!$A$6,G1100))),NOT(ISERROR(SEARCH(Lista!$A$7,G1100))),NOT(ISERROR(SEARCH(Lista!$A$8,G1100))),NOT(ISERROR(SEARCH(Lista!$A$9,G1100))),NOT(ISERROR(SEARCH(Lista!$A$10,G1100))))</f>
        <v>1</v>
      </c>
      <c r="I1100" s="14" t="b">
        <v>0</v>
      </c>
      <c r="J1100" s="14" t="b">
        <v>0</v>
      </c>
      <c r="K1100" s="8"/>
      <c r="L1100" s="14"/>
    </row>
    <row r="1101" spans="2:12" ht="195" x14ac:dyDescent="0.25">
      <c r="B1101" s="5">
        <f t="shared" si="17"/>
        <v>1099</v>
      </c>
      <c r="C1101" s="7">
        <v>2014</v>
      </c>
      <c r="D1101" s="7">
        <v>6</v>
      </c>
      <c r="E1101" s="5"/>
      <c r="F1101" s="6" t="s">
        <v>139</v>
      </c>
      <c r="G1101" s="5" t="s">
        <v>138</v>
      </c>
      <c r="H1101" s="14" t="b">
        <f>OR(NOT(ISERROR(SEARCH(Lista!$A$2,G1101))),NOT(ISERROR(SEARCH(Lista!$A$3,G1101))),NOT(ISERROR(SEARCH(Lista!$A$4,G1101))),NOT(ISERROR(SEARCH(Lista!$A$5,G1101))),NOT(ISERROR(SEARCH(Lista!$A$6,G1101))),NOT(ISERROR(SEARCH(Lista!$A$7,G1101))),NOT(ISERROR(SEARCH(Lista!$A$8,G1101))),NOT(ISERROR(SEARCH(Lista!$A$9,G1101))),NOT(ISERROR(SEARCH(Lista!$A$10,G1101))))</f>
        <v>1</v>
      </c>
      <c r="I1101" s="14" t="b">
        <v>0</v>
      </c>
      <c r="J1101" s="14" t="b">
        <v>0</v>
      </c>
      <c r="K1101" s="8"/>
      <c r="L1101" s="14"/>
    </row>
    <row r="1102" spans="2:12" ht="90" x14ac:dyDescent="0.25">
      <c r="B1102" s="5">
        <f t="shared" si="17"/>
        <v>1100</v>
      </c>
      <c r="C1102" s="7">
        <v>2014</v>
      </c>
      <c r="D1102" s="7">
        <v>6</v>
      </c>
      <c r="E1102" s="5"/>
      <c r="F1102" s="6" t="s">
        <v>137</v>
      </c>
      <c r="G1102" s="5" t="s">
        <v>136</v>
      </c>
      <c r="H1102" s="14" t="b">
        <f>OR(NOT(ISERROR(SEARCH(Lista!$A$2,G1102))),NOT(ISERROR(SEARCH(Lista!$A$3,G1102))),NOT(ISERROR(SEARCH(Lista!$A$4,G1102))),NOT(ISERROR(SEARCH(Lista!$A$5,G1102))),NOT(ISERROR(SEARCH(Lista!$A$6,G1102))),NOT(ISERROR(SEARCH(Lista!$A$7,G1102))),NOT(ISERROR(SEARCH(Lista!$A$8,G1102))),NOT(ISERROR(SEARCH(Lista!$A$9,G1102))),NOT(ISERROR(SEARCH(Lista!$A$10,G1102))))</f>
        <v>0</v>
      </c>
      <c r="I1102" s="14" t="b">
        <v>0</v>
      </c>
      <c r="J1102" s="14" t="b">
        <v>0</v>
      </c>
      <c r="K1102" s="8"/>
      <c r="L1102" s="14"/>
    </row>
    <row r="1103" spans="2:12" ht="135" x14ac:dyDescent="0.25">
      <c r="B1103" s="5">
        <f t="shared" si="17"/>
        <v>1101</v>
      </c>
      <c r="C1103" s="7">
        <v>2014</v>
      </c>
      <c r="D1103" s="7">
        <v>7</v>
      </c>
      <c r="E1103" s="5" t="s">
        <v>135</v>
      </c>
      <c r="F1103" s="6" t="s">
        <v>134</v>
      </c>
      <c r="G1103" s="5" t="s">
        <v>133</v>
      </c>
      <c r="H1103" s="14" t="b">
        <f>OR(NOT(ISERROR(SEARCH(Lista!$A$2,G1103))),NOT(ISERROR(SEARCH(Lista!$A$3,G1103))),NOT(ISERROR(SEARCH(Lista!$A$4,G1103))),NOT(ISERROR(SEARCH(Lista!$A$5,G1103))),NOT(ISERROR(SEARCH(Lista!$A$6,G1103))),NOT(ISERROR(SEARCH(Lista!$A$7,G1103))),NOT(ISERROR(SEARCH(Lista!$A$8,G1103))),NOT(ISERROR(SEARCH(Lista!$A$9,G1103))),NOT(ISERROR(SEARCH(Lista!$A$10,G1103))))</f>
        <v>1</v>
      </c>
      <c r="I1103" s="14" t="b">
        <v>0</v>
      </c>
      <c r="J1103" s="14" t="b">
        <v>0</v>
      </c>
      <c r="K1103" s="8"/>
      <c r="L1103" s="14"/>
    </row>
    <row r="1104" spans="2:12" ht="15" customHeight="1" x14ac:dyDescent="0.25">
      <c r="B1104" s="5">
        <f t="shared" si="17"/>
        <v>1102</v>
      </c>
      <c r="C1104" s="7">
        <v>2014</v>
      </c>
      <c r="D1104" s="7">
        <v>7</v>
      </c>
      <c r="E1104" s="5"/>
      <c r="F1104" s="6" t="s">
        <v>132</v>
      </c>
      <c r="G1104" s="5" t="s">
        <v>131</v>
      </c>
      <c r="H1104" s="14" t="b">
        <f>OR(NOT(ISERROR(SEARCH(Lista!$A$2,G1104))),NOT(ISERROR(SEARCH(Lista!$A$3,G1104))),NOT(ISERROR(SEARCH(Lista!$A$4,G1104))),NOT(ISERROR(SEARCH(Lista!$A$5,G1104))),NOT(ISERROR(SEARCH(Lista!$A$6,G1104))),NOT(ISERROR(SEARCH(Lista!$A$7,G1104))),NOT(ISERROR(SEARCH(Lista!$A$8,G1104))),NOT(ISERROR(SEARCH(Lista!$A$9,G1104))),NOT(ISERROR(SEARCH(Lista!$A$10,G1104))))</f>
        <v>0</v>
      </c>
      <c r="I1104" s="14" t="b">
        <v>0</v>
      </c>
      <c r="J1104" s="14" t="b">
        <v>0</v>
      </c>
      <c r="K1104" s="8"/>
      <c r="L1104" s="14"/>
    </row>
    <row r="1105" spans="2:12" ht="150" x14ac:dyDescent="0.25">
      <c r="B1105" s="5">
        <f t="shared" si="17"/>
        <v>1103</v>
      </c>
      <c r="C1105" s="7">
        <v>2014</v>
      </c>
      <c r="D1105" s="7">
        <v>7</v>
      </c>
      <c r="E1105" s="5"/>
      <c r="F1105" s="6" t="s">
        <v>130</v>
      </c>
      <c r="G1105" s="5" t="s">
        <v>129</v>
      </c>
      <c r="H1105" s="14" t="b">
        <f>OR(NOT(ISERROR(SEARCH(Lista!$A$2,G1105))),NOT(ISERROR(SEARCH(Lista!$A$3,G1105))),NOT(ISERROR(SEARCH(Lista!$A$4,G1105))),NOT(ISERROR(SEARCH(Lista!$A$5,G1105))),NOT(ISERROR(SEARCH(Lista!$A$6,G1105))),NOT(ISERROR(SEARCH(Lista!$A$7,G1105))),NOT(ISERROR(SEARCH(Lista!$A$8,G1105))),NOT(ISERROR(SEARCH(Lista!$A$9,G1105))),NOT(ISERROR(SEARCH(Lista!$A$10,G1105))))</f>
        <v>1</v>
      </c>
      <c r="I1105" s="14" t="b">
        <v>0</v>
      </c>
      <c r="J1105" s="14" t="b">
        <v>0</v>
      </c>
      <c r="K1105" s="8"/>
      <c r="L1105" s="14"/>
    </row>
    <row r="1106" spans="2:12" ht="165" x14ac:dyDescent="0.25">
      <c r="B1106" s="5">
        <f t="shared" si="17"/>
        <v>1104</v>
      </c>
      <c r="C1106" s="7">
        <v>2014</v>
      </c>
      <c r="D1106" s="7">
        <v>7</v>
      </c>
      <c r="E1106" s="5"/>
      <c r="F1106" s="6" t="s">
        <v>128</v>
      </c>
      <c r="G1106" s="5" t="s">
        <v>127</v>
      </c>
      <c r="H1106" s="14" t="b">
        <f>OR(NOT(ISERROR(SEARCH(Lista!$A$2,G1106))),NOT(ISERROR(SEARCH(Lista!$A$3,G1106))),NOT(ISERROR(SEARCH(Lista!$A$4,G1106))),NOT(ISERROR(SEARCH(Lista!$A$5,G1106))),NOT(ISERROR(SEARCH(Lista!$A$6,G1106))),NOT(ISERROR(SEARCH(Lista!$A$7,G1106))),NOT(ISERROR(SEARCH(Lista!$A$8,G1106))),NOT(ISERROR(SEARCH(Lista!$A$9,G1106))),NOT(ISERROR(SEARCH(Lista!$A$10,G1106))))</f>
        <v>1</v>
      </c>
      <c r="I1106" s="14" t="b">
        <v>0</v>
      </c>
      <c r="J1106" s="14" t="b">
        <v>0</v>
      </c>
      <c r="K1106" s="8"/>
      <c r="L1106" s="14"/>
    </row>
    <row r="1107" spans="2:12" ht="240" x14ac:dyDescent="0.25">
      <c r="B1107" s="5">
        <f t="shared" si="17"/>
        <v>1105</v>
      </c>
      <c r="C1107" s="7">
        <v>2014</v>
      </c>
      <c r="D1107" s="7">
        <v>7</v>
      </c>
      <c r="E1107" s="5"/>
      <c r="F1107" s="6" t="s">
        <v>126</v>
      </c>
      <c r="G1107" s="5" t="s">
        <v>125</v>
      </c>
      <c r="H1107" s="14" t="b">
        <f>OR(NOT(ISERROR(SEARCH(Lista!$A$2,G1107))),NOT(ISERROR(SEARCH(Lista!$A$3,G1107))),NOT(ISERROR(SEARCH(Lista!$A$4,G1107))),NOT(ISERROR(SEARCH(Lista!$A$5,G1107))),NOT(ISERROR(SEARCH(Lista!$A$6,G1107))),NOT(ISERROR(SEARCH(Lista!$A$7,G1107))),NOT(ISERROR(SEARCH(Lista!$A$8,G1107))),NOT(ISERROR(SEARCH(Lista!$A$9,G1107))),NOT(ISERROR(SEARCH(Lista!$A$10,G1107))))</f>
        <v>0</v>
      </c>
      <c r="I1107" s="14" t="b">
        <v>0</v>
      </c>
      <c r="J1107" s="14" t="b">
        <v>0</v>
      </c>
      <c r="K1107" s="8"/>
      <c r="L1107" s="14"/>
    </row>
    <row r="1108" spans="2:12" ht="150" x14ac:dyDescent="0.25">
      <c r="B1108" s="5">
        <f t="shared" si="17"/>
        <v>1106</v>
      </c>
      <c r="C1108" s="7">
        <v>2014</v>
      </c>
      <c r="D1108" s="7">
        <v>8</v>
      </c>
      <c r="E1108" s="5" t="s">
        <v>124</v>
      </c>
      <c r="F1108" s="6" t="s">
        <v>123</v>
      </c>
      <c r="G1108" s="5" t="s">
        <v>122</v>
      </c>
      <c r="H1108" s="14" t="b">
        <f>OR(NOT(ISERROR(SEARCH(Lista!$A$2,G1108))),NOT(ISERROR(SEARCH(Lista!$A$3,G1108))),NOT(ISERROR(SEARCH(Lista!$A$4,G1108))),NOT(ISERROR(SEARCH(Lista!$A$5,G1108))),NOT(ISERROR(SEARCH(Lista!$A$6,G1108))),NOT(ISERROR(SEARCH(Lista!$A$7,G1108))),NOT(ISERROR(SEARCH(Lista!$A$8,G1108))),NOT(ISERROR(SEARCH(Lista!$A$9,G1108))),NOT(ISERROR(SEARCH(Lista!$A$10,G1108))))</f>
        <v>1</v>
      </c>
      <c r="I1108" s="14" t="b">
        <v>0</v>
      </c>
      <c r="J1108" s="14" t="b">
        <v>0</v>
      </c>
      <c r="K1108" s="8"/>
      <c r="L1108" s="14"/>
    </row>
    <row r="1109" spans="2:12" ht="90" x14ac:dyDescent="0.25">
      <c r="B1109" s="5">
        <f t="shared" si="17"/>
        <v>1107</v>
      </c>
      <c r="C1109" s="7">
        <v>2014</v>
      </c>
      <c r="D1109" s="7">
        <v>8</v>
      </c>
      <c r="E1109" s="5"/>
      <c r="F1109" s="6" t="s">
        <v>121</v>
      </c>
      <c r="G1109" s="5" t="s">
        <v>120</v>
      </c>
      <c r="H1109" s="14" t="b">
        <f>OR(NOT(ISERROR(SEARCH(Lista!$A$2,G1109))),NOT(ISERROR(SEARCH(Lista!$A$3,G1109))),NOT(ISERROR(SEARCH(Lista!$A$4,G1109))),NOT(ISERROR(SEARCH(Lista!$A$5,G1109))),NOT(ISERROR(SEARCH(Lista!$A$6,G1109))),NOT(ISERROR(SEARCH(Lista!$A$7,G1109))),NOT(ISERROR(SEARCH(Lista!$A$8,G1109))),NOT(ISERROR(SEARCH(Lista!$A$9,G1109))),NOT(ISERROR(SEARCH(Lista!$A$10,G1109))))</f>
        <v>0</v>
      </c>
      <c r="I1109" s="14" t="b">
        <v>0</v>
      </c>
      <c r="J1109" s="14" t="b">
        <v>0</v>
      </c>
      <c r="K1109" s="8">
        <f>COUNTIF(K1083:K1108,"Y")</f>
        <v>0</v>
      </c>
      <c r="L1109" s="14">
        <f>COUNTIF(L1083:L1108,"Y")</f>
        <v>0</v>
      </c>
    </row>
    <row r="1110" spans="2:12" ht="270" x14ac:dyDescent="0.25">
      <c r="B1110" s="5">
        <f t="shared" si="17"/>
        <v>1108</v>
      </c>
      <c r="C1110" s="7">
        <v>2014</v>
      </c>
      <c r="D1110" s="7">
        <v>8</v>
      </c>
      <c r="E1110" s="5"/>
      <c r="F1110" s="6" t="s">
        <v>119</v>
      </c>
      <c r="G1110" s="5" t="s">
        <v>118</v>
      </c>
      <c r="H1110" s="14" t="b">
        <f>OR(NOT(ISERROR(SEARCH(Lista!$A$2,G1110))),NOT(ISERROR(SEARCH(Lista!$A$3,G1110))),NOT(ISERROR(SEARCH(Lista!$A$4,G1110))),NOT(ISERROR(SEARCH(Lista!$A$5,G1110))),NOT(ISERROR(SEARCH(Lista!$A$6,G1110))),NOT(ISERROR(SEARCH(Lista!$A$7,G1110))),NOT(ISERROR(SEARCH(Lista!$A$8,G1110))),NOT(ISERROR(SEARCH(Lista!$A$9,G1110))),NOT(ISERROR(SEARCH(Lista!$A$10,G1110))))</f>
        <v>0</v>
      </c>
      <c r="I1110" s="14" t="b">
        <v>0</v>
      </c>
      <c r="J1110" s="14" t="b">
        <v>0</v>
      </c>
      <c r="K1110" s="14"/>
      <c r="L1110" s="14"/>
    </row>
    <row r="1111" spans="2:12" ht="90" x14ac:dyDescent="0.25">
      <c r="B1111" s="5">
        <f t="shared" si="17"/>
        <v>1109</v>
      </c>
      <c r="C1111" s="7">
        <v>2014</v>
      </c>
      <c r="D1111" s="7">
        <v>8</v>
      </c>
      <c r="E1111" s="5"/>
      <c r="F1111" s="6" t="s">
        <v>117</v>
      </c>
      <c r="G1111" s="5" t="s">
        <v>116</v>
      </c>
      <c r="H1111" s="14" t="b">
        <f>OR(NOT(ISERROR(SEARCH(Lista!$A$2,G1111))),NOT(ISERROR(SEARCH(Lista!$A$3,G1111))),NOT(ISERROR(SEARCH(Lista!$A$4,G1111))),NOT(ISERROR(SEARCH(Lista!$A$5,G1111))),NOT(ISERROR(SEARCH(Lista!$A$6,G1111))),NOT(ISERROR(SEARCH(Lista!$A$7,G1111))),NOT(ISERROR(SEARCH(Lista!$A$8,G1111))),NOT(ISERROR(SEARCH(Lista!$A$9,G1111))),NOT(ISERROR(SEARCH(Lista!$A$10,G1111))))</f>
        <v>0</v>
      </c>
      <c r="I1111" s="14" t="b">
        <v>0</v>
      </c>
      <c r="J1111" s="14" t="b">
        <v>0</v>
      </c>
      <c r="K1111" s="14"/>
      <c r="L1111" s="14"/>
    </row>
    <row r="1112" spans="2:12" ht="150" x14ac:dyDescent="0.25">
      <c r="B1112" s="5">
        <f t="shared" si="17"/>
        <v>1110</v>
      </c>
      <c r="C1112" s="7">
        <v>2014</v>
      </c>
      <c r="D1112" s="7">
        <v>8</v>
      </c>
      <c r="E1112" s="5"/>
      <c r="F1112" s="6" t="s">
        <v>115</v>
      </c>
      <c r="G1112" s="5" t="s">
        <v>114</v>
      </c>
      <c r="H1112" s="14" t="b">
        <f>OR(NOT(ISERROR(SEARCH(Lista!$A$2,G1112))),NOT(ISERROR(SEARCH(Lista!$A$3,G1112))),NOT(ISERROR(SEARCH(Lista!$A$4,G1112))),NOT(ISERROR(SEARCH(Lista!$A$5,G1112))),NOT(ISERROR(SEARCH(Lista!$A$6,G1112))),NOT(ISERROR(SEARCH(Lista!$A$7,G1112))),NOT(ISERROR(SEARCH(Lista!$A$8,G1112))),NOT(ISERROR(SEARCH(Lista!$A$9,G1112))),NOT(ISERROR(SEARCH(Lista!$A$10,G1112))))</f>
        <v>1</v>
      </c>
      <c r="I1112" s="14" t="b">
        <v>1</v>
      </c>
      <c r="J1112" s="14" t="b">
        <v>0</v>
      </c>
      <c r="K1112" s="14"/>
      <c r="L1112" s="14"/>
    </row>
    <row r="1113" spans="2:12" ht="135" x14ac:dyDescent="0.25">
      <c r="B1113" s="5">
        <f t="shared" si="17"/>
        <v>1111</v>
      </c>
      <c r="C1113" s="7">
        <v>2014</v>
      </c>
      <c r="D1113" s="7">
        <v>9</v>
      </c>
      <c r="E1113" s="5" t="s">
        <v>113</v>
      </c>
      <c r="F1113" s="6" t="s">
        <v>112</v>
      </c>
      <c r="G1113" s="5" t="s">
        <v>111</v>
      </c>
      <c r="H1113" s="14" t="b">
        <f>OR(NOT(ISERROR(SEARCH(Lista!$A$2,G1113))),NOT(ISERROR(SEARCH(Lista!$A$3,G1113))),NOT(ISERROR(SEARCH(Lista!$A$4,G1113))),NOT(ISERROR(SEARCH(Lista!$A$5,G1113))),NOT(ISERROR(SEARCH(Lista!$A$6,G1113))),NOT(ISERROR(SEARCH(Lista!$A$7,G1113))),NOT(ISERROR(SEARCH(Lista!$A$8,G1113))),NOT(ISERROR(SEARCH(Lista!$A$9,G1113))),NOT(ISERROR(SEARCH(Lista!$A$10,G1113))))</f>
        <v>1</v>
      </c>
      <c r="I1113" s="14" t="b">
        <v>0</v>
      </c>
      <c r="J1113" s="14" t="b">
        <v>0</v>
      </c>
      <c r="K1113" s="14"/>
      <c r="L1113" s="14"/>
    </row>
    <row r="1114" spans="2:12" ht="120" x14ac:dyDescent="0.25">
      <c r="B1114" s="5">
        <f t="shared" si="17"/>
        <v>1112</v>
      </c>
      <c r="C1114" s="7">
        <v>2014</v>
      </c>
      <c r="D1114" s="7">
        <v>9</v>
      </c>
      <c r="E1114" s="5"/>
      <c r="F1114" s="6" t="s">
        <v>110</v>
      </c>
      <c r="G1114" s="5" t="s">
        <v>109</v>
      </c>
      <c r="H1114" s="14" t="b">
        <f>OR(NOT(ISERROR(SEARCH(Lista!$A$2,G1114))),NOT(ISERROR(SEARCH(Lista!$A$3,G1114))),NOT(ISERROR(SEARCH(Lista!$A$4,G1114))),NOT(ISERROR(SEARCH(Lista!$A$5,G1114))),NOT(ISERROR(SEARCH(Lista!$A$6,G1114))),NOT(ISERROR(SEARCH(Lista!$A$7,G1114))),NOT(ISERROR(SEARCH(Lista!$A$8,G1114))),NOT(ISERROR(SEARCH(Lista!$A$9,G1114))),NOT(ISERROR(SEARCH(Lista!$A$10,G1114))))</f>
        <v>1</v>
      </c>
      <c r="I1114" s="14" t="b">
        <v>0</v>
      </c>
      <c r="J1114" s="14" t="b">
        <v>0</v>
      </c>
      <c r="K1114" s="14"/>
      <c r="L1114" s="14"/>
    </row>
    <row r="1115" spans="2:12" ht="120" x14ac:dyDescent="0.25">
      <c r="B1115" s="5">
        <f t="shared" si="17"/>
        <v>1113</v>
      </c>
      <c r="C1115" s="7">
        <v>2014</v>
      </c>
      <c r="D1115" s="7">
        <v>9</v>
      </c>
      <c r="E1115" s="5"/>
      <c r="F1115" s="6" t="s">
        <v>108</v>
      </c>
      <c r="G1115" s="5" t="s">
        <v>107</v>
      </c>
      <c r="H1115" s="14" t="b">
        <f>OR(NOT(ISERROR(SEARCH(Lista!$A$2,G1115))),NOT(ISERROR(SEARCH(Lista!$A$3,G1115))),NOT(ISERROR(SEARCH(Lista!$A$4,G1115))),NOT(ISERROR(SEARCH(Lista!$A$5,G1115))),NOT(ISERROR(SEARCH(Lista!$A$6,G1115))),NOT(ISERROR(SEARCH(Lista!$A$7,G1115))),NOT(ISERROR(SEARCH(Lista!$A$8,G1115))),NOT(ISERROR(SEARCH(Lista!$A$9,G1115))),NOT(ISERROR(SEARCH(Lista!$A$10,G1115))))</f>
        <v>1</v>
      </c>
      <c r="I1115" s="14" t="b">
        <v>0</v>
      </c>
      <c r="J1115" s="14" t="b">
        <v>0</v>
      </c>
      <c r="K1115" s="14"/>
      <c r="L1115" s="14"/>
    </row>
    <row r="1116" spans="2:12" ht="195" x14ac:dyDescent="0.25">
      <c r="B1116" s="5">
        <f t="shared" si="17"/>
        <v>1114</v>
      </c>
      <c r="C1116" s="7">
        <v>2014</v>
      </c>
      <c r="D1116" s="7">
        <v>9</v>
      </c>
      <c r="E1116" s="5"/>
      <c r="F1116" s="6" t="s">
        <v>106</v>
      </c>
      <c r="G1116" s="5" t="s">
        <v>105</v>
      </c>
      <c r="H1116" s="14" t="b">
        <f>OR(NOT(ISERROR(SEARCH(Lista!$A$2,G1116))),NOT(ISERROR(SEARCH(Lista!$A$3,G1116))),NOT(ISERROR(SEARCH(Lista!$A$4,G1116))),NOT(ISERROR(SEARCH(Lista!$A$5,G1116))),NOT(ISERROR(SEARCH(Lista!$A$6,G1116))),NOT(ISERROR(SEARCH(Lista!$A$7,G1116))),NOT(ISERROR(SEARCH(Lista!$A$8,G1116))),NOT(ISERROR(SEARCH(Lista!$A$9,G1116))),NOT(ISERROR(SEARCH(Lista!$A$10,G1116))))</f>
        <v>1</v>
      </c>
      <c r="I1116" s="14" t="b">
        <v>0</v>
      </c>
      <c r="J1116" s="14" t="b">
        <v>0</v>
      </c>
      <c r="K1116" s="14"/>
      <c r="L1116" s="14"/>
    </row>
    <row r="1117" spans="2:12" ht="105" x14ac:dyDescent="0.25">
      <c r="B1117" s="5">
        <f t="shared" si="17"/>
        <v>1115</v>
      </c>
      <c r="C1117" s="7">
        <v>2014</v>
      </c>
      <c r="D1117" s="7">
        <v>10</v>
      </c>
      <c r="E1117" s="5" t="s">
        <v>104</v>
      </c>
      <c r="F1117" s="6" t="s">
        <v>103</v>
      </c>
      <c r="G1117" s="5" t="s">
        <v>102</v>
      </c>
      <c r="H1117" s="14" t="b">
        <f>OR(NOT(ISERROR(SEARCH(Lista!$A$2,G1117))),NOT(ISERROR(SEARCH(Lista!$A$3,G1117))),NOT(ISERROR(SEARCH(Lista!$A$4,G1117))),NOT(ISERROR(SEARCH(Lista!$A$5,G1117))),NOT(ISERROR(SEARCH(Lista!$A$6,G1117))),NOT(ISERROR(SEARCH(Lista!$A$7,G1117))),NOT(ISERROR(SEARCH(Lista!$A$8,G1117))),NOT(ISERROR(SEARCH(Lista!$A$9,G1117))),NOT(ISERROR(SEARCH(Lista!$A$10,G1117))))</f>
        <v>1</v>
      </c>
      <c r="I1117" s="14" t="b">
        <v>0</v>
      </c>
      <c r="J1117" s="14" t="b">
        <v>0</v>
      </c>
      <c r="K1117" s="14"/>
      <c r="L1117" s="14"/>
    </row>
    <row r="1118" spans="2:12" ht="210" x14ac:dyDescent="0.25">
      <c r="B1118" s="5">
        <f t="shared" si="17"/>
        <v>1116</v>
      </c>
      <c r="C1118" s="7">
        <v>2014</v>
      </c>
      <c r="D1118" s="7">
        <v>10</v>
      </c>
      <c r="E1118" s="5"/>
      <c r="F1118" s="6" t="s">
        <v>101</v>
      </c>
      <c r="G1118" s="5" t="s">
        <v>100</v>
      </c>
      <c r="H1118" s="14" t="b">
        <f>OR(NOT(ISERROR(SEARCH(Lista!$A$2,G1118))),NOT(ISERROR(SEARCH(Lista!$A$3,G1118))),NOT(ISERROR(SEARCH(Lista!$A$4,G1118))),NOT(ISERROR(SEARCH(Lista!$A$5,G1118))),NOT(ISERROR(SEARCH(Lista!$A$6,G1118))),NOT(ISERROR(SEARCH(Lista!$A$7,G1118))),NOT(ISERROR(SEARCH(Lista!$A$8,G1118))),NOT(ISERROR(SEARCH(Lista!$A$9,G1118))),NOT(ISERROR(SEARCH(Lista!$A$10,G1118))))</f>
        <v>0</v>
      </c>
      <c r="I1118" s="14" t="b">
        <v>0</v>
      </c>
      <c r="J1118" s="14" t="b">
        <v>0</v>
      </c>
      <c r="K1118" s="14"/>
      <c r="L1118" s="14"/>
    </row>
    <row r="1119" spans="2:12" ht="165" x14ac:dyDescent="0.25">
      <c r="B1119" s="5">
        <f t="shared" si="17"/>
        <v>1117</v>
      </c>
      <c r="C1119" s="7">
        <v>2014</v>
      </c>
      <c r="D1119" s="7">
        <v>10</v>
      </c>
      <c r="E1119" s="5"/>
      <c r="F1119" s="6" t="s">
        <v>99</v>
      </c>
      <c r="G1119" s="5" t="s">
        <v>98</v>
      </c>
      <c r="H1119" s="14" t="b">
        <f>OR(NOT(ISERROR(SEARCH(Lista!$A$2,G1119))),NOT(ISERROR(SEARCH(Lista!$A$3,G1119))),NOT(ISERROR(SEARCH(Lista!$A$4,G1119))),NOT(ISERROR(SEARCH(Lista!$A$5,G1119))),NOT(ISERROR(SEARCH(Lista!$A$6,G1119))),NOT(ISERROR(SEARCH(Lista!$A$7,G1119))),NOT(ISERROR(SEARCH(Lista!$A$8,G1119))),NOT(ISERROR(SEARCH(Lista!$A$9,G1119))),NOT(ISERROR(SEARCH(Lista!$A$10,G1119))))</f>
        <v>1</v>
      </c>
      <c r="I1119" s="14" t="b">
        <v>0</v>
      </c>
      <c r="J1119" s="14" t="b">
        <v>0</v>
      </c>
      <c r="K1119" s="14"/>
      <c r="L1119" s="14"/>
    </row>
    <row r="1120" spans="2:12" ht="75" x14ac:dyDescent="0.25">
      <c r="B1120" s="5">
        <f t="shared" si="17"/>
        <v>1118</v>
      </c>
      <c r="C1120" s="7">
        <v>2014</v>
      </c>
      <c r="D1120" s="7">
        <v>10</v>
      </c>
      <c r="E1120" s="5"/>
      <c r="F1120" s="6" t="s">
        <v>97</v>
      </c>
      <c r="G1120" s="5" t="s">
        <v>96</v>
      </c>
      <c r="H1120" s="14" t="b">
        <f>OR(NOT(ISERROR(SEARCH(Lista!$A$2,G1120))),NOT(ISERROR(SEARCH(Lista!$A$3,G1120))),NOT(ISERROR(SEARCH(Lista!$A$4,G1120))),NOT(ISERROR(SEARCH(Lista!$A$5,G1120))),NOT(ISERROR(SEARCH(Lista!$A$6,G1120))),NOT(ISERROR(SEARCH(Lista!$A$7,G1120))),NOT(ISERROR(SEARCH(Lista!$A$8,G1120))),NOT(ISERROR(SEARCH(Lista!$A$9,G1120))),NOT(ISERROR(SEARCH(Lista!$A$10,G1120))))</f>
        <v>0</v>
      </c>
      <c r="I1120" s="14" t="b">
        <v>0</v>
      </c>
      <c r="J1120" s="14" t="b">
        <v>0</v>
      </c>
      <c r="K1120" s="14"/>
      <c r="L1120" s="14"/>
    </row>
    <row r="1121" spans="2:12" ht="135" x14ac:dyDescent="0.25">
      <c r="B1121" s="5">
        <f t="shared" si="17"/>
        <v>1119</v>
      </c>
      <c r="C1121" s="7">
        <v>2014</v>
      </c>
      <c r="D1121" s="7">
        <v>10</v>
      </c>
      <c r="E1121" s="5"/>
      <c r="F1121" s="6" t="s">
        <v>95</v>
      </c>
      <c r="G1121" s="5" t="s">
        <v>94</v>
      </c>
      <c r="H1121" s="14" t="b">
        <f>OR(NOT(ISERROR(SEARCH(Lista!$A$2,G1121))),NOT(ISERROR(SEARCH(Lista!$A$3,G1121))),NOT(ISERROR(SEARCH(Lista!$A$4,G1121))),NOT(ISERROR(SEARCH(Lista!$A$5,G1121))),NOT(ISERROR(SEARCH(Lista!$A$6,G1121))),NOT(ISERROR(SEARCH(Lista!$A$7,G1121))),NOT(ISERROR(SEARCH(Lista!$A$8,G1121))),NOT(ISERROR(SEARCH(Lista!$A$9,G1121))),NOT(ISERROR(SEARCH(Lista!$A$10,G1121))))</f>
        <v>1</v>
      </c>
      <c r="I1121" s="14" t="b">
        <v>0</v>
      </c>
      <c r="J1121" s="14" t="b">
        <v>0</v>
      </c>
      <c r="K1121" s="14"/>
      <c r="L1121" s="14"/>
    </row>
    <row r="1122" spans="2:12" ht="165" x14ac:dyDescent="0.25">
      <c r="B1122" s="5">
        <f t="shared" si="17"/>
        <v>1120</v>
      </c>
      <c r="C1122" s="7">
        <v>2014</v>
      </c>
      <c r="D1122" s="7">
        <v>10</v>
      </c>
      <c r="E1122" s="5"/>
      <c r="F1122" s="6" t="s">
        <v>93</v>
      </c>
      <c r="G1122" s="5" t="s">
        <v>92</v>
      </c>
      <c r="H1122" s="14" t="b">
        <f>OR(NOT(ISERROR(SEARCH(Lista!$A$2,G1122))),NOT(ISERROR(SEARCH(Lista!$A$3,G1122))),NOT(ISERROR(SEARCH(Lista!$A$4,G1122))),NOT(ISERROR(SEARCH(Lista!$A$5,G1122))),NOT(ISERROR(SEARCH(Lista!$A$6,G1122))),NOT(ISERROR(SEARCH(Lista!$A$7,G1122))),NOT(ISERROR(SEARCH(Lista!$A$8,G1122))),NOT(ISERROR(SEARCH(Lista!$A$9,G1122))),NOT(ISERROR(SEARCH(Lista!$A$10,G1122))))</f>
        <v>0</v>
      </c>
      <c r="I1122" s="14" t="b">
        <v>0</v>
      </c>
      <c r="J1122" s="14" t="b">
        <v>0</v>
      </c>
      <c r="K1122" s="14"/>
      <c r="L1122" s="14"/>
    </row>
    <row r="1123" spans="2:12" ht="165" x14ac:dyDescent="0.25">
      <c r="B1123" s="5">
        <f t="shared" si="17"/>
        <v>1121</v>
      </c>
      <c r="C1123" s="7">
        <v>2014</v>
      </c>
      <c r="D1123" s="7">
        <v>11</v>
      </c>
      <c r="E1123" s="5" t="s">
        <v>91</v>
      </c>
      <c r="F1123" s="6" t="s">
        <v>90</v>
      </c>
      <c r="G1123" s="5" t="s">
        <v>89</v>
      </c>
      <c r="H1123" s="14" t="b">
        <f>OR(NOT(ISERROR(SEARCH(Lista!$A$2,G1123))),NOT(ISERROR(SEARCH(Lista!$A$3,G1123))),NOT(ISERROR(SEARCH(Lista!$A$4,G1123))),NOT(ISERROR(SEARCH(Lista!$A$5,G1123))),NOT(ISERROR(SEARCH(Lista!$A$6,G1123))),NOT(ISERROR(SEARCH(Lista!$A$7,G1123))),NOT(ISERROR(SEARCH(Lista!$A$8,G1123))),NOT(ISERROR(SEARCH(Lista!$A$9,G1123))),NOT(ISERROR(SEARCH(Lista!$A$10,G1123))))</f>
        <v>1</v>
      </c>
      <c r="I1123" s="14" t="b">
        <v>0</v>
      </c>
      <c r="J1123" s="14" t="b">
        <v>0</v>
      </c>
      <c r="K1123" s="14"/>
      <c r="L1123" s="14"/>
    </row>
    <row r="1124" spans="2:12" ht="150" x14ac:dyDescent="0.25">
      <c r="B1124" s="5">
        <f t="shared" si="17"/>
        <v>1122</v>
      </c>
      <c r="C1124" s="7">
        <v>2014</v>
      </c>
      <c r="D1124" s="7">
        <v>11</v>
      </c>
      <c r="E1124" s="5"/>
      <c r="F1124" s="6" t="s">
        <v>88</v>
      </c>
      <c r="G1124" s="5" t="s">
        <v>87</v>
      </c>
      <c r="H1124" s="14" t="b">
        <f>OR(NOT(ISERROR(SEARCH(Lista!$A$2,G1124))),NOT(ISERROR(SEARCH(Lista!$A$3,G1124))),NOT(ISERROR(SEARCH(Lista!$A$4,G1124))),NOT(ISERROR(SEARCH(Lista!$A$5,G1124))),NOT(ISERROR(SEARCH(Lista!$A$6,G1124))),NOT(ISERROR(SEARCH(Lista!$A$7,G1124))),NOT(ISERROR(SEARCH(Lista!$A$8,G1124))),NOT(ISERROR(SEARCH(Lista!$A$9,G1124))),NOT(ISERROR(SEARCH(Lista!$A$10,G1124))))</f>
        <v>1</v>
      </c>
      <c r="I1124" s="14" t="b">
        <v>0</v>
      </c>
      <c r="J1124" s="14" t="b">
        <v>0</v>
      </c>
      <c r="K1124" s="14"/>
      <c r="L1124" s="14"/>
    </row>
    <row r="1125" spans="2:12" ht="150" x14ac:dyDescent="0.25">
      <c r="B1125" s="5">
        <f t="shared" si="17"/>
        <v>1123</v>
      </c>
      <c r="C1125" s="7">
        <v>2014</v>
      </c>
      <c r="D1125" s="7">
        <v>11</v>
      </c>
      <c r="E1125" s="5"/>
      <c r="F1125" s="6" t="s">
        <v>86</v>
      </c>
      <c r="G1125" s="5" t="s">
        <v>85</v>
      </c>
      <c r="H1125" s="14" t="b">
        <f>OR(NOT(ISERROR(SEARCH(Lista!$A$2,G1125))),NOT(ISERROR(SEARCH(Lista!$A$3,G1125))),NOT(ISERROR(SEARCH(Lista!$A$4,G1125))),NOT(ISERROR(SEARCH(Lista!$A$5,G1125))),NOT(ISERROR(SEARCH(Lista!$A$6,G1125))),NOT(ISERROR(SEARCH(Lista!$A$7,G1125))),NOT(ISERROR(SEARCH(Lista!$A$8,G1125))),NOT(ISERROR(SEARCH(Lista!$A$9,G1125))),NOT(ISERROR(SEARCH(Lista!$A$10,G1125))))</f>
        <v>0</v>
      </c>
      <c r="I1125" s="14" t="b">
        <v>0</v>
      </c>
      <c r="J1125" s="14" t="b">
        <v>0</v>
      </c>
      <c r="K1125" s="14"/>
      <c r="L1125" s="14"/>
    </row>
    <row r="1126" spans="2:12" ht="165" x14ac:dyDescent="0.25">
      <c r="B1126" s="5">
        <f t="shared" si="17"/>
        <v>1124</v>
      </c>
      <c r="C1126" s="7">
        <v>2014</v>
      </c>
      <c r="D1126" s="7">
        <v>11</v>
      </c>
      <c r="E1126" s="5"/>
      <c r="F1126" s="6" t="s">
        <v>84</v>
      </c>
      <c r="G1126" s="5" t="s">
        <v>83</v>
      </c>
      <c r="H1126" s="14" t="b">
        <f>OR(NOT(ISERROR(SEARCH(Lista!$A$2,G1126))),NOT(ISERROR(SEARCH(Lista!$A$3,G1126))),NOT(ISERROR(SEARCH(Lista!$A$4,G1126))),NOT(ISERROR(SEARCH(Lista!$A$5,G1126))),NOT(ISERROR(SEARCH(Lista!$A$6,G1126))),NOT(ISERROR(SEARCH(Lista!$A$7,G1126))),NOT(ISERROR(SEARCH(Lista!$A$8,G1126))),NOT(ISERROR(SEARCH(Lista!$A$9,G1126))),NOT(ISERROR(SEARCH(Lista!$A$10,G1126))))</f>
        <v>1</v>
      </c>
      <c r="I1126" s="14" t="b">
        <v>0</v>
      </c>
      <c r="J1126" s="14" t="b">
        <v>0</v>
      </c>
      <c r="K1126" s="14"/>
      <c r="L1126" s="14"/>
    </row>
    <row r="1127" spans="2:12" ht="105" x14ac:dyDescent="0.25">
      <c r="B1127" s="5">
        <f t="shared" si="17"/>
        <v>1125</v>
      </c>
      <c r="C1127" s="7">
        <v>2014</v>
      </c>
      <c r="D1127" s="7">
        <v>11</v>
      </c>
      <c r="E1127" s="5"/>
      <c r="F1127" s="6" t="s">
        <v>82</v>
      </c>
      <c r="G1127" s="5" t="s">
        <v>81</v>
      </c>
      <c r="H1127" s="14" t="b">
        <f>OR(NOT(ISERROR(SEARCH(Lista!$A$2,G1127))),NOT(ISERROR(SEARCH(Lista!$A$3,G1127))),NOT(ISERROR(SEARCH(Lista!$A$4,G1127))),NOT(ISERROR(SEARCH(Lista!$A$5,G1127))),NOT(ISERROR(SEARCH(Lista!$A$6,G1127))),NOT(ISERROR(SEARCH(Lista!$A$7,G1127))),NOT(ISERROR(SEARCH(Lista!$A$8,G1127))),NOT(ISERROR(SEARCH(Lista!$A$9,G1127))),NOT(ISERROR(SEARCH(Lista!$A$10,G1127))))</f>
        <v>0</v>
      </c>
      <c r="I1127" s="14" t="b">
        <v>0</v>
      </c>
      <c r="J1127" s="14" t="b">
        <v>0</v>
      </c>
      <c r="K1127" s="14"/>
      <c r="L1127" s="14"/>
    </row>
    <row r="1128" spans="2:12" ht="135" x14ac:dyDescent="0.25">
      <c r="B1128" s="5">
        <f t="shared" si="17"/>
        <v>1126</v>
      </c>
      <c r="C1128" s="7">
        <v>2014</v>
      </c>
      <c r="D1128" s="7">
        <v>12</v>
      </c>
      <c r="E1128" s="5" t="s">
        <v>80</v>
      </c>
      <c r="F1128" s="6" t="s">
        <v>79</v>
      </c>
      <c r="G1128" s="5" t="s">
        <v>78</v>
      </c>
      <c r="H1128" s="14" t="b">
        <f>OR(NOT(ISERROR(SEARCH(Lista!$A$2,G1128))),NOT(ISERROR(SEARCH(Lista!$A$3,G1128))),NOT(ISERROR(SEARCH(Lista!$A$4,G1128))),NOT(ISERROR(SEARCH(Lista!$A$5,G1128))),NOT(ISERROR(SEARCH(Lista!$A$6,G1128))),NOT(ISERROR(SEARCH(Lista!$A$7,G1128))),NOT(ISERROR(SEARCH(Lista!$A$8,G1128))),NOT(ISERROR(SEARCH(Lista!$A$9,G1128))),NOT(ISERROR(SEARCH(Lista!$A$10,G1128))))</f>
        <v>1</v>
      </c>
      <c r="I1128" s="14" t="b">
        <v>0</v>
      </c>
      <c r="J1128" s="14" t="b">
        <v>0</v>
      </c>
      <c r="K1128" s="14"/>
      <c r="L1128" s="14"/>
    </row>
    <row r="1129" spans="2:12" ht="105" x14ac:dyDescent="0.25">
      <c r="B1129" s="5">
        <f t="shared" si="17"/>
        <v>1127</v>
      </c>
      <c r="C1129" s="7">
        <v>2014</v>
      </c>
      <c r="D1129" s="7">
        <v>12</v>
      </c>
      <c r="E1129" s="5"/>
      <c r="F1129" s="6" t="s">
        <v>77</v>
      </c>
      <c r="G1129" s="5" t="s">
        <v>76</v>
      </c>
      <c r="H1129" s="14" t="b">
        <f>OR(NOT(ISERROR(SEARCH(Lista!$A$2,G1129))),NOT(ISERROR(SEARCH(Lista!$A$3,G1129))),NOT(ISERROR(SEARCH(Lista!$A$4,G1129))),NOT(ISERROR(SEARCH(Lista!$A$5,G1129))),NOT(ISERROR(SEARCH(Lista!$A$6,G1129))),NOT(ISERROR(SEARCH(Lista!$A$7,G1129))),NOT(ISERROR(SEARCH(Lista!$A$8,G1129))),NOT(ISERROR(SEARCH(Lista!$A$9,G1129))),NOT(ISERROR(SEARCH(Lista!$A$10,G1129))))</f>
        <v>0</v>
      </c>
      <c r="I1129" s="14" t="b">
        <v>0</v>
      </c>
      <c r="J1129" s="14" t="b">
        <v>0</v>
      </c>
      <c r="K1129" s="14"/>
      <c r="L1129" s="14"/>
    </row>
    <row r="1130" spans="2:12" ht="180" x14ac:dyDescent="0.25">
      <c r="B1130" s="5">
        <f t="shared" si="17"/>
        <v>1128</v>
      </c>
      <c r="C1130" s="7">
        <v>2014</v>
      </c>
      <c r="D1130" s="7">
        <v>12</v>
      </c>
      <c r="E1130" s="5"/>
      <c r="F1130" s="6" t="s">
        <v>75</v>
      </c>
      <c r="G1130" s="5" t="s">
        <v>74</v>
      </c>
      <c r="H1130" s="14" t="b">
        <f>OR(NOT(ISERROR(SEARCH(Lista!$A$2,G1130))),NOT(ISERROR(SEARCH(Lista!$A$3,G1130))),NOT(ISERROR(SEARCH(Lista!$A$4,G1130))),NOT(ISERROR(SEARCH(Lista!$A$5,G1130))),NOT(ISERROR(SEARCH(Lista!$A$6,G1130))),NOT(ISERROR(SEARCH(Lista!$A$7,G1130))),NOT(ISERROR(SEARCH(Lista!$A$8,G1130))),NOT(ISERROR(SEARCH(Lista!$A$9,G1130))),NOT(ISERROR(SEARCH(Lista!$A$10,G1130))))</f>
        <v>0</v>
      </c>
      <c r="I1130" s="14" t="b">
        <v>0</v>
      </c>
      <c r="J1130" s="14" t="b">
        <v>0</v>
      </c>
      <c r="K1130" s="14"/>
      <c r="L1130" s="14"/>
    </row>
    <row r="1131" spans="2:12" ht="165" x14ac:dyDescent="0.25">
      <c r="B1131" s="5">
        <f t="shared" si="17"/>
        <v>1129</v>
      </c>
      <c r="C1131" s="7">
        <v>2014</v>
      </c>
      <c r="D1131" s="7">
        <v>12</v>
      </c>
      <c r="E1131" s="5"/>
      <c r="F1131" s="6" t="s">
        <v>73</v>
      </c>
      <c r="G1131" s="5" t="s">
        <v>72</v>
      </c>
      <c r="H1131" s="14" t="b">
        <f>OR(NOT(ISERROR(SEARCH(Lista!$A$2,G1131))),NOT(ISERROR(SEARCH(Lista!$A$3,G1131))),NOT(ISERROR(SEARCH(Lista!$A$4,G1131))),NOT(ISERROR(SEARCH(Lista!$A$5,G1131))),NOT(ISERROR(SEARCH(Lista!$A$6,G1131))),NOT(ISERROR(SEARCH(Lista!$A$7,G1131))),NOT(ISERROR(SEARCH(Lista!$A$8,G1131))),NOT(ISERROR(SEARCH(Lista!$A$9,G1131))),NOT(ISERROR(SEARCH(Lista!$A$10,G1131))))</f>
        <v>0</v>
      </c>
      <c r="I1131" s="14" t="b">
        <v>0</v>
      </c>
      <c r="J1131" s="14" t="b">
        <v>0</v>
      </c>
      <c r="K1131" s="14"/>
      <c r="L1131" s="14"/>
    </row>
    <row r="1132" spans="2:12" ht="90" x14ac:dyDescent="0.25">
      <c r="B1132" s="5">
        <f t="shared" si="17"/>
        <v>1130</v>
      </c>
      <c r="C1132" s="7">
        <v>2014</v>
      </c>
      <c r="D1132" s="7">
        <v>12</v>
      </c>
      <c r="E1132" s="5"/>
      <c r="F1132" s="6" t="s">
        <v>71</v>
      </c>
      <c r="G1132" s="5" t="s">
        <v>70</v>
      </c>
      <c r="H1132" s="14" t="b">
        <f>OR(NOT(ISERROR(SEARCH(Lista!$A$2,G1132))),NOT(ISERROR(SEARCH(Lista!$A$3,G1132))),NOT(ISERROR(SEARCH(Lista!$A$4,G1132))),NOT(ISERROR(SEARCH(Lista!$A$5,G1132))),NOT(ISERROR(SEARCH(Lista!$A$6,G1132))),NOT(ISERROR(SEARCH(Lista!$A$7,G1132))),NOT(ISERROR(SEARCH(Lista!$A$8,G1132))),NOT(ISERROR(SEARCH(Lista!$A$9,G1132))),NOT(ISERROR(SEARCH(Lista!$A$10,G1132))))</f>
        <v>1</v>
      </c>
      <c r="I1132" s="14" t="b">
        <v>0</v>
      </c>
      <c r="J1132" s="14" t="b">
        <v>0</v>
      </c>
      <c r="K1132" s="14"/>
      <c r="L1132" s="14"/>
    </row>
    <row r="1133" spans="2:12" ht="30" x14ac:dyDescent="0.25">
      <c r="B1133" s="5">
        <f t="shared" si="17"/>
        <v>1131</v>
      </c>
      <c r="C1133" s="7">
        <v>2015</v>
      </c>
      <c r="D1133" s="7">
        <v>1</v>
      </c>
      <c r="E1133" s="5" t="s">
        <v>69</v>
      </c>
      <c r="F1133" s="6" t="s">
        <v>68</v>
      </c>
      <c r="G1133" s="5"/>
      <c r="H1133" s="14" t="b">
        <f>OR(NOT(ISERROR(SEARCH(Lista!$A$2,G1133))),NOT(ISERROR(SEARCH(Lista!$A$3,G1133))),NOT(ISERROR(SEARCH(Lista!$A$4,G1133))),NOT(ISERROR(SEARCH(Lista!$A$5,G1133))),NOT(ISERROR(SEARCH(Lista!$A$6,G1133))),NOT(ISERROR(SEARCH(Lista!$A$7,G1133))),NOT(ISERROR(SEARCH(Lista!$A$8,G1133))),NOT(ISERROR(SEARCH(Lista!$A$9,G1133))),NOT(ISERROR(SEARCH(Lista!$A$10,G1133))))</f>
        <v>0</v>
      </c>
      <c r="I1133" s="14" t="b">
        <v>0</v>
      </c>
      <c r="J1133" s="14" t="b">
        <v>0</v>
      </c>
      <c r="K1133" s="14"/>
      <c r="L1133" s="14"/>
    </row>
    <row r="1134" spans="2:12" ht="120" x14ac:dyDescent="0.25">
      <c r="B1134" s="5">
        <f t="shared" si="17"/>
        <v>1132</v>
      </c>
      <c r="C1134" s="7">
        <v>2015</v>
      </c>
      <c r="D1134" s="7">
        <v>1</v>
      </c>
      <c r="E1134" s="5"/>
      <c r="F1134" s="6" t="s">
        <v>67</v>
      </c>
      <c r="G1134" s="5" t="s">
        <v>66</v>
      </c>
      <c r="H1134" s="14" t="b">
        <f>OR(NOT(ISERROR(SEARCH(Lista!$A$2,G1134))),NOT(ISERROR(SEARCH(Lista!$A$3,G1134))),NOT(ISERROR(SEARCH(Lista!$A$4,G1134))),NOT(ISERROR(SEARCH(Lista!$A$5,G1134))),NOT(ISERROR(SEARCH(Lista!$A$6,G1134))),NOT(ISERROR(SEARCH(Lista!$A$7,G1134))),NOT(ISERROR(SEARCH(Lista!$A$8,G1134))),NOT(ISERROR(SEARCH(Lista!$A$9,G1134))),NOT(ISERROR(SEARCH(Lista!$A$10,G1134))))</f>
        <v>1</v>
      </c>
      <c r="I1134" s="14" t="b">
        <v>0</v>
      </c>
      <c r="J1134" s="14" t="b">
        <v>0</v>
      </c>
      <c r="K1134" s="14"/>
      <c r="L1134" s="14"/>
    </row>
    <row r="1135" spans="2:12" ht="135" x14ac:dyDescent="0.25">
      <c r="B1135" s="5">
        <f t="shared" si="17"/>
        <v>1133</v>
      </c>
      <c r="C1135" s="7">
        <v>2015</v>
      </c>
      <c r="D1135" s="7">
        <v>1</v>
      </c>
      <c r="E1135" s="5"/>
      <c r="F1135" s="6" t="s">
        <v>65</v>
      </c>
      <c r="G1135" s="5" t="s">
        <v>64</v>
      </c>
      <c r="H1135" s="14" t="b">
        <f>OR(NOT(ISERROR(SEARCH(Lista!$A$2,G1135))),NOT(ISERROR(SEARCH(Lista!$A$3,G1135))),NOT(ISERROR(SEARCH(Lista!$A$4,G1135))),NOT(ISERROR(SEARCH(Lista!$A$5,G1135))),NOT(ISERROR(SEARCH(Lista!$A$6,G1135))),NOT(ISERROR(SEARCH(Lista!$A$7,G1135))),NOT(ISERROR(SEARCH(Lista!$A$8,G1135))),NOT(ISERROR(SEARCH(Lista!$A$9,G1135))),NOT(ISERROR(SEARCH(Lista!$A$10,G1135))))</f>
        <v>1</v>
      </c>
      <c r="I1135" s="14" t="b">
        <v>0</v>
      </c>
      <c r="J1135" s="14" t="b">
        <v>0</v>
      </c>
      <c r="K1135" s="14"/>
      <c r="L1135" s="14"/>
    </row>
    <row r="1136" spans="2:12" ht="150" x14ac:dyDescent="0.25">
      <c r="B1136" s="5">
        <f t="shared" si="17"/>
        <v>1134</v>
      </c>
      <c r="C1136" s="7">
        <v>2015</v>
      </c>
      <c r="D1136" s="7">
        <v>1</v>
      </c>
      <c r="E1136" s="5"/>
      <c r="F1136" s="6" t="s">
        <v>63</v>
      </c>
      <c r="G1136" s="5" t="s">
        <v>62</v>
      </c>
      <c r="H1136" s="14" t="b">
        <f>OR(NOT(ISERROR(SEARCH(Lista!$A$2,G1136))),NOT(ISERROR(SEARCH(Lista!$A$3,G1136))),NOT(ISERROR(SEARCH(Lista!$A$4,G1136))),NOT(ISERROR(SEARCH(Lista!$A$5,G1136))),NOT(ISERROR(SEARCH(Lista!$A$6,G1136))),NOT(ISERROR(SEARCH(Lista!$A$7,G1136))),NOT(ISERROR(SEARCH(Lista!$A$8,G1136))),NOT(ISERROR(SEARCH(Lista!$A$9,G1136))),NOT(ISERROR(SEARCH(Lista!$A$10,G1136))))</f>
        <v>1</v>
      </c>
      <c r="I1136" s="14" t="b">
        <v>1</v>
      </c>
      <c r="J1136" s="14" t="b">
        <v>0</v>
      </c>
      <c r="K1136" s="14"/>
      <c r="L1136" s="14"/>
    </row>
    <row r="1137" spans="2:12" ht="120" x14ac:dyDescent="0.25">
      <c r="B1137" s="5">
        <f t="shared" si="17"/>
        <v>1135</v>
      </c>
      <c r="C1137" s="7">
        <v>2015</v>
      </c>
      <c r="D1137" s="7">
        <v>1</v>
      </c>
      <c r="E1137" s="5"/>
      <c r="F1137" s="6" t="s">
        <v>61</v>
      </c>
      <c r="G1137" s="5" t="s">
        <v>60</v>
      </c>
      <c r="H1137" s="14" t="b">
        <f>OR(NOT(ISERROR(SEARCH(Lista!$A$2,G1137))),NOT(ISERROR(SEARCH(Lista!$A$3,G1137))),NOT(ISERROR(SEARCH(Lista!$A$4,G1137))),NOT(ISERROR(SEARCH(Lista!$A$5,G1137))),NOT(ISERROR(SEARCH(Lista!$A$6,G1137))),NOT(ISERROR(SEARCH(Lista!$A$7,G1137))),NOT(ISERROR(SEARCH(Lista!$A$8,G1137))),NOT(ISERROR(SEARCH(Lista!$A$9,G1137))),NOT(ISERROR(SEARCH(Lista!$A$10,G1137))))</f>
        <v>1</v>
      </c>
      <c r="I1137" s="14" t="b">
        <v>0</v>
      </c>
      <c r="J1137" s="14" t="b">
        <v>0</v>
      </c>
      <c r="K1137" s="14"/>
      <c r="L1137" s="14"/>
    </row>
    <row r="1138" spans="2:12" ht="225" x14ac:dyDescent="0.25">
      <c r="B1138" s="5">
        <f t="shared" si="17"/>
        <v>1136</v>
      </c>
      <c r="C1138" s="7">
        <v>2015</v>
      </c>
      <c r="D1138" s="7">
        <v>1</v>
      </c>
      <c r="E1138" s="5"/>
      <c r="F1138" s="6" t="s">
        <v>59</v>
      </c>
      <c r="G1138" s="5" t="s">
        <v>58</v>
      </c>
      <c r="H1138" s="14" t="b">
        <f>OR(NOT(ISERROR(SEARCH(Lista!$A$2,G1138))),NOT(ISERROR(SEARCH(Lista!$A$3,G1138))),NOT(ISERROR(SEARCH(Lista!$A$4,G1138))),NOT(ISERROR(SEARCH(Lista!$A$5,G1138))),NOT(ISERROR(SEARCH(Lista!$A$6,G1138))),NOT(ISERROR(SEARCH(Lista!$A$7,G1138))),NOT(ISERROR(SEARCH(Lista!$A$8,G1138))),NOT(ISERROR(SEARCH(Lista!$A$9,G1138))),NOT(ISERROR(SEARCH(Lista!$A$10,G1138))))</f>
        <v>1</v>
      </c>
      <c r="I1138" s="14" t="b">
        <v>0</v>
      </c>
      <c r="J1138" s="14" t="b">
        <v>0</v>
      </c>
      <c r="K1138" s="14"/>
      <c r="L1138" s="14"/>
    </row>
    <row r="1139" spans="2:12" x14ac:dyDescent="0.25">
      <c r="B1139" s="5">
        <f t="shared" si="17"/>
        <v>1137</v>
      </c>
      <c r="C1139" s="7">
        <v>2015</v>
      </c>
      <c r="D1139" s="7">
        <v>1</v>
      </c>
      <c r="E1139" s="5"/>
      <c r="F1139" s="6" t="s">
        <v>57</v>
      </c>
      <c r="G1139" s="5"/>
      <c r="H1139" s="14" t="b">
        <f>OR(NOT(ISERROR(SEARCH(Lista!$A$2,G1139))),NOT(ISERROR(SEARCH(Lista!$A$3,G1139))),NOT(ISERROR(SEARCH(Lista!$A$4,G1139))),NOT(ISERROR(SEARCH(Lista!$A$5,G1139))),NOT(ISERROR(SEARCH(Lista!$A$6,G1139))),NOT(ISERROR(SEARCH(Lista!$A$7,G1139))),NOT(ISERROR(SEARCH(Lista!$A$8,G1139))),NOT(ISERROR(SEARCH(Lista!$A$9,G1139))),NOT(ISERROR(SEARCH(Lista!$A$10,G1139))))</f>
        <v>0</v>
      </c>
      <c r="I1139" s="14" t="b">
        <v>0</v>
      </c>
      <c r="J1139" s="14" t="b">
        <v>0</v>
      </c>
      <c r="K1139" s="14"/>
      <c r="L1139" s="14"/>
    </row>
    <row r="1140" spans="2:12" x14ac:dyDescent="0.25">
      <c r="B1140" s="5">
        <f t="shared" si="17"/>
        <v>1138</v>
      </c>
      <c r="C1140" s="7">
        <v>2015</v>
      </c>
      <c r="D1140" s="7">
        <v>1</v>
      </c>
      <c r="E1140" s="5"/>
      <c r="F1140" s="6" t="s">
        <v>56</v>
      </c>
      <c r="G1140" s="5"/>
      <c r="H1140" s="14" t="b">
        <f>OR(NOT(ISERROR(SEARCH(Lista!$A$2,G1140))),NOT(ISERROR(SEARCH(Lista!$A$3,G1140))),NOT(ISERROR(SEARCH(Lista!$A$4,G1140))),NOT(ISERROR(SEARCH(Lista!$A$5,G1140))),NOT(ISERROR(SEARCH(Lista!$A$6,G1140))),NOT(ISERROR(SEARCH(Lista!$A$7,G1140))),NOT(ISERROR(SEARCH(Lista!$A$8,G1140))),NOT(ISERROR(SEARCH(Lista!$A$9,G1140))),NOT(ISERROR(SEARCH(Lista!$A$10,G1140))))</f>
        <v>0</v>
      </c>
      <c r="I1140" s="14" t="b">
        <v>0</v>
      </c>
      <c r="J1140" s="14" t="b">
        <v>0</v>
      </c>
      <c r="K1140" s="14"/>
      <c r="L1140" s="14"/>
    </row>
    <row r="1141" spans="2:12" ht="150" x14ac:dyDescent="0.25">
      <c r="B1141" s="5">
        <f t="shared" si="17"/>
        <v>1139</v>
      </c>
      <c r="C1141" s="7">
        <v>2015</v>
      </c>
      <c r="D1141" s="7">
        <v>2</v>
      </c>
      <c r="E1141" s="5" t="s">
        <v>55</v>
      </c>
      <c r="F1141" s="6" t="s">
        <v>54</v>
      </c>
      <c r="G1141" s="5" t="s">
        <v>53</v>
      </c>
      <c r="H1141" s="14" t="b">
        <f>OR(NOT(ISERROR(SEARCH(Lista!$A$2,G1141))),NOT(ISERROR(SEARCH(Lista!$A$3,G1141))),NOT(ISERROR(SEARCH(Lista!$A$4,G1141))),NOT(ISERROR(SEARCH(Lista!$A$5,G1141))),NOT(ISERROR(SEARCH(Lista!$A$6,G1141))),NOT(ISERROR(SEARCH(Lista!$A$7,G1141))),NOT(ISERROR(SEARCH(Lista!$A$8,G1141))),NOT(ISERROR(SEARCH(Lista!$A$9,G1141))),NOT(ISERROR(SEARCH(Lista!$A$10,G1141))))</f>
        <v>1</v>
      </c>
      <c r="I1141" s="14" t="b">
        <v>0</v>
      </c>
      <c r="J1141" s="14" t="b">
        <v>0</v>
      </c>
      <c r="K1141" s="14"/>
      <c r="L1141" s="14"/>
    </row>
    <row r="1142" spans="2:12" ht="165" x14ac:dyDescent="0.25">
      <c r="B1142" s="5">
        <f t="shared" si="17"/>
        <v>1140</v>
      </c>
      <c r="C1142" s="7">
        <v>2015</v>
      </c>
      <c r="D1142" s="7">
        <v>2</v>
      </c>
      <c r="E1142" s="5"/>
      <c r="F1142" s="6" t="s">
        <v>52</v>
      </c>
      <c r="G1142" s="5" t="s">
        <v>51</v>
      </c>
      <c r="H1142" s="14" t="b">
        <f>OR(NOT(ISERROR(SEARCH(Lista!$A$2,G1142))),NOT(ISERROR(SEARCH(Lista!$A$3,G1142))),NOT(ISERROR(SEARCH(Lista!$A$4,G1142))),NOT(ISERROR(SEARCH(Lista!$A$5,G1142))),NOT(ISERROR(SEARCH(Lista!$A$6,G1142))),NOT(ISERROR(SEARCH(Lista!$A$7,G1142))),NOT(ISERROR(SEARCH(Lista!$A$8,G1142))),NOT(ISERROR(SEARCH(Lista!$A$9,G1142))),NOT(ISERROR(SEARCH(Lista!$A$10,G1142))))</f>
        <v>1</v>
      </c>
      <c r="I1142" s="14" t="b">
        <v>0</v>
      </c>
      <c r="J1142" s="14" t="b">
        <v>0</v>
      </c>
      <c r="K1142" s="14"/>
      <c r="L1142" s="14"/>
    </row>
    <row r="1143" spans="2:12" ht="135" x14ac:dyDescent="0.25">
      <c r="B1143" s="5">
        <f t="shared" si="17"/>
        <v>1141</v>
      </c>
      <c r="C1143" s="7">
        <v>2015</v>
      </c>
      <c r="D1143" s="7">
        <v>2</v>
      </c>
      <c r="E1143" s="5"/>
      <c r="F1143" s="6" t="s">
        <v>50</v>
      </c>
      <c r="G1143" s="5" t="s">
        <v>49</v>
      </c>
      <c r="H1143" s="14" t="b">
        <f>OR(NOT(ISERROR(SEARCH(Lista!$A$2,G1143))),NOT(ISERROR(SEARCH(Lista!$A$3,G1143))),NOT(ISERROR(SEARCH(Lista!$A$4,G1143))),NOT(ISERROR(SEARCH(Lista!$A$5,G1143))),NOT(ISERROR(SEARCH(Lista!$A$6,G1143))),NOT(ISERROR(SEARCH(Lista!$A$7,G1143))),NOT(ISERROR(SEARCH(Lista!$A$8,G1143))),NOT(ISERROR(SEARCH(Lista!$A$9,G1143))),NOT(ISERROR(SEARCH(Lista!$A$10,G1143))))</f>
        <v>1</v>
      </c>
      <c r="I1143" s="14" t="b">
        <v>0</v>
      </c>
      <c r="J1143" s="14" t="b">
        <v>0</v>
      </c>
      <c r="K1143" s="14"/>
      <c r="L1143" s="14"/>
    </row>
    <row r="1144" spans="2:12" ht="180" x14ac:dyDescent="0.25">
      <c r="B1144" s="5">
        <f t="shared" si="17"/>
        <v>1142</v>
      </c>
      <c r="C1144" s="7">
        <v>2015</v>
      </c>
      <c r="D1144" s="7">
        <v>2</v>
      </c>
      <c r="E1144" s="5"/>
      <c r="F1144" s="6" t="s">
        <v>48</v>
      </c>
      <c r="G1144" s="5" t="s">
        <v>47</v>
      </c>
      <c r="H1144" s="14" t="b">
        <f>OR(NOT(ISERROR(SEARCH(Lista!$A$2,G1144))),NOT(ISERROR(SEARCH(Lista!$A$3,G1144))),NOT(ISERROR(SEARCH(Lista!$A$4,G1144))),NOT(ISERROR(SEARCH(Lista!$A$5,G1144))),NOT(ISERROR(SEARCH(Lista!$A$6,G1144))),NOT(ISERROR(SEARCH(Lista!$A$7,G1144))),NOT(ISERROR(SEARCH(Lista!$A$8,G1144))),NOT(ISERROR(SEARCH(Lista!$A$9,G1144))),NOT(ISERROR(SEARCH(Lista!$A$10,G1144))))</f>
        <v>1</v>
      </c>
      <c r="I1144" s="14" t="b">
        <v>0</v>
      </c>
      <c r="J1144" s="14" t="b">
        <v>0</v>
      </c>
      <c r="K1144" s="14"/>
      <c r="L1144" s="14"/>
    </row>
    <row r="1145" spans="2:12" ht="165" x14ac:dyDescent="0.25">
      <c r="B1145" s="5">
        <f t="shared" si="17"/>
        <v>1143</v>
      </c>
      <c r="C1145" s="7">
        <v>2015</v>
      </c>
      <c r="D1145" s="7">
        <v>2</v>
      </c>
      <c r="E1145" s="5"/>
      <c r="F1145" s="6" t="s">
        <v>46</v>
      </c>
      <c r="G1145" s="5" t="s">
        <v>45</v>
      </c>
      <c r="H1145" s="14" t="b">
        <f>OR(NOT(ISERROR(SEARCH(Lista!$A$2,G1145))),NOT(ISERROR(SEARCH(Lista!$A$3,G1145))),NOT(ISERROR(SEARCH(Lista!$A$4,G1145))),NOT(ISERROR(SEARCH(Lista!$A$5,G1145))),NOT(ISERROR(SEARCH(Lista!$A$6,G1145))),NOT(ISERROR(SEARCH(Lista!$A$7,G1145))),NOT(ISERROR(SEARCH(Lista!$A$8,G1145))),NOT(ISERROR(SEARCH(Lista!$A$9,G1145))),NOT(ISERROR(SEARCH(Lista!$A$10,G1145))))</f>
        <v>0</v>
      </c>
      <c r="I1145" s="14" t="b">
        <v>0</v>
      </c>
      <c r="J1145" s="14" t="b">
        <v>0</v>
      </c>
      <c r="K1145" s="14"/>
      <c r="L1145" s="14"/>
    </row>
    <row r="1146" spans="2:12" ht="165" x14ac:dyDescent="0.25">
      <c r="B1146" s="5">
        <f t="shared" si="17"/>
        <v>1144</v>
      </c>
      <c r="C1146" s="7">
        <v>2015</v>
      </c>
      <c r="D1146" s="7">
        <v>3</v>
      </c>
      <c r="E1146" s="5" t="s">
        <v>44</v>
      </c>
      <c r="F1146" s="6" t="s">
        <v>43</v>
      </c>
      <c r="G1146" s="5" t="s">
        <v>42</v>
      </c>
      <c r="H1146" s="14" t="b">
        <f>OR(NOT(ISERROR(SEARCH(Lista!$A$2,G1146))),NOT(ISERROR(SEARCH(Lista!$A$3,G1146))),NOT(ISERROR(SEARCH(Lista!$A$4,G1146))),NOT(ISERROR(SEARCH(Lista!$A$5,G1146))),NOT(ISERROR(SEARCH(Lista!$A$6,G1146))),NOT(ISERROR(SEARCH(Lista!$A$7,G1146))),NOT(ISERROR(SEARCH(Lista!$A$8,G1146))),NOT(ISERROR(SEARCH(Lista!$A$9,G1146))),NOT(ISERROR(SEARCH(Lista!$A$10,G1146))))</f>
        <v>1</v>
      </c>
      <c r="I1146" s="14" t="b">
        <v>0</v>
      </c>
      <c r="J1146" s="14" t="b">
        <v>0</v>
      </c>
      <c r="K1146" s="14"/>
      <c r="L1146" s="14"/>
    </row>
    <row r="1147" spans="2:12" ht="120" x14ac:dyDescent="0.25">
      <c r="B1147" s="5">
        <f t="shared" si="17"/>
        <v>1145</v>
      </c>
      <c r="C1147" s="7">
        <v>2015</v>
      </c>
      <c r="D1147" s="7">
        <v>3</v>
      </c>
      <c r="E1147" s="5"/>
      <c r="F1147" s="6" t="s">
        <v>41</v>
      </c>
      <c r="G1147" s="5" t="s">
        <v>40</v>
      </c>
      <c r="H1147" s="14" t="b">
        <f>OR(NOT(ISERROR(SEARCH(Lista!$A$2,G1147))),NOT(ISERROR(SEARCH(Lista!$A$3,G1147))),NOT(ISERROR(SEARCH(Lista!$A$4,G1147))),NOT(ISERROR(SEARCH(Lista!$A$5,G1147))),NOT(ISERROR(SEARCH(Lista!$A$6,G1147))),NOT(ISERROR(SEARCH(Lista!$A$7,G1147))),NOT(ISERROR(SEARCH(Lista!$A$8,G1147))),NOT(ISERROR(SEARCH(Lista!$A$9,G1147))),NOT(ISERROR(SEARCH(Lista!$A$10,G1147))))</f>
        <v>1</v>
      </c>
      <c r="I1147" s="14" t="b">
        <v>0</v>
      </c>
      <c r="J1147" s="14" t="b">
        <v>0</v>
      </c>
      <c r="K1147" s="14"/>
      <c r="L1147" s="14"/>
    </row>
    <row r="1148" spans="2:12" ht="105" x14ac:dyDescent="0.25">
      <c r="B1148" s="5">
        <f t="shared" si="17"/>
        <v>1146</v>
      </c>
      <c r="C1148" s="7">
        <v>2015</v>
      </c>
      <c r="D1148" s="7">
        <v>3</v>
      </c>
      <c r="E1148" s="5"/>
      <c r="F1148" s="6" t="s">
        <v>39</v>
      </c>
      <c r="G1148" s="5" t="s">
        <v>38</v>
      </c>
      <c r="H1148" s="14" t="b">
        <f>OR(NOT(ISERROR(SEARCH(Lista!$A$2,G1148))),NOT(ISERROR(SEARCH(Lista!$A$3,G1148))),NOT(ISERROR(SEARCH(Lista!$A$4,G1148))),NOT(ISERROR(SEARCH(Lista!$A$5,G1148))),NOT(ISERROR(SEARCH(Lista!$A$6,G1148))),NOT(ISERROR(SEARCH(Lista!$A$7,G1148))),NOT(ISERROR(SEARCH(Lista!$A$8,G1148))),NOT(ISERROR(SEARCH(Lista!$A$9,G1148))),NOT(ISERROR(SEARCH(Lista!$A$10,G1148))))</f>
        <v>0</v>
      </c>
      <c r="I1148" s="14" t="b">
        <v>0</v>
      </c>
      <c r="J1148" s="14" t="b">
        <v>0</v>
      </c>
      <c r="K1148" s="14"/>
      <c r="L1148" s="14"/>
    </row>
    <row r="1149" spans="2:12" ht="409.5" x14ac:dyDescent="0.25">
      <c r="B1149" s="5">
        <f t="shared" si="17"/>
        <v>1147</v>
      </c>
      <c r="C1149" s="7">
        <v>2015</v>
      </c>
      <c r="D1149" s="7">
        <v>3</v>
      </c>
      <c r="E1149" s="5"/>
      <c r="F1149" s="6" t="s">
        <v>37</v>
      </c>
      <c r="G1149" s="5" t="s">
        <v>36</v>
      </c>
      <c r="H1149" s="14" t="b">
        <f>OR(NOT(ISERROR(SEARCH(Lista!$A$2,G1149))),NOT(ISERROR(SEARCH(Lista!$A$3,G1149))),NOT(ISERROR(SEARCH(Lista!$A$4,G1149))),NOT(ISERROR(SEARCH(Lista!$A$5,G1149))),NOT(ISERROR(SEARCH(Lista!$A$6,G1149))),NOT(ISERROR(SEARCH(Lista!$A$7,G1149))),NOT(ISERROR(SEARCH(Lista!$A$8,G1149))),NOT(ISERROR(SEARCH(Lista!$A$9,G1149))),NOT(ISERROR(SEARCH(Lista!$A$10,G1149))))</f>
        <v>1</v>
      </c>
      <c r="I1149" s="14" t="b">
        <v>0</v>
      </c>
      <c r="J1149" s="14" t="b">
        <v>0</v>
      </c>
      <c r="K1149" s="14"/>
      <c r="L1149" s="14"/>
    </row>
    <row r="1150" spans="2:12" ht="150" x14ac:dyDescent="0.25">
      <c r="B1150" s="5">
        <f t="shared" si="17"/>
        <v>1148</v>
      </c>
      <c r="C1150" s="7">
        <v>2015</v>
      </c>
      <c r="D1150" s="7">
        <v>3</v>
      </c>
      <c r="E1150" s="5"/>
      <c r="F1150" s="6" t="s">
        <v>35</v>
      </c>
      <c r="G1150" s="5" t="s">
        <v>34</v>
      </c>
      <c r="H1150" s="14" t="b">
        <f>OR(NOT(ISERROR(SEARCH(Lista!$A$2,G1150))),NOT(ISERROR(SEARCH(Lista!$A$3,G1150))),NOT(ISERROR(SEARCH(Lista!$A$4,G1150))),NOT(ISERROR(SEARCH(Lista!$A$5,G1150))),NOT(ISERROR(SEARCH(Lista!$A$6,G1150))),NOT(ISERROR(SEARCH(Lista!$A$7,G1150))),NOT(ISERROR(SEARCH(Lista!$A$8,G1150))),NOT(ISERROR(SEARCH(Lista!$A$9,G1150))),NOT(ISERROR(SEARCH(Lista!$A$10,G1150))))</f>
        <v>0</v>
      </c>
      <c r="I1150" s="14" t="b">
        <v>0</v>
      </c>
      <c r="J1150" s="14" t="b">
        <v>0</v>
      </c>
      <c r="K1150" s="14"/>
      <c r="L1150" s="14"/>
    </row>
    <row r="1151" spans="2:12" ht="135" x14ac:dyDescent="0.25">
      <c r="B1151" s="5">
        <f t="shared" si="17"/>
        <v>1149</v>
      </c>
      <c r="C1151" s="7">
        <v>2015</v>
      </c>
      <c r="D1151" s="7">
        <v>3</v>
      </c>
      <c r="E1151" s="5"/>
      <c r="F1151" s="6" t="s">
        <v>33</v>
      </c>
      <c r="G1151" s="5" t="s">
        <v>32</v>
      </c>
      <c r="H1151" s="14" t="b">
        <f>OR(NOT(ISERROR(SEARCH(Lista!$A$2,G1151))),NOT(ISERROR(SEARCH(Lista!$A$3,G1151))),NOT(ISERROR(SEARCH(Lista!$A$4,G1151))),NOT(ISERROR(SEARCH(Lista!$A$5,G1151))),NOT(ISERROR(SEARCH(Lista!$A$6,G1151))),NOT(ISERROR(SEARCH(Lista!$A$7,G1151))),NOT(ISERROR(SEARCH(Lista!$A$8,G1151))),NOT(ISERROR(SEARCH(Lista!$A$9,G1151))),NOT(ISERROR(SEARCH(Lista!$A$10,G1151))))</f>
        <v>1</v>
      </c>
      <c r="I1151" s="14" t="b">
        <v>0</v>
      </c>
      <c r="J1151" s="14" t="b">
        <v>0</v>
      </c>
      <c r="K1151" s="14"/>
      <c r="L1151" s="14"/>
    </row>
    <row r="1152" spans="2:12" ht="255" x14ac:dyDescent="0.25">
      <c r="B1152" s="5">
        <f t="shared" si="17"/>
        <v>1150</v>
      </c>
      <c r="C1152" s="7">
        <v>2015</v>
      </c>
      <c r="D1152" s="7">
        <v>4</v>
      </c>
      <c r="E1152" s="5" t="s">
        <v>31</v>
      </c>
      <c r="F1152" s="6" t="s">
        <v>30</v>
      </c>
      <c r="G1152" s="5" t="s">
        <v>29</v>
      </c>
      <c r="H1152" s="14" t="b">
        <f>OR(NOT(ISERROR(SEARCH(Lista!$A$2,G1152))),NOT(ISERROR(SEARCH(Lista!$A$3,G1152))),NOT(ISERROR(SEARCH(Lista!$A$4,G1152))),NOT(ISERROR(SEARCH(Lista!$A$5,G1152))),NOT(ISERROR(SEARCH(Lista!$A$6,G1152))),NOT(ISERROR(SEARCH(Lista!$A$7,G1152))),NOT(ISERROR(SEARCH(Lista!$A$8,G1152))),NOT(ISERROR(SEARCH(Lista!$A$9,G1152))),NOT(ISERROR(SEARCH(Lista!$A$10,G1152))))</f>
        <v>1</v>
      </c>
      <c r="I1152" s="14" t="b">
        <v>0</v>
      </c>
      <c r="J1152" s="14" t="b">
        <v>0</v>
      </c>
      <c r="K1152" s="14"/>
      <c r="L1152" s="14"/>
    </row>
    <row r="1153" spans="2:12" ht="150" x14ac:dyDescent="0.25">
      <c r="B1153" s="5">
        <f t="shared" si="17"/>
        <v>1151</v>
      </c>
      <c r="C1153" s="7">
        <v>2015</v>
      </c>
      <c r="D1153" s="7">
        <v>4</v>
      </c>
      <c r="E1153" s="5"/>
      <c r="F1153" s="6" t="s">
        <v>28</v>
      </c>
      <c r="G1153" s="5" t="s">
        <v>27</v>
      </c>
      <c r="H1153" s="14" t="b">
        <f>OR(NOT(ISERROR(SEARCH(Lista!$A$2,G1153))),NOT(ISERROR(SEARCH(Lista!$A$3,G1153))),NOT(ISERROR(SEARCH(Lista!$A$4,G1153))),NOT(ISERROR(SEARCH(Lista!$A$5,G1153))),NOT(ISERROR(SEARCH(Lista!$A$6,G1153))),NOT(ISERROR(SEARCH(Lista!$A$7,G1153))),NOT(ISERROR(SEARCH(Lista!$A$8,G1153))),NOT(ISERROR(SEARCH(Lista!$A$9,G1153))),NOT(ISERROR(SEARCH(Lista!$A$10,G1153))))</f>
        <v>1</v>
      </c>
      <c r="I1153" s="14" t="b">
        <v>0</v>
      </c>
      <c r="J1153" s="14" t="b">
        <v>0</v>
      </c>
      <c r="K1153" s="14"/>
      <c r="L1153" s="14"/>
    </row>
    <row r="1154" spans="2:12" ht="150" x14ac:dyDescent="0.25">
      <c r="B1154" s="5">
        <f t="shared" si="17"/>
        <v>1152</v>
      </c>
      <c r="C1154" s="7">
        <v>2015</v>
      </c>
      <c r="D1154" s="7">
        <v>4</v>
      </c>
      <c r="E1154" s="5"/>
      <c r="F1154" s="6" t="s">
        <v>26</v>
      </c>
      <c r="G1154" s="5" t="s">
        <v>25</v>
      </c>
      <c r="H1154" s="14" t="b">
        <f>OR(NOT(ISERROR(SEARCH(Lista!$A$2,G1154))),NOT(ISERROR(SEARCH(Lista!$A$3,G1154))),NOT(ISERROR(SEARCH(Lista!$A$4,G1154))),NOT(ISERROR(SEARCH(Lista!$A$5,G1154))),NOT(ISERROR(SEARCH(Lista!$A$6,G1154))),NOT(ISERROR(SEARCH(Lista!$A$7,G1154))),NOT(ISERROR(SEARCH(Lista!$A$8,G1154))),NOT(ISERROR(SEARCH(Lista!$A$9,G1154))),NOT(ISERROR(SEARCH(Lista!$A$10,G1154))))</f>
        <v>0</v>
      </c>
      <c r="I1154" s="14" t="b">
        <v>0</v>
      </c>
      <c r="J1154" s="14" t="b">
        <v>0</v>
      </c>
      <c r="K1154" s="14"/>
      <c r="L1154" s="14"/>
    </row>
    <row r="1155" spans="2:12" ht="150" x14ac:dyDescent="0.25">
      <c r="B1155" s="5">
        <f t="shared" si="17"/>
        <v>1153</v>
      </c>
      <c r="C1155" s="7">
        <v>2015</v>
      </c>
      <c r="D1155" s="7">
        <v>4</v>
      </c>
      <c r="E1155" s="5"/>
      <c r="F1155" s="6" t="s">
        <v>24</v>
      </c>
      <c r="G1155" s="5" t="s">
        <v>23</v>
      </c>
      <c r="H1155" s="14" t="b">
        <f>OR(NOT(ISERROR(SEARCH(Lista!$A$2,G1155))),NOT(ISERROR(SEARCH(Lista!$A$3,G1155))),NOT(ISERROR(SEARCH(Lista!$A$4,G1155))),NOT(ISERROR(SEARCH(Lista!$A$5,G1155))),NOT(ISERROR(SEARCH(Lista!$A$6,G1155))),NOT(ISERROR(SEARCH(Lista!$A$7,G1155))),NOT(ISERROR(SEARCH(Lista!$A$8,G1155))),NOT(ISERROR(SEARCH(Lista!$A$9,G1155))),NOT(ISERROR(SEARCH(Lista!$A$10,G1155))))</f>
        <v>1</v>
      </c>
      <c r="I1155" s="14" t="b">
        <v>0</v>
      </c>
      <c r="J1155" s="14" t="b">
        <v>0</v>
      </c>
      <c r="K1155" s="14"/>
      <c r="L1155" s="14"/>
    </row>
    <row r="1156" spans="2:12" ht="165" x14ac:dyDescent="0.25">
      <c r="B1156" s="5">
        <f t="shared" ref="B1156:B1165" si="18">B1155+1</f>
        <v>1154</v>
      </c>
      <c r="C1156" s="7">
        <v>2015</v>
      </c>
      <c r="D1156" s="7">
        <v>5</v>
      </c>
      <c r="E1156" s="5" t="s">
        <v>22</v>
      </c>
      <c r="F1156" s="6" t="s">
        <v>21</v>
      </c>
      <c r="G1156" s="5" t="s">
        <v>20</v>
      </c>
      <c r="H1156" s="14" t="b">
        <f>OR(NOT(ISERROR(SEARCH(Lista!$A$2,G1156))),NOT(ISERROR(SEARCH(Lista!$A$3,G1156))),NOT(ISERROR(SEARCH(Lista!$A$4,G1156))),NOT(ISERROR(SEARCH(Lista!$A$5,G1156))),NOT(ISERROR(SEARCH(Lista!$A$6,G1156))),NOT(ISERROR(SEARCH(Lista!$A$7,G1156))),NOT(ISERROR(SEARCH(Lista!$A$8,G1156))),NOT(ISERROR(SEARCH(Lista!$A$9,G1156))),NOT(ISERROR(SEARCH(Lista!$A$10,G1156))))</f>
        <v>0</v>
      </c>
      <c r="I1156" s="14" t="b">
        <v>0</v>
      </c>
      <c r="J1156" s="14" t="b">
        <v>0</v>
      </c>
      <c r="K1156" s="14"/>
      <c r="L1156" s="14"/>
    </row>
    <row r="1157" spans="2:12" ht="135" x14ac:dyDescent="0.25">
      <c r="B1157" s="5">
        <f t="shared" si="18"/>
        <v>1155</v>
      </c>
      <c r="C1157" s="7">
        <v>2015</v>
      </c>
      <c r="D1157" s="7">
        <v>5</v>
      </c>
      <c r="E1157" s="5"/>
      <c r="F1157" s="6" t="s">
        <v>19</v>
      </c>
      <c r="G1157" s="5" t="s">
        <v>18</v>
      </c>
      <c r="H1157" s="14" t="b">
        <f>OR(NOT(ISERROR(SEARCH(Lista!$A$2,G1157))),NOT(ISERROR(SEARCH(Lista!$A$3,G1157))),NOT(ISERROR(SEARCH(Lista!$A$4,G1157))),NOT(ISERROR(SEARCH(Lista!$A$5,G1157))),NOT(ISERROR(SEARCH(Lista!$A$6,G1157))),NOT(ISERROR(SEARCH(Lista!$A$7,G1157))),NOT(ISERROR(SEARCH(Lista!$A$8,G1157))),NOT(ISERROR(SEARCH(Lista!$A$9,G1157))),NOT(ISERROR(SEARCH(Lista!$A$10,G1157))))</f>
        <v>1</v>
      </c>
      <c r="I1157" s="14" t="b">
        <v>0</v>
      </c>
      <c r="J1157" s="14" t="b">
        <v>0</v>
      </c>
      <c r="K1157" s="14"/>
      <c r="L1157" s="14"/>
    </row>
    <row r="1158" spans="2:12" ht="180" x14ac:dyDescent="0.25">
      <c r="B1158" s="5">
        <f t="shared" si="18"/>
        <v>1156</v>
      </c>
      <c r="C1158" s="7">
        <v>2015</v>
      </c>
      <c r="D1158" s="7">
        <v>5</v>
      </c>
      <c r="E1158" s="5"/>
      <c r="F1158" s="6" t="s">
        <v>17</v>
      </c>
      <c r="G1158" s="5" t="s">
        <v>16</v>
      </c>
      <c r="H1158" s="14" t="b">
        <f>OR(NOT(ISERROR(SEARCH(Lista!$A$2,G1158))),NOT(ISERROR(SEARCH(Lista!$A$3,G1158))),NOT(ISERROR(SEARCH(Lista!$A$4,G1158))),NOT(ISERROR(SEARCH(Lista!$A$5,G1158))),NOT(ISERROR(SEARCH(Lista!$A$6,G1158))),NOT(ISERROR(SEARCH(Lista!$A$7,G1158))),NOT(ISERROR(SEARCH(Lista!$A$8,G1158))),NOT(ISERROR(SEARCH(Lista!$A$9,G1158))),NOT(ISERROR(SEARCH(Lista!$A$10,G1158))))</f>
        <v>1</v>
      </c>
      <c r="I1158" s="14" t="b">
        <v>0</v>
      </c>
      <c r="J1158" s="14" t="b">
        <v>0</v>
      </c>
      <c r="K1158" s="14"/>
      <c r="L1158" s="14"/>
    </row>
    <row r="1159" spans="2:12" ht="105" x14ac:dyDescent="0.25">
      <c r="B1159" s="5">
        <f t="shared" si="18"/>
        <v>1157</v>
      </c>
      <c r="C1159" s="7">
        <v>2015</v>
      </c>
      <c r="D1159" s="7">
        <v>5</v>
      </c>
      <c r="E1159" s="5"/>
      <c r="F1159" s="6" t="s">
        <v>15</v>
      </c>
      <c r="G1159" s="5" t="s">
        <v>14</v>
      </c>
      <c r="H1159" s="14" t="b">
        <f>OR(NOT(ISERROR(SEARCH(Lista!$A$2,G1159))),NOT(ISERROR(SEARCH(Lista!$A$3,G1159))),NOT(ISERROR(SEARCH(Lista!$A$4,G1159))),NOT(ISERROR(SEARCH(Lista!$A$5,G1159))),NOT(ISERROR(SEARCH(Lista!$A$6,G1159))),NOT(ISERROR(SEARCH(Lista!$A$7,G1159))),NOT(ISERROR(SEARCH(Lista!$A$8,G1159))),NOT(ISERROR(SEARCH(Lista!$A$9,G1159))),NOT(ISERROR(SEARCH(Lista!$A$10,G1159))))</f>
        <v>1</v>
      </c>
      <c r="I1159" s="14" t="b">
        <v>0</v>
      </c>
      <c r="J1159" s="14" t="b">
        <v>0</v>
      </c>
      <c r="K1159" s="14"/>
      <c r="L1159" s="14"/>
    </row>
    <row r="1160" spans="2:12" ht="135" x14ac:dyDescent="0.25">
      <c r="B1160" s="5">
        <f t="shared" si="18"/>
        <v>1158</v>
      </c>
      <c r="C1160" s="7">
        <v>2015</v>
      </c>
      <c r="D1160" s="7">
        <v>5</v>
      </c>
      <c r="E1160" s="5"/>
      <c r="F1160" s="6" t="s">
        <v>13</v>
      </c>
      <c r="G1160" s="5" t="s">
        <v>12</v>
      </c>
      <c r="H1160" s="14" t="b">
        <f>OR(NOT(ISERROR(SEARCH(Lista!$A$2,G1160))),NOT(ISERROR(SEARCH(Lista!$A$3,G1160))),NOT(ISERROR(SEARCH(Lista!$A$4,G1160))),NOT(ISERROR(SEARCH(Lista!$A$5,G1160))),NOT(ISERROR(SEARCH(Lista!$A$6,G1160))),NOT(ISERROR(SEARCH(Lista!$A$7,G1160))),NOT(ISERROR(SEARCH(Lista!$A$8,G1160))),NOT(ISERROR(SEARCH(Lista!$A$9,G1160))),NOT(ISERROR(SEARCH(Lista!$A$10,G1160))))</f>
        <v>1</v>
      </c>
      <c r="I1160" s="14" t="b">
        <v>0</v>
      </c>
      <c r="J1160" s="14" t="b">
        <v>0</v>
      </c>
      <c r="K1160" s="14"/>
      <c r="L1160" s="14"/>
    </row>
    <row r="1161" spans="2:12" ht="120" x14ac:dyDescent="0.25">
      <c r="B1161" s="5">
        <f t="shared" si="18"/>
        <v>1159</v>
      </c>
      <c r="C1161" s="7">
        <v>2015</v>
      </c>
      <c r="D1161" s="7">
        <v>6</v>
      </c>
      <c r="E1161" s="5" t="s">
        <v>11</v>
      </c>
      <c r="F1161" s="6" t="s">
        <v>10</v>
      </c>
      <c r="G1161" s="5" t="s">
        <v>9</v>
      </c>
      <c r="H1161" s="14" t="b">
        <f>OR(NOT(ISERROR(SEARCH(Lista!$A$2,G1161))),NOT(ISERROR(SEARCH(Lista!$A$3,G1161))),NOT(ISERROR(SEARCH(Lista!$A$4,G1161))),NOT(ISERROR(SEARCH(Lista!$A$5,G1161))),NOT(ISERROR(SEARCH(Lista!$A$6,G1161))),NOT(ISERROR(SEARCH(Lista!$A$7,G1161))),NOT(ISERROR(SEARCH(Lista!$A$8,G1161))),NOT(ISERROR(SEARCH(Lista!$A$9,G1161))),NOT(ISERROR(SEARCH(Lista!$A$10,G1161))))</f>
        <v>1</v>
      </c>
      <c r="I1161" s="14" t="b">
        <v>0</v>
      </c>
      <c r="J1161" s="14" t="b">
        <v>0</v>
      </c>
      <c r="K1161" s="14"/>
      <c r="L1161" s="14"/>
    </row>
    <row r="1162" spans="2:12" ht="165" x14ac:dyDescent="0.25">
      <c r="B1162" s="5">
        <f t="shared" si="18"/>
        <v>1160</v>
      </c>
      <c r="C1162" s="7">
        <v>2015</v>
      </c>
      <c r="D1162" s="7">
        <v>6</v>
      </c>
      <c r="E1162" s="5"/>
      <c r="F1162" s="6" t="s">
        <v>8</v>
      </c>
      <c r="G1162" s="5" t="s">
        <v>7</v>
      </c>
      <c r="H1162" s="14" t="b">
        <f>OR(NOT(ISERROR(SEARCH(Lista!$A$2,G1162))),NOT(ISERROR(SEARCH(Lista!$A$3,G1162))),NOT(ISERROR(SEARCH(Lista!$A$4,G1162))),NOT(ISERROR(SEARCH(Lista!$A$5,G1162))),NOT(ISERROR(SEARCH(Lista!$A$6,G1162))),NOT(ISERROR(SEARCH(Lista!$A$7,G1162))),NOT(ISERROR(SEARCH(Lista!$A$8,G1162))),NOT(ISERROR(SEARCH(Lista!$A$9,G1162))),NOT(ISERROR(SEARCH(Lista!$A$10,G1162))))</f>
        <v>1</v>
      </c>
      <c r="I1162" s="14" t="b">
        <v>0</v>
      </c>
      <c r="J1162" s="14" t="b">
        <v>0</v>
      </c>
      <c r="K1162" s="14"/>
      <c r="L1162" s="14"/>
    </row>
    <row r="1163" spans="2:12" ht="150" x14ac:dyDescent="0.25">
      <c r="B1163" s="5">
        <f t="shared" si="18"/>
        <v>1161</v>
      </c>
      <c r="C1163" s="7">
        <v>2015</v>
      </c>
      <c r="D1163" s="7">
        <v>6</v>
      </c>
      <c r="E1163" s="5"/>
      <c r="F1163" s="6" t="s">
        <v>6</v>
      </c>
      <c r="G1163" s="5" t="s">
        <v>5</v>
      </c>
      <c r="H1163" s="14" t="b">
        <f>OR(NOT(ISERROR(SEARCH(Lista!$A$2,G1163))),NOT(ISERROR(SEARCH(Lista!$A$3,G1163))),NOT(ISERROR(SEARCH(Lista!$A$4,G1163))),NOT(ISERROR(SEARCH(Lista!$A$5,G1163))),NOT(ISERROR(SEARCH(Lista!$A$6,G1163))),NOT(ISERROR(SEARCH(Lista!$A$7,G1163))),NOT(ISERROR(SEARCH(Lista!$A$8,G1163))),NOT(ISERROR(SEARCH(Lista!$A$9,G1163))),NOT(ISERROR(SEARCH(Lista!$A$10,G1163))))</f>
        <v>0</v>
      </c>
      <c r="I1163" s="14" t="b">
        <v>0</v>
      </c>
      <c r="J1163" s="14" t="b">
        <v>0</v>
      </c>
      <c r="K1163" s="14"/>
      <c r="L1163" s="14"/>
    </row>
    <row r="1164" spans="2:12" ht="135" x14ac:dyDescent="0.25">
      <c r="B1164" s="5">
        <f t="shared" si="18"/>
        <v>1162</v>
      </c>
      <c r="C1164" s="7">
        <v>2015</v>
      </c>
      <c r="D1164" s="7">
        <v>6</v>
      </c>
      <c r="E1164" s="5"/>
      <c r="F1164" s="6" t="s">
        <v>4</v>
      </c>
      <c r="G1164" s="5" t="s">
        <v>3</v>
      </c>
      <c r="H1164" s="14" t="b">
        <f>OR(NOT(ISERROR(SEARCH(Lista!$A$2,G1164))),NOT(ISERROR(SEARCH(Lista!$A$3,G1164))),NOT(ISERROR(SEARCH(Lista!$A$4,G1164))),NOT(ISERROR(SEARCH(Lista!$A$5,G1164))),NOT(ISERROR(SEARCH(Lista!$A$6,G1164))),NOT(ISERROR(SEARCH(Lista!$A$7,G1164))),NOT(ISERROR(SEARCH(Lista!$A$8,G1164))),NOT(ISERROR(SEARCH(Lista!$A$9,G1164))),NOT(ISERROR(SEARCH(Lista!$A$10,G1164))))</f>
        <v>1</v>
      </c>
      <c r="I1164" s="14" t="b">
        <v>0</v>
      </c>
      <c r="J1164" s="14" t="b">
        <v>0</v>
      </c>
      <c r="K1164" s="14"/>
      <c r="L1164" s="14"/>
    </row>
    <row r="1165" spans="2:12" ht="135" x14ac:dyDescent="0.25">
      <c r="B1165" s="5">
        <f t="shared" si="18"/>
        <v>1163</v>
      </c>
      <c r="C1165" s="7">
        <v>2015</v>
      </c>
      <c r="D1165" s="7">
        <v>6</v>
      </c>
      <c r="E1165" s="5"/>
      <c r="F1165" s="6" t="s">
        <v>2</v>
      </c>
      <c r="G1165" s="5" t="s">
        <v>1</v>
      </c>
      <c r="H1165" s="14" t="b">
        <f>OR(NOT(ISERROR(SEARCH(Lista!$A$2,G1165))),NOT(ISERROR(SEARCH(Lista!$A$3,G1165))),NOT(ISERROR(SEARCH(Lista!$A$4,G1165))),NOT(ISERROR(SEARCH(Lista!$A$5,G1165))),NOT(ISERROR(SEARCH(Lista!$A$6,G1165))),NOT(ISERROR(SEARCH(Lista!$A$7,G1165))),NOT(ISERROR(SEARCH(Lista!$A$8,G1165))),NOT(ISERROR(SEARCH(Lista!$A$9,G1165))),NOT(ISERROR(SEARCH(Lista!$A$10,G1165))))</f>
        <v>1</v>
      </c>
      <c r="I1165" s="14" t="b">
        <v>0</v>
      </c>
      <c r="J1165" s="14" t="b">
        <v>0</v>
      </c>
      <c r="K1165" s="14"/>
      <c r="L1165" s="14"/>
    </row>
    <row r="1166" spans="2:12" x14ac:dyDescent="0.25">
      <c r="F1166" s="4" t="s">
        <v>0</v>
      </c>
      <c r="G1166" s="4"/>
      <c r="H1166" s="14">
        <f>COUNTIF(H3:H1165,"VERDADERO")</f>
        <v>770</v>
      </c>
      <c r="I1166" s="14">
        <f>COUNTIF(I3:I1165,"VERDADERO")</f>
        <v>22</v>
      </c>
      <c r="J1166" s="14">
        <f>COUNTIF(J3:J1165,"VERDADERO")</f>
        <v>2</v>
      </c>
      <c r="K1166" s="14">
        <f>COUNTIF(K3:K1165,"Y")</f>
        <v>0</v>
      </c>
      <c r="L1166" s="14">
        <f>COUNTIF(L3:L1165,"Y")</f>
        <v>0</v>
      </c>
    </row>
  </sheetData>
  <pageMargins left="0.7" right="0.7" top="0.75" bottom="0.75" header="0.51180555555555496" footer="0.51180555555555496"/>
  <pageSetup firstPageNumber="0"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13</xdr:col>
                    <xdr:colOff>504825</xdr:colOff>
                    <xdr:row>1</xdr:row>
                    <xdr:rowOff>1552575</xdr:rowOff>
                  </from>
                  <to>
                    <xdr:col>16</xdr:col>
                    <xdr:colOff>571500</xdr:colOff>
                    <xdr:row>1</xdr:row>
                    <xdr:rowOff>2286000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activeCell="C5" sqref="C5"/>
    </sheetView>
  </sheetViews>
  <sheetFormatPr baseColWidth="10" defaultRowHeight="15" x14ac:dyDescent="0.25"/>
  <sheetData>
    <row r="1" spans="1:1" x14ac:dyDescent="0.25">
      <c r="A1" s="11" t="s">
        <v>2358</v>
      </c>
    </row>
    <row r="2" spans="1:1" x14ac:dyDescent="0.25">
      <c r="A2" s="9" t="s">
        <v>2359</v>
      </c>
    </row>
    <row r="3" spans="1:1" x14ac:dyDescent="0.25">
      <c r="A3" s="9" t="s">
        <v>2360</v>
      </c>
    </row>
    <row r="4" spans="1:1" x14ac:dyDescent="0.25">
      <c r="A4" s="9" t="s">
        <v>2361</v>
      </c>
    </row>
    <row r="5" spans="1:1" x14ac:dyDescent="0.25">
      <c r="A5" s="9" t="s">
        <v>2362</v>
      </c>
    </row>
    <row r="6" spans="1:1" x14ac:dyDescent="0.25">
      <c r="A6" s="9" t="s">
        <v>2363</v>
      </c>
    </row>
    <row r="7" spans="1:1" x14ac:dyDescent="0.25">
      <c r="A7" s="9" t="s">
        <v>2364</v>
      </c>
    </row>
    <row r="8" spans="1:1" x14ac:dyDescent="0.25">
      <c r="A8" s="9" t="s">
        <v>2364</v>
      </c>
    </row>
    <row r="9" spans="1:1" x14ac:dyDescent="0.25">
      <c r="A9" s="9" t="s">
        <v>2364</v>
      </c>
    </row>
    <row r="10" spans="1:1" x14ac:dyDescent="0.25">
      <c r="A10" s="9" t="s">
        <v>2364</v>
      </c>
    </row>
    <row r="11" spans="1:1" x14ac:dyDescent="0.25">
      <c r="A11" s="9"/>
    </row>
    <row r="12" spans="1:1" x14ac:dyDescent="0.25">
      <c r="A12"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Trans.SoftEng</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2015-06-26T19:31:42Z</dcterms:created>
  <dcterms:modified xsi:type="dcterms:W3CDTF">2015-07-08T17:06:09Z</dcterms:modified>
</cp:coreProperties>
</file>