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awel\Desktop\MATURA INF\2019 - Maj\"/>
    </mc:Choice>
  </mc:AlternateContent>
  <xr:revisionPtr revIDLastSave="0" documentId="13_ncr:1_{9B0F7138-DB8E-4788-849A-9BC91385943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heet2" sheetId="3" r:id="rId1"/>
    <sheet name="Sheet3" sheetId="4" r:id="rId2"/>
    <sheet name="Sheet4" sheetId="5" r:id="rId3"/>
    <sheet name="pogoda" sheetId="2" r:id="rId4"/>
    <sheet name="Sheet5" sheetId="6" r:id="rId5"/>
    <sheet name="Sheet1" sheetId="1" r:id="rId6"/>
  </sheets>
  <calcPr calcId="191029"/>
  <pivotCaches>
    <pivotCache cacheId="3" r:id="rId7"/>
    <pivotCache cacheId="7" r:id="rId8"/>
    <pivotCache cacheId="1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2" l="1"/>
  <c r="L3" i="2"/>
  <c r="L4" i="2"/>
  <c r="L5" i="2"/>
  <c r="L6" i="2"/>
  <c r="L7" i="2"/>
  <c r="L8" i="2"/>
  <c r="L9" i="2"/>
  <c r="L10" i="2"/>
  <c r="L11" i="2"/>
  <c r="L12" i="2"/>
  <c r="L13" i="2"/>
  <c r="K2" i="2" s="1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2" i="2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2" i="6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/>
  <c r="P18" i="2"/>
  <c r="P19" i="2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/>
  <c r="P37" i="2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/>
  <c r="P51" i="2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/>
  <c r="P65" i="2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/>
  <c r="P79" i="2"/>
  <c r="P80" i="2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/>
  <c r="P94" i="2"/>
  <c r="P95" i="2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/>
  <c r="P108" i="2"/>
  <c r="P109" i="2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/>
  <c r="P122" i="2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/>
  <c r="P137" i="2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/>
  <c r="P152" i="2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/>
  <c r="P166" i="2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/>
  <c r="P180" i="2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/>
  <c r="P194" i="2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/>
  <c r="P213" i="2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/>
  <c r="P228" i="2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/>
  <c r="P242" i="2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/>
  <c r="P256" i="2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/>
  <c r="P270" i="2"/>
  <c r="P271" i="2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/>
  <c r="P287" i="2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/>
  <c r="P301" i="2"/>
  <c r="P302" i="2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/>
  <c r="P315" i="2"/>
  <c r="P316" i="2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/>
  <c r="P330" i="2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/>
  <c r="P344" i="2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/>
  <c r="P359" i="2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/>
  <c r="P373" i="2"/>
  <c r="P374" i="2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/>
  <c r="P387" i="2"/>
  <c r="P388" i="2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/>
  <c r="P401" i="2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/>
  <c r="P415" i="2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/>
  <c r="P429" i="2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/>
  <c r="P444" i="2"/>
  <c r="P445" i="2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/>
  <c r="P462" i="2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/>
  <c r="P476" i="2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/>
  <c r="P492" i="2"/>
  <c r="P493" i="2" s="1"/>
  <c r="P494" i="2" s="1"/>
  <c r="P495" i="2" s="1"/>
  <c r="P496" i="2" s="1"/>
  <c r="P497" i="2" s="1"/>
  <c r="P498" i="2" s="1"/>
  <c r="P499" i="2" s="1"/>
  <c r="P500" i="2" s="1"/>
  <c r="P501" i="2" s="1"/>
  <c r="Q51" i="2"/>
  <c r="Q16" i="2"/>
  <c r="Q15" i="2"/>
  <c r="Q8" i="2"/>
  <c r="Q7" i="2"/>
  <c r="R3" i="2"/>
  <c r="S3" i="2"/>
  <c r="R4" i="2"/>
  <c r="S4" i="2"/>
  <c r="R5" i="2"/>
  <c r="S5" i="2"/>
  <c r="R6" i="2"/>
  <c r="Q6" i="2" s="1"/>
  <c r="R7" i="2" s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R52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G5" i="2"/>
  <c r="G6" i="2"/>
  <c r="G7" i="2"/>
  <c r="G8" i="2"/>
  <c r="G9" i="2"/>
  <c r="G10" i="2" s="1"/>
  <c r="G11" i="2" s="1"/>
  <c r="G12" i="2" s="1"/>
  <c r="G13" i="2" s="1"/>
  <c r="G14" i="2" s="1"/>
  <c r="G15" i="2" s="1"/>
  <c r="G16" i="2"/>
  <c r="G17" i="2"/>
  <c r="G18" i="2"/>
  <c r="G19" i="2"/>
  <c r="G20" i="2"/>
  <c r="G21" i="2"/>
  <c r="G22" i="2"/>
  <c r="G23" i="2" s="1"/>
  <c r="G24" i="2" s="1"/>
  <c r="G25" i="2" s="1"/>
  <c r="G26" i="2"/>
  <c r="G27" i="2"/>
  <c r="G28" i="2"/>
  <c r="G29" i="2"/>
  <c r="G30" i="2"/>
  <c r="G31" i="2"/>
  <c r="G32" i="2"/>
  <c r="G33" i="2" s="1"/>
  <c r="G34" i="2" s="1"/>
  <c r="G35" i="2" s="1"/>
  <c r="G36" i="2" s="1"/>
  <c r="G37" i="2" s="1"/>
  <c r="G38" i="2"/>
  <c r="G39" i="2"/>
  <c r="G40" i="2"/>
  <c r="G41" i="2"/>
  <c r="G42" i="2"/>
  <c r="G43" i="2" s="1"/>
  <c r="G44" i="2" s="1"/>
  <c r="G45" i="2" s="1"/>
  <c r="G46" i="2" s="1"/>
  <c r="G47" i="2" s="1"/>
  <c r="G48" i="2" s="1"/>
  <c r="G49" i="2"/>
  <c r="G50" i="2"/>
  <c r="G51" i="2"/>
  <c r="G52" i="2"/>
  <c r="G53" i="2"/>
  <c r="G54" i="2"/>
  <c r="G55" i="2" s="1"/>
  <c r="G56" i="2" s="1"/>
  <c r="G57" i="2" s="1"/>
  <c r="G58" i="2" s="1"/>
  <c r="G59" i="2" s="1"/>
  <c r="G60" i="2"/>
  <c r="G61" i="2"/>
  <c r="G62" i="2"/>
  <c r="G63" i="2"/>
  <c r="G64" i="2"/>
  <c r="G65" i="2" s="1"/>
  <c r="G66" i="2" s="1"/>
  <c r="G67" i="2" s="1"/>
  <c r="G68" i="2" s="1"/>
  <c r="G69" i="2" s="1"/>
  <c r="G70" i="2"/>
  <c r="G71" i="2"/>
  <c r="G72" i="2"/>
  <c r="G73" i="2"/>
  <c r="G74" i="2"/>
  <c r="G75" i="2"/>
  <c r="G76" i="2"/>
  <c r="G77" i="2" s="1"/>
  <c r="G78" i="2" s="1"/>
  <c r="G79" i="2" s="1"/>
  <c r="G80" i="2" s="1"/>
  <c r="G81" i="2"/>
  <c r="G82" i="2"/>
  <c r="G83" i="2"/>
  <c r="G84" i="2"/>
  <c r="G85" i="2"/>
  <c r="G86" i="2"/>
  <c r="G87" i="2" s="1"/>
  <c r="G88" i="2" s="1"/>
  <c r="G89" i="2" s="1"/>
  <c r="G90" i="2" s="1"/>
  <c r="G91" i="2" s="1"/>
  <c r="G92" i="2" s="1"/>
  <c r="G93" i="2"/>
  <c r="G94" i="2"/>
  <c r="G95" i="2"/>
  <c r="G96" i="2"/>
  <c r="G97" i="2"/>
  <c r="G98" i="2"/>
  <c r="G99" i="2" s="1"/>
  <c r="G100" i="2" s="1"/>
  <c r="G101" i="2" s="1"/>
  <c r="G102" i="2" s="1"/>
  <c r="G103" i="2" s="1"/>
  <c r="G104" i="2" s="1"/>
  <c r="G105" i="2"/>
  <c r="G106" i="2"/>
  <c r="G107" i="2"/>
  <c r="G108" i="2"/>
  <c r="G109" i="2" s="1"/>
  <c r="G110" i="2" s="1"/>
  <c r="G111" i="2" s="1"/>
  <c r="G112" i="2" s="1"/>
  <c r="G113" i="2" s="1"/>
  <c r="G114" i="2" s="1"/>
  <c r="G115" i="2"/>
  <c r="G116" i="2"/>
  <c r="G117" i="2"/>
  <c r="G118" i="2"/>
  <c r="G119" i="2"/>
  <c r="G120" i="2"/>
  <c r="G121" i="2" s="1"/>
  <c r="G122" i="2" s="1"/>
  <c r="G123" i="2" s="1"/>
  <c r="G124" i="2" s="1"/>
  <c r="G125" i="2"/>
  <c r="G126" i="2"/>
  <c r="G127" i="2"/>
  <c r="G128" i="2"/>
  <c r="G129" i="2"/>
  <c r="G130" i="2"/>
  <c r="G131" i="2"/>
  <c r="G132" i="2"/>
  <c r="G133" i="2" s="1"/>
  <c r="G134" i="2" s="1"/>
  <c r="G135" i="2" s="1"/>
  <c r="G136" i="2"/>
  <c r="G137" i="2"/>
  <c r="G138" i="2"/>
  <c r="G139" i="2"/>
  <c r="G140" i="2"/>
  <c r="G141" i="2"/>
  <c r="G142" i="2" s="1"/>
  <c r="G143" i="2" s="1"/>
  <c r="G144" i="2" s="1"/>
  <c r="G145" i="2" s="1"/>
  <c r="G146" i="2" s="1"/>
  <c r="G147" i="2" s="1"/>
  <c r="G148" i="2"/>
  <c r="G149" i="2"/>
  <c r="G150" i="2"/>
  <c r="G151" i="2"/>
  <c r="G152" i="2" s="1"/>
  <c r="G153" i="2" s="1"/>
  <c r="G154" i="2" s="1"/>
  <c r="G155" i="2" s="1"/>
  <c r="G156" i="2" s="1"/>
  <c r="G157" i="2" s="1"/>
  <c r="G158" i="2" s="1"/>
  <c r="G159" i="2"/>
  <c r="G160" i="2"/>
  <c r="G161" i="2"/>
  <c r="G162" i="2"/>
  <c r="G163" i="2"/>
  <c r="G164" i="2" s="1"/>
  <c r="G165" i="2" s="1"/>
  <c r="G166" i="2" s="1"/>
  <c r="G167" i="2" s="1"/>
  <c r="G168" i="2" s="1"/>
  <c r="G169" i="2"/>
  <c r="G170" i="2"/>
  <c r="G171" i="2"/>
  <c r="G172" i="2"/>
  <c r="G173" i="2"/>
  <c r="G174" i="2"/>
  <c r="G175" i="2"/>
  <c r="G176" i="2" s="1"/>
  <c r="G177" i="2" s="1"/>
  <c r="G178" i="2" s="1"/>
  <c r="G179" i="2" s="1"/>
  <c r="G180" i="2"/>
  <c r="G181" i="2"/>
  <c r="G182" i="2"/>
  <c r="G183" i="2"/>
  <c r="G184" i="2"/>
  <c r="G185" i="2"/>
  <c r="G186" i="2"/>
  <c r="G187" i="2" s="1"/>
  <c r="G188" i="2" s="1"/>
  <c r="G189" i="2" s="1"/>
  <c r="G190" i="2" s="1"/>
  <c r="G191" i="2" s="1"/>
  <c r="G192" i="2"/>
  <c r="G193" i="2"/>
  <c r="G194" i="2"/>
  <c r="G195" i="2"/>
  <c r="G196" i="2"/>
  <c r="G197" i="2"/>
  <c r="G198" i="2" s="1"/>
  <c r="G199" i="2" s="1"/>
  <c r="G200" i="2" s="1"/>
  <c r="G201" i="2" s="1"/>
  <c r="G202" i="2" s="1"/>
  <c r="G203" i="2" s="1"/>
  <c r="G204" i="2"/>
  <c r="G205" i="2"/>
  <c r="G206" i="2"/>
  <c r="G207" i="2"/>
  <c r="G208" i="2"/>
  <c r="G209" i="2" s="1"/>
  <c r="G210" i="2" s="1"/>
  <c r="G211" i="2" s="1"/>
  <c r="G212" i="2" s="1"/>
  <c r="G213" i="2" s="1"/>
  <c r="G214" i="2"/>
  <c r="G215" i="2"/>
  <c r="G216" i="2"/>
  <c r="G217" i="2"/>
  <c r="G218" i="2"/>
  <c r="G219" i="2"/>
  <c r="G220" i="2" s="1"/>
  <c r="G221" i="2" s="1"/>
  <c r="G222" i="2" s="1"/>
  <c r="G223" i="2" s="1"/>
  <c r="G224" i="2"/>
  <c r="G225" i="2"/>
  <c r="G226" i="2"/>
  <c r="G227" i="2"/>
  <c r="G228" i="2"/>
  <c r="G229" i="2"/>
  <c r="G230" i="2"/>
  <c r="G231" i="2" s="1"/>
  <c r="G232" i="2" s="1"/>
  <c r="G233" i="2" s="1"/>
  <c r="G234" i="2" s="1"/>
  <c r="G235" i="2"/>
  <c r="G236" i="2"/>
  <c r="G237" i="2"/>
  <c r="G238" i="2"/>
  <c r="G239" i="2"/>
  <c r="G240" i="2"/>
  <c r="G241" i="2" s="1"/>
  <c r="G242" i="2" s="1"/>
  <c r="G243" i="2" s="1"/>
  <c r="G244" i="2" s="1"/>
  <c r="G245" i="2" s="1"/>
  <c r="G246" i="2" s="1"/>
  <c r="G247" i="2"/>
  <c r="G248" i="2"/>
  <c r="G249" i="2"/>
  <c r="G250" i="2"/>
  <c r="G251" i="2" s="1"/>
  <c r="G252" i="2" s="1"/>
  <c r="G253" i="2" s="1"/>
  <c r="G254" i="2" s="1"/>
  <c r="G255" i="2" s="1"/>
  <c r="G256" i="2" s="1"/>
  <c r="G257" i="2" s="1"/>
  <c r="G258" i="2"/>
  <c r="G259" i="2"/>
  <c r="G260" i="2"/>
  <c r="G261" i="2"/>
  <c r="G262" i="2"/>
  <c r="G263" i="2" s="1"/>
  <c r="G264" i="2" s="1"/>
  <c r="G265" i="2" s="1"/>
  <c r="G266" i="2" s="1"/>
  <c r="G267" i="2" s="1"/>
  <c r="G268" i="2"/>
  <c r="G269" i="2"/>
  <c r="G270" i="2"/>
  <c r="G271" i="2"/>
  <c r="G272" i="2"/>
  <c r="G273" i="2"/>
  <c r="G274" i="2"/>
  <c r="G275" i="2" s="1"/>
  <c r="G276" i="2" s="1"/>
  <c r="G277" i="2" s="1"/>
  <c r="G278" i="2" s="1"/>
  <c r="G279" i="2"/>
  <c r="G280" i="2"/>
  <c r="G281" i="2"/>
  <c r="G282" i="2"/>
  <c r="G283" i="2"/>
  <c r="G284" i="2"/>
  <c r="G285" i="2"/>
  <c r="G286" i="2"/>
  <c r="G287" i="2" s="1"/>
  <c r="G288" i="2" s="1"/>
  <c r="G289" i="2" s="1"/>
  <c r="G290" i="2" s="1"/>
  <c r="G291" i="2"/>
  <c r="G292" i="2"/>
  <c r="G293" i="2"/>
  <c r="G294" i="2"/>
  <c r="G295" i="2"/>
  <c r="G296" i="2"/>
  <c r="G297" i="2" s="1"/>
  <c r="G298" i="2" s="1"/>
  <c r="G299" i="2" s="1"/>
  <c r="G300" i="2" s="1"/>
  <c r="G301" i="2" s="1"/>
  <c r="G302" i="2" s="1"/>
  <c r="G303" i="2"/>
  <c r="G304" i="2"/>
  <c r="G305" i="2"/>
  <c r="G306" i="2"/>
  <c r="G307" i="2" s="1"/>
  <c r="G308" i="2" s="1"/>
  <c r="G309" i="2" s="1"/>
  <c r="G310" i="2" s="1"/>
  <c r="G311" i="2" s="1"/>
  <c r="G312" i="2" s="1"/>
  <c r="G313" i="2"/>
  <c r="G314" i="2"/>
  <c r="G315" i="2"/>
  <c r="G316" i="2"/>
  <c r="G317" i="2"/>
  <c r="G318" i="2"/>
  <c r="G319" i="2" s="1"/>
  <c r="G320" i="2" s="1"/>
  <c r="G321" i="2" s="1"/>
  <c r="G322" i="2" s="1"/>
  <c r="G323" i="2"/>
  <c r="G324" i="2"/>
  <c r="G325" i="2"/>
  <c r="G326" i="2"/>
  <c r="G327" i="2"/>
  <c r="G328" i="2"/>
  <c r="G329" i="2"/>
  <c r="G330" i="2"/>
  <c r="G331" i="2" s="1"/>
  <c r="G332" i="2" s="1"/>
  <c r="G333" i="2" s="1"/>
  <c r="G334" i="2"/>
  <c r="G335" i="2"/>
  <c r="G336" i="2"/>
  <c r="G337" i="2"/>
  <c r="G338" i="2"/>
  <c r="G339" i="2"/>
  <c r="G340" i="2" s="1"/>
  <c r="G341" i="2" s="1"/>
  <c r="G342" i="2" s="1"/>
  <c r="G343" i="2" s="1"/>
  <c r="G344" i="2" s="1"/>
  <c r="G345" i="2" s="1"/>
  <c r="G346" i="2"/>
  <c r="G347" i="2"/>
  <c r="G348" i="2"/>
  <c r="G349" i="2"/>
  <c r="G350" i="2" s="1"/>
  <c r="G351" i="2" s="1"/>
  <c r="G352" i="2" s="1"/>
  <c r="G353" i="2" s="1"/>
  <c r="G354" i="2" s="1"/>
  <c r="G355" i="2" s="1"/>
  <c r="G356" i="2" s="1"/>
  <c r="G357" i="2"/>
  <c r="G358" i="2"/>
  <c r="G359" i="2"/>
  <c r="G360" i="2"/>
  <c r="G361" i="2"/>
  <c r="G362" i="2" s="1"/>
  <c r="G363" i="2" s="1"/>
  <c r="G364" i="2" s="1"/>
  <c r="G365" i="2" s="1"/>
  <c r="G366" i="2" s="1"/>
  <c r="G367" i="2"/>
  <c r="G368" i="2"/>
  <c r="G369" i="2"/>
  <c r="G370" i="2"/>
  <c r="G371" i="2"/>
  <c r="G372" i="2"/>
  <c r="G373" i="2"/>
  <c r="G374" i="2" s="1"/>
  <c r="G375" i="2" s="1"/>
  <c r="G376" i="2" s="1"/>
  <c r="G377" i="2" s="1"/>
  <c r="G378" i="2"/>
  <c r="G379" i="2"/>
  <c r="G380" i="2"/>
  <c r="G381" i="2"/>
  <c r="G382" i="2"/>
  <c r="G383" i="2"/>
  <c r="G384" i="2"/>
  <c r="G385" i="2" s="1"/>
  <c r="G386" i="2" s="1"/>
  <c r="G387" i="2" s="1"/>
  <c r="G388" i="2" s="1"/>
  <c r="G389" i="2" s="1"/>
  <c r="G390" i="2"/>
  <c r="G391" i="2"/>
  <c r="G392" i="2"/>
  <c r="G393" i="2"/>
  <c r="G394" i="2"/>
  <c r="G395" i="2"/>
  <c r="G396" i="2" s="1"/>
  <c r="G397" i="2" s="1"/>
  <c r="G398" i="2" s="1"/>
  <c r="G399" i="2" s="1"/>
  <c r="G400" i="2" s="1"/>
  <c r="G401" i="2" s="1"/>
  <c r="G402" i="2"/>
  <c r="G403" i="2"/>
  <c r="G404" i="2"/>
  <c r="G405" i="2"/>
  <c r="G406" i="2" s="1"/>
  <c r="G407" i="2" s="1"/>
  <c r="G408" i="2" s="1"/>
  <c r="G409" i="2" s="1"/>
  <c r="G410" i="2" s="1"/>
  <c r="G411" i="2" s="1"/>
  <c r="G412" i="2"/>
  <c r="G413" i="2"/>
  <c r="G414" i="2"/>
  <c r="G415" i="2"/>
  <c r="G416" i="2"/>
  <c r="G417" i="2"/>
  <c r="G418" i="2"/>
  <c r="G419" i="2" s="1"/>
  <c r="G420" i="2" s="1"/>
  <c r="G421" i="2" s="1"/>
  <c r="G422" i="2"/>
  <c r="G423" i="2"/>
  <c r="G424" i="2"/>
  <c r="G425" i="2"/>
  <c r="G426" i="2"/>
  <c r="G427" i="2"/>
  <c r="G428" i="2"/>
  <c r="G429" i="2" s="1"/>
  <c r="G430" i="2" s="1"/>
  <c r="G431" i="2" s="1"/>
  <c r="G432" i="2" s="1"/>
  <c r="G433" i="2"/>
  <c r="G434" i="2"/>
  <c r="G435" i="2"/>
  <c r="G436" i="2"/>
  <c r="G437" i="2"/>
  <c r="G438" i="2"/>
  <c r="G439" i="2" s="1"/>
  <c r="G440" i="2" s="1"/>
  <c r="G441" i="2" s="1"/>
  <c r="G442" i="2" s="1"/>
  <c r="G443" i="2" s="1"/>
  <c r="G444" i="2" s="1"/>
  <c r="G445" i="2"/>
  <c r="G446" i="2"/>
  <c r="G447" i="2"/>
  <c r="G448" i="2"/>
  <c r="G449" i="2"/>
  <c r="G450" i="2" s="1"/>
  <c r="G451" i="2" s="1"/>
  <c r="G452" i="2" s="1"/>
  <c r="G453" i="2" s="1"/>
  <c r="G454" i="2" s="1"/>
  <c r="G455" i="2" s="1"/>
  <c r="G456" i="2" s="1"/>
  <c r="G457" i="2"/>
  <c r="G458" i="2"/>
  <c r="G459" i="2"/>
  <c r="G460" i="2"/>
  <c r="G461" i="2" s="1"/>
  <c r="G462" i="2" s="1"/>
  <c r="G463" i="2" s="1"/>
  <c r="G464" i="2" s="1"/>
  <c r="G465" i="2" s="1"/>
  <c r="G466" i="2" s="1"/>
  <c r="G467" i="2"/>
  <c r="G468" i="2"/>
  <c r="G469" i="2"/>
  <c r="G470" i="2"/>
  <c r="G471" i="2"/>
  <c r="G472" i="2"/>
  <c r="G473" i="2"/>
  <c r="G474" i="2" s="1"/>
  <c r="G475" i="2" s="1"/>
  <c r="G476" i="2" s="1"/>
  <c r="G477" i="2"/>
  <c r="G478" i="2"/>
  <c r="G479" i="2"/>
  <c r="G480" i="2"/>
  <c r="G481" i="2"/>
  <c r="G482" i="2"/>
  <c r="G483" i="2"/>
  <c r="G484" i="2" s="1"/>
  <c r="G485" i="2" s="1"/>
  <c r="G486" i="2" s="1"/>
  <c r="G487" i="2" s="1"/>
  <c r="G488" i="2" s="1"/>
  <c r="G489" i="2"/>
  <c r="G490" i="2"/>
  <c r="G491" i="2"/>
  <c r="G492" i="2"/>
  <c r="G493" i="2"/>
  <c r="G494" i="2" s="1"/>
  <c r="G495" i="2" s="1"/>
  <c r="G496" i="2" s="1"/>
  <c r="G497" i="2" s="1"/>
  <c r="G498" i="2" s="1"/>
  <c r="G499" i="2" s="1"/>
  <c r="G500" i="2"/>
  <c r="G501" i="2"/>
  <c r="G3" i="2"/>
  <c r="G4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2" i="2"/>
  <c r="F1" i="2" s="1"/>
  <c r="Q52" i="2" l="1"/>
  <c r="R53" i="2" s="1"/>
  <c r="R8" i="2"/>
  <c r="R9" i="2" s="1"/>
  <c r="Q53" i="2" l="1"/>
  <c r="R54" i="2" s="1"/>
  <c r="Q9" i="2"/>
  <c r="R10" i="2" s="1"/>
  <c r="Q54" i="2" l="1"/>
  <c r="R55" i="2" s="1"/>
  <c r="Q10" i="2"/>
  <c r="R11" i="2" s="1"/>
  <c r="Q55" i="2" l="1"/>
  <c r="R56" i="2" s="1"/>
  <c r="Q11" i="2"/>
  <c r="R12" i="2" s="1"/>
  <c r="Q56" i="2" l="1"/>
  <c r="R57" i="2" s="1"/>
  <c r="Q12" i="2"/>
  <c r="R13" i="2" s="1"/>
  <c r="Q57" i="2" l="1"/>
  <c r="R58" i="2" s="1"/>
  <c r="Q13" i="2"/>
  <c r="R14" i="2" s="1"/>
  <c r="Q58" i="2" l="1"/>
  <c r="R59" i="2" s="1"/>
  <c r="Q14" i="2"/>
  <c r="R15" i="2" s="1"/>
  <c r="Q59" i="2" l="1"/>
  <c r="R60" i="2" s="1"/>
  <c r="R16" i="2"/>
  <c r="Q60" i="2" l="1"/>
  <c r="R61" i="2" s="1"/>
  <c r="R17" i="2"/>
  <c r="Q17" i="2" s="1"/>
  <c r="Q61" i="2" l="1"/>
  <c r="R62" i="2" s="1"/>
  <c r="R18" i="2"/>
  <c r="Q18" i="2" s="1"/>
  <c r="Q62" i="2" l="1"/>
  <c r="R63" i="2" s="1"/>
  <c r="R19" i="2"/>
  <c r="Q19" i="2" s="1"/>
  <c r="Q63" i="2" l="1"/>
  <c r="R64" i="2" s="1"/>
  <c r="R20" i="2"/>
  <c r="Q20" i="2" s="1"/>
  <c r="Q64" i="2" l="1"/>
  <c r="R65" i="2" s="1"/>
  <c r="R21" i="2"/>
  <c r="Q21" i="2" s="1"/>
  <c r="Q65" i="2" l="1"/>
  <c r="R66" i="2" s="1"/>
  <c r="R22" i="2"/>
  <c r="Q22" i="2" s="1"/>
  <c r="Q66" i="2" l="1"/>
  <c r="R67" i="2" s="1"/>
  <c r="R23" i="2"/>
  <c r="Q23" i="2" s="1"/>
  <c r="Q67" i="2" l="1"/>
  <c r="R68" i="2" s="1"/>
  <c r="R24" i="2"/>
  <c r="Q24" i="2" s="1"/>
  <c r="Q68" i="2" l="1"/>
  <c r="R69" i="2" s="1"/>
  <c r="R25" i="2"/>
  <c r="Q25" i="2" s="1"/>
  <c r="Q69" i="2" l="1"/>
  <c r="R70" i="2" s="1"/>
  <c r="R26" i="2"/>
  <c r="Q26" i="2" s="1"/>
  <c r="Q70" i="2" l="1"/>
  <c r="R71" i="2" s="1"/>
  <c r="R27" i="2"/>
  <c r="Q27" i="2" s="1"/>
  <c r="Q71" i="2" l="1"/>
  <c r="R72" i="2" s="1"/>
  <c r="R28" i="2"/>
  <c r="Q28" i="2" s="1"/>
  <c r="Q72" i="2" l="1"/>
  <c r="R73" i="2" s="1"/>
  <c r="R29" i="2"/>
  <c r="Q29" i="2" s="1"/>
  <c r="Q73" i="2" l="1"/>
  <c r="R74" i="2" s="1"/>
  <c r="R30" i="2"/>
  <c r="Q30" i="2" s="1"/>
  <c r="Q74" i="2" l="1"/>
  <c r="R75" i="2" s="1"/>
  <c r="R31" i="2"/>
  <c r="Q31" i="2" s="1"/>
  <c r="Q75" i="2" l="1"/>
  <c r="R76" i="2" s="1"/>
  <c r="R32" i="2"/>
  <c r="Q32" i="2" s="1"/>
  <c r="Q76" i="2" l="1"/>
  <c r="R77" i="2" s="1"/>
  <c r="R33" i="2"/>
  <c r="Q33" i="2" s="1"/>
  <c r="Q77" i="2" l="1"/>
  <c r="R78" i="2" s="1"/>
  <c r="R34" i="2"/>
  <c r="Q34" i="2" s="1"/>
  <c r="Q78" i="2" l="1"/>
  <c r="R79" i="2" s="1"/>
  <c r="R35" i="2"/>
  <c r="Q35" i="2" s="1"/>
  <c r="R80" i="2" l="1"/>
  <c r="Q79" i="2"/>
  <c r="R36" i="2"/>
  <c r="Q36" i="2" s="1"/>
  <c r="R81" i="2" l="1"/>
  <c r="Q80" i="2"/>
  <c r="R37" i="2"/>
  <c r="Q37" i="2" s="1"/>
  <c r="R82" i="2" l="1"/>
  <c r="Q81" i="2"/>
  <c r="R38" i="2"/>
  <c r="Q38" i="2" s="1"/>
  <c r="R83" i="2" l="1"/>
  <c r="Q82" i="2"/>
  <c r="R39" i="2"/>
  <c r="Q39" i="2" s="1"/>
  <c r="R84" i="2" l="1"/>
  <c r="Q83" i="2"/>
  <c r="R40" i="2"/>
  <c r="Q40" i="2" s="1"/>
  <c r="Q84" i="2" l="1"/>
  <c r="R85" i="2" s="1"/>
  <c r="R41" i="2"/>
  <c r="Q41" i="2" s="1"/>
  <c r="Q85" i="2" l="1"/>
  <c r="R86" i="2" s="1"/>
  <c r="R42" i="2"/>
  <c r="Q42" i="2" s="1"/>
  <c r="Q86" i="2" l="1"/>
  <c r="R87" i="2" s="1"/>
  <c r="R43" i="2"/>
  <c r="Q43" i="2" s="1"/>
  <c r="Q87" i="2" l="1"/>
  <c r="R88" i="2" s="1"/>
  <c r="R44" i="2"/>
  <c r="Q44" i="2" s="1"/>
  <c r="Q88" i="2" l="1"/>
  <c r="R89" i="2" s="1"/>
  <c r="R45" i="2"/>
  <c r="Q45" i="2" s="1"/>
  <c r="Q89" i="2" l="1"/>
  <c r="R90" i="2" s="1"/>
  <c r="R46" i="2"/>
  <c r="Q46" i="2" s="1"/>
  <c r="Q90" i="2" l="1"/>
  <c r="R91" i="2" s="1"/>
  <c r="R47" i="2"/>
  <c r="Q47" i="2" s="1"/>
  <c r="Q91" i="2" l="1"/>
  <c r="R92" i="2" s="1"/>
  <c r="R48" i="2"/>
  <c r="Q48" i="2" s="1"/>
  <c r="Q92" i="2" l="1"/>
  <c r="R93" i="2" s="1"/>
  <c r="R49" i="2"/>
  <c r="Q49" i="2" s="1"/>
  <c r="Q93" i="2" l="1"/>
  <c r="R94" i="2" s="1"/>
  <c r="R50" i="2"/>
  <c r="Q50" i="2" s="1"/>
  <c r="Q94" i="2" l="1"/>
  <c r="R95" i="2" s="1"/>
  <c r="R51" i="2"/>
  <c r="Q95" i="2" l="1"/>
  <c r="R96" i="2" s="1"/>
  <c r="Q96" i="2" l="1"/>
  <c r="R97" i="2" s="1"/>
  <c r="Q97" i="2" l="1"/>
  <c r="R98" i="2" s="1"/>
  <c r="Q98" i="2" l="1"/>
  <c r="R99" i="2" s="1"/>
  <c r="Q99" i="2" l="1"/>
  <c r="R100" i="2" s="1"/>
  <c r="Q100" i="2" l="1"/>
  <c r="R101" i="2" s="1"/>
  <c r="Q101" i="2" l="1"/>
  <c r="R102" i="2" s="1"/>
  <c r="Q102" i="2" l="1"/>
  <c r="R103" i="2" s="1"/>
  <c r="Q103" i="2" l="1"/>
  <c r="R104" i="2" s="1"/>
  <c r="Q104" i="2" l="1"/>
  <c r="R105" i="2" s="1"/>
  <c r="Q105" i="2" l="1"/>
  <c r="R106" i="2" s="1"/>
  <c r="Q106" i="2" l="1"/>
  <c r="R107" i="2" s="1"/>
  <c r="Q107" i="2" l="1"/>
  <c r="R108" i="2" s="1"/>
  <c r="Q108" i="2" l="1"/>
  <c r="R109" i="2" s="1"/>
  <c r="Q109" i="2" l="1"/>
  <c r="R110" i="2" s="1"/>
  <c r="Q110" i="2" l="1"/>
  <c r="R111" i="2" s="1"/>
  <c r="Q111" i="2" l="1"/>
  <c r="R112" i="2" s="1"/>
  <c r="Q112" i="2" l="1"/>
  <c r="R113" i="2" s="1"/>
  <c r="Q113" i="2" l="1"/>
  <c r="R114" i="2" s="1"/>
  <c r="Q114" i="2" l="1"/>
  <c r="R115" i="2" s="1"/>
  <c r="Q115" i="2" l="1"/>
  <c r="R116" i="2" s="1"/>
  <c r="Q116" i="2" l="1"/>
  <c r="R117" i="2" s="1"/>
  <c r="Q117" i="2" l="1"/>
  <c r="R118" i="2" s="1"/>
  <c r="Q118" i="2" l="1"/>
  <c r="R119" i="2" s="1"/>
  <c r="Q119" i="2" l="1"/>
  <c r="R120" i="2" s="1"/>
  <c r="Q120" i="2" l="1"/>
  <c r="R121" i="2" s="1"/>
  <c r="Q121" i="2" l="1"/>
  <c r="R122" i="2" s="1"/>
  <c r="Q122" i="2" l="1"/>
  <c r="R123" i="2" s="1"/>
  <c r="Q123" i="2" l="1"/>
  <c r="R124" i="2" s="1"/>
  <c r="Q124" i="2" l="1"/>
  <c r="R125" i="2" s="1"/>
  <c r="Q125" i="2" l="1"/>
  <c r="R126" i="2" s="1"/>
  <c r="Q126" i="2" l="1"/>
  <c r="R127" i="2" s="1"/>
  <c r="Q127" i="2" l="1"/>
  <c r="R128" i="2" s="1"/>
  <c r="Q128" i="2" l="1"/>
  <c r="R129" i="2" s="1"/>
  <c r="Q129" i="2" l="1"/>
  <c r="R130" i="2" s="1"/>
  <c r="Q130" i="2" l="1"/>
  <c r="R131" i="2" s="1"/>
  <c r="Q131" i="2" l="1"/>
  <c r="R132" i="2" s="1"/>
  <c r="Q132" i="2" l="1"/>
  <c r="R133" i="2" s="1"/>
  <c r="Q133" i="2" l="1"/>
  <c r="R134" i="2" s="1"/>
  <c r="Q134" i="2" l="1"/>
  <c r="R135" i="2" s="1"/>
  <c r="Q135" i="2" l="1"/>
  <c r="R136" i="2" s="1"/>
  <c r="Q136" i="2" l="1"/>
  <c r="R137" i="2" s="1"/>
  <c r="Q137" i="2" l="1"/>
  <c r="R138" i="2" s="1"/>
  <c r="Q138" i="2" l="1"/>
  <c r="R139" i="2" s="1"/>
  <c r="Q139" i="2" l="1"/>
  <c r="R140" i="2" s="1"/>
  <c r="Q140" i="2" l="1"/>
  <c r="R141" i="2" s="1"/>
  <c r="Q141" i="2" l="1"/>
  <c r="R142" i="2" s="1"/>
  <c r="Q142" i="2" l="1"/>
  <c r="R143" i="2" s="1"/>
  <c r="Q143" i="2" l="1"/>
  <c r="R144" i="2" s="1"/>
  <c r="Q144" i="2" l="1"/>
  <c r="R145" i="2" s="1"/>
  <c r="Q145" i="2" l="1"/>
  <c r="R146" i="2" s="1"/>
  <c r="Q146" i="2" l="1"/>
  <c r="R147" i="2" s="1"/>
  <c r="Q147" i="2" l="1"/>
  <c r="R148" i="2" s="1"/>
  <c r="Q148" i="2" l="1"/>
  <c r="R149" i="2" s="1"/>
  <c r="Q149" i="2" l="1"/>
  <c r="R150" i="2" s="1"/>
  <c r="Q150" i="2" l="1"/>
  <c r="R151" i="2" s="1"/>
  <c r="Q151" i="2" l="1"/>
  <c r="R152" i="2" s="1"/>
  <c r="Q152" i="2" l="1"/>
  <c r="R153" i="2" s="1"/>
  <c r="Q153" i="2" l="1"/>
  <c r="R154" i="2" s="1"/>
  <c r="Q154" i="2" l="1"/>
  <c r="R155" i="2" s="1"/>
  <c r="Q155" i="2" l="1"/>
  <c r="R156" i="2" s="1"/>
  <c r="Q156" i="2" l="1"/>
  <c r="R157" i="2" s="1"/>
  <c r="Q157" i="2" l="1"/>
  <c r="R158" i="2" s="1"/>
  <c r="Q158" i="2" l="1"/>
  <c r="R159" i="2" s="1"/>
  <c r="Q159" i="2" l="1"/>
  <c r="R160" i="2" s="1"/>
  <c r="Q160" i="2" l="1"/>
  <c r="R161" i="2" s="1"/>
  <c r="Q161" i="2" l="1"/>
  <c r="R162" i="2" s="1"/>
  <c r="Q162" i="2" l="1"/>
  <c r="R163" i="2" s="1"/>
  <c r="Q163" i="2" l="1"/>
  <c r="R164" i="2" s="1"/>
  <c r="Q164" i="2" l="1"/>
  <c r="R165" i="2" s="1"/>
  <c r="Q165" i="2" l="1"/>
  <c r="R166" i="2" s="1"/>
  <c r="Q166" i="2" l="1"/>
  <c r="R167" i="2" s="1"/>
  <c r="Q167" i="2" l="1"/>
  <c r="R168" i="2" s="1"/>
  <c r="Q168" i="2" l="1"/>
  <c r="R169" i="2" s="1"/>
  <c r="Q169" i="2" l="1"/>
  <c r="R170" i="2" s="1"/>
  <c r="Q170" i="2" l="1"/>
  <c r="R171" i="2" s="1"/>
  <c r="Q171" i="2" l="1"/>
  <c r="R172" i="2" s="1"/>
  <c r="Q172" i="2" l="1"/>
  <c r="R173" i="2" s="1"/>
  <c r="Q173" i="2" l="1"/>
  <c r="R174" i="2" s="1"/>
  <c r="Q174" i="2" l="1"/>
  <c r="R175" i="2" s="1"/>
  <c r="Q175" i="2" l="1"/>
  <c r="R176" i="2" s="1"/>
  <c r="Q176" i="2" l="1"/>
  <c r="R177" i="2" s="1"/>
  <c r="Q177" i="2" l="1"/>
  <c r="R178" i="2" s="1"/>
  <c r="Q178" i="2" l="1"/>
  <c r="R179" i="2" s="1"/>
  <c r="Q179" i="2" l="1"/>
  <c r="R180" i="2" s="1"/>
  <c r="Q180" i="2" l="1"/>
  <c r="R181" i="2" s="1"/>
  <c r="Q181" i="2" l="1"/>
  <c r="R182" i="2" s="1"/>
  <c r="Q182" i="2" l="1"/>
  <c r="R183" i="2" s="1"/>
  <c r="Q183" i="2" l="1"/>
  <c r="R184" i="2" s="1"/>
  <c r="Q184" i="2" l="1"/>
  <c r="R185" i="2" s="1"/>
  <c r="Q185" i="2" l="1"/>
  <c r="R186" i="2" s="1"/>
  <c r="Q186" i="2" l="1"/>
  <c r="R187" i="2" s="1"/>
  <c r="Q187" i="2" l="1"/>
  <c r="R188" i="2" s="1"/>
  <c r="Q188" i="2" l="1"/>
  <c r="R189" i="2" s="1"/>
  <c r="Q189" i="2" l="1"/>
  <c r="R190" i="2" s="1"/>
  <c r="Q190" i="2" l="1"/>
  <c r="R191" i="2" s="1"/>
  <c r="Q191" i="2" l="1"/>
  <c r="R192" i="2" s="1"/>
  <c r="Q192" i="2" l="1"/>
  <c r="R193" i="2" s="1"/>
  <c r="Q193" i="2" l="1"/>
  <c r="R194" i="2" s="1"/>
  <c r="Q194" i="2" l="1"/>
  <c r="R195" i="2" s="1"/>
  <c r="Q195" i="2" l="1"/>
  <c r="R196" i="2" s="1"/>
  <c r="Q196" i="2" l="1"/>
  <c r="R197" i="2" s="1"/>
  <c r="Q197" i="2" l="1"/>
  <c r="R198" i="2" s="1"/>
  <c r="Q198" i="2" l="1"/>
  <c r="R199" i="2" s="1"/>
  <c r="Q199" i="2" l="1"/>
  <c r="R200" i="2" s="1"/>
  <c r="Q200" i="2" l="1"/>
  <c r="R201" i="2" s="1"/>
  <c r="Q201" i="2" l="1"/>
  <c r="R202" i="2" s="1"/>
  <c r="Q202" i="2" l="1"/>
  <c r="R203" i="2" s="1"/>
  <c r="Q203" i="2" l="1"/>
  <c r="R204" i="2" s="1"/>
  <c r="Q204" i="2" l="1"/>
  <c r="R205" i="2" s="1"/>
  <c r="Q205" i="2" l="1"/>
  <c r="R206" i="2" s="1"/>
  <c r="Q206" i="2" l="1"/>
  <c r="R207" i="2" s="1"/>
  <c r="Q207" i="2" l="1"/>
  <c r="R208" i="2" s="1"/>
  <c r="Q208" i="2" l="1"/>
  <c r="R209" i="2" s="1"/>
  <c r="Q209" i="2" l="1"/>
  <c r="R210" i="2" s="1"/>
  <c r="Q210" i="2" l="1"/>
  <c r="R211" i="2" s="1"/>
  <c r="Q211" i="2" l="1"/>
  <c r="R212" i="2" s="1"/>
  <c r="Q212" i="2" l="1"/>
  <c r="R213" i="2" s="1"/>
  <c r="Q213" i="2" l="1"/>
  <c r="R214" i="2" s="1"/>
  <c r="Q214" i="2" l="1"/>
  <c r="R215" i="2" s="1"/>
  <c r="Q215" i="2" l="1"/>
  <c r="R216" i="2" s="1"/>
  <c r="Q216" i="2" l="1"/>
  <c r="R217" i="2" s="1"/>
  <c r="Q217" i="2" l="1"/>
  <c r="R218" i="2" s="1"/>
  <c r="Q218" i="2" l="1"/>
  <c r="R219" i="2" s="1"/>
  <c r="Q219" i="2" l="1"/>
  <c r="R220" i="2" s="1"/>
  <c r="Q220" i="2" l="1"/>
  <c r="R221" i="2" s="1"/>
  <c r="Q221" i="2" l="1"/>
  <c r="R222" i="2" s="1"/>
  <c r="Q222" i="2" l="1"/>
  <c r="R223" i="2" s="1"/>
  <c r="Q223" i="2" l="1"/>
  <c r="R224" i="2" s="1"/>
  <c r="Q224" i="2" l="1"/>
  <c r="R225" i="2" s="1"/>
  <c r="Q225" i="2" l="1"/>
  <c r="R226" i="2" s="1"/>
  <c r="Q226" i="2" l="1"/>
  <c r="R227" i="2" s="1"/>
  <c r="Q227" i="2" l="1"/>
  <c r="R228" i="2" s="1"/>
  <c r="Q228" i="2" l="1"/>
  <c r="R229" i="2" s="1"/>
  <c r="Q229" i="2" l="1"/>
  <c r="R230" i="2" s="1"/>
  <c r="Q230" i="2" l="1"/>
  <c r="R231" i="2" s="1"/>
  <c r="Q231" i="2" l="1"/>
  <c r="R232" i="2" s="1"/>
  <c r="Q232" i="2" l="1"/>
  <c r="R233" i="2" s="1"/>
  <c r="Q233" i="2" l="1"/>
  <c r="R234" i="2" s="1"/>
  <c r="Q234" i="2" l="1"/>
  <c r="R235" i="2" s="1"/>
  <c r="Q235" i="2" l="1"/>
  <c r="R236" i="2" s="1"/>
  <c r="Q236" i="2" l="1"/>
  <c r="R237" i="2" s="1"/>
  <c r="Q237" i="2" l="1"/>
  <c r="R238" i="2" s="1"/>
  <c r="Q238" i="2" l="1"/>
  <c r="R239" i="2" s="1"/>
  <c r="Q239" i="2" l="1"/>
  <c r="R240" i="2" s="1"/>
  <c r="Q240" i="2" l="1"/>
  <c r="R241" i="2" s="1"/>
  <c r="Q241" i="2" l="1"/>
  <c r="R242" i="2" s="1"/>
  <c r="Q242" i="2" l="1"/>
  <c r="R243" i="2" s="1"/>
  <c r="Q243" i="2" l="1"/>
  <c r="R244" i="2" s="1"/>
  <c r="Q244" i="2" l="1"/>
  <c r="R245" i="2" s="1"/>
  <c r="Q245" i="2" l="1"/>
  <c r="R246" i="2" s="1"/>
  <c r="Q246" i="2" l="1"/>
  <c r="R247" i="2" s="1"/>
  <c r="Q247" i="2" l="1"/>
  <c r="R248" i="2" s="1"/>
  <c r="Q248" i="2" l="1"/>
  <c r="R249" i="2" s="1"/>
  <c r="Q249" i="2" l="1"/>
  <c r="R250" i="2" s="1"/>
  <c r="Q250" i="2" l="1"/>
  <c r="R251" i="2" s="1"/>
  <c r="Q251" i="2" l="1"/>
  <c r="R252" i="2" s="1"/>
  <c r="Q252" i="2" l="1"/>
  <c r="R253" i="2" s="1"/>
  <c r="Q253" i="2" l="1"/>
  <c r="R254" i="2" s="1"/>
  <c r="Q254" i="2" l="1"/>
  <c r="R255" i="2" s="1"/>
  <c r="Q255" i="2" l="1"/>
  <c r="R256" i="2" s="1"/>
  <c r="Q256" i="2" l="1"/>
  <c r="R257" i="2" s="1"/>
  <c r="Q257" i="2" l="1"/>
  <c r="R258" i="2" s="1"/>
  <c r="Q258" i="2" l="1"/>
  <c r="R259" i="2" s="1"/>
  <c r="Q259" i="2" l="1"/>
  <c r="R260" i="2" s="1"/>
  <c r="Q260" i="2" l="1"/>
  <c r="R261" i="2" s="1"/>
  <c r="Q261" i="2" l="1"/>
  <c r="R262" i="2" s="1"/>
  <c r="Q262" i="2" l="1"/>
  <c r="R263" i="2" s="1"/>
  <c r="Q263" i="2" l="1"/>
  <c r="R264" i="2" s="1"/>
  <c r="Q264" i="2" l="1"/>
  <c r="R265" i="2" s="1"/>
  <c r="Q265" i="2" l="1"/>
  <c r="R266" i="2" s="1"/>
  <c r="Q266" i="2" l="1"/>
  <c r="R267" i="2" s="1"/>
  <c r="Q267" i="2" l="1"/>
  <c r="R268" i="2" s="1"/>
  <c r="Q268" i="2" l="1"/>
  <c r="R269" i="2" s="1"/>
  <c r="Q269" i="2" l="1"/>
  <c r="R270" i="2" s="1"/>
  <c r="Q270" i="2" l="1"/>
  <c r="R271" i="2" s="1"/>
  <c r="Q271" i="2" l="1"/>
  <c r="R272" i="2" s="1"/>
  <c r="Q272" i="2" l="1"/>
  <c r="R273" i="2" s="1"/>
  <c r="Q273" i="2" l="1"/>
  <c r="R274" i="2" s="1"/>
  <c r="Q274" i="2" l="1"/>
  <c r="R275" i="2" s="1"/>
  <c r="Q275" i="2" l="1"/>
  <c r="R276" i="2" s="1"/>
  <c r="Q276" i="2" l="1"/>
  <c r="R277" i="2" s="1"/>
  <c r="Q277" i="2" l="1"/>
  <c r="R278" i="2" s="1"/>
  <c r="Q278" i="2" l="1"/>
  <c r="R279" i="2" s="1"/>
  <c r="Q279" i="2" l="1"/>
  <c r="R280" i="2" s="1"/>
  <c r="Q280" i="2" l="1"/>
  <c r="R281" i="2" s="1"/>
  <c r="Q281" i="2" l="1"/>
  <c r="R282" i="2" s="1"/>
  <c r="Q282" i="2" l="1"/>
  <c r="R283" i="2" s="1"/>
  <c r="Q283" i="2" l="1"/>
  <c r="R284" i="2" s="1"/>
  <c r="Q284" i="2" l="1"/>
  <c r="R285" i="2" s="1"/>
  <c r="Q285" i="2" l="1"/>
  <c r="R286" i="2" s="1"/>
  <c r="Q286" i="2" l="1"/>
  <c r="R287" i="2" s="1"/>
  <c r="Q287" i="2" l="1"/>
  <c r="R288" i="2" s="1"/>
  <c r="Q288" i="2" l="1"/>
  <c r="R289" i="2" s="1"/>
  <c r="Q289" i="2" l="1"/>
  <c r="R290" i="2" s="1"/>
  <c r="Q290" i="2" l="1"/>
  <c r="R291" i="2" s="1"/>
  <c r="Q291" i="2" l="1"/>
  <c r="R292" i="2" s="1"/>
  <c r="Q292" i="2" l="1"/>
  <c r="R293" i="2" s="1"/>
  <c r="Q293" i="2" l="1"/>
  <c r="R294" i="2" s="1"/>
  <c r="Q294" i="2" l="1"/>
  <c r="R295" i="2" s="1"/>
  <c r="Q295" i="2" l="1"/>
  <c r="R296" i="2" s="1"/>
  <c r="Q296" i="2" l="1"/>
  <c r="R297" i="2" s="1"/>
  <c r="Q297" i="2" l="1"/>
  <c r="R298" i="2" s="1"/>
  <c r="Q298" i="2" l="1"/>
  <c r="R299" i="2" s="1"/>
  <c r="Q299" i="2" l="1"/>
  <c r="R300" i="2" s="1"/>
  <c r="Q300" i="2" l="1"/>
  <c r="R301" i="2" s="1"/>
  <c r="Q301" i="2" l="1"/>
  <c r="R302" i="2" s="1"/>
  <c r="Q302" i="2" l="1"/>
  <c r="R303" i="2" s="1"/>
  <c r="Q303" i="2" l="1"/>
  <c r="R304" i="2" s="1"/>
  <c r="Q304" i="2" l="1"/>
  <c r="R305" i="2" s="1"/>
  <c r="Q305" i="2" l="1"/>
  <c r="R306" i="2" s="1"/>
  <c r="Q306" i="2" l="1"/>
  <c r="R307" i="2" s="1"/>
  <c r="Q307" i="2" l="1"/>
  <c r="R308" i="2" s="1"/>
  <c r="Q308" i="2" l="1"/>
  <c r="R309" i="2" s="1"/>
  <c r="Q309" i="2" l="1"/>
  <c r="R310" i="2" s="1"/>
  <c r="Q310" i="2" l="1"/>
  <c r="R311" i="2" s="1"/>
  <c r="Q311" i="2" l="1"/>
  <c r="R312" i="2" s="1"/>
  <c r="Q312" i="2" l="1"/>
  <c r="R313" i="2" s="1"/>
  <c r="Q313" i="2" l="1"/>
  <c r="R314" i="2" s="1"/>
  <c r="Q314" i="2" l="1"/>
  <c r="R315" i="2" s="1"/>
  <c r="Q315" i="2" l="1"/>
  <c r="R316" i="2" s="1"/>
  <c r="Q316" i="2" l="1"/>
  <c r="R317" i="2" s="1"/>
  <c r="Q317" i="2" l="1"/>
  <c r="R318" i="2" s="1"/>
  <c r="Q318" i="2" l="1"/>
  <c r="R319" i="2" s="1"/>
  <c r="Q319" i="2" l="1"/>
  <c r="R320" i="2" s="1"/>
  <c r="Q320" i="2" l="1"/>
  <c r="R321" i="2" s="1"/>
  <c r="Q321" i="2" l="1"/>
  <c r="R322" i="2" s="1"/>
  <c r="Q322" i="2" l="1"/>
  <c r="R323" i="2" s="1"/>
  <c r="Q323" i="2" l="1"/>
  <c r="R324" i="2" s="1"/>
  <c r="Q324" i="2" l="1"/>
  <c r="R325" i="2" s="1"/>
  <c r="Q325" i="2" l="1"/>
  <c r="R326" i="2" s="1"/>
  <c r="Q326" i="2" l="1"/>
  <c r="R327" i="2" s="1"/>
  <c r="Q327" i="2" l="1"/>
  <c r="R328" i="2" s="1"/>
  <c r="Q328" i="2" l="1"/>
  <c r="R329" i="2" s="1"/>
  <c r="Q329" i="2" l="1"/>
  <c r="R330" i="2" s="1"/>
  <c r="Q330" i="2" l="1"/>
  <c r="R331" i="2" s="1"/>
  <c r="Q331" i="2" l="1"/>
  <c r="R332" i="2" s="1"/>
  <c r="Q332" i="2" l="1"/>
  <c r="R333" i="2" s="1"/>
  <c r="Q333" i="2" l="1"/>
  <c r="R334" i="2" s="1"/>
  <c r="Q334" i="2" l="1"/>
  <c r="R335" i="2" s="1"/>
  <c r="Q335" i="2" l="1"/>
  <c r="R336" i="2" s="1"/>
  <c r="Q336" i="2" l="1"/>
  <c r="R337" i="2" s="1"/>
  <c r="Q337" i="2" l="1"/>
  <c r="R338" i="2" s="1"/>
  <c r="Q338" i="2" l="1"/>
  <c r="R339" i="2" s="1"/>
  <c r="Q339" i="2" l="1"/>
  <c r="R340" i="2" s="1"/>
  <c r="Q340" i="2" l="1"/>
  <c r="R341" i="2" s="1"/>
  <c r="Q341" i="2" l="1"/>
  <c r="R342" i="2" s="1"/>
  <c r="Q342" i="2" l="1"/>
  <c r="R343" i="2" s="1"/>
  <c r="Q343" i="2" l="1"/>
  <c r="R344" i="2" s="1"/>
  <c r="Q344" i="2" l="1"/>
  <c r="R345" i="2" s="1"/>
  <c r="Q345" i="2" l="1"/>
  <c r="R346" i="2" s="1"/>
  <c r="Q346" i="2" l="1"/>
  <c r="R347" i="2" s="1"/>
  <c r="Q347" i="2" l="1"/>
  <c r="R348" i="2" s="1"/>
  <c r="Q348" i="2" l="1"/>
  <c r="R349" i="2" s="1"/>
  <c r="Q349" i="2" l="1"/>
  <c r="R350" i="2" s="1"/>
  <c r="Q350" i="2" l="1"/>
  <c r="R351" i="2" s="1"/>
  <c r="Q351" i="2" l="1"/>
  <c r="R352" i="2" s="1"/>
  <c r="Q352" i="2" l="1"/>
  <c r="R353" i="2" s="1"/>
  <c r="Q353" i="2" l="1"/>
  <c r="R354" i="2" s="1"/>
  <c r="Q354" i="2" l="1"/>
  <c r="R355" i="2" s="1"/>
  <c r="Q355" i="2" l="1"/>
  <c r="R356" i="2" s="1"/>
  <c r="Q356" i="2" l="1"/>
  <c r="R357" i="2" s="1"/>
  <c r="Q357" i="2" l="1"/>
  <c r="R358" i="2" s="1"/>
  <c r="Q358" i="2" l="1"/>
  <c r="R359" i="2" s="1"/>
  <c r="Q359" i="2" l="1"/>
  <c r="R360" i="2" s="1"/>
  <c r="Q360" i="2" l="1"/>
  <c r="R361" i="2" s="1"/>
  <c r="Q361" i="2" l="1"/>
  <c r="R362" i="2" s="1"/>
  <c r="Q362" i="2" l="1"/>
  <c r="R363" i="2" s="1"/>
  <c r="Q363" i="2" l="1"/>
  <c r="R364" i="2" s="1"/>
  <c r="Q364" i="2" l="1"/>
  <c r="R365" i="2" s="1"/>
  <c r="Q365" i="2" l="1"/>
  <c r="R366" i="2" s="1"/>
  <c r="Q366" i="2" l="1"/>
  <c r="R367" i="2" s="1"/>
  <c r="Q367" i="2" l="1"/>
  <c r="R368" i="2" s="1"/>
  <c r="Q368" i="2" l="1"/>
  <c r="R369" i="2" s="1"/>
  <c r="Q369" i="2" l="1"/>
  <c r="R370" i="2" s="1"/>
  <c r="Q370" i="2" l="1"/>
  <c r="R371" i="2" s="1"/>
  <c r="Q371" i="2" l="1"/>
  <c r="R372" i="2" s="1"/>
  <c r="Q372" i="2" l="1"/>
  <c r="R373" i="2" s="1"/>
  <c r="Q373" i="2" l="1"/>
  <c r="R374" i="2" s="1"/>
  <c r="Q374" i="2" l="1"/>
  <c r="R375" i="2" s="1"/>
  <c r="Q375" i="2" l="1"/>
  <c r="R376" i="2" s="1"/>
  <c r="Q376" i="2" l="1"/>
  <c r="R377" i="2" s="1"/>
  <c r="Q377" i="2" l="1"/>
  <c r="R378" i="2" s="1"/>
  <c r="Q378" i="2" l="1"/>
  <c r="R379" i="2" s="1"/>
  <c r="Q379" i="2" l="1"/>
  <c r="R380" i="2" s="1"/>
  <c r="Q380" i="2" l="1"/>
  <c r="R381" i="2" s="1"/>
  <c r="Q381" i="2" l="1"/>
  <c r="R382" i="2" s="1"/>
  <c r="Q382" i="2" l="1"/>
  <c r="R383" i="2" s="1"/>
  <c r="Q383" i="2" l="1"/>
  <c r="R384" i="2" s="1"/>
  <c r="Q384" i="2" l="1"/>
  <c r="R385" i="2" s="1"/>
  <c r="Q385" i="2" l="1"/>
  <c r="R386" i="2" s="1"/>
  <c r="Q386" i="2" l="1"/>
  <c r="R387" i="2" s="1"/>
  <c r="Q387" i="2" l="1"/>
  <c r="R388" i="2" s="1"/>
  <c r="Q388" i="2" l="1"/>
  <c r="R389" i="2" s="1"/>
  <c r="Q389" i="2" l="1"/>
  <c r="R390" i="2" s="1"/>
  <c r="Q390" i="2" l="1"/>
  <c r="R391" i="2" s="1"/>
  <c r="Q391" i="2" l="1"/>
  <c r="R392" i="2" s="1"/>
  <c r="Q392" i="2" l="1"/>
  <c r="R393" i="2" s="1"/>
  <c r="Q393" i="2" l="1"/>
  <c r="R394" i="2" s="1"/>
  <c r="Q394" i="2" l="1"/>
  <c r="R395" i="2" s="1"/>
  <c r="Q395" i="2" l="1"/>
  <c r="R396" i="2" s="1"/>
  <c r="Q396" i="2" l="1"/>
  <c r="R397" i="2" s="1"/>
  <c r="Q397" i="2" l="1"/>
  <c r="R398" i="2" s="1"/>
  <c r="Q398" i="2" l="1"/>
  <c r="R399" i="2" s="1"/>
  <c r="Q399" i="2" l="1"/>
  <c r="R400" i="2" s="1"/>
  <c r="Q400" i="2" l="1"/>
  <c r="R401" i="2" s="1"/>
  <c r="Q401" i="2" l="1"/>
  <c r="R402" i="2" s="1"/>
  <c r="Q402" i="2" l="1"/>
  <c r="R403" i="2" s="1"/>
  <c r="Q403" i="2" l="1"/>
  <c r="R404" i="2" s="1"/>
  <c r="Q404" i="2" l="1"/>
  <c r="R405" i="2" s="1"/>
  <c r="Q405" i="2" l="1"/>
  <c r="R406" i="2" s="1"/>
  <c r="Q406" i="2" l="1"/>
  <c r="R407" i="2" s="1"/>
  <c r="Q407" i="2" l="1"/>
  <c r="R408" i="2" s="1"/>
  <c r="Q408" i="2" l="1"/>
  <c r="R409" i="2" s="1"/>
  <c r="Q409" i="2" l="1"/>
  <c r="R410" i="2" s="1"/>
  <c r="Q410" i="2" l="1"/>
  <c r="R411" i="2" s="1"/>
  <c r="Q411" i="2" l="1"/>
  <c r="R412" i="2" s="1"/>
  <c r="Q412" i="2" l="1"/>
  <c r="R413" i="2" s="1"/>
  <c r="Q413" i="2" l="1"/>
  <c r="R414" i="2" s="1"/>
  <c r="Q414" i="2" l="1"/>
  <c r="R415" i="2" s="1"/>
  <c r="Q415" i="2" l="1"/>
  <c r="R416" i="2" s="1"/>
  <c r="Q416" i="2" l="1"/>
  <c r="R417" i="2" s="1"/>
  <c r="Q417" i="2" l="1"/>
  <c r="R418" i="2" s="1"/>
  <c r="Q418" i="2" l="1"/>
  <c r="R419" i="2" s="1"/>
  <c r="Q419" i="2" l="1"/>
  <c r="R420" i="2" s="1"/>
  <c r="Q420" i="2" l="1"/>
  <c r="R421" i="2" s="1"/>
  <c r="Q421" i="2" l="1"/>
  <c r="R422" i="2" s="1"/>
  <c r="Q422" i="2" l="1"/>
  <c r="R423" i="2" s="1"/>
  <c r="Q423" i="2" l="1"/>
  <c r="R424" i="2" s="1"/>
  <c r="Q424" i="2" l="1"/>
  <c r="R425" i="2" s="1"/>
  <c r="Q425" i="2" l="1"/>
  <c r="R426" i="2" s="1"/>
  <c r="Q426" i="2" l="1"/>
  <c r="R427" i="2" s="1"/>
  <c r="Q427" i="2" l="1"/>
  <c r="R428" i="2" s="1"/>
  <c r="Q428" i="2" l="1"/>
  <c r="R429" i="2" s="1"/>
  <c r="Q429" i="2" l="1"/>
  <c r="R430" i="2" s="1"/>
  <c r="Q430" i="2" l="1"/>
  <c r="R431" i="2" s="1"/>
  <c r="Q431" i="2" l="1"/>
  <c r="R432" i="2" s="1"/>
  <c r="Q432" i="2" l="1"/>
  <c r="R433" i="2" s="1"/>
  <c r="Q433" i="2" l="1"/>
  <c r="R434" i="2" s="1"/>
  <c r="Q434" i="2" l="1"/>
  <c r="R435" i="2" s="1"/>
  <c r="Q435" i="2" l="1"/>
  <c r="R436" i="2" s="1"/>
  <c r="Q436" i="2" l="1"/>
  <c r="R437" i="2" s="1"/>
  <c r="Q437" i="2" l="1"/>
  <c r="R438" i="2" s="1"/>
  <c r="Q438" i="2" l="1"/>
  <c r="R439" i="2" s="1"/>
  <c r="Q439" i="2" l="1"/>
  <c r="R440" i="2" s="1"/>
  <c r="Q440" i="2" l="1"/>
  <c r="R441" i="2" s="1"/>
  <c r="Q441" i="2" l="1"/>
  <c r="R442" i="2" s="1"/>
  <c r="Q442" i="2" l="1"/>
  <c r="R443" i="2" s="1"/>
  <c r="Q443" i="2" l="1"/>
  <c r="R444" i="2" s="1"/>
  <c r="Q444" i="2" l="1"/>
  <c r="R445" i="2" s="1"/>
  <c r="Q445" i="2" l="1"/>
  <c r="R446" i="2" s="1"/>
  <c r="Q446" i="2" l="1"/>
  <c r="R447" i="2" s="1"/>
  <c r="Q447" i="2" l="1"/>
  <c r="R448" i="2" s="1"/>
  <c r="Q448" i="2" l="1"/>
  <c r="R449" i="2" s="1"/>
  <c r="Q449" i="2" l="1"/>
  <c r="R450" i="2" s="1"/>
  <c r="Q450" i="2" l="1"/>
  <c r="R451" i="2" s="1"/>
  <c r="Q451" i="2" l="1"/>
  <c r="R452" i="2" s="1"/>
  <c r="Q452" i="2" l="1"/>
  <c r="R453" i="2" s="1"/>
  <c r="Q453" i="2" l="1"/>
  <c r="R454" i="2" s="1"/>
  <c r="Q454" i="2" l="1"/>
  <c r="R455" i="2" s="1"/>
  <c r="Q455" i="2" l="1"/>
  <c r="R456" i="2" s="1"/>
  <c r="Q456" i="2" l="1"/>
  <c r="R457" i="2" s="1"/>
  <c r="Q457" i="2" l="1"/>
  <c r="R458" i="2" s="1"/>
  <c r="Q458" i="2" l="1"/>
  <c r="R459" i="2" s="1"/>
  <c r="Q459" i="2" l="1"/>
  <c r="R460" i="2" s="1"/>
  <c r="Q460" i="2" l="1"/>
  <c r="R461" i="2" s="1"/>
  <c r="Q461" i="2" l="1"/>
  <c r="R462" i="2" s="1"/>
  <c r="Q462" i="2" l="1"/>
  <c r="R463" i="2" s="1"/>
  <c r="Q463" i="2" l="1"/>
  <c r="R464" i="2" s="1"/>
  <c r="Q464" i="2" l="1"/>
  <c r="R465" i="2" s="1"/>
  <c r="Q465" i="2" l="1"/>
  <c r="R466" i="2" s="1"/>
  <c r="Q466" i="2" l="1"/>
  <c r="R467" i="2" s="1"/>
  <c r="Q467" i="2" l="1"/>
  <c r="R468" i="2" s="1"/>
  <c r="Q468" i="2" l="1"/>
  <c r="R469" i="2" s="1"/>
  <c r="Q469" i="2" l="1"/>
  <c r="R470" i="2" s="1"/>
  <c r="Q470" i="2" l="1"/>
  <c r="R471" i="2" s="1"/>
  <c r="Q471" i="2" l="1"/>
  <c r="R472" i="2" s="1"/>
  <c r="Q472" i="2" l="1"/>
  <c r="R473" i="2" s="1"/>
  <c r="Q473" i="2" l="1"/>
  <c r="R474" i="2" s="1"/>
  <c r="Q474" i="2" l="1"/>
  <c r="R475" i="2" s="1"/>
  <c r="Q475" i="2" l="1"/>
  <c r="R476" i="2" s="1"/>
  <c r="Q476" i="2" l="1"/>
  <c r="R477" i="2" s="1"/>
  <c r="Q477" i="2" l="1"/>
  <c r="R478" i="2" s="1"/>
  <c r="Q478" i="2" l="1"/>
  <c r="R479" i="2" s="1"/>
  <c r="Q479" i="2" l="1"/>
  <c r="R480" i="2" s="1"/>
  <c r="Q480" i="2" l="1"/>
  <c r="R481" i="2" s="1"/>
  <c r="Q481" i="2" l="1"/>
  <c r="R482" i="2" s="1"/>
  <c r="Q482" i="2" l="1"/>
  <c r="R483" i="2" s="1"/>
  <c r="Q483" i="2" l="1"/>
  <c r="R484" i="2" s="1"/>
  <c r="Q484" i="2" l="1"/>
  <c r="R485" i="2" s="1"/>
  <c r="Q485" i="2" l="1"/>
  <c r="R486" i="2" s="1"/>
  <c r="Q486" i="2" l="1"/>
  <c r="R487" i="2" s="1"/>
  <c r="Q487" i="2" l="1"/>
  <c r="R488" i="2" s="1"/>
  <c r="Q488" i="2" l="1"/>
  <c r="R489" i="2" s="1"/>
  <c r="Q489" i="2" l="1"/>
  <c r="R490" i="2" s="1"/>
  <c r="Q490" i="2" l="1"/>
  <c r="R491" i="2" s="1"/>
  <c r="Q491" i="2" l="1"/>
  <c r="R492" i="2" s="1"/>
  <c r="Q492" i="2" l="1"/>
  <c r="R493" i="2" s="1"/>
  <c r="Q493" i="2" l="1"/>
  <c r="R494" i="2" s="1"/>
  <c r="Q494" i="2" l="1"/>
  <c r="R495" i="2" s="1"/>
  <c r="Q495" i="2" l="1"/>
  <c r="R496" i="2" s="1"/>
  <c r="Q496" i="2" l="1"/>
  <c r="R497" i="2" s="1"/>
  <c r="Q497" i="2" l="1"/>
  <c r="R498" i="2" s="1"/>
  <c r="Q498" i="2" l="1"/>
  <c r="R499" i="2" s="1"/>
  <c r="Q499" i="2" l="1"/>
  <c r="R500" i="2" s="1"/>
  <c r="Q500" i="2" l="1"/>
  <c r="R501" i="2" s="1"/>
  <c r="Q50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0D6EDF-8E72-4755-9BDA-D62FCF9A5AD5}" keepAlive="1" name="Query - pogoda" description="Connection to the 'pogoda' query in the workbook." type="5" refreshedVersion="0" background="1">
    <dbPr connection="Provider=Microsoft.Mashup.OleDb.1;Data Source=$Workbook$;Location=pogoda;Extended Properties=&quot;&quot;" command="SELECT * FROM [pogoda]"/>
  </connection>
</connections>
</file>

<file path=xl/sharedStrings.xml><?xml version="1.0" encoding="utf-8"?>
<sst xmlns="http://schemas.openxmlformats.org/spreadsheetml/2006/main" count="1501" uniqueCount="18">
  <si>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</si>
  <si>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</si>
  <si>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</si>
  <si>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</si>
  <si>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</si>
  <si>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</si>
  <si>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</si>
  <si>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</si>
  <si>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Row Labels</t>
  </si>
  <si>
    <t>(blank)</t>
  </si>
  <si>
    <t>Grand Total</t>
  </si>
  <si>
    <t>Sum of Opad</t>
  </si>
  <si>
    <t>Average of Opad</t>
  </si>
  <si>
    <t>czy maja pojawic sie chumry</t>
  </si>
  <si>
    <t>zanik chumr</t>
  </si>
  <si>
    <t>Count of Wielkosc_chmur2</t>
  </si>
  <si>
    <t>czy prawda kat</t>
  </si>
  <si>
    <t>prawdziwa wielkosc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</si>
</sst>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3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1" fillId="2" borderId="0" xfId="0" applyFont="1" applyFill="1" applyBorder="1"/>
    <xf numFmtId="49" fontId="1" fillId="2" borderId="5" xfId="0" applyNumberFormat="1" applyFont="1" applyFill="1" applyBorder="1"/>
    <xf numFmtId="49" fontId="1" fillId="2" borderId="6" xfId="0" applyNumberFormat="1" applyFont="1" applyFill="1" applyBorder="1"/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0" borderId="5" xfId="0" applyNumberFormat="1" applyFont="1" applyBorder="1"/>
    <xf numFmtId="49" fontId="0" fillId="0" borderId="6" xfId="0" applyNumberFormat="1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49" fontId="0" fillId="0" borderId="0" xfId="0" applyNumberFormat="1"/>
    <xf numFmtId="1" fontId="0" fillId="3" borderId="6" xfId="0" applyNumberFormat="1" applyFont="1" applyFill="1" applyBorder="1"/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[zad2.xlsx]Sheet3!PivotTable2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Sheet3!$A$4:$A$16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</c:lvl>
                <c:lvl>
                  <c:pt idx="0">
                    <c:v>C</c:v>
                  </c:pt>
                  <c:pt idx="5">
                    <c:v>S</c:v>
                  </c:pt>
                </c:lvl>
              </c:multiLvlStrCache>
            </c:multiLvlStrRef>
          </c:cat>
          <c:val>
            <c:numRef>
              <c:f>Sheet3!$B$4:$B$16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D-4C00-996C-7BC761F64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432863"/>
        <c:axId val="1018441183"/>
      </c:barChart>
      <c:catAx>
        <c:axId val="101843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8441183"/>
        <c:crosses val="autoZero"/>
        <c:auto val="1"/>
        <c:lblAlgn val="ctr"/>
        <c:lblOffset val="100"/>
        <c:noMultiLvlLbl val="0"/>
      </c:catAx>
      <c:valAx>
        <c:axId val="10184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843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9</xdr:row>
      <xdr:rowOff>33336</xdr:rowOff>
    </xdr:from>
    <xdr:to>
      <xdr:col>18</xdr:col>
      <xdr:colOff>219074</xdr:colOff>
      <xdr:row>24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4A5FB3-E7B5-436D-A7C2-0051BAD42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el" refreshedDate="44602.661440972224" createdVersion="7" refreshedVersion="7" minRefreshableVersion="3" recordCount="501" xr:uid="{A422143E-DA79-4AF2-9F91-EBCC73515C63}">
  <cacheSource type="worksheet">
    <worksheetSource ref="A1:E1048576" sheet="pogoda"/>
  </cacheSource>
  <cacheFields count="5">
    <cacheField name="Dzien" numFmtId="0">
      <sharedItems containsString="0" containsBlank="1" containsNumber="1" containsInteger="1" minValue="1" maxValue="500"/>
    </cacheField>
    <cacheField name="Temperatura" numFmtId="0">
      <sharedItems containsString="0" containsBlank="1" containsNumber="1" minValue="0.1" maxValue="29.9"/>
    </cacheField>
    <cacheField name="Opad" numFmtId="0">
      <sharedItems containsString="0" containsBlank="1" containsNumber="1" containsInteger="1" minValue="0" maxValue="29"/>
    </cacheField>
    <cacheField name="Kategoria_chmur" numFmtId="0">
      <sharedItems containsBlank="1" count="4">
        <s v="0"/>
        <s v="C"/>
        <s v="S"/>
        <m/>
      </sharedItems>
    </cacheField>
    <cacheField name="Wielkosc_chmur" numFmtId="0">
      <sharedItems containsString="0" containsBlank="1" containsNumber="1" containsInteger="1" minValue="0" maxValue="5" count="7">
        <n v="0"/>
        <n v="1"/>
        <n v="2"/>
        <n v="3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el" refreshedDate="44602.661930555558" createdVersion="7" refreshedVersion="7" minRefreshableVersion="3" recordCount="300" xr:uid="{B863F2E0-63BF-493B-9C33-CE38F7D2D240}">
  <cacheSource type="worksheet">
    <worksheetSource ref="A1:E301" sheet="pogoda"/>
  </cacheSource>
  <cacheFields count="5">
    <cacheField name="Dzien" numFmtId="0">
      <sharedItems containsSemiMixedTypes="0" containsString="0" containsNumber="1" containsInteger="1" minValue="1" maxValue="300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unt="3">
        <s v="0"/>
        <s v="C"/>
        <s v="S"/>
      </sharedItems>
    </cacheField>
    <cacheField name="Wielkosc_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el" refreshedDate="44602.699413541668" createdVersion="7" refreshedVersion="7" minRefreshableVersion="3" recordCount="501" xr:uid="{925EE356-8C2A-4AE0-A086-168911B83F41}">
  <cacheSource type="worksheet">
    <worksheetSource ref="M1:Q1048576" sheet="pogoda"/>
  </cacheSource>
  <cacheFields count="5">
    <cacheField name="Dzien" numFmtId="0">
      <sharedItems containsString="0" containsBlank="1" containsNumber="1" containsInteger="1" minValue="1" maxValue="500"/>
    </cacheField>
    <cacheField name="Temperatura" numFmtId="0">
      <sharedItems containsString="0" containsBlank="1" containsNumber="1" minValue="0.1" maxValue="29.9"/>
    </cacheField>
    <cacheField name="Opad" numFmtId="0">
      <sharedItems containsString="0" containsBlank="1" containsNumber="1" containsInteger="1" minValue="0" maxValue="29"/>
    </cacheField>
    <cacheField name="Kategoria_chmur" numFmtId="0">
      <sharedItems containsBlank="1" containsMixedTypes="1" containsNumber="1" containsInteger="1" minValue="0" maxValue="0"/>
    </cacheField>
    <cacheField name="Wielkosc_chmur" numFmtId="0">
      <sharedItems containsString="0" containsBlank="1" containsNumber="1" containsInteger="1" minValue="0" maxValue="5" count="7">
        <n v="0"/>
        <n v="1"/>
        <n v="2"/>
        <n v="3"/>
        <n v="4"/>
        <n v="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n v="1"/>
    <n v="19"/>
    <n v="0"/>
    <x v="0"/>
    <x v="0"/>
  </r>
  <r>
    <n v="2"/>
    <n v="22"/>
    <n v="1"/>
    <x v="1"/>
    <x v="1"/>
  </r>
  <r>
    <n v="3"/>
    <n v="23.6"/>
    <n v="4"/>
    <x v="1"/>
    <x v="1"/>
  </r>
  <r>
    <n v="4"/>
    <n v="23.6"/>
    <n v="4"/>
    <x v="1"/>
    <x v="1"/>
  </r>
  <r>
    <n v="5"/>
    <n v="22.3"/>
    <n v="10"/>
    <x v="1"/>
    <x v="2"/>
  </r>
  <r>
    <n v="6"/>
    <n v="20.399999999999999"/>
    <n v="8"/>
    <x v="1"/>
    <x v="2"/>
  </r>
  <r>
    <n v="7"/>
    <n v="18.899999999999999"/>
    <n v="10"/>
    <x v="1"/>
    <x v="2"/>
  </r>
  <r>
    <n v="8"/>
    <n v="18.5"/>
    <n v="11"/>
    <x v="1"/>
    <x v="3"/>
  </r>
  <r>
    <n v="9"/>
    <n v="19.5"/>
    <n v="14"/>
    <x v="1"/>
    <x v="3"/>
  </r>
  <r>
    <n v="10"/>
    <n v="21.8"/>
    <n v="15"/>
    <x v="1"/>
    <x v="3"/>
  </r>
  <r>
    <n v="11"/>
    <n v="24.8"/>
    <n v="3"/>
    <x v="1"/>
    <x v="4"/>
  </r>
  <r>
    <n v="12"/>
    <n v="27.7"/>
    <n v="23"/>
    <x v="1"/>
    <x v="4"/>
  </r>
  <r>
    <n v="13"/>
    <n v="29.5"/>
    <n v="17"/>
    <x v="1"/>
    <x v="4"/>
  </r>
  <r>
    <n v="14"/>
    <n v="29.8"/>
    <n v="15"/>
    <x v="1"/>
    <x v="5"/>
  </r>
  <r>
    <n v="15"/>
    <n v="28.3"/>
    <n v="22"/>
    <x v="1"/>
    <x v="5"/>
  </r>
  <r>
    <n v="16"/>
    <n v="25.5"/>
    <n v="0"/>
    <x v="0"/>
    <x v="0"/>
  </r>
  <r>
    <n v="17"/>
    <n v="22"/>
    <n v="2"/>
    <x v="1"/>
    <x v="1"/>
  </r>
  <r>
    <n v="18"/>
    <n v="18.899999999999999"/>
    <n v="1"/>
    <x v="1"/>
    <x v="1"/>
  </r>
  <r>
    <n v="19"/>
    <n v="16.899999999999999"/>
    <n v="1"/>
    <x v="1"/>
    <x v="1"/>
  </r>
  <r>
    <n v="20"/>
    <n v="16.3"/>
    <n v="12"/>
    <x v="1"/>
    <x v="2"/>
  </r>
  <r>
    <n v="21"/>
    <n v="17.100000000000001"/>
    <n v="11"/>
    <x v="1"/>
    <x v="2"/>
  </r>
  <r>
    <n v="22"/>
    <n v="18.7"/>
    <n v="6"/>
    <x v="1"/>
    <x v="2"/>
  </r>
  <r>
    <n v="23"/>
    <n v="20.2"/>
    <n v="18"/>
    <x v="1"/>
    <x v="2"/>
  </r>
  <r>
    <n v="24"/>
    <n v="20.8"/>
    <n v="15"/>
    <x v="1"/>
    <x v="3"/>
  </r>
  <r>
    <n v="25"/>
    <n v="19.899999999999999"/>
    <n v="5"/>
    <x v="1"/>
    <x v="3"/>
  </r>
  <r>
    <n v="26"/>
    <n v="17.5"/>
    <n v="19"/>
    <x v="1"/>
    <x v="4"/>
  </r>
  <r>
    <n v="27"/>
    <n v="13.9"/>
    <n v="18"/>
    <x v="1"/>
    <x v="4"/>
  </r>
  <r>
    <n v="28"/>
    <n v="9.9"/>
    <n v="4"/>
    <x v="1"/>
    <x v="4"/>
  </r>
  <r>
    <n v="29"/>
    <n v="6.4"/>
    <n v="17"/>
    <x v="1"/>
    <x v="5"/>
  </r>
  <r>
    <n v="30"/>
    <n v="4.2"/>
    <n v="14"/>
    <x v="1"/>
    <x v="5"/>
  </r>
  <r>
    <n v="31"/>
    <n v="3.6"/>
    <n v="12"/>
    <x v="1"/>
    <x v="5"/>
  </r>
  <r>
    <n v="32"/>
    <n v="4.5999999999999996"/>
    <n v="11"/>
    <x v="1"/>
    <x v="5"/>
  </r>
  <r>
    <n v="33"/>
    <n v="6.6"/>
    <n v="17"/>
    <x v="1"/>
    <x v="5"/>
  </r>
  <r>
    <n v="34"/>
    <n v="8.6999999999999993"/>
    <n v="26"/>
    <x v="1"/>
    <x v="5"/>
  </r>
  <r>
    <n v="35"/>
    <n v="10"/>
    <n v="0"/>
    <x v="0"/>
    <x v="0"/>
  </r>
  <r>
    <n v="36"/>
    <n v="10.1"/>
    <n v="3"/>
    <x v="1"/>
    <x v="1"/>
  </r>
  <r>
    <n v="37"/>
    <n v="8.8000000000000007"/>
    <n v="3"/>
    <x v="1"/>
    <x v="1"/>
  </r>
  <r>
    <n v="38"/>
    <n v="6.4"/>
    <n v="5"/>
    <x v="1"/>
    <x v="1"/>
  </r>
  <r>
    <n v="39"/>
    <n v="3.8"/>
    <n v="11"/>
    <x v="1"/>
    <x v="2"/>
  </r>
  <r>
    <n v="40"/>
    <n v="1.7"/>
    <n v="6"/>
    <x v="1"/>
    <x v="2"/>
  </r>
  <r>
    <n v="41"/>
    <n v="1"/>
    <n v="3"/>
    <x v="1"/>
    <x v="2"/>
  </r>
  <r>
    <n v="42"/>
    <n v="2"/>
    <n v="17"/>
    <x v="1"/>
    <x v="3"/>
  </r>
  <r>
    <n v="43"/>
    <n v="4.5999999999999996"/>
    <n v="5"/>
    <x v="1"/>
    <x v="3"/>
  </r>
  <r>
    <n v="44"/>
    <n v="8.1999999999999993"/>
    <n v="8"/>
    <x v="1"/>
    <x v="3"/>
  </r>
  <r>
    <n v="45"/>
    <n v="11.8"/>
    <n v="2"/>
    <x v="1"/>
    <x v="4"/>
  </r>
  <r>
    <n v="46"/>
    <n v="14.7"/>
    <n v="1"/>
    <x v="1"/>
    <x v="4"/>
  </r>
  <r>
    <n v="47"/>
    <n v="16.3"/>
    <n v="11"/>
    <x v="1"/>
    <x v="4"/>
  </r>
  <r>
    <n v="48"/>
    <n v="16.3"/>
    <n v="25"/>
    <x v="1"/>
    <x v="5"/>
  </r>
  <r>
    <n v="49"/>
    <n v="15.2"/>
    <n v="0"/>
    <x v="0"/>
    <x v="0"/>
  </r>
  <r>
    <n v="50"/>
    <n v="13.6"/>
    <n v="2"/>
    <x v="1"/>
    <x v="1"/>
  </r>
  <r>
    <n v="51"/>
    <n v="12.5"/>
    <n v="3"/>
    <x v="1"/>
    <x v="1"/>
  </r>
  <r>
    <n v="52"/>
    <n v="12.5"/>
    <n v="2"/>
    <x v="1"/>
    <x v="1"/>
  </r>
  <r>
    <n v="53"/>
    <n v="14.1"/>
    <n v="4"/>
    <x v="1"/>
    <x v="2"/>
  </r>
  <r>
    <n v="54"/>
    <n v="17.100000000000001"/>
    <n v="5"/>
    <x v="1"/>
    <x v="2"/>
  </r>
  <r>
    <n v="55"/>
    <n v="20.9"/>
    <n v="9"/>
    <x v="1"/>
    <x v="2"/>
  </r>
  <r>
    <n v="56"/>
    <n v="24.5"/>
    <n v="2"/>
    <x v="1"/>
    <x v="3"/>
  </r>
  <r>
    <n v="57"/>
    <n v="27.3"/>
    <n v="16"/>
    <x v="1"/>
    <x v="3"/>
  </r>
  <r>
    <n v="58"/>
    <n v="28.4"/>
    <n v="14"/>
    <x v="1"/>
    <x v="3"/>
  </r>
  <r>
    <n v="59"/>
    <n v="27.8"/>
    <n v="14"/>
    <x v="1"/>
    <x v="3"/>
  </r>
  <r>
    <n v="60"/>
    <n v="25.9"/>
    <n v="6"/>
    <x v="1"/>
    <x v="4"/>
  </r>
  <r>
    <n v="61"/>
    <n v="23.4"/>
    <n v="21"/>
    <x v="1"/>
    <x v="4"/>
  </r>
  <r>
    <n v="62"/>
    <n v="21.2"/>
    <n v="21"/>
    <x v="1"/>
    <x v="5"/>
  </r>
  <r>
    <n v="63"/>
    <n v="20"/>
    <n v="0"/>
    <x v="0"/>
    <x v="0"/>
  </r>
  <r>
    <n v="64"/>
    <n v="20.3"/>
    <n v="4"/>
    <x v="1"/>
    <x v="1"/>
  </r>
  <r>
    <n v="65"/>
    <n v="21.8"/>
    <n v="6"/>
    <x v="1"/>
    <x v="1"/>
  </r>
  <r>
    <n v="66"/>
    <n v="24"/>
    <n v="3"/>
    <x v="1"/>
    <x v="1"/>
  </r>
  <r>
    <n v="67"/>
    <n v="26.1"/>
    <n v="7"/>
    <x v="1"/>
    <x v="2"/>
  </r>
  <r>
    <n v="68"/>
    <n v="27.3"/>
    <n v="6"/>
    <x v="1"/>
    <x v="2"/>
  </r>
  <r>
    <n v="69"/>
    <n v="26.8"/>
    <n v="8"/>
    <x v="1"/>
    <x v="2"/>
  </r>
  <r>
    <n v="70"/>
    <n v="24.7"/>
    <n v="3"/>
    <x v="1"/>
    <x v="3"/>
  </r>
  <r>
    <n v="71"/>
    <n v="21.2"/>
    <n v="16"/>
    <x v="1"/>
    <x v="3"/>
  </r>
  <r>
    <n v="72"/>
    <n v="17.3"/>
    <n v="8"/>
    <x v="1"/>
    <x v="3"/>
  </r>
  <r>
    <n v="73"/>
    <n v="13.7"/>
    <n v="19"/>
    <x v="1"/>
    <x v="4"/>
  </r>
  <r>
    <n v="74"/>
    <n v="11.3"/>
    <n v="5"/>
    <x v="1"/>
    <x v="4"/>
  </r>
  <r>
    <n v="75"/>
    <n v="10.5"/>
    <n v="2"/>
    <x v="1"/>
    <x v="4"/>
  </r>
  <r>
    <n v="76"/>
    <n v="11"/>
    <n v="22"/>
    <x v="1"/>
    <x v="5"/>
  </r>
  <r>
    <n v="77"/>
    <n v="12.5"/>
    <n v="0"/>
    <x v="0"/>
    <x v="0"/>
  </r>
  <r>
    <n v="78"/>
    <n v="14"/>
    <n v="2"/>
    <x v="1"/>
    <x v="1"/>
  </r>
  <r>
    <n v="79"/>
    <n v="14.7"/>
    <n v="4"/>
    <x v="1"/>
    <x v="1"/>
  </r>
  <r>
    <n v="80"/>
    <n v="14.1"/>
    <n v="5"/>
    <x v="2"/>
    <x v="1"/>
  </r>
  <r>
    <n v="81"/>
    <n v="11.9"/>
    <n v="8"/>
    <x v="1"/>
    <x v="2"/>
  </r>
  <r>
    <n v="82"/>
    <n v="8.6999999999999993"/>
    <n v="6"/>
    <x v="1"/>
    <x v="2"/>
  </r>
  <r>
    <n v="83"/>
    <n v="5.0999999999999996"/>
    <n v="3"/>
    <x v="1"/>
    <x v="2"/>
  </r>
  <r>
    <n v="84"/>
    <n v="2.2000000000000002"/>
    <n v="1"/>
    <x v="1"/>
    <x v="3"/>
  </r>
  <r>
    <n v="85"/>
    <n v="0.5"/>
    <n v="5"/>
    <x v="1"/>
    <x v="3"/>
  </r>
  <r>
    <n v="86"/>
    <n v="0.6"/>
    <n v="13"/>
    <x v="1"/>
    <x v="3"/>
  </r>
  <r>
    <n v="87"/>
    <n v="2.2999999999999998"/>
    <n v="4"/>
    <x v="1"/>
    <x v="4"/>
  </r>
  <r>
    <n v="88"/>
    <n v="5"/>
    <n v="9"/>
    <x v="1"/>
    <x v="4"/>
  </r>
  <r>
    <n v="89"/>
    <n v="7.9"/>
    <n v="24"/>
    <x v="1"/>
    <x v="4"/>
  </r>
  <r>
    <n v="90"/>
    <n v="10"/>
    <n v="15"/>
    <x v="1"/>
    <x v="5"/>
  </r>
  <r>
    <n v="91"/>
    <n v="10.9"/>
    <n v="29"/>
    <x v="1"/>
    <x v="5"/>
  </r>
  <r>
    <n v="92"/>
    <n v="10.3"/>
    <n v="0"/>
    <x v="0"/>
    <x v="0"/>
  </r>
  <r>
    <n v="93"/>
    <n v="8.6999999999999993"/>
    <n v="1"/>
    <x v="2"/>
    <x v="1"/>
  </r>
  <r>
    <n v="94"/>
    <n v="6.7"/>
    <n v="3"/>
    <x v="2"/>
    <x v="1"/>
  </r>
  <r>
    <n v="95"/>
    <n v="5.3"/>
    <n v="6"/>
    <x v="2"/>
    <x v="1"/>
  </r>
  <r>
    <n v="96"/>
    <n v="5.2"/>
    <n v="3"/>
    <x v="2"/>
    <x v="2"/>
  </r>
  <r>
    <n v="97"/>
    <n v="6.8"/>
    <n v="2"/>
    <x v="2"/>
    <x v="2"/>
  </r>
  <r>
    <n v="98"/>
    <n v="9.8000000000000007"/>
    <n v="11"/>
    <x v="2"/>
    <x v="2"/>
  </r>
  <r>
    <n v="99"/>
    <n v="13.7"/>
    <n v="8"/>
    <x v="2"/>
    <x v="3"/>
  </r>
  <r>
    <n v="100"/>
    <n v="17.7"/>
    <n v="6"/>
    <x v="2"/>
    <x v="3"/>
  </r>
  <r>
    <n v="101"/>
    <n v="20.8"/>
    <n v="5"/>
    <x v="2"/>
    <x v="3"/>
  </r>
  <r>
    <n v="102"/>
    <n v="22.4"/>
    <n v="20"/>
    <x v="2"/>
    <x v="4"/>
  </r>
  <r>
    <n v="103"/>
    <n v="22.5"/>
    <n v="17"/>
    <x v="2"/>
    <x v="4"/>
  </r>
  <r>
    <n v="104"/>
    <n v="21.2"/>
    <n v="11"/>
    <x v="2"/>
    <x v="4"/>
  </r>
  <r>
    <n v="105"/>
    <n v="19.5"/>
    <n v="27"/>
    <x v="2"/>
    <x v="5"/>
  </r>
  <r>
    <n v="106"/>
    <n v="18.100000000000001"/>
    <n v="0"/>
    <x v="0"/>
    <x v="0"/>
  </r>
  <r>
    <n v="107"/>
    <n v="17.8"/>
    <n v="5"/>
    <x v="1"/>
    <x v="1"/>
  </r>
  <r>
    <n v="108"/>
    <n v="18.899999999999999"/>
    <n v="3"/>
    <x v="1"/>
    <x v="1"/>
  </r>
  <r>
    <n v="109"/>
    <n v="21.3"/>
    <n v="1"/>
    <x v="1"/>
    <x v="1"/>
  </r>
  <r>
    <n v="110"/>
    <n v="24.5"/>
    <n v="7"/>
    <x v="1"/>
    <x v="2"/>
  </r>
  <r>
    <n v="111"/>
    <n v="27.5"/>
    <n v="12"/>
    <x v="1"/>
    <x v="2"/>
  </r>
  <r>
    <n v="112"/>
    <n v="29.5"/>
    <n v="6"/>
    <x v="1"/>
    <x v="2"/>
  </r>
  <r>
    <n v="113"/>
    <n v="29.9"/>
    <n v="5"/>
    <x v="1"/>
    <x v="3"/>
  </r>
  <r>
    <n v="114"/>
    <n v="28.6"/>
    <n v="6"/>
    <x v="1"/>
    <x v="3"/>
  </r>
  <r>
    <n v="115"/>
    <n v="25.9"/>
    <n v="6"/>
    <x v="1"/>
    <x v="3"/>
  </r>
  <r>
    <n v="116"/>
    <n v="22.6"/>
    <n v="23"/>
    <x v="1"/>
    <x v="4"/>
  </r>
  <r>
    <n v="117"/>
    <n v="19.7"/>
    <n v="16"/>
    <x v="1"/>
    <x v="4"/>
  </r>
  <r>
    <n v="118"/>
    <n v="17.8"/>
    <n v="1"/>
    <x v="1"/>
    <x v="4"/>
  </r>
  <r>
    <n v="119"/>
    <n v="17.3"/>
    <n v="27"/>
    <x v="1"/>
    <x v="5"/>
  </r>
  <r>
    <n v="120"/>
    <n v="18.2"/>
    <n v="0"/>
    <x v="0"/>
    <x v="0"/>
  </r>
  <r>
    <n v="121"/>
    <n v="19.8"/>
    <n v="1"/>
    <x v="1"/>
    <x v="1"/>
  </r>
  <r>
    <n v="122"/>
    <n v="21.4"/>
    <n v="1"/>
    <x v="1"/>
    <x v="1"/>
  </r>
  <r>
    <n v="123"/>
    <n v="22"/>
    <n v="6"/>
    <x v="1"/>
    <x v="1"/>
  </r>
  <r>
    <n v="124"/>
    <n v="21.2"/>
    <n v="9"/>
    <x v="1"/>
    <x v="2"/>
  </r>
  <r>
    <n v="125"/>
    <n v="18.8"/>
    <n v="7"/>
    <x v="1"/>
    <x v="2"/>
  </r>
  <r>
    <n v="126"/>
    <n v="15.2"/>
    <n v="12"/>
    <x v="1"/>
    <x v="2"/>
  </r>
  <r>
    <n v="127"/>
    <n v="11.1"/>
    <n v="15"/>
    <x v="1"/>
    <x v="3"/>
  </r>
  <r>
    <n v="128"/>
    <n v="7.5"/>
    <n v="10"/>
    <x v="1"/>
    <x v="3"/>
  </r>
  <r>
    <n v="129"/>
    <n v="5.2"/>
    <n v="5"/>
    <x v="1"/>
    <x v="3"/>
  </r>
  <r>
    <n v="130"/>
    <n v="4.5999999999999996"/>
    <n v="23"/>
    <x v="1"/>
    <x v="4"/>
  </r>
  <r>
    <n v="131"/>
    <n v="5.5"/>
    <n v="11"/>
    <x v="1"/>
    <x v="4"/>
  </r>
  <r>
    <n v="132"/>
    <n v="7.3"/>
    <n v="23"/>
    <x v="1"/>
    <x v="4"/>
  </r>
  <r>
    <n v="133"/>
    <n v="9.3000000000000007"/>
    <n v="16"/>
    <x v="1"/>
    <x v="5"/>
  </r>
  <r>
    <n v="134"/>
    <n v="10.5"/>
    <n v="21"/>
    <x v="1"/>
    <x v="5"/>
  </r>
  <r>
    <n v="135"/>
    <n v="10.4"/>
    <n v="0"/>
    <x v="0"/>
    <x v="0"/>
  </r>
  <r>
    <n v="136"/>
    <n v="9"/>
    <n v="4"/>
    <x v="2"/>
    <x v="1"/>
  </r>
  <r>
    <n v="137"/>
    <n v="6.4"/>
    <n v="3"/>
    <x v="2"/>
    <x v="1"/>
  </r>
  <r>
    <n v="138"/>
    <n v="3.6"/>
    <n v="3"/>
    <x v="2"/>
    <x v="1"/>
  </r>
  <r>
    <n v="139"/>
    <n v="1.4"/>
    <n v="4"/>
    <x v="2"/>
    <x v="2"/>
  </r>
  <r>
    <n v="140"/>
    <n v="0.5"/>
    <n v="5"/>
    <x v="2"/>
    <x v="2"/>
  </r>
  <r>
    <n v="141"/>
    <n v="1.4"/>
    <n v="1"/>
    <x v="2"/>
    <x v="2"/>
  </r>
  <r>
    <n v="142"/>
    <n v="3.9"/>
    <n v="3"/>
    <x v="2"/>
    <x v="3"/>
  </r>
  <r>
    <n v="143"/>
    <n v="7.3"/>
    <n v="13"/>
    <x v="2"/>
    <x v="3"/>
  </r>
  <r>
    <n v="144"/>
    <n v="10.9"/>
    <n v="12"/>
    <x v="2"/>
    <x v="3"/>
  </r>
  <r>
    <n v="145"/>
    <n v="13.7"/>
    <n v="9"/>
    <x v="2"/>
    <x v="4"/>
  </r>
  <r>
    <n v="146"/>
    <n v="15.1"/>
    <n v="21"/>
    <x v="2"/>
    <x v="4"/>
  </r>
  <r>
    <n v="147"/>
    <n v="15.1"/>
    <n v="14"/>
    <x v="2"/>
    <x v="4"/>
  </r>
  <r>
    <n v="148"/>
    <n v="13.9"/>
    <n v="11"/>
    <x v="2"/>
    <x v="5"/>
  </r>
  <r>
    <n v="149"/>
    <n v="12.3"/>
    <n v="20"/>
    <x v="2"/>
    <x v="5"/>
  </r>
  <r>
    <n v="150"/>
    <n v="11.2"/>
    <n v="0"/>
    <x v="0"/>
    <x v="0"/>
  </r>
  <r>
    <n v="151"/>
    <n v="11.3"/>
    <n v="6"/>
    <x v="1"/>
    <x v="1"/>
  </r>
  <r>
    <n v="152"/>
    <n v="12.9"/>
    <n v="3"/>
    <x v="1"/>
    <x v="1"/>
  </r>
  <r>
    <n v="153"/>
    <n v="16"/>
    <n v="6"/>
    <x v="1"/>
    <x v="1"/>
  </r>
  <r>
    <n v="154"/>
    <n v="19.8"/>
    <n v="2"/>
    <x v="1"/>
    <x v="2"/>
  </r>
  <r>
    <n v="155"/>
    <n v="23.6"/>
    <n v="11"/>
    <x v="1"/>
    <x v="2"/>
  </r>
  <r>
    <n v="156"/>
    <n v="26.4"/>
    <n v="11"/>
    <x v="1"/>
    <x v="2"/>
  </r>
  <r>
    <n v="157"/>
    <n v="27.7"/>
    <n v="5"/>
    <x v="1"/>
    <x v="3"/>
  </r>
  <r>
    <n v="158"/>
    <n v="27.2"/>
    <n v="18"/>
    <x v="1"/>
    <x v="3"/>
  </r>
  <r>
    <n v="159"/>
    <n v="25.5"/>
    <n v="5"/>
    <x v="1"/>
    <x v="3"/>
  </r>
  <r>
    <n v="160"/>
    <n v="23.1"/>
    <n v="8"/>
    <x v="1"/>
    <x v="4"/>
  </r>
  <r>
    <n v="161"/>
    <n v="21"/>
    <n v="22"/>
    <x v="1"/>
    <x v="4"/>
  </r>
  <r>
    <n v="162"/>
    <n v="20"/>
    <n v="19"/>
    <x v="1"/>
    <x v="4"/>
  </r>
  <r>
    <n v="163"/>
    <n v="20.399999999999999"/>
    <n v="23"/>
    <x v="1"/>
    <x v="5"/>
  </r>
  <r>
    <n v="164"/>
    <n v="22.1"/>
    <n v="0"/>
    <x v="0"/>
    <x v="0"/>
  </r>
  <r>
    <n v="165"/>
    <n v="24.5"/>
    <n v="1"/>
    <x v="2"/>
    <x v="1"/>
  </r>
  <r>
    <n v="166"/>
    <n v="26.8"/>
    <n v="2"/>
    <x v="2"/>
    <x v="1"/>
  </r>
  <r>
    <n v="167"/>
    <n v="28"/>
    <n v="4"/>
    <x v="2"/>
    <x v="1"/>
  </r>
  <r>
    <n v="168"/>
    <n v="27.7"/>
    <n v="8"/>
    <x v="2"/>
    <x v="2"/>
  </r>
  <r>
    <n v="169"/>
    <n v="25.6"/>
    <n v="4"/>
    <x v="2"/>
    <x v="2"/>
  </r>
  <r>
    <n v="170"/>
    <n v="22.3"/>
    <n v="7"/>
    <x v="2"/>
    <x v="2"/>
  </r>
  <r>
    <n v="171"/>
    <n v="18.399999999999999"/>
    <n v="6"/>
    <x v="2"/>
    <x v="3"/>
  </r>
  <r>
    <n v="172"/>
    <n v="14.9"/>
    <n v="18"/>
    <x v="2"/>
    <x v="3"/>
  </r>
  <r>
    <n v="173"/>
    <n v="12.5"/>
    <n v="6"/>
    <x v="2"/>
    <x v="3"/>
  </r>
  <r>
    <n v="174"/>
    <n v="11.7"/>
    <n v="20"/>
    <x v="2"/>
    <x v="4"/>
  </r>
  <r>
    <n v="175"/>
    <n v="12.3"/>
    <n v="14"/>
    <x v="2"/>
    <x v="4"/>
  </r>
  <r>
    <n v="176"/>
    <n v="13.7"/>
    <n v="22"/>
    <x v="2"/>
    <x v="4"/>
  </r>
  <r>
    <n v="177"/>
    <n v="15.2"/>
    <n v="23"/>
    <x v="2"/>
    <x v="5"/>
  </r>
  <r>
    <n v="178"/>
    <n v="15.9"/>
    <n v="0"/>
    <x v="0"/>
    <x v="0"/>
  </r>
  <r>
    <n v="179"/>
    <n v="15.1"/>
    <n v="1"/>
    <x v="1"/>
    <x v="1"/>
  </r>
  <r>
    <n v="180"/>
    <n v="12.9"/>
    <n v="1"/>
    <x v="1"/>
    <x v="1"/>
  </r>
  <r>
    <n v="181"/>
    <n v="9.6"/>
    <n v="1"/>
    <x v="1"/>
    <x v="1"/>
  </r>
  <r>
    <n v="182"/>
    <n v="5.9"/>
    <n v="2"/>
    <x v="1"/>
    <x v="2"/>
  </r>
  <r>
    <n v="183"/>
    <n v="2.8"/>
    <n v="6"/>
    <x v="1"/>
    <x v="2"/>
  </r>
  <r>
    <n v="184"/>
    <n v="1"/>
    <n v="9"/>
    <x v="1"/>
    <x v="2"/>
  </r>
  <r>
    <n v="185"/>
    <n v="0.9"/>
    <n v="6"/>
    <x v="1"/>
    <x v="3"/>
  </r>
  <r>
    <n v="186"/>
    <n v="2.5"/>
    <n v="1"/>
    <x v="1"/>
    <x v="3"/>
  </r>
  <r>
    <n v="187"/>
    <n v="5"/>
    <n v="3"/>
    <x v="1"/>
    <x v="3"/>
  </r>
  <r>
    <n v="188"/>
    <n v="7.7"/>
    <n v="7"/>
    <x v="1"/>
    <x v="4"/>
  </r>
  <r>
    <n v="189"/>
    <n v="9.6999999999999993"/>
    <n v="6"/>
    <x v="1"/>
    <x v="4"/>
  </r>
  <r>
    <n v="190"/>
    <n v="10.4"/>
    <n v="3"/>
    <x v="1"/>
    <x v="4"/>
  </r>
  <r>
    <n v="191"/>
    <n v="9.6999999999999993"/>
    <n v="22"/>
    <x v="1"/>
    <x v="5"/>
  </r>
  <r>
    <n v="192"/>
    <n v="8"/>
    <n v="0"/>
    <x v="0"/>
    <x v="0"/>
  </r>
  <r>
    <n v="193"/>
    <n v="5.9"/>
    <n v="3"/>
    <x v="2"/>
    <x v="1"/>
  </r>
  <r>
    <n v="194"/>
    <n v="4.4000000000000004"/>
    <n v="4"/>
    <x v="2"/>
    <x v="1"/>
  </r>
  <r>
    <n v="195"/>
    <n v="4.2"/>
    <n v="6"/>
    <x v="2"/>
    <x v="1"/>
  </r>
  <r>
    <n v="196"/>
    <n v="5.6"/>
    <n v="8"/>
    <x v="2"/>
    <x v="2"/>
  </r>
  <r>
    <n v="197"/>
    <n v="8.6"/>
    <n v="12"/>
    <x v="2"/>
    <x v="2"/>
  </r>
  <r>
    <n v="198"/>
    <n v="12.5"/>
    <n v="9"/>
    <x v="2"/>
    <x v="2"/>
  </r>
  <r>
    <n v="199"/>
    <n v="16.399999999999999"/>
    <n v="14"/>
    <x v="2"/>
    <x v="3"/>
  </r>
  <r>
    <n v="200"/>
    <n v="19.5"/>
    <n v="12"/>
    <x v="2"/>
    <x v="3"/>
  </r>
  <r>
    <n v="201"/>
    <n v="21.2"/>
    <n v="1"/>
    <x v="2"/>
    <x v="3"/>
  </r>
  <r>
    <n v="202"/>
    <n v="21.3"/>
    <n v="11"/>
    <x v="2"/>
    <x v="4"/>
  </r>
  <r>
    <n v="203"/>
    <n v="20.100000000000001"/>
    <n v="6"/>
    <x v="2"/>
    <x v="4"/>
  </r>
  <r>
    <n v="204"/>
    <n v="18.399999999999999"/>
    <n v="3"/>
    <x v="2"/>
    <x v="4"/>
  </r>
  <r>
    <n v="205"/>
    <n v="17.100000000000001"/>
    <n v="15"/>
    <x v="2"/>
    <x v="5"/>
  </r>
  <r>
    <n v="206"/>
    <n v="16.899999999999999"/>
    <n v="16"/>
    <x v="2"/>
    <x v="5"/>
  </r>
  <r>
    <n v="207"/>
    <n v="18.2"/>
    <n v="17"/>
    <x v="2"/>
    <x v="5"/>
  </r>
  <r>
    <n v="208"/>
    <n v="20.7"/>
    <n v="18"/>
    <x v="2"/>
    <x v="5"/>
  </r>
  <r>
    <n v="209"/>
    <n v="24"/>
    <n v="13"/>
    <x v="2"/>
    <x v="5"/>
  </r>
  <r>
    <n v="210"/>
    <n v="27.2"/>
    <n v="27"/>
    <x v="2"/>
    <x v="5"/>
  </r>
  <r>
    <n v="211"/>
    <n v="29.4"/>
    <n v="0"/>
    <x v="0"/>
    <x v="0"/>
  </r>
  <r>
    <n v="212"/>
    <n v="29.9"/>
    <n v="2"/>
    <x v="1"/>
    <x v="1"/>
  </r>
  <r>
    <n v="213"/>
    <n v="28.8"/>
    <n v="4"/>
    <x v="1"/>
    <x v="1"/>
  </r>
  <r>
    <n v="214"/>
    <n v="26.2"/>
    <n v="2"/>
    <x v="1"/>
    <x v="1"/>
  </r>
  <r>
    <n v="215"/>
    <n v="23.1"/>
    <n v="11"/>
    <x v="1"/>
    <x v="1"/>
  </r>
  <r>
    <n v="216"/>
    <n v="20.3"/>
    <n v="1"/>
    <x v="1"/>
    <x v="2"/>
  </r>
  <r>
    <n v="217"/>
    <n v="18.5"/>
    <n v="7"/>
    <x v="1"/>
    <x v="2"/>
  </r>
  <r>
    <n v="218"/>
    <n v="18.2"/>
    <n v="10"/>
    <x v="1"/>
    <x v="3"/>
  </r>
  <r>
    <n v="219"/>
    <n v="19.100000000000001"/>
    <n v="10"/>
    <x v="1"/>
    <x v="3"/>
  </r>
  <r>
    <n v="220"/>
    <n v="20.9"/>
    <n v="1"/>
    <x v="1"/>
    <x v="3"/>
  </r>
  <r>
    <n v="221"/>
    <n v="22.5"/>
    <n v="4"/>
    <x v="1"/>
    <x v="4"/>
  </r>
  <r>
    <n v="222"/>
    <n v="23.2"/>
    <n v="12"/>
    <x v="1"/>
    <x v="4"/>
  </r>
  <r>
    <n v="223"/>
    <n v="22.4"/>
    <n v="7"/>
    <x v="1"/>
    <x v="4"/>
  </r>
  <r>
    <n v="224"/>
    <n v="20"/>
    <n v="16"/>
    <x v="1"/>
    <x v="5"/>
  </r>
  <r>
    <n v="225"/>
    <n v="16.399999999999999"/>
    <n v="24"/>
    <x v="1"/>
    <x v="5"/>
  </r>
  <r>
    <n v="226"/>
    <n v="12.3"/>
    <n v="0"/>
    <x v="0"/>
    <x v="0"/>
  </r>
  <r>
    <n v="227"/>
    <n v="8.6999999999999993"/>
    <n v="5"/>
    <x v="2"/>
    <x v="1"/>
  </r>
  <r>
    <n v="228"/>
    <n v="6.4"/>
    <n v="1"/>
    <x v="2"/>
    <x v="1"/>
  </r>
  <r>
    <n v="229"/>
    <n v="5.6"/>
    <n v="6"/>
    <x v="2"/>
    <x v="1"/>
  </r>
  <r>
    <n v="230"/>
    <n v="6.4"/>
    <n v="12"/>
    <x v="2"/>
    <x v="2"/>
  </r>
  <r>
    <n v="231"/>
    <n v="8.1999999999999993"/>
    <n v="3"/>
    <x v="2"/>
    <x v="2"/>
  </r>
  <r>
    <n v="232"/>
    <n v="10"/>
    <n v="12"/>
    <x v="2"/>
    <x v="2"/>
  </r>
  <r>
    <n v="233"/>
    <n v="11.1"/>
    <n v="17"/>
    <x v="2"/>
    <x v="3"/>
  </r>
  <r>
    <n v="234"/>
    <n v="10.9"/>
    <n v="16"/>
    <x v="2"/>
    <x v="3"/>
  </r>
  <r>
    <n v="235"/>
    <n v="9.3000000000000007"/>
    <n v="3"/>
    <x v="2"/>
    <x v="3"/>
  </r>
  <r>
    <n v="236"/>
    <n v="6.6"/>
    <n v="21"/>
    <x v="2"/>
    <x v="4"/>
  </r>
  <r>
    <n v="237"/>
    <n v="3.6"/>
    <n v="18"/>
    <x v="2"/>
    <x v="4"/>
  </r>
  <r>
    <n v="238"/>
    <n v="1.2"/>
    <n v="13"/>
    <x v="2"/>
    <x v="4"/>
  </r>
  <r>
    <n v="239"/>
    <n v="0.2"/>
    <n v="29"/>
    <x v="2"/>
    <x v="5"/>
  </r>
  <r>
    <n v="240"/>
    <n v="0.9"/>
    <n v="0"/>
    <x v="0"/>
    <x v="0"/>
  </r>
  <r>
    <n v="241"/>
    <n v="3.2"/>
    <n v="6"/>
    <x v="2"/>
    <x v="1"/>
  </r>
  <r>
    <n v="242"/>
    <n v="6.6"/>
    <n v="5"/>
    <x v="2"/>
    <x v="1"/>
  </r>
  <r>
    <n v="243"/>
    <n v="10"/>
    <n v="2"/>
    <x v="2"/>
    <x v="1"/>
  </r>
  <r>
    <n v="244"/>
    <n v="12.7"/>
    <n v="8"/>
    <x v="2"/>
    <x v="2"/>
  </r>
  <r>
    <n v="245"/>
    <n v="14.1"/>
    <n v="1"/>
    <x v="2"/>
    <x v="2"/>
  </r>
  <r>
    <n v="246"/>
    <n v="14"/>
    <n v="11"/>
    <x v="2"/>
    <x v="2"/>
  </r>
  <r>
    <n v="247"/>
    <n v="12.7"/>
    <n v="13"/>
    <x v="2"/>
    <x v="3"/>
  </r>
  <r>
    <n v="248"/>
    <n v="11.1"/>
    <n v="18"/>
    <x v="2"/>
    <x v="3"/>
  </r>
  <r>
    <n v="249"/>
    <n v="10"/>
    <n v="15"/>
    <x v="2"/>
    <x v="3"/>
  </r>
  <r>
    <n v="250"/>
    <n v="10.1"/>
    <n v="12"/>
    <x v="2"/>
    <x v="4"/>
  </r>
  <r>
    <n v="251"/>
    <n v="11.7"/>
    <n v="2"/>
    <x v="2"/>
    <x v="4"/>
  </r>
  <r>
    <n v="252"/>
    <n v="14.8"/>
    <n v="21"/>
    <x v="2"/>
    <x v="4"/>
  </r>
  <r>
    <n v="253"/>
    <n v="18.7"/>
    <n v="28"/>
    <x v="2"/>
    <x v="5"/>
  </r>
  <r>
    <n v="254"/>
    <n v="22.5"/>
    <n v="0"/>
    <x v="0"/>
    <x v="0"/>
  </r>
  <r>
    <n v="255"/>
    <n v="25.4"/>
    <n v="3"/>
    <x v="1"/>
    <x v="1"/>
  </r>
  <r>
    <n v="256"/>
    <n v="26.8"/>
    <n v="5"/>
    <x v="1"/>
    <x v="1"/>
  </r>
  <r>
    <n v="257"/>
    <n v="26.5"/>
    <n v="5"/>
    <x v="1"/>
    <x v="1"/>
  </r>
  <r>
    <n v="258"/>
    <n v="24.9"/>
    <n v="7"/>
    <x v="1"/>
    <x v="2"/>
  </r>
  <r>
    <n v="259"/>
    <n v="22.6"/>
    <n v="1"/>
    <x v="1"/>
    <x v="2"/>
  </r>
  <r>
    <n v="260"/>
    <n v="20.7"/>
    <n v="6"/>
    <x v="1"/>
    <x v="2"/>
  </r>
  <r>
    <n v="261"/>
    <n v="19.899999999999999"/>
    <n v="6"/>
    <x v="1"/>
    <x v="3"/>
  </r>
  <r>
    <n v="262"/>
    <n v="20.399999999999999"/>
    <n v="10"/>
    <x v="1"/>
    <x v="3"/>
  </r>
  <r>
    <n v="263"/>
    <n v="22.3"/>
    <n v="16"/>
    <x v="1"/>
    <x v="3"/>
  </r>
  <r>
    <n v="264"/>
    <n v="24.8"/>
    <n v="9"/>
    <x v="1"/>
    <x v="4"/>
  </r>
  <r>
    <n v="265"/>
    <n v="27.2"/>
    <n v="18"/>
    <x v="1"/>
    <x v="4"/>
  </r>
  <r>
    <n v="266"/>
    <n v="28.6"/>
    <n v="4"/>
    <x v="1"/>
    <x v="4"/>
  </r>
  <r>
    <n v="267"/>
    <n v="28.4"/>
    <n v="22"/>
    <x v="1"/>
    <x v="5"/>
  </r>
  <r>
    <n v="268"/>
    <n v="26.5"/>
    <n v="0"/>
    <x v="0"/>
    <x v="0"/>
  </r>
  <r>
    <n v="269"/>
    <n v="23.3"/>
    <n v="4"/>
    <x v="1"/>
    <x v="1"/>
  </r>
  <r>
    <n v="270"/>
    <n v="19.5"/>
    <n v="6"/>
    <x v="1"/>
    <x v="1"/>
  </r>
  <r>
    <n v="271"/>
    <n v="16"/>
    <n v="6"/>
    <x v="1"/>
    <x v="1"/>
  </r>
  <r>
    <n v="272"/>
    <n v="13.7"/>
    <n v="9"/>
    <x v="1"/>
    <x v="2"/>
  </r>
  <r>
    <n v="273"/>
    <n v="12.9"/>
    <n v="7"/>
    <x v="1"/>
    <x v="2"/>
  </r>
  <r>
    <n v="274"/>
    <n v="13.5"/>
    <n v="1"/>
    <x v="1"/>
    <x v="2"/>
  </r>
  <r>
    <n v="275"/>
    <n v="15"/>
    <n v="18"/>
    <x v="1"/>
    <x v="3"/>
  </r>
  <r>
    <n v="276"/>
    <n v="16.399999999999999"/>
    <n v="13"/>
    <x v="1"/>
    <x v="3"/>
  </r>
  <r>
    <n v="277"/>
    <n v="17.100000000000001"/>
    <n v="2"/>
    <x v="1"/>
    <x v="3"/>
  </r>
  <r>
    <n v="278"/>
    <n v="16.3"/>
    <n v="10"/>
    <x v="1"/>
    <x v="4"/>
  </r>
  <r>
    <n v="279"/>
    <n v="14"/>
    <n v="6"/>
    <x v="1"/>
    <x v="4"/>
  </r>
  <r>
    <n v="280"/>
    <n v="10.5"/>
    <n v="20"/>
    <x v="1"/>
    <x v="4"/>
  </r>
  <r>
    <n v="281"/>
    <n v="6.7"/>
    <n v="17"/>
    <x v="1"/>
    <x v="5"/>
  </r>
  <r>
    <n v="282"/>
    <n v="3.5"/>
    <n v="13"/>
    <x v="1"/>
    <x v="5"/>
  </r>
  <r>
    <n v="283"/>
    <n v="1.6"/>
    <n v="18"/>
    <x v="1"/>
    <x v="5"/>
  </r>
  <r>
    <n v="284"/>
    <n v="1.4"/>
    <n v="20"/>
    <x v="1"/>
    <x v="5"/>
  </r>
  <r>
    <n v="285"/>
    <n v="2.8"/>
    <n v="0"/>
    <x v="0"/>
    <x v="0"/>
  </r>
  <r>
    <n v="286"/>
    <n v="5.2"/>
    <n v="6"/>
    <x v="2"/>
    <x v="1"/>
  </r>
  <r>
    <n v="287"/>
    <n v="7.7"/>
    <n v="5"/>
    <x v="2"/>
    <x v="1"/>
  </r>
  <r>
    <n v="288"/>
    <n v="9.6"/>
    <n v="1"/>
    <x v="2"/>
    <x v="1"/>
  </r>
  <r>
    <n v="289"/>
    <n v="10.1"/>
    <n v="8"/>
    <x v="2"/>
    <x v="2"/>
  </r>
  <r>
    <n v="290"/>
    <n v="9.3000000000000007"/>
    <n v="3"/>
    <x v="2"/>
    <x v="2"/>
  </r>
  <r>
    <n v="291"/>
    <n v="7.4"/>
    <n v="5"/>
    <x v="2"/>
    <x v="2"/>
  </r>
  <r>
    <n v="292"/>
    <n v="5.0999999999999996"/>
    <n v="17"/>
    <x v="2"/>
    <x v="3"/>
  </r>
  <r>
    <n v="293"/>
    <n v="3.5"/>
    <n v="9"/>
    <x v="2"/>
    <x v="3"/>
  </r>
  <r>
    <n v="294"/>
    <n v="3.2"/>
    <n v="4"/>
    <x v="2"/>
    <x v="3"/>
  </r>
  <r>
    <n v="295"/>
    <n v="4.5999999999999996"/>
    <n v="24"/>
    <x v="2"/>
    <x v="4"/>
  </r>
  <r>
    <n v="296"/>
    <n v="7.5"/>
    <n v="21"/>
    <x v="2"/>
    <x v="4"/>
  </r>
  <r>
    <n v="297"/>
    <n v="11.3"/>
    <n v="8"/>
    <x v="2"/>
    <x v="5"/>
  </r>
  <r>
    <n v="298"/>
    <n v="15.2"/>
    <n v="23"/>
    <x v="2"/>
    <x v="5"/>
  </r>
  <r>
    <n v="299"/>
    <n v="18.3"/>
    <n v="0"/>
    <x v="0"/>
    <x v="0"/>
  </r>
  <r>
    <n v="300"/>
    <n v="19.899999999999999"/>
    <n v="5"/>
    <x v="1"/>
    <x v="1"/>
  </r>
  <r>
    <n v="301"/>
    <n v="20"/>
    <n v="4"/>
    <x v="0"/>
    <x v="0"/>
  </r>
  <r>
    <n v="302"/>
    <n v="18.899999999999999"/>
    <n v="5"/>
    <x v="0"/>
    <x v="0"/>
  </r>
  <r>
    <n v="303"/>
    <n v="17.3"/>
    <n v="2"/>
    <x v="0"/>
    <x v="0"/>
  </r>
  <r>
    <n v="304"/>
    <n v="16"/>
    <n v="7"/>
    <x v="0"/>
    <x v="0"/>
  </r>
  <r>
    <n v="305"/>
    <n v="15.9"/>
    <n v="4"/>
    <x v="0"/>
    <x v="0"/>
  </r>
  <r>
    <n v="306"/>
    <n v="17.3"/>
    <n v="17"/>
    <x v="0"/>
    <x v="0"/>
  </r>
  <r>
    <n v="307"/>
    <n v="20"/>
    <n v="14"/>
    <x v="0"/>
    <x v="0"/>
  </r>
  <r>
    <n v="308"/>
    <n v="23.4"/>
    <n v="9"/>
    <x v="0"/>
    <x v="0"/>
  </r>
  <r>
    <n v="309"/>
    <n v="26.8"/>
    <n v="6"/>
    <x v="0"/>
    <x v="0"/>
  </r>
  <r>
    <n v="310"/>
    <n v="29.1"/>
    <n v="16"/>
    <x v="0"/>
    <x v="0"/>
  </r>
  <r>
    <n v="311"/>
    <n v="29.8"/>
    <n v="2"/>
    <x v="0"/>
    <x v="0"/>
  </r>
  <r>
    <n v="312"/>
    <n v="28.8"/>
    <n v="25"/>
    <x v="0"/>
    <x v="0"/>
  </r>
  <r>
    <n v="313"/>
    <n v="26.4"/>
    <n v="0"/>
    <x v="0"/>
    <x v="0"/>
  </r>
  <r>
    <n v="314"/>
    <n v="23.4"/>
    <n v="3"/>
    <x v="0"/>
    <x v="0"/>
  </r>
  <r>
    <n v="315"/>
    <n v="20.7"/>
    <n v="4"/>
    <x v="0"/>
    <x v="0"/>
  </r>
  <r>
    <n v="316"/>
    <n v="19.100000000000001"/>
    <n v="6"/>
    <x v="0"/>
    <x v="0"/>
  </r>
  <r>
    <n v="317"/>
    <n v="18.899999999999999"/>
    <n v="6"/>
    <x v="0"/>
    <x v="0"/>
  </r>
  <r>
    <n v="318"/>
    <n v="20"/>
    <n v="5"/>
    <x v="0"/>
    <x v="0"/>
  </r>
  <r>
    <n v="319"/>
    <n v="21.8"/>
    <n v="4"/>
    <x v="0"/>
    <x v="0"/>
  </r>
  <r>
    <n v="320"/>
    <n v="23.6"/>
    <n v="7"/>
    <x v="0"/>
    <x v="0"/>
  </r>
  <r>
    <n v="321"/>
    <n v="24.4"/>
    <n v="12"/>
    <x v="0"/>
    <x v="0"/>
  </r>
  <r>
    <n v="322"/>
    <n v="23.6"/>
    <n v="5"/>
    <x v="0"/>
    <x v="0"/>
  </r>
  <r>
    <n v="323"/>
    <n v="21.3"/>
    <n v="3"/>
    <x v="0"/>
    <x v="0"/>
  </r>
  <r>
    <n v="324"/>
    <n v="17.7"/>
    <n v="21"/>
    <x v="0"/>
    <x v="0"/>
  </r>
  <r>
    <n v="325"/>
    <n v="13.6"/>
    <n v="18"/>
    <x v="0"/>
    <x v="0"/>
  </r>
  <r>
    <n v="326"/>
    <n v="10"/>
    <n v="13"/>
    <x v="0"/>
    <x v="0"/>
  </r>
  <r>
    <n v="327"/>
    <n v="7.6"/>
    <n v="28"/>
    <x v="0"/>
    <x v="0"/>
  </r>
  <r>
    <n v="328"/>
    <n v="6.8"/>
    <n v="0"/>
    <x v="0"/>
    <x v="0"/>
  </r>
  <r>
    <n v="329"/>
    <n v="7.5"/>
    <n v="2"/>
    <x v="0"/>
    <x v="0"/>
  </r>
  <r>
    <n v="330"/>
    <n v="9.1"/>
    <n v="2"/>
    <x v="0"/>
    <x v="0"/>
  </r>
  <r>
    <n v="331"/>
    <n v="10.9"/>
    <n v="6"/>
    <x v="0"/>
    <x v="0"/>
  </r>
  <r>
    <n v="332"/>
    <n v="11.8"/>
    <n v="11"/>
    <x v="0"/>
    <x v="0"/>
  </r>
  <r>
    <n v="333"/>
    <n v="11.5"/>
    <n v="9"/>
    <x v="0"/>
    <x v="0"/>
  </r>
  <r>
    <n v="334"/>
    <n v="9.6999999999999993"/>
    <n v="7"/>
    <x v="0"/>
    <x v="0"/>
  </r>
  <r>
    <n v="335"/>
    <n v="6.9"/>
    <n v="17"/>
    <x v="0"/>
    <x v="0"/>
  </r>
  <r>
    <n v="336"/>
    <n v="3.8"/>
    <n v="1"/>
    <x v="0"/>
    <x v="0"/>
  </r>
  <r>
    <n v="337"/>
    <n v="1.2"/>
    <n v="2"/>
    <x v="0"/>
    <x v="0"/>
  </r>
  <r>
    <n v="338"/>
    <n v="0.1"/>
    <n v="15"/>
    <x v="0"/>
    <x v="0"/>
  </r>
  <r>
    <n v="339"/>
    <n v="0.6"/>
    <n v="21"/>
    <x v="0"/>
    <x v="0"/>
  </r>
  <r>
    <n v="340"/>
    <n v="2.8"/>
    <n v="8"/>
    <x v="0"/>
    <x v="0"/>
  </r>
  <r>
    <n v="341"/>
    <n v="6"/>
    <n v="27"/>
    <x v="0"/>
    <x v="0"/>
  </r>
  <r>
    <n v="342"/>
    <n v="9.3000000000000007"/>
    <n v="0"/>
    <x v="0"/>
    <x v="0"/>
  </r>
  <r>
    <n v="343"/>
    <n v="11.8"/>
    <n v="1"/>
    <x v="0"/>
    <x v="0"/>
  </r>
  <r>
    <n v="344"/>
    <n v="13.1"/>
    <n v="4"/>
    <x v="0"/>
    <x v="0"/>
  </r>
  <r>
    <n v="345"/>
    <n v="12.9"/>
    <n v="1"/>
    <x v="0"/>
    <x v="0"/>
  </r>
  <r>
    <n v="346"/>
    <n v="11.6"/>
    <n v="2"/>
    <x v="0"/>
    <x v="0"/>
  </r>
  <r>
    <n v="347"/>
    <n v="9.9"/>
    <n v="3"/>
    <x v="0"/>
    <x v="0"/>
  </r>
  <r>
    <n v="348"/>
    <n v="8.6999999999999993"/>
    <n v="8"/>
    <x v="0"/>
    <x v="0"/>
  </r>
  <r>
    <n v="349"/>
    <n v="8.8000000000000007"/>
    <n v="18"/>
    <x v="0"/>
    <x v="0"/>
  </r>
  <r>
    <n v="350"/>
    <n v="10.5"/>
    <n v="15"/>
    <x v="0"/>
    <x v="0"/>
  </r>
  <r>
    <n v="351"/>
    <n v="13.5"/>
    <n v="1"/>
    <x v="0"/>
    <x v="0"/>
  </r>
  <r>
    <n v="352"/>
    <n v="17.5"/>
    <n v="22"/>
    <x v="0"/>
    <x v="0"/>
  </r>
  <r>
    <n v="353"/>
    <n v="21.4"/>
    <n v="4"/>
    <x v="0"/>
    <x v="0"/>
  </r>
  <r>
    <n v="354"/>
    <n v="24.4"/>
    <n v="4"/>
    <x v="0"/>
    <x v="0"/>
  </r>
  <r>
    <n v="355"/>
    <n v="25.8"/>
    <n v="11"/>
    <x v="0"/>
    <x v="0"/>
  </r>
  <r>
    <n v="356"/>
    <n v="25.6"/>
    <n v="25"/>
    <x v="0"/>
    <x v="0"/>
  </r>
  <r>
    <n v="357"/>
    <n v="24.1"/>
    <n v="0"/>
    <x v="0"/>
    <x v="0"/>
  </r>
  <r>
    <n v="358"/>
    <n v="22"/>
    <n v="4"/>
    <x v="0"/>
    <x v="0"/>
  </r>
  <r>
    <n v="359"/>
    <n v="20.3"/>
    <n v="4"/>
    <x v="0"/>
    <x v="0"/>
  </r>
  <r>
    <n v="360"/>
    <n v="19.600000000000001"/>
    <n v="1"/>
    <x v="0"/>
    <x v="0"/>
  </r>
  <r>
    <n v="361"/>
    <n v="20.3"/>
    <n v="11"/>
    <x v="0"/>
    <x v="0"/>
  </r>
  <r>
    <n v="362"/>
    <n v="22.3"/>
    <n v="12"/>
    <x v="0"/>
    <x v="0"/>
  </r>
  <r>
    <n v="363"/>
    <n v="25"/>
    <n v="2"/>
    <x v="0"/>
    <x v="0"/>
  </r>
  <r>
    <n v="364"/>
    <n v="27.5"/>
    <n v="4"/>
    <x v="0"/>
    <x v="0"/>
  </r>
  <r>
    <n v="365"/>
    <n v="29.1"/>
    <n v="18"/>
    <x v="0"/>
    <x v="0"/>
  </r>
  <r>
    <n v="366"/>
    <n v="29"/>
    <n v="2"/>
    <x v="0"/>
    <x v="0"/>
  </r>
  <r>
    <n v="367"/>
    <n v="27.2"/>
    <n v="19"/>
    <x v="0"/>
    <x v="0"/>
  </r>
  <r>
    <n v="368"/>
    <n v="24.1"/>
    <n v="16"/>
    <x v="0"/>
    <x v="0"/>
  </r>
  <r>
    <n v="369"/>
    <n v="20.399999999999999"/>
    <n v="24"/>
    <x v="0"/>
    <x v="0"/>
  </r>
  <r>
    <n v="370"/>
    <n v="17.100000000000001"/>
    <n v="24"/>
    <x v="0"/>
    <x v="0"/>
  </r>
  <r>
    <n v="371"/>
    <n v="14.9"/>
    <n v="0"/>
    <x v="0"/>
    <x v="0"/>
  </r>
  <r>
    <n v="372"/>
    <n v="14.1"/>
    <n v="3"/>
    <x v="0"/>
    <x v="0"/>
  </r>
  <r>
    <n v="373"/>
    <n v="14.8"/>
    <n v="6"/>
    <x v="0"/>
    <x v="0"/>
  </r>
  <r>
    <n v="374"/>
    <n v="16.3"/>
    <n v="6"/>
    <x v="0"/>
    <x v="0"/>
  </r>
  <r>
    <n v="375"/>
    <n v="17.7"/>
    <n v="8"/>
    <x v="0"/>
    <x v="0"/>
  </r>
  <r>
    <n v="376"/>
    <n v="18.3"/>
    <n v="3"/>
    <x v="0"/>
    <x v="0"/>
  </r>
  <r>
    <n v="377"/>
    <n v="17.5"/>
    <n v="6"/>
    <x v="0"/>
    <x v="0"/>
  </r>
  <r>
    <n v="378"/>
    <n v="15.1"/>
    <n v="7"/>
    <x v="0"/>
    <x v="0"/>
  </r>
  <r>
    <n v="379"/>
    <n v="11.6"/>
    <n v="11"/>
    <x v="0"/>
    <x v="0"/>
  </r>
  <r>
    <n v="380"/>
    <n v="7.7"/>
    <n v="10"/>
    <x v="0"/>
    <x v="0"/>
  </r>
  <r>
    <n v="381"/>
    <n v="4.4000000000000004"/>
    <n v="21"/>
    <x v="0"/>
    <x v="0"/>
  </r>
  <r>
    <n v="382"/>
    <n v="2.2999999999999998"/>
    <n v="22"/>
    <x v="0"/>
    <x v="0"/>
  </r>
  <r>
    <n v="383"/>
    <n v="2"/>
    <n v="22"/>
    <x v="0"/>
    <x v="0"/>
  </r>
  <r>
    <n v="384"/>
    <n v="3.2"/>
    <n v="29"/>
    <x v="0"/>
    <x v="0"/>
  </r>
  <r>
    <n v="385"/>
    <n v="5.5"/>
    <n v="0"/>
    <x v="0"/>
    <x v="0"/>
  </r>
  <r>
    <n v="386"/>
    <n v="7.9"/>
    <n v="1"/>
    <x v="0"/>
    <x v="0"/>
  </r>
  <r>
    <n v="387"/>
    <n v="9.6"/>
    <n v="2"/>
    <x v="0"/>
    <x v="0"/>
  </r>
  <r>
    <n v="388"/>
    <n v="10"/>
    <n v="3"/>
    <x v="0"/>
    <x v="0"/>
  </r>
  <r>
    <n v="389"/>
    <n v="9"/>
    <n v="2"/>
    <x v="0"/>
    <x v="0"/>
  </r>
  <r>
    <n v="390"/>
    <n v="6.9"/>
    <n v="10"/>
    <x v="0"/>
    <x v="0"/>
  </r>
  <r>
    <n v="391"/>
    <n v="4.5"/>
    <n v="3"/>
    <x v="0"/>
    <x v="0"/>
  </r>
  <r>
    <n v="392"/>
    <n v="2.8"/>
    <n v="11"/>
    <x v="0"/>
    <x v="0"/>
  </r>
  <r>
    <n v="393"/>
    <n v="2.2999999999999998"/>
    <n v="17"/>
    <x v="0"/>
    <x v="0"/>
  </r>
  <r>
    <n v="394"/>
    <n v="3.6"/>
    <n v="1"/>
    <x v="0"/>
    <x v="0"/>
  </r>
  <r>
    <n v="395"/>
    <n v="6.4"/>
    <n v="8"/>
    <x v="0"/>
    <x v="0"/>
  </r>
  <r>
    <n v="396"/>
    <n v="10.199999999999999"/>
    <n v="11"/>
    <x v="0"/>
    <x v="0"/>
  </r>
  <r>
    <n v="397"/>
    <n v="14"/>
    <n v="23"/>
    <x v="0"/>
    <x v="0"/>
  </r>
  <r>
    <n v="398"/>
    <n v="17.100000000000001"/>
    <n v="29"/>
    <x v="0"/>
    <x v="0"/>
  </r>
  <r>
    <n v="399"/>
    <n v="18.7"/>
    <n v="0"/>
    <x v="0"/>
    <x v="0"/>
  </r>
  <r>
    <n v="400"/>
    <n v="18.8"/>
    <n v="5"/>
    <x v="0"/>
    <x v="0"/>
  </r>
  <r>
    <n v="401"/>
    <n v="17.7"/>
    <n v="2"/>
    <x v="0"/>
    <x v="0"/>
  </r>
  <r>
    <n v="402"/>
    <n v="16.100000000000001"/>
    <n v="2"/>
    <x v="0"/>
    <x v="0"/>
  </r>
  <r>
    <n v="403"/>
    <n v="14.9"/>
    <n v="7"/>
    <x v="0"/>
    <x v="0"/>
  </r>
  <r>
    <n v="404"/>
    <n v="14.9"/>
    <n v="2"/>
    <x v="0"/>
    <x v="0"/>
  </r>
  <r>
    <n v="405"/>
    <n v="16.3"/>
    <n v="3"/>
    <x v="0"/>
    <x v="0"/>
  </r>
  <r>
    <n v="406"/>
    <n v="19.100000000000001"/>
    <n v="14"/>
    <x v="0"/>
    <x v="0"/>
  </r>
  <r>
    <n v="407"/>
    <n v="22.7"/>
    <n v="12"/>
    <x v="0"/>
    <x v="0"/>
  </r>
  <r>
    <n v="408"/>
    <n v="26.1"/>
    <n v="9"/>
    <x v="0"/>
    <x v="0"/>
  </r>
  <r>
    <n v="409"/>
    <n v="28.6"/>
    <n v="14"/>
    <x v="0"/>
    <x v="0"/>
  </r>
  <r>
    <n v="410"/>
    <n v="29.5"/>
    <n v="17"/>
    <x v="0"/>
    <x v="0"/>
  </r>
  <r>
    <n v="411"/>
    <n v="28.6"/>
    <n v="9"/>
    <x v="0"/>
    <x v="0"/>
  </r>
  <r>
    <n v="412"/>
    <n v="26.4"/>
    <n v="28"/>
    <x v="0"/>
    <x v="0"/>
  </r>
  <r>
    <n v="413"/>
    <n v="23.6"/>
    <n v="0"/>
    <x v="0"/>
    <x v="0"/>
  </r>
  <r>
    <n v="414"/>
    <n v="21"/>
    <n v="1"/>
    <x v="0"/>
    <x v="0"/>
  </r>
  <r>
    <n v="415"/>
    <n v="19.600000000000001"/>
    <n v="6"/>
    <x v="0"/>
    <x v="0"/>
  </r>
  <r>
    <n v="416"/>
    <n v="19.5"/>
    <n v="4"/>
    <x v="0"/>
    <x v="0"/>
  </r>
  <r>
    <n v="417"/>
    <n v="20.7"/>
    <n v="10"/>
    <x v="0"/>
    <x v="0"/>
  </r>
  <r>
    <n v="418"/>
    <n v="22.7"/>
    <n v="4"/>
    <x v="0"/>
    <x v="0"/>
  </r>
  <r>
    <n v="419"/>
    <n v="24.5"/>
    <n v="5"/>
    <x v="0"/>
    <x v="0"/>
  </r>
  <r>
    <n v="420"/>
    <n v="25.4"/>
    <n v="8"/>
    <x v="0"/>
    <x v="0"/>
  </r>
  <r>
    <n v="421"/>
    <n v="24.8"/>
    <n v="12"/>
    <x v="0"/>
    <x v="0"/>
  </r>
  <r>
    <n v="422"/>
    <n v="22.5"/>
    <n v="8"/>
    <x v="0"/>
    <x v="0"/>
  </r>
  <r>
    <n v="423"/>
    <n v="18.899999999999999"/>
    <n v="7"/>
    <x v="0"/>
    <x v="0"/>
  </r>
  <r>
    <n v="424"/>
    <n v="14.8"/>
    <n v="8"/>
    <x v="0"/>
    <x v="0"/>
  </r>
  <r>
    <n v="425"/>
    <n v="11.2"/>
    <n v="7"/>
    <x v="0"/>
    <x v="0"/>
  </r>
  <r>
    <n v="426"/>
    <n v="8.8000000000000007"/>
    <n v="23"/>
    <x v="0"/>
    <x v="0"/>
  </r>
  <r>
    <n v="427"/>
    <n v="8"/>
    <n v="0"/>
    <x v="0"/>
    <x v="0"/>
  </r>
  <r>
    <n v="428"/>
    <n v="8.6"/>
    <n v="2"/>
    <x v="0"/>
    <x v="0"/>
  </r>
  <r>
    <n v="429"/>
    <n v="10.199999999999999"/>
    <n v="5"/>
    <x v="0"/>
    <x v="0"/>
  </r>
  <r>
    <n v="430"/>
    <n v="11.8"/>
    <n v="5"/>
    <x v="0"/>
    <x v="0"/>
  </r>
  <r>
    <n v="431"/>
    <n v="12.7"/>
    <n v="8"/>
    <x v="0"/>
    <x v="0"/>
  </r>
  <r>
    <n v="432"/>
    <n v="12.2"/>
    <n v="6"/>
    <x v="0"/>
    <x v="0"/>
  </r>
  <r>
    <n v="433"/>
    <n v="10.3"/>
    <n v="9"/>
    <x v="0"/>
    <x v="0"/>
  </r>
  <r>
    <n v="434"/>
    <n v="7.4"/>
    <n v="17"/>
    <x v="0"/>
    <x v="0"/>
  </r>
  <r>
    <n v="435"/>
    <n v="4.0999999999999996"/>
    <n v="17"/>
    <x v="0"/>
    <x v="0"/>
  </r>
  <r>
    <n v="436"/>
    <n v="1.4"/>
    <n v="7"/>
    <x v="0"/>
    <x v="0"/>
  </r>
  <r>
    <n v="437"/>
    <n v="0.1"/>
    <n v="24"/>
    <x v="0"/>
    <x v="0"/>
  </r>
  <r>
    <n v="438"/>
    <n v="0.5"/>
    <n v="16"/>
    <x v="0"/>
    <x v="0"/>
  </r>
  <r>
    <n v="439"/>
    <n v="2.5"/>
    <n v="2"/>
    <x v="0"/>
    <x v="0"/>
  </r>
  <r>
    <n v="440"/>
    <n v="5.5"/>
    <n v="17"/>
    <x v="0"/>
    <x v="0"/>
  </r>
  <r>
    <n v="441"/>
    <n v="8.6999999999999993"/>
    <n v="23"/>
    <x v="0"/>
    <x v="0"/>
  </r>
  <r>
    <n v="442"/>
    <n v="11.1"/>
    <n v="0"/>
    <x v="0"/>
    <x v="0"/>
  </r>
  <r>
    <n v="443"/>
    <n v="12.2"/>
    <n v="4"/>
    <x v="0"/>
    <x v="0"/>
  </r>
  <r>
    <n v="444"/>
    <n v="11.9"/>
    <n v="1"/>
    <x v="0"/>
    <x v="0"/>
  </r>
  <r>
    <n v="445"/>
    <n v="10.5"/>
    <n v="1"/>
    <x v="0"/>
    <x v="0"/>
  </r>
  <r>
    <n v="446"/>
    <n v="8.8000000000000007"/>
    <n v="6"/>
    <x v="0"/>
    <x v="0"/>
  </r>
  <r>
    <n v="447"/>
    <n v="7.5"/>
    <n v="10"/>
    <x v="0"/>
    <x v="0"/>
  </r>
  <r>
    <n v="448"/>
    <n v="7.6"/>
    <n v="10"/>
    <x v="0"/>
    <x v="0"/>
  </r>
  <r>
    <n v="449"/>
    <n v="9.1999999999999993"/>
    <n v="2"/>
    <x v="0"/>
    <x v="0"/>
  </r>
  <r>
    <n v="450"/>
    <n v="12.3"/>
    <n v="7"/>
    <x v="0"/>
    <x v="0"/>
  </r>
  <r>
    <n v="451"/>
    <n v="16.3"/>
    <n v="18"/>
    <x v="0"/>
    <x v="0"/>
  </r>
  <r>
    <n v="452"/>
    <n v="20.2"/>
    <n v="23"/>
    <x v="0"/>
    <x v="0"/>
  </r>
  <r>
    <n v="453"/>
    <n v="23.2"/>
    <n v="7"/>
    <x v="0"/>
    <x v="0"/>
  </r>
  <r>
    <n v="454"/>
    <n v="24.8"/>
    <n v="20"/>
    <x v="0"/>
    <x v="0"/>
  </r>
  <r>
    <n v="455"/>
    <n v="24.9"/>
    <n v="14"/>
    <x v="0"/>
    <x v="0"/>
  </r>
  <r>
    <n v="456"/>
    <n v="23.3"/>
    <n v="11"/>
    <x v="0"/>
    <x v="0"/>
  </r>
  <r>
    <n v="457"/>
    <n v="21.3"/>
    <n v="10"/>
    <x v="0"/>
    <x v="0"/>
  </r>
  <r>
    <n v="458"/>
    <n v="19.7"/>
    <n v="13"/>
    <x v="0"/>
    <x v="0"/>
  </r>
  <r>
    <n v="459"/>
    <n v="19.100000000000001"/>
    <n v="24"/>
    <x v="0"/>
    <x v="0"/>
  </r>
  <r>
    <n v="460"/>
    <n v="20"/>
    <n v="0"/>
    <x v="0"/>
    <x v="0"/>
  </r>
  <r>
    <n v="461"/>
    <n v="22.1"/>
    <n v="1"/>
    <x v="0"/>
    <x v="0"/>
  </r>
  <r>
    <n v="462"/>
    <n v="25"/>
    <n v="4"/>
    <x v="0"/>
    <x v="0"/>
  </r>
  <r>
    <n v="463"/>
    <n v="27.7"/>
    <n v="1"/>
    <x v="0"/>
    <x v="0"/>
  </r>
  <r>
    <n v="464"/>
    <n v="29.4"/>
    <n v="12"/>
    <x v="0"/>
    <x v="0"/>
  </r>
  <r>
    <n v="465"/>
    <n v="29.5"/>
    <n v="12"/>
    <x v="0"/>
    <x v="0"/>
  </r>
  <r>
    <n v="466"/>
    <n v="27.8"/>
    <n v="8"/>
    <x v="0"/>
    <x v="0"/>
  </r>
  <r>
    <n v="467"/>
    <n v="24.9"/>
    <n v="13"/>
    <x v="0"/>
    <x v="0"/>
  </r>
  <r>
    <n v="468"/>
    <n v="21.3"/>
    <n v="18"/>
    <x v="0"/>
    <x v="0"/>
  </r>
  <r>
    <n v="469"/>
    <n v="18.100000000000001"/>
    <n v="15"/>
    <x v="0"/>
    <x v="0"/>
  </r>
  <r>
    <n v="470"/>
    <n v="15.9"/>
    <n v="10"/>
    <x v="0"/>
    <x v="0"/>
  </r>
  <r>
    <n v="471"/>
    <n v="15.3"/>
    <n v="7"/>
    <x v="0"/>
    <x v="0"/>
  </r>
  <r>
    <n v="472"/>
    <n v="16"/>
    <n v="5"/>
    <x v="0"/>
    <x v="0"/>
  </r>
  <r>
    <n v="473"/>
    <n v="17.5"/>
    <n v="26"/>
    <x v="0"/>
    <x v="0"/>
  </r>
  <r>
    <n v="474"/>
    <n v="19"/>
    <n v="0"/>
    <x v="0"/>
    <x v="0"/>
  </r>
  <r>
    <n v="475"/>
    <n v="19.5"/>
    <n v="2"/>
    <x v="0"/>
    <x v="0"/>
  </r>
  <r>
    <n v="476"/>
    <n v="18.7"/>
    <n v="6"/>
    <x v="0"/>
    <x v="0"/>
  </r>
  <r>
    <n v="477"/>
    <n v="16.3"/>
    <n v="5"/>
    <x v="0"/>
    <x v="0"/>
  </r>
  <r>
    <n v="478"/>
    <n v="12.7"/>
    <n v="6"/>
    <x v="0"/>
    <x v="0"/>
  </r>
  <r>
    <n v="479"/>
    <n v="8.8000000000000007"/>
    <n v="7"/>
    <x v="0"/>
    <x v="0"/>
  </r>
  <r>
    <n v="480"/>
    <n v="5.3"/>
    <n v="2"/>
    <x v="0"/>
    <x v="0"/>
  </r>
  <r>
    <n v="481"/>
    <n v="3.2"/>
    <n v="7"/>
    <x v="0"/>
    <x v="0"/>
  </r>
  <r>
    <n v="482"/>
    <n v="2.7"/>
    <n v="7"/>
    <x v="0"/>
    <x v="0"/>
  </r>
  <r>
    <n v="483"/>
    <n v="3.9"/>
    <n v="8"/>
    <x v="0"/>
    <x v="0"/>
  </r>
  <r>
    <n v="484"/>
    <n v="6"/>
    <n v="18"/>
    <x v="0"/>
    <x v="0"/>
  </r>
  <r>
    <n v="485"/>
    <n v="8.1999999999999993"/>
    <n v="23"/>
    <x v="0"/>
    <x v="0"/>
  </r>
  <r>
    <n v="486"/>
    <n v="9.6999999999999993"/>
    <n v="23"/>
    <x v="0"/>
    <x v="0"/>
  </r>
  <r>
    <n v="487"/>
    <n v="10"/>
    <n v="11"/>
    <x v="0"/>
    <x v="0"/>
  </r>
  <r>
    <n v="488"/>
    <n v="8.8000000000000007"/>
    <n v="16"/>
    <x v="0"/>
    <x v="0"/>
  </r>
  <r>
    <n v="489"/>
    <n v="6.6"/>
    <n v="22"/>
    <x v="0"/>
    <x v="0"/>
  </r>
  <r>
    <n v="490"/>
    <n v="4.0999999999999996"/>
    <n v="0"/>
    <x v="0"/>
    <x v="0"/>
  </r>
  <r>
    <n v="491"/>
    <n v="2.2000000000000002"/>
    <n v="1"/>
    <x v="0"/>
    <x v="0"/>
  </r>
  <r>
    <n v="492"/>
    <n v="1.6"/>
    <n v="4"/>
    <x v="0"/>
    <x v="0"/>
  </r>
  <r>
    <n v="493"/>
    <n v="2.7"/>
    <n v="1"/>
    <x v="0"/>
    <x v="0"/>
  </r>
  <r>
    <n v="494"/>
    <n v="5.4"/>
    <n v="9"/>
    <x v="0"/>
    <x v="0"/>
  </r>
  <r>
    <n v="495"/>
    <n v="9.1"/>
    <n v="11"/>
    <x v="0"/>
    <x v="0"/>
  </r>
  <r>
    <n v="496"/>
    <n v="12.9"/>
    <n v="8"/>
    <x v="0"/>
    <x v="0"/>
  </r>
  <r>
    <n v="497"/>
    <n v="15.9"/>
    <n v="16"/>
    <x v="0"/>
    <x v="0"/>
  </r>
  <r>
    <n v="498"/>
    <n v="17.5"/>
    <n v="15"/>
    <x v="0"/>
    <x v="0"/>
  </r>
  <r>
    <n v="499"/>
    <n v="17.5"/>
    <n v="8"/>
    <x v="0"/>
    <x v="0"/>
  </r>
  <r>
    <n v="500"/>
    <n v="16.399999999999999"/>
    <n v="14"/>
    <x v="0"/>
    <x v="0"/>
  </r>
  <r>
    <m/>
    <m/>
    <m/>
    <x v="3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19"/>
    <n v="0"/>
    <x v="0"/>
    <x v="0"/>
  </r>
  <r>
    <n v="2"/>
    <n v="22"/>
    <n v="1"/>
    <x v="1"/>
    <x v="1"/>
  </r>
  <r>
    <n v="3"/>
    <n v="23.6"/>
    <n v="4"/>
    <x v="1"/>
    <x v="1"/>
  </r>
  <r>
    <n v="4"/>
    <n v="23.6"/>
    <n v="4"/>
    <x v="1"/>
    <x v="1"/>
  </r>
  <r>
    <n v="5"/>
    <n v="22.3"/>
    <n v="10"/>
    <x v="1"/>
    <x v="2"/>
  </r>
  <r>
    <n v="6"/>
    <n v="20.399999999999999"/>
    <n v="8"/>
    <x v="1"/>
    <x v="2"/>
  </r>
  <r>
    <n v="7"/>
    <n v="18.899999999999999"/>
    <n v="10"/>
    <x v="1"/>
    <x v="2"/>
  </r>
  <r>
    <n v="8"/>
    <n v="18.5"/>
    <n v="11"/>
    <x v="1"/>
    <x v="3"/>
  </r>
  <r>
    <n v="9"/>
    <n v="19.5"/>
    <n v="14"/>
    <x v="1"/>
    <x v="3"/>
  </r>
  <r>
    <n v="10"/>
    <n v="21.8"/>
    <n v="15"/>
    <x v="1"/>
    <x v="3"/>
  </r>
  <r>
    <n v="11"/>
    <n v="24.8"/>
    <n v="3"/>
    <x v="1"/>
    <x v="4"/>
  </r>
  <r>
    <n v="12"/>
    <n v="27.7"/>
    <n v="23"/>
    <x v="1"/>
    <x v="4"/>
  </r>
  <r>
    <n v="13"/>
    <n v="29.5"/>
    <n v="17"/>
    <x v="1"/>
    <x v="4"/>
  </r>
  <r>
    <n v="14"/>
    <n v="29.8"/>
    <n v="15"/>
    <x v="1"/>
    <x v="5"/>
  </r>
  <r>
    <n v="15"/>
    <n v="28.3"/>
    <n v="22"/>
    <x v="1"/>
    <x v="5"/>
  </r>
  <r>
    <n v="16"/>
    <n v="25.5"/>
    <n v="0"/>
    <x v="0"/>
    <x v="0"/>
  </r>
  <r>
    <n v="17"/>
    <n v="22"/>
    <n v="2"/>
    <x v="1"/>
    <x v="1"/>
  </r>
  <r>
    <n v="18"/>
    <n v="18.899999999999999"/>
    <n v="1"/>
    <x v="1"/>
    <x v="1"/>
  </r>
  <r>
    <n v="19"/>
    <n v="16.899999999999999"/>
    <n v="1"/>
    <x v="1"/>
    <x v="1"/>
  </r>
  <r>
    <n v="20"/>
    <n v="16.3"/>
    <n v="12"/>
    <x v="1"/>
    <x v="2"/>
  </r>
  <r>
    <n v="21"/>
    <n v="17.100000000000001"/>
    <n v="11"/>
    <x v="1"/>
    <x v="2"/>
  </r>
  <r>
    <n v="22"/>
    <n v="18.7"/>
    <n v="6"/>
    <x v="1"/>
    <x v="2"/>
  </r>
  <r>
    <n v="23"/>
    <n v="20.2"/>
    <n v="18"/>
    <x v="1"/>
    <x v="2"/>
  </r>
  <r>
    <n v="24"/>
    <n v="20.8"/>
    <n v="15"/>
    <x v="1"/>
    <x v="3"/>
  </r>
  <r>
    <n v="25"/>
    <n v="19.899999999999999"/>
    <n v="5"/>
    <x v="1"/>
    <x v="3"/>
  </r>
  <r>
    <n v="26"/>
    <n v="17.5"/>
    <n v="19"/>
    <x v="1"/>
    <x v="4"/>
  </r>
  <r>
    <n v="27"/>
    <n v="13.9"/>
    <n v="18"/>
    <x v="1"/>
    <x v="4"/>
  </r>
  <r>
    <n v="28"/>
    <n v="9.9"/>
    <n v="4"/>
    <x v="1"/>
    <x v="4"/>
  </r>
  <r>
    <n v="29"/>
    <n v="6.4"/>
    <n v="17"/>
    <x v="1"/>
    <x v="5"/>
  </r>
  <r>
    <n v="30"/>
    <n v="4.2"/>
    <n v="14"/>
    <x v="1"/>
    <x v="5"/>
  </r>
  <r>
    <n v="31"/>
    <n v="3.6"/>
    <n v="12"/>
    <x v="1"/>
    <x v="5"/>
  </r>
  <r>
    <n v="32"/>
    <n v="4.5999999999999996"/>
    <n v="11"/>
    <x v="1"/>
    <x v="5"/>
  </r>
  <r>
    <n v="33"/>
    <n v="6.6"/>
    <n v="17"/>
    <x v="1"/>
    <x v="5"/>
  </r>
  <r>
    <n v="34"/>
    <n v="8.6999999999999993"/>
    <n v="26"/>
    <x v="1"/>
    <x v="5"/>
  </r>
  <r>
    <n v="35"/>
    <n v="10"/>
    <n v="0"/>
    <x v="0"/>
    <x v="0"/>
  </r>
  <r>
    <n v="36"/>
    <n v="10.1"/>
    <n v="3"/>
    <x v="1"/>
    <x v="1"/>
  </r>
  <r>
    <n v="37"/>
    <n v="8.8000000000000007"/>
    <n v="3"/>
    <x v="1"/>
    <x v="1"/>
  </r>
  <r>
    <n v="38"/>
    <n v="6.4"/>
    <n v="5"/>
    <x v="1"/>
    <x v="1"/>
  </r>
  <r>
    <n v="39"/>
    <n v="3.8"/>
    <n v="11"/>
    <x v="1"/>
    <x v="2"/>
  </r>
  <r>
    <n v="40"/>
    <n v="1.7"/>
    <n v="6"/>
    <x v="1"/>
    <x v="2"/>
  </r>
  <r>
    <n v="41"/>
    <n v="1"/>
    <n v="3"/>
    <x v="1"/>
    <x v="2"/>
  </r>
  <r>
    <n v="42"/>
    <n v="2"/>
    <n v="17"/>
    <x v="1"/>
    <x v="3"/>
  </r>
  <r>
    <n v="43"/>
    <n v="4.5999999999999996"/>
    <n v="5"/>
    <x v="1"/>
    <x v="3"/>
  </r>
  <r>
    <n v="44"/>
    <n v="8.1999999999999993"/>
    <n v="8"/>
    <x v="1"/>
    <x v="3"/>
  </r>
  <r>
    <n v="45"/>
    <n v="11.8"/>
    <n v="2"/>
    <x v="1"/>
    <x v="4"/>
  </r>
  <r>
    <n v="46"/>
    <n v="14.7"/>
    <n v="1"/>
    <x v="1"/>
    <x v="4"/>
  </r>
  <r>
    <n v="47"/>
    <n v="16.3"/>
    <n v="11"/>
    <x v="1"/>
    <x v="4"/>
  </r>
  <r>
    <n v="48"/>
    <n v="16.3"/>
    <n v="25"/>
    <x v="1"/>
    <x v="5"/>
  </r>
  <r>
    <n v="49"/>
    <n v="15.2"/>
    <n v="0"/>
    <x v="0"/>
    <x v="0"/>
  </r>
  <r>
    <n v="50"/>
    <n v="13.6"/>
    <n v="2"/>
    <x v="1"/>
    <x v="1"/>
  </r>
  <r>
    <n v="51"/>
    <n v="12.5"/>
    <n v="3"/>
    <x v="1"/>
    <x v="1"/>
  </r>
  <r>
    <n v="52"/>
    <n v="12.5"/>
    <n v="2"/>
    <x v="1"/>
    <x v="1"/>
  </r>
  <r>
    <n v="53"/>
    <n v="14.1"/>
    <n v="4"/>
    <x v="1"/>
    <x v="2"/>
  </r>
  <r>
    <n v="54"/>
    <n v="17.100000000000001"/>
    <n v="5"/>
    <x v="1"/>
    <x v="2"/>
  </r>
  <r>
    <n v="55"/>
    <n v="20.9"/>
    <n v="9"/>
    <x v="1"/>
    <x v="2"/>
  </r>
  <r>
    <n v="56"/>
    <n v="24.5"/>
    <n v="2"/>
    <x v="1"/>
    <x v="3"/>
  </r>
  <r>
    <n v="57"/>
    <n v="27.3"/>
    <n v="16"/>
    <x v="1"/>
    <x v="3"/>
  </r>
  <r>
    <n v="58"/>
    <n v="28.4"/>
    <n v="14"/>
    <x v="1"/>
    <x v="3"/>
  </r>
  <r>
    <n v="59"/>
    <n v="27.8"/>
    <n v="14"/>
    <x v="1"/>
    <x v="3"/>
  </r>
  <r>
    <n v="60"/>
    <n v="25.9"/>
    <n v="6"/>
    <x v="1"/>
    <x v="4"/>
  </r>
  <r>
    <n v="61"/>
    <n v="23.4"/>
    <n v="21"/>
    <x v="1"/>
    <x v="4"/>
  </r>
  <r>
    <n v="62"/>
    <n v="21.2"/>
    <n v="21"/>
    <x v="1"/>
    <x v="5"/>
  </r>
  <r>
    <n v="63"/>
    <n v="20"/>
    <n v="0"/>
    <x v="0"/>
    <x v="0"/>
  </r>
  <r>
    <n v="64"/>
    <n v="20.3"/>
    <n v="4"/>
    <x v="1"/>
    <x v="1"/>
  </r>
  <r>
    <n v="65"/>
    <n v="21.8"/>
    <n v="6"/>
    <x v="1"/>
    <x v="1"/>
  </r>
  <r>
    <n v="66"/>
    <n v="24"/>
    <n v="3"/>
    <x v="1"/>
    <x v="1"/>
  </r>
  <r>
    <n v="67"/>
    <n v="26.1"/>
    <n v="7"/>
    <x v="1"/>
    <x v="2"/>
  </r>
  <r>
    <n v="68"/>
    <n v="27.3"/>
    <n v="6"/>
    <x v="1"/>
    <x v="2"/>
  </r>
  <r>
    <n v="69"/>
    <n v="26.8"/>
    <n v="8"/>
    <x v="1"/>
    <x v="2"/>
  </r>
  <r>
    <n v="70"/>
    <n v="24.7"/>
    <n v="3"/>
    <x v="1"/>
    <x v="3"/>
  </r>
  <r>
    <n v="71"/>
    <n v="21.2"/>
    <n v="16"/>
    <x v="1"/>
    <x v="3"/>
  </r>
  <r>
    <n v="72"/>
    <n v="17.3"/>
    <n v="8"/>
    <x v="1"/>
    <x v="3"/>
  </r>
  <r>
    <n v="73"/>
    <n v="13.7"/>
    <n v="19"/>
    <x v="1"/>
    <x v="4"/>
  </r>
  <r>
    <n v="74"/>
    <n v="11.3"/>
    <n v="5"/>
    <x v="1"/>
    <x v="4"/>
  </r>
  <r>
    <n v="75"/>
    <n v="10.5"/>
    <n v="2"/>
    <x v="1"/>
    <x v="4"/>
  </r>
  <r>
    <n v="76"/>
    <n v="11"/>
    <n v="22"/>
    <x v="1"/>
    <x v="5"/>
  </r>
  <r>
    <n v="77"/>
    <n v="12.5"/>
    <n v="0"/>
    <x v="0"/>
    <x v="0"/>
  </r>
  <r>
    <n v="78"/>
    <n v="14"/>
    <n v="2"/>
    <x v="1"/>
    <x v="1"/>
  </r>
  <r>
    <n v="79"/>
    <n v="14.7"/>
    <n v="4"/>
    <x v="1"/>
    <x v="1"/>
  </r>
  <r>
    <n v="80"/>
    <n v="14.1"/>
    <n v="5"/>
    <x v="2"/>
    <x v="1"/>
  </r>
  <r>
    <n v="81"/>
    <n v="11.9"/>
    <n v="8"/>
    <x v="1"/>
    <x v="2"/>
  </r>
  <r>
    <n v="82"/>
    <n v="8.6999999999999993"/>
    <n v="6"/>
    <x v="1"/>
    <x v="2"/>
  </r>
  <r>
    <n v="83"/>
    <n v="5.0999999999999996"/>
    <n v="3"/>
    <x v="1"/>
    <x v="2"/>
  </r>
  <r>
    <n v="84"/>
    <n v="2.2000000000000002"/>
    <n v="1"/>
    <x v="1"/>
    <x v="3"/>
  </r>
  <r>
    <n v="85"/>
    <n v="0.5"/>
    <n v="5"/>
    <x v="1"/>
    <x v="3"/>
  </r>
  <r>
    <n v="86"/>
    <n v="0.6"/>
    <n v="13"/>
    <x v="1"/>
    <x v="3"/>
  </r>
  <r>
    <n v="87"/>
    <n v="2.2999999999999998"/>
    <n v="4"/>
    <x v="1"/>
    <x v="4"/>
  </r>
  <r>
    <n v="88"/>
    <n v="5"/>
    <n v="9"/>
    <x v="1"/>
    <x v="4"/>
  </r>
  <r>
    <n v="89"/>
    <n v="7.9"/>
    <n v="24"/>
    <x v="1"/>
    <x v="4"/>
  </r>
  <r>
    <n v="90"/>
    <n v="10"/>
    <n v="15"/>
    <x v="1"/>
    <x v="5"/>
  </r>
  <r>
    <n v="91"/>
    <n v="10.9"/>
    <n v="29"/>
    <x v="1"/>
    <x v="5"/>
  </r>
  <r>
    <n v="92"/>
    <n v="10.3"/>
    <n v="0"/>
    <x v="0"/>
    <x v="0"/>
  </r>
  <r>
    <n v="93"/>
    <n v="8.6999999999999993"/>
    <n v="1"/>
    <x v="2"/>
    <x v="1"/>
  </r>
  <r>
    <n v="94"/>
    <n v="6.7"/>
    <n v="3"/>
    <x v="2"/>
    <x v="1"/>
  </r>
  <r>
    <n v="95"/>
    <n v="5.3"/>
    <n v="6"/>
    <x v="2"/>
    <x v="1"/>
  </r>
  <r>
    <n v="96"/>
    <n v="5.2"/>
    <n v="3"/>
    <x v="2"/>
    <x v="2"/>
  </r>
  <r>
    <n v="97"/>
    <n v="6.8"/>
    <n v="2"/>
    <x v="2"/>
    <x v="2"/>
  </r>
  <r>
    <n v="98"/>
    <n v="9.8000000000000007"/>
    <n v="11"/>
    <x v="2"/>
    <x v="2"/>
  </r>
  <r>
    <n v="99"/>
    <n v="13.7"/>
    <n v="8"/>
    <x v="2"/>
    <x v="3"/>
  </r>
  <r>
    <n v="100"/>
    <n v="17.7"/>
    <n v="6"/>
    <x v="2"/>
    <x v="3"/>
  </r>
  <r>
    <n v="101"/>
    <n v="20.8"/>
    <n v="5"/>
    <x v="2"/>
    <x v="3"/>
  </r>
  <r>
    <n v="102"/>
    <n v="22.4"/>
    <n v="20"/>
    <x v="2"/>
    <x v="4"/>
  </r>
  <r>
    <n v="103"/>
    <n v="22.5"/>
    <n v="17"/>
    <x v="2"/>
    <x v="4"/>
  </r>
  <r>
    <n v="104"/>
    <n v="21.2"/>
    <n v="11"/>
    <x v="2"/>
    <x v="4"/>
  </r>
  <r>
    <n v="105"/>
    <n v="19.5"/>
    <n v="27"/>
    <x v="2"/>
    <x v="5"/>
  </r>
  <r>
    <n v="106"/>
    <n v="18.100000000000001"/>
    <n v="0"/>
    <x v="0"/>
    <x v="0"/>
  </r>
  <r>
    <n v="107"/>
    <n v="17.8"/>
    <n v="5"/>
    <x v="1"/>
    <x v="1"/>
  </r>
  <r>
    <n v="108"/>
    <n v="18.899999999999999"/>
    <n v="3"/>
    <x v="1"/>
    <x v="1"/>
  </r>
  <r>
    <n v="109"/>
    <n v="21.3"/>
    <n v="1"/>
    <x v="1"/>
    <x v="1"/>
  </r>
  <r>
    <n v="110"/>
    <n v="24.5"/>
    <n v="7"/>
    <x v="1"/>
    <x v="2"/>
  </r>
  <r>
    <n v="111"/>
    <n v="27.5"/>
    <n v="12"/>
    <x v="1"/>
    <x v="2"/>
  </r>
  <r>
    <n v="112"/>
    <n v="29.5"/>
    <n v="6"/>
    <x v="1"/>
    <x v="2"/>
  </r>
  <r>
    <n v="113"/>
    <n v="29.9"/>
    <n v="5"/>
    <x v="1"/>
    <x v="3"/>
  </r>
  <r>
    <n v="114"/>
    <n v="28.6"/>
    <n v="6"/>
    <x v="1"/>
    <x v="3"/>
  </r>
  <r>
    <n v="115"/>
    <n v="25.9"/>
    <n v="6"/>
    <x v="1"/>
    <x v="3"/>
  </r>
  <r>
    <n v="116"/>
    <n v="22.6"/>
    <n v="23"/>
    <x v="1"/>
    <x v="4"/>
  </r>
  <r>
    <n v="117"/>
    <n v="19.7"/>
    <n v="16"/>
    <x v="1"/>
    <x v="4"/>
  </r>
  <r>
    <n v="118"/>
    <n v="17.8"/>
    <n v="1"/>
    <x v="1"/>
    <x v="4"/>
  </r>
  <r>
    <n v="119"/>
    <n v="17.3"/>
    <n v="27"/>
    <x v="1"/>
    <x v="5"/>
  </r>
  <r>
    <n v="120"/>
    <n v="18.2"/>
    <n v="0"/>
    <x v="0"/>
    <x v="0"/>
  </r>
  <r>
    <n v="121"/>
    <n v="19.8"/>
    <n v="1"/>
    <x v="1"/>
    <x v="1"/>
  </r>
  <r>
    <n v="122"/>
    <n v="21.4"/>
    <n v="1"/>
    <x v="1"/>
    <x v="1"/>
  </r>
  <r>
    <n v="123"/>
    <n v="22"/>
    <n v="6"/>
    <x v="1"/>
    <x v="1"/>
  </r>
  <r>
    <n v="124"/>
    <n v="21.2"/>
    <n v="9"/>
    <x v="1"/>
    <x v="2"/>
  </r>
  <r>
    <n v="125"/>
    <n v="18.8"/>
    <n v="7"/>
    <x v="1"/>
    <x v="2"/>
  </r>
  <r>
    <n v="126"/>
    <n v="15.2"/>
    <n v="12"/>
    <x v="1"/>
    <x v="2"/>
  </r>
  <r>
    <n v="127"/>
    <n v="11.1"/>
    <n v="15"/>
    <x v="1"/>
    <x v="3"/>
  </r>
  <r>
    <n v="128"/>
    <n v="7.5"/>
    <n v="10"/>
    <x v="1"/>
    <x v="3"/>
  </r>
  <r>
    <n v="129"/>
    <n v="5.2"/>
    <n v="5"/>
    <x v="1"/>
    <x v="3"/>
  </r>
  <r>
    <n v="130"/>
    <n v="4.5999999999999996"/>
    <n v="23"/>
    <x v="1"/>
    <x v="4"/>
  </r>
  <r>
    <n v="131"/>
    <n v="5.5"/>
    <n v="11"/>
    <x v="1"/>
    <x v="4"/>
  </r>
  <r>
    <n v="132"/>
    <n v="7.3"/>
    <n v="23"/>
    <x v="1"/>
    <x v="4"/>
  </r>
  <r>
    <n v="133"/>
    <n v="9.3000000000000007"/>
    <n v="16"/>
    <x v="1"/>
    <x v="5"/>
  </r>
  <r>
    <n v="134"/>
    <n v="10.5"/>
    <n v="21"/>
    <x v="1"/>
    <x v="5"/>
  </r>
  <r>
    <n v="135"/>
    <n v="10.4"/>
    <n v="0"/>
    <x v="0"/>
    <x v="0"/>
  </r>
  <r>
    <n v="136"/>
    <n v="9"/>
    <n v="4"/>
    <x v="2"/>
    <x v="1"/>
  </r>
  <r>
    <n v="137"/>
    <n v="6.4"/>
    <n v="3"/>
    <x v="2"/>
    <x v="1"/>
  </r>
  <r>
    <n v="138"/>
    <n v="3.6"/>
    <n v="3"/>
    <x v="2"/>
    <x v="1"/>
  </r>
  <r>
    <n v="139"/>
    <n v="1.4"/>
    <n v="4"/>
    <x v="2"/>
    <x v="2"/>
  </r>
  <r>
    <n v="140"/>
    <n v="0.5"/>
    <n v="5"/>
    <x v="2"/>
    <x v="2"/>
  </r>
  <r>
    <n v="141"/>
    <n v="1.4"/>
    <n v="1"/>
    <x v="2"/>
    <x v="2"/>
  </r>
  <r>
    <n v="142"/>
    <n v="3.9"/>
    <n v="3"/>
    <x v="2"/>
    <x v="3"/>
  </r>
  <r>
    <n v="143"/>
    <n v="7.3"/>
    <n v="13"/>
    <x v="2"/>
    <x v="3"/>
  </r>
  <r>
    <n v="144"/>
    <n v="10.9"/>
    <n v="12"/>
    <x v="2"/>
    <x v="3"/>
  </r>
  <r>
    <n v="145"/>
    <n v="13.7"/>
    <n v="9"/>
    <x v="2"/>
    <x v="4"/>
  </r>
  <r>
    <n v="146"/>
    <n v="15.1"/>
    <n v="21"/>
    <x v="2"/>
    <x v="4"/>
  </r>
  <r>
    <n v="147"/>
    <n v="15.1"/>
    <n v="14"/>
    <x v="2"/>
    <x v="4"/>
  </r>
  <r>
    <n v="148"/>
    <n v="13.9"/>
    <n v="11"/>
    <x v="2"/>
    <x v="5"/>
  </r>
  <r>
    <n v="149"/>
    <n v="12.3"/>
    <n v="20"/>
    <x v="2"/>
    <x v="5"/>
  </r>
  <r>
    <n v="150"/>
    <n v="11.2"/>
    <n v="0"/>
    <x v="0"/>
    <x v="0"/>
  </r>
  <r>
    <n v="151"/>
    <n v="11.3"/>
    <n v="6"/>
    <x v="1"/>
    <x v="1"/>
  </r>
  <r>
    <n v="152"/>
    <n v="12.9"/>
    <n v="3"/>
    <x v="1"/>
    <x v="1"/>
  </r>
  <r>
    <n v="153"/>
    <n v="16"/>
    <n v="6"/>
    <x v="1"/>
    <x v="1"/>
  </r>
  <r>
    <n v="154"/>
    <n v="19.8"/>
    <n v="2"/>
    <x v="1"/>
    <x v="2"/>
  </r>
  <r>
    <n v="155"/>
    <n v="23.6"/>
    <n v="11"/>
    <x v="1"/>
    <x v="2"/>
  </r>
  <r>
    <n v="156"/>
    <n v="26.4"/>
    <n v="11"/>
    <x v="1"/>
    <x v="2"/>
  </r>
  <r>
    <n v="157"/>
    <n v="27.7"/>
    <n v="5"/>
    <x v="1"/>
    <x v="3"/>
  </r>
  <r>
    <n v="158"/>
    <n v="27.2"/>
    <n v="18"/>
    <x v="1"/>
    <x v="3"/>
  </r>
  <r>
    <n v="159"/>
    <n v="25.5"/>
    <n v="5"/>
    <x v="1"/>
    <x v="3"/>
  </r>
  <r>
    <n v="160"/>
    <n v="23.1"/>
    <n v="8"/>
    <x v="1"/>
    <x v="4"/>
  </r>
  <r>
    <n v="161"/>
    <n v="21"/>
    <n v="22"/>
    <x v="1"/>
    <x v="4"/>
  </r>
  <r>
    <n v="162"/>
    <n v="20"/>
    <n v="19"/>
    <x v="1"/>
    <x v="4"/>
  </r>
  <r>
    <n v="163"/>
    <n v="20.399999999999999"/>
    <n v="23"/>
    <x v="1"/>
    <x v="5"/>
  </r>
  <r>
    <n v="164"/>
    <n v="22.1"/>
    <n v="0"/>
    <x v="0"/>
    <x v="0"/>
  </r>
  <r>
    <n v="165"/>
    <n v="24.5"/>
    <n v="1"/>
    <x v="2"/>
    <x v="1"/>
  </r>
  <r>
    <n v="166"/>
    <n v="26.8"/>
    <n v="2"/>
    <x v="2"/>
    <x v="1"/>
  </r>
  <r>
    <n v="167"/>
    <n v="28"/>
    <n v="4"/>
    <x v="2"/>
    <x v="1"/>
  </r>
  <r>
    <n v="168"/>
    <n v="27.7"/>
    <n v="8"/>
    <x v="2"/>
    <x v="2"/>
  </r>
  <r>
    <n v="169"/>
    <n v="25.6"/>
    <n v="4"/>
    <x v="2"/>
    <x v="2"/>
  </r>
  <r>
    <n v="170"/>
    <n v="22.3"/>
    <n v="7"/>
    <x v="2"/>
    <x v="2"/>
  </r>
  <r>
    <n v="171"/>
    <n v="18.399999999999999"/>
    <n v="6"/>
    <x v="2"/>
    <x v="3"/>
  </r>
  <r>
    <n v="172"/>
    <n v="14.9"/>
    <n v="18"/>
    <x v="2"/>
    <x v="3"/>
  </r>
  <r>
    <n v="173"/>
    <n v="12.5"/>
    <n v="6"/>
    <x v="2"/>
    <x v="3"/>
  </r>
  <r>
    <n v="174"/>
    <n v="11.7"/>
    <n v="20"/>
    <x v="2"/>
    <x v="4"/>
  </r>
  <r>
    <n v="175"/>
    <n v="12.3"/>
    <n v="14"/>
    <x v="2"/>
    <x v="4"/>
  </r>
  <r>
    <n v="176"/>
    <n v="13.7"/>
    <n v="22"/>
    <x v="2"/>
    <x v="4"/>
  </r>
  <r>
    <n v="177"/>
    <n v="15.2"/>
    <n v="23"/>
    <x v="2"/>
    <x v="5"/>
  </r>
  <r>
    <n v="178"/>
    <n v="15.9"/>
    <n v="0"/>
    <x v="0"/>
    <x v="0"/>
  </r>
  <r>
    <n v="179"/>
    <n v="15.1"/>
    <n v="1"/>
    <x v="1"/>
    <x v="1"/>
  </r>
  <r>
    <n v="180"/>
    <n v="12.9"/>
    <n v="1"/>
    <x v="1"/>
    <x v="1"/>
  </r>
  <r>
    <n v="181"/>
    <n v="9.6"/>
    <n v="1"/>
    <x v="1"/>
    <x v="1"/>
  </r>
  <r>
    <n v="182"/>
    <n v="5.9"/>
    <n v="2"/>
    <x v="1"/>
    <x v="2"/>
  </r>
  <r>
    <n v="183"/>
    <n v="2.8"/>
    <n v="6"/>
    <x v="1"/>
    <x v="2"/>
  </r>
  <r>
    <n v="184"/>
    <n v="1"/>
    <n v="9"/>
    <x v="1"/>
    <x v="2"/>
  </r>
  <r>
    <n v="185"/>
    <n v="0.9"/>
    <n v="6"/>
    <x v="1"/>
    <x v="3"/>
  </r>
  <r>
    <n v="186"/>
    <n v="2.5"/>
    <n v="1"/>
    <x v="1"/>
    <x v="3"/>
  </r>
  <r>
    <n v="187"/>
    <n v="5"/>
    <n v="3"/>
    <x v="1"/>
    <x v="3"/>
  </r>
  <r>
    <n v="188"/>
    <n v="7.7"/>
    <n v="7"/>
    <x v="1"/>
    <x v="4"/>
  </r>
  <r>
    <n v="189"/>
    <n v="9.6999999999999993"/>
    <n v="6"/>
    <x v="1"/>
    <x v="4"/>
  </r>
  <r>
    <n v="190"/>
    <n v="10.4"/>
    <n v="3"/>
    <x v="1"/>
    <x v="4"/>
  </r>
  <r>
    <n v="191"/>
    <n v="9.6999999999999993"/>
    <n v="22"/>
    <x v="1"/>
    <x v="5"/>
  </r>
  <r>
    <n v="192"/>
    <n v="8"/>
    <n v="0"/>
    <x v="0"/>
    <x v="0"/>
  </r>
  <r>
    <n v="193"/>
    <n v="5.9"/>
    <n v="3"/>
    <x v="2"/>
    <x v="1"/>
  </r>
  <r>
    <n v="194"/>
    <n v="4.4000000000000004"/>
    <n v="4"/>
    <x v="2"/>
    <x v="1"/>
  </r>
  <r>
    <n v="195"/>
    <n v="4.2"/>
    <n v="6"/>
    <x v="2"/>
    <x v="1"/>
  </r>
  <r>
    <n v="196"/>
    <n v="5.6"/>
    <n v="8"/>
    <x v="2"/>
    <x v="2"/>
  </r>
  <r>
    <n v="197"/>
    <n v="8.6"/>
    <n v="12"/>
    <x v="2"/>
    <x v="2"/>
  </r>
  <r>
    <n v="198"/>
    <n v="12.5"/>
    <n v="9"/>
    <x v="2"/>
    <x v="2"/>
  </r>
  <r>
    <n v="199"/>
    <n v="16.399999999999999"/>
    <n v="14"/>
    <x v="2"/>
    <x v="3"/>
  </r>
  <r>
    <n v="200"/>
    <n v="19.5"/>
    <n v="12"/>
    <x v="2"/>
    <x v="3"/>
  </r>
  <r>
    <n v="201"/>
    <n v="21.2"/>
    <n v="1"/>
    <x v="2"/>
    <x v="3"/>
  </r>
  <r>
    <n v="202"/>
    <n v="21.3"/>
    <n v="11"/>
    <x v="2"/>
    <x v="4"/>
  </r>
  <r>
    <n v="203"/>
    <n v="20.100000000000001"/>
    <n v="6"/>
    <x v="2"/>
    <x v="4"/>
  </r>
  <r>
    <n v="204"/>
    <n v="18.399999999999999"/>
    <n v="3"/>
    <x v="2"/>
    <x v="4"/>
  </r>
  <r>
    <n v="205"/>
    <n v="17.100000000000001"/>
    <n v="15"/>
    <x v="2"/>
    <x v="5"/>
  </r>
  <r>
    <n v="206"/>
    <n v="16.899999999999999"/>
    <n v="16"/>
    <x v="2"/>
    <x v="5"/>
  </r>
  <r>
    <n v="207"/>
    <n v="18.2"/>
    <n v="17"/>
    <x v="2"/>
    <x v="5"/>
  </r>
  <r>
    <n v="208"/>
    <n v="20.7"/>
    <n v="18"/>
    <x v="2"/>
    <x v="5"/>
  </r>
  <r>
    <n v="209"/>
    <n v="24"/>
    <n v="13"/>
    <x v="2"/>
    <x v="5"/>
  </r>
  <r>
    <n v="210"/>
    <n v="27.2"/>
    <n v="27"/>
    <x v="2"/>
    <x v="5"/>
  </r>
  <r>
    <n v="211"/>
    <n v="29.4"/>
    <n v="0"/>
    <x v="0"/>
    <x v="0"/>
  </r>
  <r>
    <n v="212"/>
    <n v="29.9"/>
    <n v="2"/>
    <x v="1"/>
    <x v="1"/>
  </r>
  <r>
    <n v="213"/>
    <n v="28.8"/>
    <n v="4"/>
    <x v="1"/>
    <x v="1"/>
  </r>
  <r>
    <n v="214"/>
    <n v="26.2"/>
    <n v="2"/>
    <x v="1"/>
    <x v="1"/>
  </r>
  <r>
    <n v="215"/>
    <n v="23.1"/>
    <n v="11"/>
    <x v="1"/>
    <x v="1"/>
  </r>
  <r>
    <n v="216"/>
    <n v="20.3"/>
    <n v="1"/>
    <x v="1"/>
    <x v="2"/>
  </r>
  <r>
    <n v="217"/>
    <n v="18.5"/>
    <n v="7"/>
    <x v="1"/>
    <x v="2"/>
  </r>
  <r>
    <n v="218"/>
    <n v="18.2"/>
    <n v="10"/>
    <x v="1"/>
    <x v="3"/>
  </r>
  <r>
    <n v="219"/>
    <n v="19.100000000000001"/>
    <n v="10"/>
    <x v="1"/>
    <x v="3"/>
  </r>
  <r>
    <n v="220"/>
    <n v="20.9"/>
    <n v="1"/>
    <x v="1"/>
    <x v="3"/>
  </r>
  <r>
    <n v="221"/>
    <n v="22.5"/>
    <n v="4"/>
    <x v="1"/>
    <x v="4"/>
  </r>
  <r>
    <n v="222"/>
    <n v="23.2"/>
    <n v="12"/>
    <x v="1"/>
    <x v="4"/>
  </r>
  <r>
    <n v="223"/>
    <n v="22.4"/>
    <n v="7"/>
    <x v="1"/>
    <x v="4"/>
  </r>
  <r>
    <n v="224"/>
    <n v="20"/>
    <n v="16"/>
    <x v="1"/>
    <x v="5"/>
  </r>
  <r>
    <n v="225"/>
    <n v="16.399999999999999"/>
    <n v="24"/>
    <x v="1"/>
    <x v="5"/>
  </r>
  <r>
    <n v="226"/>
    <n v="12.3"/>
    <n v="0"/>
    <x v="0"/>
    <x v="0"/>
  </r>
  <r>
    <n v="227"/>
    <n v="8.6999999999999993"/>
    <n v="5"/>
    <x v="2"/>
    <x v="1"/>
  </r>
  <r>
    <n v="228"/>
    <n v="6.4"/>
    <n v="1"/>
    <x v="2"/>
    <x v="1"/>
  </r>
  <r>
    <n v="229"/>
    <n v="5.6"/>
    <n v="6"/>
    <x v="2"/>
    <x v="1"/>
  </r>
  <r>
    <n v="230"/>
    <n v="6.4"/>
    <n v="12"/>
    <x v="2"/>
    <x v="2"/>
  </r>
  <r>
    <n v="231"/>
    <n v="8.1999999999999993"/>
    <n v="3"/>
    <x v="2"/>
    <x v="2"/>
  </r>
  <r>
    <n v="232"/>
    <n v="10"/>
    <n v="12"/>
    <x v="2"/>
    <x v="2"/>
  </r>
  <r>
    <n v="233"/>
    <n v="11.1"/>
    <n v="17"/>
    <x v="2"/>
    <x v="3"/>
  </r>
  <r>
    <n v="234"/>
    <n v="10.9"/>
    <n v="16"/>
    <x v="2"/>
    <x v="3"/>
  </r>
  <r>
    <n v="235"/>
    <n v="9.3000000000000007"/>
    <n v="3"/>
    <x v="2"/>
    <x v="3"/>
  </r>
  <r>
    <n v="236"/>
    <n v="6.6"/>
    <n v="21"/>
    <x v="2"/>
    <x v="4"/>
  </r>
  <r>
    <n v="237"/>
    <n v="3.6"/>
    <n v="18"/>
    <x v="2"/>
    <x v="4"/>
  </r>
  <r>
    <n v="238"/>
    <n v="1.2"/>
    <n v="13"/>
    <x v="2"/>
    <x v="4"/>
  </r>
  <r>
    <n v="239"/>
    <n v="0.2"/>
    <n v="29"/>
    <x v="2"/>
    <x v="5"/>
  </r>
  <r>
    <n v="240"/>
    <n v="0.9"/>
    <n v="0"/>
    <x v="0"/>
    <x v="0"/>
  </r>
  <r>
    <n v="241"/>
    <n v="3.2"/>
    <n v="6"/>
    <x v="2"/>
    <x v="1"/>
  </r>
  <r>
    <n v="242"/>
    <n v="6.6"/>
    <n v="5"/>
    <x v="2"/>
    <x v="1"/>
  </r>
  <r>
    <n v="243"/>
    <n v="10"/>
    <n v="2"/>
    <x v="2"/>
    <x v="1"/>
  </r>
  <r>
    <n v="244"/>
    <n v="12.7"/>
    <n v="8"/>
    <x v="2"/>
    <x v="2"/>
  </r>
  <r>
    <n v="245"/>
    <n v="14.1"/>
    <n v="1"/>
    <x v="2"/>
    <x v="2"/>
  </r>
  <r>
    <n v="246"/>
    <n v="14"/>
    <n v="11"/>
    <x v="2"/>
    <x v="2"/>
  </r>
  <r>
    <n v="247"/>
    <n v="12.7"/>
    <n v="13"/>
    <x v="2"/>
    <x v="3"/>
  </r>
  <r>
    <n v="248"/>
    <n v="11.1"/>
    <n v="18"/>
    <x v="2"/>
    <x v="3"/>
  </r>
  <r>
    <n v="249"/>
    <n v="10"/>
    <n v="15"/>
    <x v="2"/>
    <x v="3"/>
  </r>
  <r>
    <n v="250"/>
    <n v="10.1"/>
    <n v="12"/>
    <x v="2"/>
    <x v="4"/>
  </r>
  <r>
    <n v="251"/>
    <n v="11.7"/>
    <n v="2"/>
    <x v="2"/>
    <x v="4"/>
  </r>
  <r>
    <n v="252"/>
    <n v="14.8"/>
    <n v="21"/>
    <x v="2"/>
    <x v="4"/>
  </r>
  <r>
    <n v="253"/>
    <n v="18.7"/>
    <n v="28"/>
    <x v="2"/>
    <x v="5"/>
  </r>
  <r>
    <n v="254"/>
    <n v="22.5"/>
    <n v="0"/>
    <x v="0"/>
    <x v="0"/>
  </r>
  <r>
    <n v="255"/>
    <n v="25.4"/>
    <n v="3"/>
    <x v="1"/>
    <x v="1"/>
  </r>
  <r>
    <n v="256"/>
    <n v="26.8"/>
    <n v="5"/>
    <x v="1"/>
    <x v="1"/>
  </r>
  <r>
    <n v="257"/>
    <n v="26.5"/>
    <n v="5"/>
    <x v="1"/>
    <x v="1"/>
  </r>
  <r>
    <n v="258"/>
    <n v="24.9"/>
    <n v="7"/>
    <x v="1"/>
    <x v="2"/>
  </r>
  <r>
    <n v="259"/>
    <n v="22.6"/>
    <n v="1"/>
    <x v="1"/>
    <x v="2"/>
  </r>
  <r>
    <n v="260"/>
    <n v="20.7"/>
    <n v="6"/>
    <x v="1"/>
    <x v="2"/>
  </r>
  <r>
    <n v="261"/>
    <n v="19.899999999999999"/>
    <n v="6"/>
    <x v="1"/>
    <x v="3"/>
  </r>
  <r>
    <n v="262"/>
    <n v="20.399999999999999"/>
    <n v="10"/>
    <x v="1"/>
    <x v="3"/>
  </r>
  <r>
    <n v="263"/>
    <n v="22.3"/>
    <n v="16"/>
    <x v="1"/>
    <x v="3"/>
  </r>
  <r>
    <n v="264"/>
    <n v="24.8"/>
    <n v="9"/>
    <x v="1"/>
    <x v="4"/>
  </r>
  <r>
    <n v="265"/>
    <n v="27.2"/>
    <n v="18"/>
    <x v="1"/>
    <x v="4"/>
  </r>
  <r>
    <n v="266"/>
    <n v="28.6"/>
    <n v="4"/>
    <x v="1"/>
    <x v="4"/>
  </r>
  <r>
    <n v="267"/>
    <n v="28.4"/>
    <n v="22"/>
    <x v="1"/>
    <x v="5"/>
  </r>
  <r>
    <n v="268"/>
    <n v="26.5"/>
    <n v="0"/>
    <x v="0"/>
    <x v="0"/>
  </r>
  <r>
    <n v="269"/>
    <n v="23.3"/>
    <n v="4"/>
    <x v="1"/>
    <x v="1"/>
  </r>
  <r>
    <n v="270"/>
    <n v="19.5"/>
    <n v="6"/>
    <x v="1"/>
    <x v="1"/>
  </r>
  <r>
    <n v="271"/>
    <n v="16"/>
    <n v="6"/>
    <x v="1"/>
    <x v="1"/>
  </r>
  <r>
    <n v="272"/>
    <n v="13.7"/>
    <n v="9"/>
    <x v="1"/>
    <x v="2"/>
  </r>
  <r>
    <n v="273"/>
    <n v="12.9"/>
    <n v="7"/>
    <x v="1"/>
    <x v="2"/>
  </r>
  <r>
    <n v="274"/>
    <n v="13.5"/>
    <n v="1"/>
    <x v="1"/>
    <x v="2"/>
  </r>
  <r>
    <n v="275"/>
    <n v="15"/>
    <n v="18"/>
    <x v="1"/>
    <x v="3"/>
  </r>
  <r>
    <n v="276"/>
    <n v="16.399999999999999"/>
    <n v="13"/>
    <x v="1"/>
    <x v="3"/>
  </r>
  <r>
    <n v="277"/>
    <n v="17.100000000000001"/>
    <n v="2"/>
    <x v="1"/>
    <x v="3"/>
  </r>
  <r>
    <n v="278"/>
    <n v="16.3"/>
    <n v="10"/>
    <x v="1"/>
    <x v="4"/>
  </r>
  <r>
    <n v="279"/>
    <n v="14"/>
    <n v="6"/>
    <x v="1"/>
    <x v="4"/>
  </r>
  <r>
    <n v="280"/>
    <n v="10.5"/>
    <n v="20"/>
    <x v="1"/>
    <x v="4"/>
  </r>
  <r>
    <n v="281"/>
    <n v="6.7"/>
    <n v="17"/>
    <x v="1"/>
    <x v="5"/>
  </r>
  <r>
    <n v="282"/>
    <n v="3.5"/>
    <n v="13"/>
    <x v="1"/>
    <x v="5"/>
  </r>
  <r>
    <n v="283"/>
    <n v="1.6"/>
    <n v="18"/>
    <x v="1"/>
    <x v="5"/>
  </r>
  <r>
    <n v="284"/>
    <n v="1.4"/>
    <n v="20"/>
    <x v="1"/>
    <x v="5"/>
  </r>
  <r>
    <n v="285"/>
    <n v="2.8"/>
    <n v="0"/>
    <x v="0"/>
    <x v="0"/>
  </r>
  <r>
    <n v="286"/>
    <n v="5.2"/>
    <n v="6"/>
    <x v="2"/>
    <x v="1"/>
  </r>
  <r>
    <n v="287"/>
    <n v="7.7"/>
    <n v="5"/>
    <x v="2"/>
    <x v="1"/>
  </r>
  <r>
    <n v="288"/>
    <n v="9.6"/>
    <n v="1"/>
    <x v="2"/>
    <x v="1"/>
  </r>
  <r>
    <n v="289"/>
    <n v="10.1"/>
    <n v="8"/>
    <x v="2"/>
    <x v="2"/>
  </r>
  <r>
    <n v="290"/>
    <n v="9.3000000000000007"/>
    <n v="3"/>
    <x v="2"/>
    <x v="2"/>
  </r>
  <r>
    <n v="291"/>
    <n v="7.4"/>
    <n v="5"/>
    <x v="2"/>
    <x v="2"/>
  </r>
  <r>
    <n v="292"/>
    <n v="5.0999999999999996"/>
    <n v="17"/>
    <x v="2"/>
    <x v="3"/>
  </r>
  <r>
    <n v="293"/>
    <n v="3.5"/>
    <n v="9"/>
    <x v="2"/>
    <x v="3"/>
  </r>
  <r>
    <n v="294"/>
    <n v="3.2"/>
    <n v="4"/>
    <x v="2"/>
    <x v="3"/>
  </r>
  <r>
    <n v="295"/>
    <n v="4.5999999999999996"/>
    <n v="24"/>
    <x v="2"/>
    <x v="4"/>
  </r>
  <r>
    <n v="296"/>
    <n v="7.5"/>
    <n v="21"/>
    <x v="2"/>
    <x v="4"/>
  </r>
  <r>
    <n v="297"/>
    <n v="11.3"/>
    <n v="8"/>
    <x v="2"/>
    <x v="5"/>
  </r>
  <r>
    <n v="298"/>
    <n v="15.2"/>
    <n v="23"/>
    <x v="2"/>
    <x v="5"/>
  </r>
  <r>
    <n v="299"/>
    <n v="18.3"/>
    <n v="0"/>
    <x v="0"/>
    <x v="0"/>
  </r>
  <r>
    <n v="300"/>
    <n v="19.899999999999999"/>
    <n v="5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n v="1"/>
    <n v="19"/>
    <n v="0"/>
    <n v="0"/>
    <x v="0"/>
  </r>
  <r>
    <n v="2"/>
    <n v="22"/>
    <n v="1"/>
    <s v="C"/>
    <x v="1"/>
  </r>
  <r>
    <n v="3"/>
    <n v="23.6"/>
    <n v="4"/>
    <s v="C"/>
    <x v="1"/>
  </r>
  <r>
    <n v="4"/>
    <n v="23.6"/>
    <n v="4"/>
    <s v="C"/>
    <x v="1"/>
  </r>
  <r>
    <n v="5"/>
    <n v="22.3"/>
    <n v="10"/>
    <s v="C"/>
    <x v="2"/>
  </r>
  <r>
    <n v="6"/>
    <n v="20.399999999999999"/>
    <n v="8"/>
    <s v="C"/>
    <x v="2"/>
  </r>
  <r>
    <n v="7"/>
    <n v="18.899999999999999"/>
    <n v="10"/>
    <s v="C"/>
    <x v="2"/>
  </r>
  <r>
    <n v="8"/>
    <n v="18.5"/>
    <n v="11"/>
    <s v="C"/>
    <x v="3"/>
  </r>
  <r>
    <n v="9"/>
    <n v="19.5"/>
    <n v="14"/>
    <s v="C"/>
    <x v="3"/>
  </r>
  <r>
    <n v="10"/>
    <n v="21.8"/>
    <n v="15"/>
    <s v="C"/>
    <x v="3"/>
  </r>
  <r>
    <n v="11"/>
    <n v="24.8"/>
    <n v="3"/>
    <s v="C"/>
    <x v="4"/>
  </r>
  <r>
    <n v="12"/>
    <n v="27.7"/>
    <n v="23"/>
    <s v="C"/>
    <x v="4"/>
  </r>
  <r>
    <n v="13"/>
    <n v="29.5"/>
    <n v="17"/>
    <s v="C"/>
    <x v="4"/>
  </r>
  <r>
    <n v="14"/>
    <n v="29.8"/>
    <n v="15"/>
    <s v="C"/>
    <x v="5"/>
  </r>
  <r>
    <n v="15"/>
    <n v="28.3"/>
    <n v="22"/>
    <s v="C"/>
    <x v="5"/>
  </r>
  <r>
    <n v="16"/>
    <n v="25.5"/>
    <n v="0"/>
    <n v="0"/>
    <x v="0"/>
  </r>
  <r>
    <n v="17"/>
    <n v="22"/>
    <n v="2"/>
    <s v="C"/>
    <x v="1"/>
  </r>
  <r>
    <n v="18"/>
    <n v="18.899999999999999"/>
    <n v="1"/>
    <s v="C"/>
    <x v="1"/>
  </r>
  <r>
    <n v="19"/>
    <n v="16.899999999999999"/>
    <n v="1"/>
    <s v="C"/>
    <x v="1"/>
  </r>
  <r>
    <n v="20"/>
    <n v="16.3"/>
    <n v="12"/>
    <s v="C"/>
    <x v="2"/>
  </r>
  <r>
    <n v="21"/>
    <n v="17.100000000000001"/>
    <n v="11"/>
    <s v="C"/>
    <x v="2"/>
  </r>
  <r>
    <n v="22"/>
    <n v="18.7"/>
    <n v="6"/>
    <s v="C"/>
    <x v="2"/>
  </r>
  <r>
    <n v="23"/>
    <n v="20.2"/>
    <n v="18"/>
    <s v="C"/>
    <x v="3"/>
  </r>
  <r>
    <n v="24"/>
    <n v="20.8"/>
    <n v="15"/>
    <s v="C"/>
    <x v="3"/>
  </r>
  <r>
    <n v="25"/>
    <n v="19.899999999999999"/>
    <n v="5"/>
    <s v="C"/>
    <x v="3"/>
  </r>
  <r>
    <n v="26"/>
    <n v="17.5"/>
    <n v="19"/>
    <s v="C"/>
    <x v="4"/>
  </r>
  <r>
    <n v="27"/>
    <n v="13.9"/>
    <n v="18"/>
    <s v="C"/>
    <x v="4"/>
  </r>
  <r>
    <n v="28"/>
    <n v="9.9"/>
    <n v="4"/>
    <s v="C"/>
    <x v="4"/>
  </r>
  <r>
    <n v="29"/>
    <n v="6.4"/>
    <n v="17"/>
    <s v="C"/>
    <x v="5"/>
  </r>
  <r>
    <n v="30"/>
    <n v="4.2"/>
    <n v="14"/>
    <s v="C"/>
    <x v="5"/>
  </r>
  <r>
    <n v="31"/>
    <n v="3.6"/>
    <n v="12"/>
    <s v="C"/>
    <x v="5"/>
  </r>
  <r>
    <n v="32"/>
    <n v="4.5999999999999996"/>
    <n v="11"/>
    <s v="C"/>
    <x v="5"/>
  </r>
  <r>
    <n v="33"/>
    <n v="6.6"/>
    <n v="17"/>
    <s v="C"/>
    <x v="5"/>
  </r>
  <r>
    <n v="34"/>
    <n v="8.6999999999999993"/>
    <n v="26"/>
    <s v="C"/>
    <x v="5"/>
  </r>
  <r>
    <n v="35"/>
    <n v="10"/>
    <n v="0"/>
    <n v="0"/>
    <x v="0"/>
  </r>
  <r>
    <n v="36"/>
    <n v="10.1"/>
    <n v="3"/>
    <s v="C"/>
    <x v="1"/>
  </r>
  <r>
    <n v="37"/>
    <n v="8.8000000000000007"/>
    <n v="3"/>
    <s v="C"/>
    <x v="1"/>
  </r>
  <r>
    <n v="38"/>
    <n v="6.4"/>
    <n v="5"/>
    <s v="C"/>
    <x v="1"/>
  </r>
  <r>
    <n v="39"/>
    <n v="3.8"/>
    <n v="11"/>
    <s v="C"/>
    <x v="2"/>
  </r>
  <r>
    <n v="40"/>
    <n v="1.7"/>
    <n v="6"/>
    <s v="C"/>
    <x v="2"/>
  </r>
  <r>
    <n v="41"/>
    <n v="1"/>
    <n v="3"/>
    <s v="C"/>
    <x v="2"/>
  </r>
  <r>
    <n v="42"/>
    <n v="2"/>
    <n v="17"/>
    <s v="C"/>
    <x v="3"/>
  </r>
  <r>
    <n v="43"/>
    <n v="4.5999999999999996"/>
    <n v="5"/>
    <s v="C"/>
    <x v="3"/>
  </r>
  <r>
    <n v="44"/>
    <n v="8.1999999999999993"/>
    <n v="8"/>
    <s v="C"/>
    <x v="3"/>
  </r>
  <r>
    <n v="45"/>
    <n v="11.8"/>
    <n v="2"/>
    <s v="C"/>
    <x v="4"/>
  </r>
  <r>
    <n v="46"/>
    <n v="14.7"/>
    <n v="1"/>
    <s v="C"/>
    <x v="4"/>
  </r>
  <r>
    <n v="47"/>
    <n v="16.3"/>
    <n v="11"/>
    <s v="C"/>
    <x v="4"/>
  </r>
  <r>
    <n v="48"/>
    <n v="16.3"/>
    <n v="25"/>
    <s v="C"/>
    <x v="5"/>
  </r>
  <r>
    <n v="49"/>
    <n v="15.2"/>
    <n v="0"/>
    <n v="0"/>
    <x v="0"/>
  </r>
  <r>
    <n v="50"/>
    <n v="13.6"/>
    <n v="2"/>
    <s v="C"/>
    <x v="1"/>
  </r>
  <r>
    <n v="51"/>
    <n v="12.5"/>
    <n v="3"/>
    <s v="C"/>
    <x v="1"/>
  </r>
  <r>
    <n v="52"/>
    <n v="12.5"/>
    <n v="2"/>
    <s v="C"/>
    <x v="1"/>
  </r>
  <r>
    <n v="53"/>
    <n v="14.1"/>
    <n v="4"/>
    <s v="C"/>
    <x v="2"/>
  </r>
  <r>
    <n v="54"/>
    <n v="17.100000000000001"/>
    <n v="5"/>
    <s v="C"/>
    <x v="2"/>
  </r>
  <r>
    <n v="55"/>
    <n v="20.9"/>
    <n v="9"/>
    <s v="C"/>
    <x v="2"/>
  </r>
  <r>
    <n v="56"/>
    <n v="24.5"/>
    <n v="2"/>
    <s v="C"/>
    <x v="3"/>
  </r>
  <r>
    <n v="57"/>
    <n v="27.3"/>
    <n v="16"/>
    <s v="C"/>
    <x v="3"/>
  </r>
  <r>
    <n v="58"/>
    <n v="28.4"/>
    <n v="14"/>
    <s v="C"/>
    <x v="3"/>
  </r>
  <r>
    <n v="59"/>
    <n v="27.8"/>
    <n v="14"/>
    <s v="C"/>
    <x v="4"/>
  </r>
  <r>
    <n v="60"/>
    <n v="25.9"/>
    <n v="6"/>
    <s v="C"/>
    <x v="4"/>
  </r>
  <r>
    <n v="61"/>
    <n v="23.4"/>
    <n v="21"/>
    <s v="C"/>
    <x v="4"/>
  </r>
  <r>
    <n v="62"/>
    <n v="21.2"/>
    <n v="21"/>
    <s v="C"/>
    <x v="5"/>
  </r>
  <r>
    <n v="63"/>
    <n v="20"/>
    <n v="0"/>
    <n v="0"/>
    <x v="0"/>
  </r>
  <r>
    <n v="64"/>
    <n v="20.3"/>
    <n v="4"/>
    <s v="C"/>
    <x v="1"/>
  </r>
  <r>
    <n v="65"/>
    <n v="21.8"/>
    <n v="6"/>
    <s v="C"/>
    <x v="1"/>
  </r>
  <r>
    <n v="66"/>
    <n v="24"/>
    <n v="3"/>
    <s v="C"/>
    <x v="1"/>
  </r>
  <r>
    <n v="67"/>
    <n v="26.1"/>
    <n v="7"/>
    <s v="C"/>
    <x v="2"/>
  </r>
  <r>
    <n v="68"/>
    <n v="27.3"/>
    <n v="6"/>
    <s v="C"/>
    <x v="2"/>
  </r>
  <r>
    <n v="69"/>
    <n v="26.8"/>
    <n v="8"/>
    <s v="C"/>
    <x v="2"/>
  </r>
  <r>
    <n v="70"/>
    <n v="24.7"/>
    <n v="3"/>
    <s v="C"/>
    <x v="3"/>
  </r>
  <r>
    <n v="71"/>
    <n v="21.2"/>
    <n v="16"/>
    <s v="C"/>
    <x v="3"/>
  </r>
  <r>
    <n v="72"/>
    <n v="17.3"/>
    <n v="8"/>
    <s v="C"/>
    <x v="3"/>
  </r>
  <r>
    <n v="73"/>
    <n v="13.7"/>
    <n v="19"/>
    <s v="C"/>
    <x v="4"/>
  </r>
  <r>
    <n v="74"/>
    <n v="11.3"/>
    <n v="5"/>
    <s v="C"/>
    <x v="4"/>
  </r>
  <r>
    <n v="75"/>
    <n v="10.5"/>
    <n v="2"/>
    <s v="C"/>
    <x v="4"/>
  </r>
  <r>
    <n v="76"/>
    <n v="11"/>
    <n v="22"/>
    <s v="C"/>
    <x v="5"/>
  </r>
  <r>
    <n v="77"/>
    <n v="12.5"/>
    <n v="0"/>
    <n v="0"/>
    <x v="0"/>
  </r>
  <r>
    <n v="78"/>
    <n v="14"/>
    <n v="2"/>
    <s v="C"/>
    <x v="1"/>
  </r>
  <r>
    <n v="79"/>
    <n v="14.7"/>
    <n v="4"/>
    <s v="C"/>
    <x v="1"/>
  </r>
  <r>
    <n v="80"/>
    <n v="14.1"/>
    <n v="5"/>
    <s v="C"/>
    <x v="1"/>
  </r>
  <r>
    <n v="81"/>
    <n v="11.9"/>
    <n v="8"/>
    <s v="C"/>
    <x v="2"/>
  </r>
  <r>
    <n v="82"/>
    <n v="8.6999999999999993"/>
    <n v="6"/>
    <s v="C"/>
    <x v="2"/>
  </r>
  <r>
    <n v="83"/>
    <n v="5.0999999999999996"/>
    <n v="3"/>
    <s v="C"/>
    <x v="2"/>
  </r>
  <r>
    <n v="84"/>
    <n v="2.2000000000000002"/>
    <n v="1"/>
    <s v="C"/>
    <x v="3"/>
  </r>
  <r>
    <n v="85"/>
    <n v="0.5"/>
    <n v="5"/>
    <s v="C"/>
    <x v="3"/>
  </r>
  <r>
    <n v="86"/>
    <n v="0.6"/>
    <n v="13"/>
    <s v="C"/>
    <x v="3"/>
  </r>
  <r>
    <n v="87"/>
    <n v="2.2999999999999998"/>
    <n v="4"/>
    <s v="C"/>
    <x v="4"/>
  </r>
  <r>
    <n v="88"/>
    <n v="5"/>
    <n v="9"/>
    <s v="C"/>
    <x v="4"/>
  </r>
  <r>
    <n v="89"/>
    <n v="7.9"/>
    <n v="24"/>
    <s v="C"/>
    <x v="4"/>
  </r>
  <r>
    <n v="90"/>
    <n v="10"/>
    <n v="15"/>
    <s v="C"/>
    <x v="5"/>
  </r>
  <r>
    <n v="91"/>
    <n v="10.9"/>
    <n v="29"/>
    <s v="C"/>
    <x v="5"/>
  </r>
  <r>
    <n v="92"/>
    <n v="10.3"/>
    <n v="0"/>
    <n v="0"/>
    <x v="0"/>
  </r>
  <r>
    <n v="93"/>
    <n v="8.6999999999999993"/>
    <n v="1"/>
    <s v="S"/>
    <x v="1"/>
  </r>
  <r>
    <n v="94"/>
    <n v="6.7"/>
    <n v="3"/>
    <s v="S"/>
    <x v="1"/>
  </r>
  <r>
    <n v="95"/>
    <n v="5.3"/>
    <n v="6"/>
    <s v="S"/>
    <x v="1"/>
  </r>
  <r>
    <n v="96"/>
    <n v="5.2"/>
    <n v="3"/>
    <s v="S"/>
    <x v="2"/>
  </r>
  <r>
    <n v="97"/>
    <n v="6.8"/>
    <n v="2"/>
    <s v="S"/>
    <x v="2"/>
  </r>
  <r>
    <n v="98"/>
    <n v="9.8000000000000007"/>
    <n v="11"/>
    <s v="S"/>
    <x v="2"/>
  </r>
  <r>
    <n v="99"/>
    <n v="13.7"/>
    <n v="8"/>
    <s v="S"/>
    <x v="3"/>
  </r>
  <r>
    <n v="100"/>
    <n v="17.7"/>
    <n v="6"/>
    <s v="S"/>
    <x v="3"/>
  </r>
  <r>
    <n v="101"/>
    <n v="20.8"/>
    <n v="5"/>
    <s v="S"/>
    <x v="3"/>
  </r>
  <r>
    <n v="102"/>
    <n v="22.4"/>
    <n v="20"/>
    <s v="S"/>
    <x v="4"/>
  </r>
  <r>
    <n v="103"/>
    <n v="22.5"/>
    <n v="17"/>
    <s v="S"/>
    <x v="4"/>
  </r>
  <r>
    <n v="104"/>
    <n v="21.2"/>
    <n v="11"/>
    <s v="S"/>
    <x v="4"/>
  </r>
  <r>
    <n v="105"/>
    <n v="19.5"/>
    <n v="27"/>
    <s v="S"/>
    <x v="5"/>
  </r>
  <r>
    <n v="106"/>
    <n v="18.100000000000001"/>
    <n v="0"/>
    <n v="0"/>
    <x v="0"/>
  </r>
  <r>
    <n v="107"/>
    <n v="17.8"/>
    <n v="5"/>
    <s v="C"/>
    <x v="1"/>
  </r>
  <r>
    <n v="108"/>
    <n v="18.899999999999999"/>
    <n v="3"/>
    <s v="C"/>
    <x v="1"/>
  </r>
  <r>
    <n v="109"/>
    <n v="21.3"/>
    <n v="1"/>
    <s v="C"/>
    <x v="1"/>
  </r>
  <r>
    <n v="110"/>
    <n v="24.5"/>
    <n v="7"/>
    <s v="C"/>
    <x v="2"/>
  </r>
  <r>
    <n v="111"/>
    <n v="27.5"/>
    <n v="12"/>
    <s v="C"/>
    <x v="2"/>
  </r>
  <r>
    <n v="112"/>
    <n v="29.5"/>
    <n v="6"/>
    <s v="C"/>
    <x v="2"/>
  </r>
  <r>
    <n v="113"/>
    <n v="29.9"/>
    <n v="5"/>
    <s v="C"/>
    <x v="3"/>
  </r>
  <r>
    <n v="114"/>
    <n v="28.6"/>
    <n v="6"/>
    <s v="C"/>
    <x v="3"/>
  </r>
  <r>
    <n v="115"/>
    <n v="25.9"/>
    <n v="6"/>
    <s v="C"/>
    <x v="3"/>
  </r>
  <r>
    <n v="116"/>
    <n v="22.6"/>
    <n v="23"/>
    <s v="C"/>
    <x v="4"/>
  </r>
  <r>
    <n v="117"/>
    <n v="19.7"/>
    <n v="16"/>
    <s v="C"/>
    <x v="4"/>
  </r>
  <r>
    <n v="118"/>
    <n v="17.8"/>
    <n v="1"/>
    <s v="C"/>
    <x v="4"/>
  </r>
  <r>
    <n v="119"/>
    <n v="17.3"/>
    <n v="27"/>
    <s v="C"/>
    <x v="5"/>
  </r>
  <r>
    <n v="120"/>
    <n v="18.2"/>
    <n v="0"/>
    <n v="0"/>
    <x v="0"/>
  </r>
  <r>
    <n v="121"/>
    <n v="19.8"/>
    <n v="1"/>
    <s v="C"/>
    <x v="1"/>
  </r>
  <r>
    <n v="122"/>
    <n v="21.4"/>
    <n v="1"/>
    <s v="C"/>
    <x v="1"/>
  </r>
  <r>
    <n v="123"/>
    <n v="22"/>
    <n v="6"/>
    <s v="C"/>
    <x v="1"/>
  </r>
  <r>
    <n v="124"/>
    <n v="21.2"/>
    <n v="9"/>
    <s v="C"/>
    <x v="2"/>
  </r>
  <r>
    <n v="125"/>
    <n v="18.8"/>
    <n v="7"/>
    <s v="C"/>
    <x v="2"/>
  </r>
  <r>
    <n v="126"/>
    <n v="15.2"/>
    <n v="12"/>
    <s v="C"/>
    <x v="2"/>
  </r>
  <r>
    <n v="127"/>
    <n v="11.1"/>
    <n v="15"/>
    <s v="C"/>
    <x v="3"/>
  </r>
  <r>
    <n v="128"/>
    <n v="7.5"/>
    <n v="10"/>
    <s v="C"/>
    <x v="3"/>
  </r>
  <r>
    <n v="129"/>
    <n v="5.2"/>
    <n v="5"/>
    <s v="C"/>
    <x v="3"/>
  </r>
  <r>
    <n v="130"/>
    <n v="4.5999999999999996"/>
    <n v="23"/>
    <s v="C"/>
    <x v="4"/>
  </r>
  <r>
    <n v="131"/>
    <n v="5.5"/>
    <n v="11"/>
    <s v="C"/>
    <x v="4"/>
  </r>
  <r>
    <n v="132"/>
    <n v="7.3"/>
    <n v="23"/>
    <s v="C"/>
    <x v="4"/>
  </r>
  <r>
    <n v="133"/>
    <n v="9.3000000000000007"/>
    <n v="16"/>
    <s v="C"/>
    <x v="5"/>
  </r>
  <r>
    <n v="134"/>
    <n v="10.5"/>
    <n v="21"/>
    <s v="C"/>
    <x v="5"/>
  </r>
  <r>
    <n v="135"/>
    <n v="10.4"/>
    <n v="0"/>
    <n v="0"/>
    <x v="0"/>
  </r>
  <r>
    <n v="136"/>
    <n v="9"/>
    <n v="4"/>
    <s v="S"/>
    <x v="1"/>
  </r>
  <r>
    <n v="137"/>
    <n v="6.4"/>
    <n v="3"/>
    <s v="S"/>
    <x v="1"/>
  </r>
  <r>
    <n v="138"/>
    <n v="3.6"/>
    <n v="3"/>
    <s v="S"/>
    <x v="1"/>
  </r>
  <r>
    <n v="139"/>
    <n v="1.4"/>
    <n v="4"/>
    <s v="S"/>
    <x v="2"/>
  </r>
  <r>
    <n v="140"/>
    <n v="0.5"/>
    <n v="5"/>
    <s v="S"/>
    <x v="2"/>
  </r>
  <r>
    <n v="141"/>
    <n v="1.4"/>
    <n v="1"/>
    <s v="S"/>
    <x v="2"/>
  </r>
  <r>
    <n v="142"/>
    <n v="3.9"/>
    <n v="3"/>
    <s v="S"/>
    <x v="3"/>
  </r>
  <r>
    <n v="143"/>
    <n v="7.3"/>
    <n v="13"/>
    <s v="S"/>
    <x v="3"/>
  </r>
  <r>
    <n v="144"/>
    <n v="10.9"/>
    <n v="12"/>
    <s v="S"/>
    <x v="3"/>
  </r>
  <r>
    <n v="145"/>
    <n v="13.7"/>
    <n v="9"/>
    <s v="S"/>
    <x v="4"/>
  </r>
  <r>
    <n v="146"/>
    <n v="15.1"/>
    <n v="21"/>
    <s v="S"/>
    <x v="4"/>
  </r>
  <r>
    <n v="147"/>
    <n v="15.1"/>
    <n v="14"/>
    <s v="S"/>
    <x v="4"/>
  </r>
  <r>
    <n v="148"/>
    <n v="13.9"/>
    <n v="11"/>
    <s v="S"/>
    <x v="5"/>
  </r>
  <r>
    <n v="149"/>
    <n v="12.3"/>
    <n v="20"/>
    <s v="S"/>
    <x v="5"/>
  </r>
  <r>
    <n v="150"/>
    <n v="11.2"/>
    <n v="0"/>
    <n v="0"/>
    <x v="0"/>
  </r>
  <r>
    <n v="151"/>
    <n v="11.3"/>
    <n v="6"/>
    <s v="C"/>
    <x v="1"/>
  </r>
  <r>
    <n v="152"/>
    <n v="12.9"/>
    <n v="3"/>
    <s v="C"/>
    <x v="1"/>
  </r>
  <r>
    <n v="153"/>
    <n v="16"/>
    <n v="6"/>
    <s v="C"/>
    <x v="1"/>
  </r>
  <r>
    <n v="154"/>
    <n v="19.8"/>
    <n v="2"/>
    <s v="C"/>
    <x v="2"/>
  </r>
  <r>
    <n v="155"/>
    <n v="23.6"/>
    <n v="11"/>
    <s v="C"/>
    <x v="2"/>
  </r>
  <r>
    <n v="156"/>
    <n v="26.4"/>
    <n v="11"/>
    <s v="C"/>
    <x v="2"/>
  </r>
  <r>
    <n v="157"/>
    <n v="27.7"/>
    <n v="5"/>
    <s v="C"/>
    <x v="3"/>
  </r>
  <r>
    <n v="158"/>
    <n v="27.2"/>
    <n v="18"/>
    <s v="C"/>
    <x v="3"/>
  </r>
  <r>
    <n v="159"/>
    <n v="25.5"/>
    <n v="5"/>
    <s v="C"/>
    <x v="3"/>
  </r>
  <r>
    <n v="160"/>
    <n v="23.1"/>
    <n v="8"/>
    <s v="C"/>
    <x v="4"/>
  </r>
  <r>
    <n v="161"/>
    <n v="21"/>
    <n v="22"/>
    <s v="C"/>
    <x v="4"/>
  </r>
  <r>
    <n v="162"/>
    <n v="20"/>
    <n v="19"/>
    <s v="C"/>
    <x v="4"/>
  </r>
  <r>
    <n v="163"/>
    <n v="20.399999999999999"/>
    <n v="23"/>
    <s v="C"/>
    <x v="5"/>
  </r>
  <r>
    <n v="164"/>
    <n v="22.1"/>
    <n v="0"/>
    <n v="0"/>
    <x v="0"/>
  </r>
  <r>
    <n v="165"/>
    <n v="24.5"/>
    <n v="1"/>
    <s v="C"/>
    <x v="1"/>
  </r>
  <r>
    <n v="166"/>
    <n v="26.8"/>
    <n v="2"/>
    <s v="C"/>
    <x v="1"/>
  </r>
  <r>
    <n v="167"/>
    <n v="28"/>
    <n v="4"/>
    <s v="C"/>
    <x v="1"/>
  </r>
  <r>
    <n v="168"/>
    <n v="27.7"/>
    <n v="8"/>
    <s v="C"/>
    <x v="2"/>
  </r>
  <r>
    <n v="169"/>
    <n v="25.6"/>
    <n v="4"/>
    <s v="C"/>
    <x v="2"/>
  </r>
  <r>
    <n v="170"/>
    <n v="22.3"/>
    <n v="7"/>
    <s v="C"/>
    <x v="2"/>
  </r>
  <r>
    <n v="171"/>
    <n v="18.399999999999999"/>
    <n v="6"/>
    <s v="C"/>
    <x v="3"/>
  </r>
  <r>
    <n v="172"/>
    <n v="14.9"/>
    <n v="18"/>
    <s v="C"/>
    <x v="3"/>
  </r>
  <r>
    <n v="173"/>
    <n v="12.5"/>
    <n v="6"/>
    <s v="C"/>
    <x v="3"/>
  </r>
  <r>
    <n v="174"/>
    <n v="11.7"/>
    <n v="20"/>
    <s v="C"/>
    <x v="4"/>
  </r>
  <r>
    <n v="175"/>
    <n v="12.3"/>
    <n v="14"/>
    <s v="C"/>
    <x v="4"/>
  </r>
  <r>
    <n v="176"/>
    <n v="13.7"/>
    <n v="22"/>
    <s v="C"/>
    <x v="4"/>
  </r>
  <r>
    <n v="177"/>
    <n v="15.2"/>
    <n v="23"/>
    <s v="C"/>
    <x v="5"/>
  </r>
  <r>
    <n v="178"/>
    <n v="15.9"/>
    <n v="0"/>
    <n v="0"/>
    <x v="0"/>
  </r>
  <r>
    <n v="179"/>
    <n v="15.1"/>
    <n v="1"/>
    <s v="C"/>
    <x v="1"/>
  </r>
  <r>
    <n v="180"/>
    <n v="12.9"/>
    <n v="1"/>
    <s v="C"/>
    <x v="1"/>
  </r>
  <r>
    <n v="181"/>
    <n v="9.6"/>
    <n v="1"/>
    <s v="C"/>
    <x v="1"/>
  </r>
  <r>
    <n v="182"/>
    <n v="5.9"/>
    <n v="2"/>
    <s v="C"/>
    <x v="2"/>
  </r>
  <r>
    <n v="183"/>
    <n v="2.8"/>
    <n v="6"/>
    <s v="C"/>
    <x v="2"/>
  </r>
  <r>
    <n v="184"/>
    <n v="1"/>
    <n v="9"/>
    <s v="C"/>
    <x v="2"/>
  </r>
  <r>
    <n v="185"/>
    <n v="0.9"/>
    <n v="6"/>
    <s v="C"/>
    <x v="3"/>
  </r>
  <r>
    <n v="186"/>
    <n v="2.5"/>
    <n v="1"/>
    <s v="C"/>
    <x v="3"/>
  </r>
  <r>
    <n v="187"/>
    <n v="5"/>
    <n v="3"/>
    <s v="C"/>
    <x v="3"/>
  </r>
  <r>
    <n v="188"/>
    <n v="7.7"/>
    <n v="7"/>
    <s v="C"/>
    <x v="4"/>
  </r>
  <r>
    <n v="189"/>
    <n v="9.6999999999999993"/>
    <n v="6"/>
    <s v="C"/>
    <x v="4"/>
  </r>
  <r>
    <n v="190"/>
    <n v="10.4"/>
    <n v="3"/>
    <s v="C"/>
    <x v="4"/>
  </r>
  <r>
    <n v="191"/>
    <n v="9.6999999999999993"/>
    <n v="22"/>
    <s v="C"/>
    <x v="5"/>
  </r>
  <r>
    <n v="192"/>
    <n v="8"/>
    <n v="0"/>
    <n v="0"/>
    <x v="0"/>
  </r>
  <r>
    <n v="193"/>
    <n v="5.9"/>
    <n v="3"/>
    <s v="S"/>
    <x v="1"/>
  </r>
  <r>
    <n v="194"/>
    <n v="4.4000000000000004"/>
    <n v="4"/>
    <s v="S"/>
    <x v="1"/>
  </r>
  <r>
    <n v="195"/>
    <n v="4.2"/>
    <n v="6"/>
    <s v="S"/>
    <x v="1"/>
  </r>
  <r>
    <n v="196"/>
    <n v="5.6"/>
    <n v="8"/>
    <s v="S"/>
    <x v="2"/>
  </r>
  <r>
    <n v="197"/>
    <n v="8.6"/>
    <n v="12"/>
    <s v="S"/>
    <x v="2"/>
  </r>
  <r>
    <n v="198"/>
    <n v="12.5"/>
    <n v="9"/>
    <s v="S"/>
    <x v="2"/>
  </r>
  <r>
    <n v="199"/>
    <n v="16.399999999999999"/>
    <n v="14"/>
    <s v="S"/>
    <x v="3"/>
  </r>
  <r>
    <n v="200"/>
    <n v="19.5"/>
    <n v="12"/>
    <s v="S"/>
    <x v="3"/>
  </r>
  <r>
    <n v="201"/>
    <n v="21.2"/>
    <n v="1"/>
    <s v="S"/>
    <x v="3"/>
  </r>
  <r>
    <n v="202"/>
    <n v="21.3"/>
    <n v="11"/>
    <s v="S"/>
    <x v="4"/>
  </r>
  <r>
    <n v="203"/>
    <n v="20.100000000000001"/>
    <n v="6"/>
    <s v="S"/>
    <x v="4"/>
  </r>
  <r>
    <n v="204"/>
    <n v="18.399999999999999"/>
    <n v="3"/>
    <s v="S"/>
    <x v="4"/>
  </r>
  <r>
    <n v="205"/>
    <n v="17.100000000000001"/>
    <n v="15"/>
    <s v="S"/>
    <x v="5"/>
  </r>
  <r>
    <n v="206"/>
    <n v="16.899999999999999"/>
    <n v="16"/>
    <s v="S"/>
    <x v="5"/>
  </r>
  <r>
    <n v="207"/>
    <n v="18.2"/>
    <n v="17"/>
    <s v="S"/>
    <x v="5"/>
  </r>
  <r>
    <n v="208"/>
    <n v="20.7"/>
    <n v="18"/>
    <s v="S"/>
    <x v="5"/>
  </r>
  <r>
    <n v="209"/>
    <n v="24"/>
    <n v="13"/>
    <s v="S"/>
    <x v="5"/>
  </r>
  <r>
    <n v="210"/>
    <n v="27.2"/>
    <n v="27"/>
    <s v="S"/>
    <x v="5"/>
  </r>
  <r>
    <n v="211"/>
    <n v="29.4"/>
    <n v="0"/>
    <n v="0"/>
    <x v="0"/>
  </r>
  <r>
    <n v="212"/>
    <n v="29.9"/>
    <n v="2"/>
    <s v="C"/>
    <x v="1"/>
  </r>
  <r>
    <n v="213"/>
    <n v="28.8"/>
    <n v="4"/>
    <s v="C"/>
    <x v="1"/>
  </r>
  <r>
    <n v="214"/>
    <n v="26.2"/>
    <n v="2"/>
    <s v="C"/>
    <x v="1"/>
  </r>
  <r>
    <n v="215"/>
    <n v="23.1"/>
    <n v="11"/>
    <s v="C"/>
    <x v="2"/>
  </r>
  <r>
    <n v="216"/>
    <n v="20.3"/>
    <n v="1"/>
    <s v="C"/>
    <x v="2"/>
  </r>
  <r>
    <n v="217"/>
    <n v="18.5"/>
    <n v="7"/>
    <s v="C"/>
    <x v="2"/>
  </r>
  <r>
    <n v="218"/>
    <n v="18.2"/>
    <n v="10"/>
    <s v="C"/>
    <x v="3"/>
  </r>
  <r>
    <n v="219"/>
    <n v="19.100000000000001"/>
    <n v="10"/>
    <s v="C"/>
    <x v="3"/>
  </r>
  <r>
    <n v="220"/>
    <n v="20.9"/>
    <n v="1"/>
    <s v="C"/>
    <x v="3"/>
  </r>
  <r>
    <n v="221"/>
    <n v="22.5"/>
    <n v="4"/>
    <s v="C"/>
    <x v="4"/>
  </r>
  <r>
    <n v="222"/>
    <n v="23.2"/>
    <n v="12"/>
    <s v="C"/>
    <x v="4"/>
  </r>
  <r>
    <n v="223"/>
    <n v="22.4"/>
    <n v="7"/>
    <s v="C"/>
    <x v="4"/>
  </r>
  <r>
    <n v="224"/>
    <n v="20"/>
    <n v="16"/>
    <s v="C"/>
    <x v="5"/>
  </r>
  <r>
    <n v="225"/>
    <n v="16.399999999999999"/>
    <n v="24"/>
    <s v="C"/>
    <x v="5"/>
  </r>
  <r>
    <n v="226"/>
    <n v="12.3"/>
    <n v="0"/>
    <n v="0"/>
    <x v="0"/>
  </r>
  <r>
    <n v="227"/>
    <n v="8.6999999999999993"/>
    <n v="5"/>
    <s v="S"/>
    <x v="1"/>
  </r>
  <r>
    <n v="228"/>
    <n v="6.4"/>
    <n v="1"/>
    <s v="S"/>
    <x v="1"/>
  </r>
  <r>
    <n v="229"/>
    <n v="5.6"/>
    <n v="6"/>
    <s v="S"/>
    <x v="1"/>
  </r>
  <r>
    <n v="230"/>
    <n v="6.4"/>
    <n v="12"/>
    <s v="S"/>
    <x v="2"/>
  </r>
  <r>
    <n v="231"/>
    <n v="8.1999999999999993"/>
    <n v="3"/>
    <s v="S"/>
    <x v="2"/>
  </r>
  <r>
    <n v="232"/>
    <n v="10"/>
    <n v="12"/>
    <s v="S"/>
    <x v="2"/>
  </r>
  <r>
    <n v="233"/>
    <n v="11.1"/>
    <n v="17"/>
    <s v="S"/>
    <x v="3"/>
  </r>
  <r>
    <n v="234"/>
    <n v="10.9"/>
    <n v="16"/>
    <s v="S"/>
    <x v="3"/>
  </r>
  <r>
    <n v="235"/>
    <n v="9.3000000000000007"/>
    <n v="3"/>
    <s v="S"/>
    <x v="3"/>
  </r>
  <r>
    <n v="236"/>
    <n v="6.6"/>
    <n v="21"/>
    <s v="S"/>
    <x v="4"/>
  </r>
  <r>
    <n v="237"/>
    <n v="3.6"/>
    <n v="18"/>
    <s v="S"/>
    <x v="4"/>
  </r>
  <r>
    <n v="238"/>
    <n v="1.2"/>
    <n v="13"/>
    <s v="S"/>
    <x v="4"/>
  </r>
  <r>
    <n v="239"/>
    <n v="0.2"/>
    <n v="29"/>
    <s v="S"/>
    <x v="5"/>
  </r>
  <r>
    <n v="240"/>
    <n v="0.9"/>
    <n v="0"/>
    <n v="0"/>
    <x v="0"/>
  </r>
  <r>
    <n v="241"/>
    <n v="3.2"/>
    <n v="6"/>
    <s v="S"/>
    <x v="1"/>
  </r>
  <r>
    <n v="242"/>
    <n v="6.6"/>
    <n v="5"/>
    <s v="S"/>
    <x v="1"/>
  </r>
  <r>
    <n v="243"/>
    <n v="10"/>
    <n v="2"/>
    <s v="S"/>
    <x v="1"/>
  </r>
  <r>
    <n v="244"/>
    <n v="12.7"/>
    <n v="8"/>
    <s v="S"/>
    <x v="2"/>
  </r>
  <r>
    <n v="245"/>
    <n v="14.1"/>
    <n v="1"/>
    <s v="S"/>
    <x v="2"/>
  </r>
  <r>
    <n v="246"/>
    <n v="14"/>
    <n v="11"/>
    <s v="S"/>
    <x v="2"/>
  </r>
  <r>
    <n v="247"/>
    <n v="12.7"/>
    <n v="13"/>
    <s v="S"/>
    <x v="3"/>
  </r>
  <r>
    <n v="248"/>
    <n v="11.1"/>
    <n v="18"/>
    <s v="S"/>
    <x v="3"/>
  </r>
  <r>
    <n v="249"/>
    <n v="10"/>
    <n v="15"/>
    <s v="S"/>
    <x v="3"/>
  </r>
  <r>
    <n v="250"/>
    <n v="10.1"/>
    <n v="12"/>
    <s v="S"/>
    <x v="4"/>
  </r>
  <r>
    <n v="251"/>
    <n v="11.7"/>
    <n v="2"/>
    <s v="S"/>
    <x v="4"/>
  </r>
  <r>
    <n v="252"/>
    <n v="14.8"/>
    <n v="21"/>
    <s v="S"/>
    <x v="4"/>
  </r>
  <r>
    <n v="253"/>
    <n v="18.7"/>
    <n v="28"/>
    <s v="S"/>
    <x v="5"/>
  </r>
  <r>
    <n v="254"/>
    <n v="22.5"/>
    <n v="0"/>
    <n v="0"/>
    <x v="0"/>
  </r>
  <r>
    <n v="255"/>
    <n v="25.4"/>
    <n v="3"/>
    <s v="C"/>
    <x v="1"/>
  </r>
  <r>
    <n v="256"/>
    <n v="26.8"/>
    <n v="5"/>
    <s v="C"/>
    <x v="1"/>
  </r>
  <r>
    <n v="257"/>
    <n v="26.5"/>
    <n v="5"/>
    <s v="C"/>
    <x v="1"/>
  </r>
  <r>
    <n v="258"/>
    <n v="24.9"/>
    <n v="7"/>
    <s v="C"/>
    <x v="2"/>
  </r>
  <r>
    <n v="259"/>
    <n v="22.6"/>
    <n v="1"/>
    <s v="C"/>
    <x v="2"/>
  </r>
  <r>
    <n v="260"/>
    <n v="20.7"/>
    <n v="6"/>
    <s v="C"/>
    <x v="2"/>
  </r>
  <r>
    <n v="261"/>
    <n v="19.899999999999999"/>
    <n v="6"/>
    <s v="C"/>
    <x v="3"/>
  </r>
  <r>
    <n v="262"/>
    <n v="20.399999999999999"/>
    <n v="10"/>
    <s v="C"/>
    <x v="3"/>
  </r>
  <r>
    <n v="263"/>
    <n v="22.3"/>
    <n v="16"/>
    <s v="C"/>
    <x v="3"/>
  </r>
  <r>
    <n v="264"/>
    <n v="24.8"/>
    <n v="9"/>
    <s v="C"/>
    <x v="4"/>
  </r>
  <r>
    <n v="265"/>
    <n v="27.2"/>
    <n v="18"/>
    <s v="C"/>
    <x v="4"/>
  </r>
  <r>
    <n v="266"/>
    <n v="28.6"/>
    <n v="4"/>
    <s v="C"/>
    <x v="4"/>
  </r>
  <r>
    <n v="267"/>
    <n v="28.4"/>
    <n v="22"/>
    <s v="C"/>
    <x v="5"/>
  </r>
  <r>
    <n v="268"/>
    <n v="26.5"/>
    <n v="0"/>
    <n v="0"/>
    <x v="0"/>
  </r>
  <r>
    <n v="269"/>
    <n v="23.3"/>
    <n v="4"/>
    <s v="C"/>
    <x v="1"/>
  </r>
  <r>
    <n v="270"/>
    <n v="19.5"/>
    <n v="6"/>
    <s v="C"/>
    <x v="1"/>
  </r>
  <r>
    <n v="271"/>
    <n v="16"/>
    <n v="6"/>
    <s v="C"/>
    <x v="1"/>
  </r>
  <r>
    <n v="272"/>
    <n v="13.7"/>
    <n v="9"/>
    <s v="C"/>
    <x v="2"/>
  </r>
  <r>
    <n v="273"/>
    <n v="12.9"/>
    <n v="7"/>
    <s v="C"/>
    <x v="2"/>
  </r>
  <r>
    <n v="274"/>
    <n v="13.5"/>
    <n v="1"/>
    <s v="C"/>
    <x v="2"/>
  </r>
  <r>
    <n v="275"/>
    <n v="15"/>
    <n v="18"/>
    <s v="C"/>
    <x v="3"/>
  </r>
  <r>
    <n v="276"/>
    <n v="16.399999999999999"/>
    <n v="13"/>
    <s v="C"/>
    <x v="3"/>
  </r>
  <r>
    <n v="277"/>
    <n v="17.100000000000001"/>
    <n v="2"/>
    <s v="C"/>
    <x v="3"/>
  </r>
  <r>
    <n v="278"/>
    <n v="16.3"/>
    <n v="10"/>
    <s v="C"/>
    <x v="4"/>
  </r>
  <r>
    <n v="279"/>
    <n v="14"/>
    <n v="6"/>
    <s v="C"/>
    <x v="4"/>
  </r>
  <r>
    <n v="280"/>
    <n v="10.5"/>
    <n v="20"/>
    <s v="C"/>
    <x v="4"/>
  </r>
  <r>
    <n v="281"/>
    <n v="6.7"/>
    <n v="17"/>
    <s v="C"/>
    <x v="5"/>
  </r>
  <r>
    <n v="282"/>
    <n v="3.5"/>
    <n v="13"/>
    <s v="C"/>
    <x v="5"/>
  </r>
  <r>
    <n v="283"/>
    <n v="1.6"/>
    <n v="18"/>
    <s v="C"/>
    <x v="5"/>
  </r>
  <r>
    <n v="284"/>
    <n v="1.4"/>
    <n v="20"/>
    <s v="C"/>
    <x v="5"/>
  </r>
  <r>
    <n v="285"/>
    <n v="2.8"/>
    <n v="0"/>
    <n v="0"/>
    <x v="0"/>
  </r>
  <r>
    <n v="286"/>
    <n v="5.2"/>
    <n v="6"/>
    <s v="S"/>
    <x v="1"/>
  </r>
  <r>
    <n v="287"/>
    <n v="7.7"/>
    <n v="5"/>
    <s v="S"/>
    <x v="1"/>
  </r>
  <r>
    <n v="288"/>
    <n v="9.6"/>
    <n v="1"/>
    <s v="S"/>
    <x v="1"/>
  </r>
  <r>
    <n v="289"/>
    <n v="10.1"/>
    <n v="8"/>
    <s v="S"/>
    <x v="2"/>
  </r>
  <r>
    <n v="290"/>
    <n v="9.3000000000000007"/>
    <n v="3"/>
    <s v="S"/>
    <x v="2"/>
  </r>
  <r>
    <n v="291"/>
    <n v="7.4"/>
    <n v="5"/>
    <s v="S"/>
    <x v="2"/>
  </r>
  <r>
    <n v="292"/>
    <n v="5.0999999999999996"/>
    <n v="17"/>
    <s v="S"/>
    <x v="3"/>
  </r>
  <r>
    <n v="293"/>
    <n v="3.5"/>
    <n v="9"/>
    <s v="S"/>
    <x v="3"/>
  </r>
  <r>
    <n v="294"/>
    <n v="3.2"/>
    <n v="4"/>
    <s v="S"/>
    <x v="3"/>
  </r>
  <r>
    <n v="295"/>
    <n v="4.5999999999999996"/>
    <n v="24"/>
    <s v="S"/>
    <x v="4"/>
  </r>
  <r>
    <n v="296"/>
    <n v="7.5"/>
    <n v="21"/>
    <s v="S"/>
    <x v="4"/>
  </r>
  <r>
    <n v="297"/>
    <n v="11.3"/>
    <n v="8"/>
    <s v="S"/>
    <x v="4"/>
  </r>
  <r>
    <n v="298"/>
    <n v="15.2"/>
    <n v="23"/>
    <s v="S"/>
    <x v="5"/>
  </r>
  <r>
    <n v="299"/>
    <n v="18.3"/>
    <n v="0"/>
    <n v="0"/>
    <x v="0"/>
  </r>
  <r>
    <n v="300"/>
    <n v="19.899999999999999"/>
    <n v="5"/>
    <s v="C"/>
    <x v="1"/>
  </r>
  <r>
    <n v="301"/>
    <n v="20"/>
    <n v="4"/>
    <s v="C"/>
    <x v="1"/>
  </r>
  <r>
    <n v="302"/>
    <n v="18.899999999999999"/>
    <n v="5"/>
    <s v="C"/>
    <x v="1"/>
  </r>
  <r>
    <n v="303"/>
    <n v="17.3"/>
    <n v="2"/>
    <s v="C"/>
    <x v="2"/>
  </r>
  <r>
    <n v="304"/>
    <n v="16"/>
    <n v="7"/>
    <s v="C"/>
    <x v="2"/>
  </r>
  <r>
    <n v="305"/>
    <n v="15.9"/>
    <n v="4"/>
    <s v="C"/>
    <x v="2"/>
  </r>
  <r>
    <n v="306"/>
    <n v="17.3"/>
    <n v="17"/>
    <s v="C"/>
    <x v="3"/>
  </r>
  <r>
    <n v="307"/>
    <n v="20"/>
    <n v="14"/>
    <s v="C"/>
    <x v="3"/>
  </r>
  <r>
    <n v="308"/>
    <n v="23.4"/>
    <n v="9"/>
    <s v="C"/>
    <x v="3"/>
  </r>
  <r>
    <n v="309"/>
    <n v="26.8"/>
    <n v="6"/>
    <s v="C"/>
    <x v="4"/>
  </r>
  <r>
    <n v="310"/>
    <n v="29.1"/>
    <n v="16"/>
    <s v="C"/>
    <x v="4"/>
  </r>
  <r>
    <n v="311"/>
    <n v="29.8"/>
    <n v="2"/>
    <s v="C"/>
    <x v="4"/>
  </r>
  <r>
    <n v="312"/>
    <n v="28.8"/>
    <n v="25"/>
    <s v="C"/>
    <x v="5"/>
  </r>
  <r>
    <n v="313"/>
    <n v="26.4"/>
    <n v="0"/>
    <n v="0"/>
    <x v="0"/>
  </r>
  <r>
    <n v="314"/>
    <n v="23.4"/>
    <n v="3"/>
    <s v="C"/>
    <x v="1"/>
  </r>
  <r>
    <n v="315"/>
    <n v="20.7"/>
    <n v="4"/>
    <s v="C"/>
    <x v="1"/>
  </r>
  <r>
    <n v="316"/>
    <n v="19.100000000000001"/>
    <n v="6"/>
    <s v="C"/>
    <x v="1"/>
  </r>
  <r>
    <n v="317"/>
    <n v="18.899999999999999"/>
    <n v="6"/>
    <s v="C"/>
    <x v="2"/>
  </r>
  <r>
    <n v="318"/>
    <n v="20"/>
    <n v="5"/>
    <s v="C"/>
    <x v="2"/>
  </r>
  <r>
    <n v="319"/>
    <n v="21.8"/>
    <n v="4"/>
    <s v="C"/>
    <x v="2"/>
  </r>
  <r>
    <n v="320"/>
    <n v="23.6"/>
    <n v="7"/>
    <s v="C"/>
    <x v="3"/>
  </r>
  <r>
    <n v="321"/>
    <n v="24.4"/>
    <n v="12"/>
    <s v="C"/>
    <x v="3"/>
  </r>
  <r>
    <n v="322"/>
    <n v="23.6"/>
    <n v="5"/>
    <s v="C"/>
    <x v="3"/>
  </r>
  <r>
    <n v="323"/>
    <n v="21.3"/>
    <n v="3"/>
    <s v="C"/>
    <x v="4"/>
  </r>
  <r>
    <n v="324"/>
    <n v="17.7"/>
    <n v="21"/>
    <s v="C"/>
    <x v="4"/>
  </r>
  <r>
    <n v="325"/>
    <n v="13.6"/>
    <n v="18"/>
    <s v="C"/>
    <x v="4"/>
  </r>
  <r>
    <n v="326"/>
    <n v="10"/>
    <n v="13"/>
    <s v="C"/>
    <x v="5"/>
  </r>
  <r>
    <n v="327"/>
    <n v="7.6"/>
    <n v="28"/>
    <s v="C"/>
    <x v="5"/>
  </r>
  <r>
    <n v="328"/>
    <n v="6.8"/>
    <n v="0"/>
    <n v="0"/>
    <x v="0"/>
  </r>
  <r>
    <n v="329"/>
    <n v="7.5"/>
    <n v="2"/>
    <s v="S"/>
    <x v="1"/>
  </r>
  <r>
    <n v="330"/>
    <n v="9.1"/>
    <n v="2"/>
    <s v="S"/>
    <x v="1"/>
  </r>
  <r>
    <n v="331"/>
    <n v="10.9"/>
    <n v="6"/>
    <s v="S"/>
    <x v="1"/>
  </r>
  <r>
    <n v="332"/>
    <n v="11.8"/>
    <n v="11"/>
    <s v="S"/>
    <x v="2"/>
  </r>
  <r>
    <n v="333"/>
    <n v="11.5"/>
    <n v="9"/>
    <s v="S"/>
    <x v="2"/>
  </r>
  <r>
    <n v="334"/>
    <n v="9.6999999999999993"/>
    <n v="7"/>
    <s v="S"/>
    <x v="2"/>
  </r>
  <r>
    <n v="335"/>
    <n v="6.9"/>
    <n v="17"/>
    <s v="S"/>
    <x v="3"/>
  </r>
  <r>
    <n v="336"/>
    <n v="3.8"/>
    <n v="1"/>
    <s v="S"/>
    <x v="3"/>
  </r>
  <r>
    <n v="337"/>
    <n v="1.2"/>
    <n v="2"/>
    <s v="S"/>
    <x v="3"/>
  </r>
  <r>
    <n v="338"/>
    <n v="0.1"/>
    <n v="15"/>
    <s v="S"/>
    <x v="4"/>
  </r>
  <r>
    <n v="339"/>
    <n v="0.6"/>
    <n v="21"/>
    <s v="S"/>
    <x v="4"/>
  </r>
  <r>
    <n v="340"/>
    <n v="2.8"/>
    <n v="8"/>
    <s v="S"/>
    <x v="4"/>
  </r>
  <r>
    <n v="341"/>
    <n v="6"/>
    <n v="27"/>
    <s v="S"/>
    <x v="5"/>
  </r>
  <r>
    <n v="342"/>
    <n v="9.3000000000000007"/>
    <n v="0"/>
    <n v="0"/>
    <x v="0"/>
  </r>
  <r>
    <n v="343"/>
    <n v="11.8"/>
    <n v="1"/>
    <s v="C"/>
    <x v="1"/>
  </r>
  <r>
    <n v="344"/>
    <n v="13.1"/>
    <n v="4"/>
    <s v="C"/>
    <x v="1"/>
  </r>
  <r>
    <n v="345"/>
    <n v="12.9"/>
    <n v="1"/>
    <s v="C"/>
    <x v="1"/>
  </r>
  <r>
    <n v="346"/>
    <n v="11.6"/>
    <n v="2"/>
    <s v="C"/>
    <x v="2"/>
  </r>
  <r>
    <n v="347"/>
    <n v="9.9"/>
    <n v="3"/>
    <s v="C"/>
    <x v="2"/>
  </r>
  <r>
    <n v="348"/>
    <n v="8.6999999999999993"/>
    <n v="8"/>
    <s v="C"/>
    <x v="2"/>
  </r>
  <r>
    <n v="349"/>
    <n v="8.8000000000000007"/>
    <n v="18"/>
    <s v="C"/>
    <x v="3"/>
  </r>
  <r>
    <n v="350"/>
    <n v="10.5"/>
    <n v="15"/>
    <s v="C"/>
    <x v="3"/>
  </r>
  <r>
    <n v="351"/>
    <n v="13.5"/>
    <n v="1"/>
    <s v="C"/>
    <x v="3"/>
  </r>
  <r>
    <n v="352"/>
    <n v="17.5"/>
    <n v="22"/>
    <s v="C"/>
    <x v="4"/>
  </r>
  <r>
    <n v="353"/>
    <n v="21.4"/>
    <n v="4"/>
    <s v="C"/>
    <x v="4"/>
  </r>
  <r>
    <n v="354"/>
    <n v="24.4"/>
    <n v="4"/>
    <s v="C"/>
    <x v="4"/>
  </r>
  <r>
    <n v="355"/>
    <n v="25.8"/>
    <n v="11"/>
    <s v="C"/>
    <x v="5"/>
  </r>
  <r>
    <n v="356"/>
    <n v="25.6"/>
    <n v="25"/>
    <s v="C"/>
    <x v="5"/>
  </r>
  <r>
    <n v="357"/>
    <n v="24.1"/>
    <n v="0"/>
    <n v="0"/>
    <x v="0"/>
  </r>
  <r>
    <n v="358"/>
    <n v="22"/>
    <n v="4"/>
    <s v="C"/>
    <x v="1"/>
  </r>
  <r>
    <n v="359"/>
    <n v="20.3"/>
    <n v="4"/>
    <s v="C"/>
    <x v="1"/>
  </r>
  <r>
    <n v="360"/>
    <n v="19.600000000000001"/>
    <n v="1"/>
    <s v="C"/>
    <x v="1"/>
  </r>
  <r>
    <n v="361"/>
    <n v="20.3"/>
    <n v="11"/>
    <s v="C"/>
    <x v="2"/>
  </r>
  <r>
    <n v="362"/>
    <n v="22.3"/>
    <n v="12"/>
    <s v="C"/>
    <x v="2"/>
  </r>
  <r>
    <n v="363"/>
    <n v="25"/>
    <n v="2"/>
    <s v="C"/>
    <x v="2"/>
  </r>
  <r>
    <n v="364"/>
    <n v="27.5"/>
    <n v="4"/>
    <s v="C"/>
    <x v="3"/>
  </r>
  <r>
    <n v="365"/>
    <n v="29.1"/>
    <n v="18"/>
    <s v="C"/>
    <x v="3"/>
  </r>
  <r>
    <n v="366"/>
    <n v="29"/>
    <n v="2"/>
    <s v="C"/>
    <x v="3"/>
  </r>
  <r>
    <n v="367"/>
    <n v="27.2"/>
    <n v="19"/>
    <s v="C"/>
    <x v="4"/>
  </r>
  <r>
    <n v="368"/>
    <n v="24.1"/>
    <n v="16"/>
    <s v="C"/>
    <x v="4"/>
  </r>
  <r>
    <n v="369"/>
    <n v="20.399999999999999"/>
    <n v="24"/>
    <s v="C"/>
    <x v="4"/>
  </r>
  <r>
    <n v="370"/>
    <n v="17.100000000000001"/>
    <n v="24"/>
    <s v="C"/>
    <x v="5"/>
  </r>
  <r>
    <n v="371"/>
    <n v="14.9"/>
    <n v="0"/>
    <n v="0"/>
    <x v="0"/>
  </r>
  <r>
    <n v="372"/>
    <n v="14.1"/>
    <n v="3"/>
    <s v="C"/>
    <x v="1"/>
  </r>
  <r>
    <n v="373"/>
    <n v="14.8"/>
    <n v="6"/>
    <s v="C"/>
    <x v="1"/>
  </r>
  <r>
    <n v="374"/>
    <n v="16.3"/>
    <n v="6"/>
    <s v="C"/>
    <x v="1"/>
  </r>
  <r>
    <n v="375"/>
    <n v="17.7"/>
    <n v="8"/>
    <s v="C"/>
    <x v="2"/>
  </r>
  <r>
    <n v="376"/>
    <n v="18.3"/>
    <n v="3"/>
    <s v="C"/>
    <x v="2"/>
  </r>
  <r>
    <n v="377"/>
    <n v="17.5"/>
    <n v="6"/>
    <s v="C"/>
    <x v="2"/>
  </r>
  <r>
    <n v="378"/>
    <n v="15.1"/>
    <n v="7"/>
    <s v="C"/>
    <x v="3"/>
  </r>
  <r>
    <n v="379"/>
    <n v="11.6"/>
    <n v="11"/>
    <s v="C"/>
    <x v="3"/>
  </r>
  <r>
    <n v="380"/>
    <n v="7.7"/>
    <n v="10"/>
    <s v="C"/>
    <x v="3"/>
  </r>
  <r>
    <n v="381"/>
    <n v="4.4000000000000004"/>
    <n v="21"/>
    <s v="C"/>
    <x v="4"/>
  </r>
  <r>
    <n v="382"/>
    <n v="2.2999999999999998"/>
    <n v="22"/>
    <s v="C"/>
    <x v="4"/>
  </r>
  <r>
    <n v="383"/>
    <n v="2"/>
    <n v="22"/>
    <s v="C"/>
    <x v="4"/>
  </r>
  <r>
    <n v="384"/>
    <n v="3.2"/>
    <n v="29"/>
    <s v="C"/>
    <x v="5"/>
  </r>
  <r>
    <n v="385"/>
    <n v="5.5"/>
    <n v="0"/>
    <n v="0"/>
    <x v="0"/>
  </r>
  <r>
    <n v="386"/>
    <n v="7.9"/>
    <n v="1"/>
    <s v="S"/>
    <x v="1"/>
  </r>
  <r>
    <n v="387"/>
    <n v="9.6"/>
    <n v="2"/>
    <s v="S"/>
    <x v="1"/>
  </r>
  <r>
    <n v="388"/>
    <n v="10"/>
    <n v="3"/>
    <s v="S"/>
    <x v="1"/>
  </r>
  <r>
    <n v="389"/>
    <n v="9"/>
    <n v="2"/>
    <s v="S"/>
    <x v="2"/>
  </r>
  <r>
    <n v="390"/>
    <n v="6.9"/>
    <n v="10"/>
    <s v="S"/>
    <x v="2"/>
  </r>
  <r>
    <n v="391"/>
    <n v="4.5"/>
    <n v="3"/>
    <s v="S"/>
    <x v="2"/>
  </r>
  <r>
    <n v="392"/>
    <n v="2.8"/>
    <n v="11"/>
    <s v="S"/>
    <x v="3"/>
  </r>
  <r>
    <n v="393"/>
    <n v="2.2999999999999998"/>
    <n v="17"/>
    <s v="S"/>
    <x v="3"/>
  </r>
  <r>
    <n v="394"/>
    <n v="3.6"/>
    <n v="1"/>
    <s v="S"/>
    <x v="3"/>
  </r>
  <r>
    <n v="395"/>
    <n v="6.4"/>
    <n v="8"/>
    <s v="S"/>
    <x v="4"/>
  </r>
  <r>
    <n v="396"/>
    <n v="10.199999999999999"/>
    <n v="11"/>
    <s v="S"/>
    <x v="4"/>
  </r>
  <r>
    <n v="397"/>
    <n v="14"/>
    <n v="23"/>
    <s v="S"/>
    <x v="4"/>
  </r>
  <r>
    <n v="398"/>
    <n v="17.100000000000001"/>
    <n v="29"/>
    <s v="S"/>
    <x v="5"/>
  </r>
  <r>
    <n v="399"/>
    <n v="18.7"/>
    <n v="0"/>
    <n v="0"/>
    <x v="0"/>
  </r>
  <r>
    <n v="400"/>
    <n v="18.8"/>
    <n v="5"/>
    <s v="C"/>
    <x v="1"/>
  </r>
  <r>
    <n v="401"/>
    <n v="17.7"/>
    <n v="2"/>
    <s v="C"/>
    <x v="1"/>
  </r>
  <r>
    <n v="402"/>
    <n v="16.100000000000001"/>
    <n v="2"/>
    <s v="C"/>
    <x v="1"/>
  </r>
  <r>
    <n v="403"/>
    <n v="14.9"/>
    <n v="7"/>
    <s v="C"/>
    <x v="2"/>
  </r>
  <r>
    <n v="404"/>
    <n v="14.9"/>
    <n v="2"/>
    <s v="C"/>
    <x v="2"/>
  </r>
  <r>
    <n v="405"/>
    <n v="16.3"/>
    <n v="3"/>
    <s v="C"/>
    <x v="2"/>
  </r>
  <r>
    <n v="406"/>
    <n v="19.100000000000001"/>
    <n v="14"/>
    <s v="C"/>
    <x v="3"/>
  </r>
  <r>
    <n v="407"/>
    <n v="22.7"/>
    <n v="12"/>
    <s v="C"/>
    <x v="3"/>
  </r>
  <r>
    <n v="408"/>
    <n v="26.1"/>
    <n v="9"/>
    <s v="C"/>
    <x v="3"/>
  </r>
  <r>
    <n v="409"/>
    <n v="28.6"/>
    <n v="14"/>
    <s v="C"/>
    <x v="4"/>
  </r>
  <r>
    <n v="410"/>
    <n v="29.5"/>
    <n v="17"/>
    <s v="C"/>
    <x v="4"/>
  </r>
  <r>
    <n v="411"/>
    <n v="28.6"/>
    <n v="9"/>
    <s v="C"/>
    <x v="4"/>
  </r>
  <r>
    <n v="412"/>
    <n v="26.4"/>
    <n v="28"/>
    <s v="C"/>
    <x v="5"/>
  </r>
  <r>
    <n v="413"/>
    <n v="23.6"/>
    <n v="0"/>
    <n v="0"/>
    <x v="0"/>
  </r>
  <r>
    <n v="414"/>
    <n v="21"/>
    <n v="1"/>
    <s v="C"/>
    <x v="1"/>
  </r>
  <r>
    <n v="415"/>
    <n v="19.600000000000001"/>
    <n v="6"/>
    <s v="C"/>
    <x v="1"/>
  </r>
  <r>
    <n v="416"/>
    <n v="19.5"/>
    <n v="4"/>
    <s v="C"/>
    <x v="1"/>
  </r>
  <r>
    <n v="417"/>
    <n v="20.7"/>
    <n v="10"/>
    <s v="C"/>
    <x v="2"/>
  </r>
  <r>
    <n v="418"/>
    <n v="22.7"/>
    <n v="4"/>
    <s v="C"/>
    <x v="2"/>
  </r>
  <r>
    <n v="419"/>
    <n v="24.5"/>
    <n v="5"/>
    <s v="C"/>
    <x v="2"/>
  </r>
  <r>
    <n v="420"/>
    <n v="25.4"/>
    <n v="8"/>
    <s v="C"/>
    <x v="3"/>
  </r>
  <r>
    <n v="421"/>
    <n v="24.8"/>
    <n v="12"/>
    <s v="C"/>
    <x v="3"/>
  </r>
  <r>
    <n v="422"/>
    <n v="22.5"/>
    <n v="8"/>
    <s v="C"/>
    <x v="3"/>
  </r>
  <r>
    <n v="423"/>
    <n v="18.899999999999999"/>
    <n v="7"/>
    <s v="C"/>
    <x v="4"/>
  </r>
  <r>
    <n v="424"/>
    <n v="14.8"/>
    <n v="8"/>
    <s v="C"/>
    <x v="4"/>
  </r>
  <r>
    <n v="425"/>
    <n v="11.2"/>
    <n v="7"/>
    <s v="C"/>
    <x v="4"/>
  </r>
  <r>
    <n v="426"/>
    <n v="8.8000000000000007"/>
    <n v="23"/>
    <s v="C"/>
    <x v="5"/>
  </r>
  <r>
    <n v="427"/>
    <n v="8"/>
    <n v="0"/>
    <n v="0"/>
    <x v="0"/>
  </r>
  <r>
    <n v="428"/>
    <n v="8.6"/>
    <n v="2"/>
    <s v="S"/>
    <x v="1"/>
  </r>
  <r>
    <n v="429"/>
    <n v="10.199999999999999"/>
    <n v="5"/>
    <s v="S"/>
    <x v="1"/>
  </r>
  <r>
    <n v="430"/>
    <n v="11.8"/>
    <n v="5"/>
    <s v="S"/>
    <x v="1"/>
  </r>
  <r>
    <n v="431"/>
    <n v="12.7"/>
    <n v="8"/>
    <s v="S"/>
    <x v="2"/>
  </r>
  <r>
    <n v="432"/>
    <n v="12.2"/>
    <n v="6"/>
    <s v="S"/>
    <x v="2"/>
  </r>
  <r>
    <n v="433"/>
    <n v="10.3"/>
    <n v="9"/>
    <s v="S"/>
    <x v="2"/>
  </r>
  <r>
    <n v="434"/>
    <n v="7.4"/>
    <n v="17"/>
    <s v="S"/>
    <x v="3"/>
  </r>
  <r>
    <n v="435"/>
    <n v="4.0999999999999996"/>
    <n v="17"/>
    <s v="S"/>
    <x v="3"/>
  </r>
  <r>
    <n v="436"/>
    <n v="1.4"/>
    <n v="7"/>
    <s v="S"/>
    <x v="3"/>
  </r>
  <r>
    <n v="437"/>
    <n v="0.1"/>
    <n v="24"/>
    <s v="S"/>
    <x v="4"/>
  </r>
  <r>
    <n v="438"/>
    <n v="0.5"/>
    <n v="16"/>
    <s v="S"/>
    <x v="4"/>
  </r>
  <r>
    <n v="439"/>
    <n v="2.5"/>
    <n v="2"/>
    <s v="S"/>
    <x v="4"/>
  </r>
  <r>
    <n v="440"/>
    <n v="5.5"/>
    <n v="17"/>
    <s v="S"/>
    <x v="5"/>
  </r>
  <r>
    <n v="441"/>
    <n v="8.6999999999999993"/>
    <n v="23"/>
    <s v="S"/>
    <x v="5"/>
  </r>
  <r>
    <n v="442"/>
    <n v="11.1"/>
    <n v="0"/>
    <n v="0"/>
    <x v="0"/>
  </r>
  <r>
    <n v="443"/>
    <n v="12.2"/>
    <n v="4"/>
    <s v="C"/>
    <x v="1"/>
  </r>
  <r>
    <n v="444"/>
    <n v="11.9"/>
    <n v="1"/>
    <s v="C"/>
    <x v="1"/>
  </r>
  <r>
    <n v="445"/>
    <n v="10.5"/>
    <n v="1"/>
    <s v="C"/>
    <x v="1"/>
  </r>
  <r>
    <n v="446"/>
    <n v="8.8000000000000007"/>
    <n v="6"/>
    <s v="C"/>
    <x v="2"/>
  </r>
  <r>
    <n v="447"/>
    <n v="7.5"/>
    <n v="10"/>
    <s v="C"/>
    <x v="2"/>
  </r>
  <r>
    <n v="448"/>
    <n v="7.6"/>
    <n v="10"/>
    <s v="C"/>
    <x v="2"/>
  </r>
  <r>
    <n v="449"/>
    <n v="9.1999999999999993"/>
    <n v="2"/>
    <s v="C"/>
    <x v="3"/>
  </r>
  <r>
    <n v="450"/>
    <n v="12.3"/>
    <n v="7"/>
    <s v="C"/>
    <x v="3"/>
  </r>
  <r>
    <n v="451"/>
    <n v="16.3"/>
    <n v="18"/>
    <s v="C"/>
    <x v="3"/>
  </r>
  <r>
    <n v="452"/>
    <n v="20.2"/>
    <n v="23"/>
    <s v="C"/>
    <x v="4"/>
  </r>
  <r>
    <n v="453"/>
    <n v="23.2"/>
    <n v="7"/>
    <s v="C"/>
    <x v="4"/>
  </r>
  <r>
    <n v="454"/>
    <n v="24.8"/>
    <n v="20"/>
    <s v="C"/>
    <x v="4"/>
  </r>
  <r>
    <n v="455"/>
    <n v="24.9"/>
    <n v="14"/>
    <s v="C"/>
    <x v="5"/>
  </r>
  <r>
    <n v="456"/>
    <n v="23.3"/>
    <n v="11"/>
    <s v="C"/>
    <x v="5"/>
  </r>
  <r>
    <n v="457"/>
    <n v="21.3"/>
    <n v="10"/>
    <s v="C"/>
    <x v="5"/>
  </r>
  <r>
    <n v="458"/>
    <n v="19.7"/>
    <n v="13"/>
    <s v="C"/>
    <x v="5"/>
  </r>
  <r>
    <n v="459"/>
    <n v="19.100000000000001"/>
    <n v="24"/>
    <s v="C"/>
    <x v="5"/>
  </r>
  <r>
    <n v="460"/>
    <n v="20"/>
    <n v="0"/>
    <n v="0"/>
    <x v="0"/>
  </r>
  <r>
    <n v="461"/>
    <n v="22.1"/>
    <n v="1"/>
    <s v="C"/>
    <x v="1"/>
  </r>
  <r>
    <n v="462"/>
    <n v="25"/>
    <n v="4"/>
    <s v="C"/>
    <x v="1"/>
  </r>
  <r>
    <n v="463"/>
    <n v="27.7"/>
    <n v="1"/>
    <s v="C"/>
    <x v="1"/>
  </r>
  <r>
    <n v="464"/>
    <n v="29.4"/>
    <n v="12"/>
    <s v="C"/>
    <x v="2"/>
  </r>
  <r>
    <n v="465"/>
    <n v="29.5"/>
    <n v="12"/>
    <s v="C"/>
    <x v="2"/>
  </r>
  <r>
    <n v="466"/>
    <n v="27.8"/>
    <n v="8"/>
    <s v="C"/>
    <x v="2"/>
  </r>
  <r>
    <n v="467"/>
    <n v="24.9"/>
    <n v="13"/>
    <s v="C"/>
    <x v="3"/>
  </r>
  <r>
    <n v="468"/>
    <n v="21.3"/>
    <n v="18"/>
    <s v="C"/>
    <x v="3"/>
  </r>
  <r>
    <n v="469"/>
    <n v="18.100000000000001"/>
    <n v="15"/>
    <s v="C"/>
    <x v="3"/>
  </r>
  <r>
    <n v="470"/>
    <n v="15.9"/>
    <n v="10"/>
    <s v="C"/>
    <x v="4"/>
  </r>
  <r>
    <n v="471"/>
    <n v="15.3"/>
    <n v="7"/>
    <s v="C"/>
    <x v="4"/>
  </r>
  <r>
    <n v="472"/>
    <n v="16"/>
    <n v="5"/>
    <s v="C"/>
    <x v="4"/>
  </r>
  <r>
    <n v="473"/>
    <n v="17.5"/>
    <n v="26"/>
    <s v="C"/>
    <x v="5"/>
  </r>
  <r>
    <n v="474"/>
    <n v="19"/>
    <n v="0"/>
    <n v="0"/>
    <x v="0"/>
  </r>
  <r>
    <n v="475"/>
    <n v="19.5"/>
    <n v="2"/>
    <s v="C"/>
    <x v="1"/>
  </r>
  <r>
    <n v="476"/>
    <n v="18.7"/>
    <n v="6"/>
    <s v="C"/>
    <x v="1"/>
  </r>
  <r>
    <n v="477"/>
    <n v="16.3"/>
    <n v="5"/>
    <s v="C"/>
    <x v="1"/>
  </r>
  <r>
    <n v="478"/>
    <n v="12.7"/>
    <n v="6"/>
    <s v="C"/>
    <x v="2"/>
  </r>
  <r>
    <n v="479"/>
    <n v="8.8000000000000007"/>
    <n v="7"/>
    <s v="C"/>
    <x v="2"/>
  </r>
  <r>
    <n v="480"/>
    <n v="5.3"/>
    <n v="2"/>
    <s v="C"/>
    <x v="2"/>
  </r>
  <r>
    <n v="481"/>
    <n v="3.2"/>
    <n v="7"/>
    <s v="C"/>
    <x v="3"/>
  </r>
  <r>
    <n v="482"/>
    <n v="2.7"/>
    <n v="7"/>
    <s v="C"/>
    <x v="3"/>
  </r>
  <r>
    <n v="483"/>
    <n v="3.9"/>
    <n v="8"/>
    <s v="C"/>
    <x v="3"/>
  </r>
  <r>
    <n v="484"/>
    <n v="6"/>
    <n v="18"/>
    <s v="C"/>
    <x v="4"/>
  </r>
  <r>
    <n v="485"/>
    <n v="8.1999999999999993"/>
    <n v="23"/>
    <s v="C"/>
    <x v="4"/>
  </r>
  <r>
    <n v="486"/>
    <n v="9.6999999999999993"/>
    <n v="23"/>
    <s v="C"/>
    <x v="4"/>
  </r>
  <r>
    <n v="487"/>
    <n v="10"/>
    <n v="11"/>
    <s v="C"/>
    <x v="5"/>
  </r>
  <r>
    <n v="488"/>
    <n v="8.8000000000000007"/>
    <n v="16"/>
    <s v="C"/>
    <x v="5"/>
  </r>
  <r>
    <n v="489"/>
    <n v="6.6"/>
    <n v="22"/>
    <s v="C"/>
    <x v="5"/>
  </r>
  <r>
    <n v="490"/>
    <n v="4.0999999999999996"/>
    <n v="0"/>
    <n v="0"/>
    <x v="0"/>
  </r>
  <r>
    <n v="491"/>
    <n v="2.2000000000000002"/>
    <n v="1"/>
    <s v="S"/>
    <x v="1"/>
  </r>
  <r>
    <n v="492"/>
    <n v="1.6"/>
    <n v="4"/>
    <s v="S"/>
    <x v="1"/>
  </r>
  <r>
    <n v="493"/>
    <n v="2.7"/>
    <n v="1"/>
    <s v="S"/>
    <x v="1"/>
  </r>
  <r>
    <n v="494"/>
    <n v="5.4"/>
    <n v="9"/>
    <s v="S"/>
    <x v="2"/>
  </r>
  <r>
    <n v="495"/>
    <n v="9.1"/>
    <n v="11"/>
    <s v="S"/>
    <x v="2"/>
  </r>
  <r>
    <n v="496"/>
    <n v="12.9"/>
    <n v="8"/>
    <s v="S"/>
    <x v="2"/>
  </r>
  <r>
    <n v="497"/>
    <n v="15.9"/>
    <n v="16"/>
    <s v="S"/>
    <x v="3"/>
  </r>
  <r>
    <n v="498"/>
    <n v="17.5"/>
    <n v="15"/>
    <s v="S"/>
    <x v="3"/>
  </r>
  <r>
    <n v="499"/>
    <n v="17.5"/>
    <n v="8"/>
    <s v="S"/>
    <x v="3"/>
  </r>
  <r>
    <n v="500"/>
    <n v="16.399999999999999"/>
    <n v="14"/>
    <s v="S"/>
    <x v="4"/>
  </r>
  <r>
    <m/>
    <m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1A0D2-5D2A-4E01-9F7E-D274B146EEBA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0" firstHeaderRow="1" firstDataRow="1" firstDataCol="1"/>
  <pivotFields count="5">
    <pivotField showAll="0"/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2">
    <field x="3"/>
    <field x="4"/>
  </rowFields>
  <rowItems count="17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>
      <x v="3"/>
    </i>
    <i r="1">
      <x v="6"/>
    </i>
    <i t="grand">
      <x/>
    </i>
  </rowItems>
  <colItems count="1">
    <i/>
  </colItems>
  <dataFields count="1">
    <dataField name="Sum of Op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27B5CA-01B3-4DC2-BE97-39AB0BEF1FAC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16" firstHeaderRow="1" firstDataRow="1" firstDataCol="1"/>
  <pivotFields count="5">
    <pivotField showAll="0"/>
    <pivotField showAll="0"/>
    <pivotField dataField="1" showAll="0"/>
    <pivotField axis="axisRow" showAll="0">
      <items count="4">
        <item h="1" x="0"/>
        <item x="1"/>
        <item x="2"/>
        <item t="default"/>
      </items>
    </pivotField>
    <pivotField axis="axisRow" showAll="0">
      <items count="7">
        <item h="1" x="0"/>
        <item x="1"/>
        <item x="2"/>
        <item x="3"/>
        <item x="4"/>
        <item x="5"/>
        <item t="default"/>
      </items>
    </pivotField>
  </pivotFields>
  <rowFields count="2">
    <field x="3"/>
    <field x="4"/>
  </rowFields>
  <rowItems count="13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Opad" fld="2" subtotal="average" baseField="3" baseItem="0" numFmtId="2"/>
  </dataFields>
  <formats count="1">
    <format dxfId="1">
      <pivotArea outline="0" collapsedLevelsAreSubtotals="1" fieldPosition="0"/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E56A0-6047-4DD3-B880-FA98C6A54DA8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Wielkosc_chmur2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1444-5FED-4BDA-B85C-272C20358D78}">
  <dimension ref="A3:B20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28515625" bestFit="1" customWidth="1"/>
  </cols>
  <sheetData>
    <row r="3" spans="1:2" x14ac:dyDescent="0.25">
      <c r="A3" s="11" t="s">
        <v>8</v>
      </c>
      <c r="B3" t="s">
        <v>11</v>
      </c>
    </row>
    <row r="4" spans="1:2" x14ac:dyDescent="0.25">
      <c r="A4" s="12" t="s">
        <v>5</v>
      </c>
      <c r="B4" s="1">
        <v>1857</v>
      </c>
    </row>
    <row r="5" spans="1:2" x14ac:dyDescent="0.25">
      <c r="A5" s="13">
        <v>0</v>
      </c>
      <c r="B5" s="1">
        <v>1857</v>
      </c>
    </row>
    <row r="6" spans="1:2" x14ac:dyDescent="0.25">
      <c r="A6" s="12" t="s">
        <v>6</v>
      </c>
      <c r="B6" s="1">
        <v>1700</v>
      </c>
    </row>
    <row r="7" spans="1:2" x14ac:dyDescent="0.25">
      <c r="A7" s="13">
        <v>1</v>
      </c>
      <c r="B7" s="1">
        <v>138</v>
      </c>
    </row>
    <row r="8" spans="1:2" x14ac:dyDescent="0.25">
      <c r="A8" s="13">
        <v>2</v>
      </c>
      <c r="B8" s="1">
        <v>284</v>
      </c>
    </row>
    <row r="9" spans="1:2" x14ac:dyDescent="0.25">
      <c r="A9" s="13">
        <v>3</v>
      </c>
      <c r="B9" s="1">
        <v>353</v>
      </c>
    </row>
    <row r="10" spans="1:2" x14ac:dyDescent="0.25">
      <c r="A10" s="13">
        <v>4</v>
      </c>
      <c r="B10" s="1">
        <v>440</v>
      </c>
    </row>
    <row r="11" spans="1:2" x14ac:dyDescent="0.25">
      <c r="A11" s="13">
        <v>5</v>
      </c>
      <c r="B11" s="1">
        <v>485</v>
      </c>
    </row>
    <row r="12" spans="1:2" x14ac:dyDescent="0.25">
      <c r="A12" s="12" t="s">
        <v>7</v>
      </c>
      <c r="B12" s="1">
        <v>1010</v>
      </c>
    </row>
    <row r="13" spans="1:2" x14ac:dyDescent="0.25">
      <c r="A13" s="13">
        <v>1</v>
      </c>
      <c r="B13" s="1">
        <v>82</v>
      </c>
    </row>
    <row r="14" spans="1:2" x14ac:dyDescent="0.25">
      <c r="A14" s="13">
        <v>2</v>
      </c>
      <c r="B14" s="1">
        <v>137</v>
      </c>
    </row>
    <row r="15" spans="1:2" x14ac:dyDescent="0.25">
      <c r="A15" s="13">
        <v>3</v>
      </c>
      <c r="B15" s="1">
        <v>216</v>
      </c>
    </row>
    <row r="16" spans="1:2" x14ac:dyDescent="0.25">
      <c r="A16" s="13">
        <v>4</v>
      </c>
      <c r="B16" s="1">
        <v>300</v>
      </c>
    </row>
    <row r="17" spans="1:2" x14ac:dyDescent="0.25">
      <c r="A17" s="13">
        <v>5</v>
      </c>
      <c r="B17" s="1">
        <v>275</v>
      </c>
    </row>
    <row r="18" spans="1:2" x14ac:dyDescent="0.25">
      <c r="A18" s="12" t="s">
        <v>9</v>
      </c>
      <c r="B18" s="1"/>
    </row>
    <row r="19" spans="1:2" x14ac:dyDescent="0.25">
      <c r="A19" s="13" t="s">
        <v>9</v>
      </c>
      <c r="B19" s="1"/>
    </row>
    <row r="20" spans="1:2" x14ac:dyDescent="0.25">
      <c r="A20" s="12" t="s">
        <v>10</v>
      </c>
      <c r="B20" s="1">
        <v>4567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62011-290F-4858-9E2E-56079CF3C03D}">
  <dimension ref="A3:B16"/>
  <sheetViews>
    <sheetView topLeftCell="A4" workbookViewId="0">
      <selection activeCell="A4" sqref="A4"/>
    </sheetView>
  </sheetViews>
  <sheetFormatPr defaultRowHeight="15" x14ac:dyDescent="0.25"/>
  <cols>
    <col min="1" max="1" width="13.140625" bestFit="1" customWidth="1"/>
    <col min="2" max="2" width="15.85546875" bestFit="1" customWidth="1"/>
  </cols>
  <sheetData>
    <row r="3" spans="1:2" x14ac:dyDescent="0.25">
      <c r="A3" s="11" t="s">
        <v>8</v>
      </c>
      <c r="B3" t="s">
        <v>12</v>
      </c>
    </row>
    <row r="4" spans="1:2" x14ac:dyDescent="0.25">
      <c r="A4" s="12" t="s">
        <v>6</v>
      </c>
      <c r="B4" s="14">
        <v>9.3922651933701662</v>
      </c>
    </row>
    <row r="5" spans="1:2" x14ac:dyDescent="0.25">
      <c r="A5" s="13">
        <v>1</v>
      </c>
      <c r="B5" s="14">
        <v>3.45</v>
      </c>
    </row>
    <row r="6" spans="1:2" x14ac:dyDescent="0.25">
      <c r="A6" s="13">
        <v>2</v>
      </c>
      <c r="B6" s="14">
        <v>7.2820512820512819</v>
      </c>
    </row>
    <row r="7" spans="1:2" x14ac:dyDescent="0.25">
      <c r="A7" s="13">
        <v>3</v>
      </c>
      <c r="B7" s="14">
        <v>9.0512820512820511</v>
      </c>
    </row>
    <row r="8" spans="1:2" x14ac:dyDescent="0.25">
      <c r="A8" s="13">
        <v>4</v>
      </c>
      <c r="B8" s="14">
        <v>11.578947368421053</v>
      </c>
    </row>
    <row r="9" spans="1:2" x14ac:dyDescent="0.25">
      <c r="A9" s="13">
        <v>5</v>
      </c>
      <c r="B9" s="14">
        <v>19.399999999999999</v>
      </c>
    </row>
    <row r="10" spans="1:2" x14ac:dyDescent="0.25">
      <c r="A10" s="12" t="s">
        <v>7</v>
      </c>
      <c r="B10" s="14">
        <v>10.306122448979592</v>
      </c>
    </row>
    <row r="11" spans="1:2" x14ac:dyDescent="0.25">
      <c r="A11" s="13">
        <v>1</v>
      </c>
      <c r="B11" s="14">
        <v>3.7272727272727271</v>
      </c>
    </row>
    <row r="12" spans="1:2" x14ac:dyDescent="0.25">
      <c r="A12" s="13">
        <v>2</v>
      </c>
      <c r="B12" s="14">
        <v>6.5238095238095237</v>
      </c>
    </row>
    <row r="13" spans="1:2" x14ac:dyDescent="0.25">
      <c r="A13" s="13">
        <v>3</v>
      </c>
      <c r="B13" s="14">
        <v>10.285714285714286</v>
      </c>
    </row>
    <row r="14" spans="1:2" x14ac:dyDescent="0.25">
      <c r="A14" s="13">
        <v>4</v>
      </c>
      <c r="B14" s="14">
        <v>15</v>
      </c>
    </row>
    <row r="15" spans="1:2" x14ac:dyDescent="0.25">
      <c r="A15" s="13">
        <v>5</v>
      </c>
      <c r="B15" s="14">
        <v>19.642857142857142</v>
      </c>
    </row>
    <row r="16" spans="1:2" x14ac:dyDescent="0.25">
      <c r="A16" s="12" t="s">
        <v>10</v>
      </c>
      <c r="B16" s="14">
        <v>9.7132616487455206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0731-009C-473E-8BC2-BB3A71697C29}">
  <dimension ref="A3:B11"/>
  <sheetViews>
    <sheetView workbookViewId="0">
      <selection activeCell="F14" sqref="F14"/>
    </sheetView>
  </sheetViews>
  <sheetFormatPr defaultRowHeight="15" x14ac:dyDescent="0.25"/>
  <cols>
    <col min="1" max="1" width="13.140625" bestFit="1" customWidth="1"/>
    <col min="2" max="2" width="25.140625" bestFit="1" customWidth="1"/>
  </cols>
  <sheetData>
    <row r="3" spans="1:2" x14ac:dyDescent="0.25">
      <c r="A3" s="11" t="s">
        <v>8</v>
      </c>
      <c r="B3" t="s">
        <v>15</v>
      </c>
    </row>
    <row r="4" spans="1:2" x14ac:dyDescent="0.25">
      <c r="A4" s="12">
        <v>0</v>
      </c>
      <c r="B4" s="1">
        <v>34</v>
      </c>
    </row>
    <row r="5" spans="1:2" x14ac:dyDescent="0.25">
      <c r="A5" s="12">
        <v>1</v>
      </c>
      <c r="B5" s="1">
        <v>102</v>
      </c>
    </row>
    <row r="6" spans="1:2" x14ac:dyDescent="0.25">
      <c r="A6" s="12">
        <v>2</v>
      </c>
      <c r="B6" s="1">
        <v>102</v>
      </c>
    </row>
    <row r="7" spans="1:2" x14ac:dyDescent="0.25">
      <c r="A7" s="12">
        <v>3</v>
      </c>
      <c r="B7" s="1">
        <v>102</v>
      </c>
    </row>
    <row r="8" spans="1:2" x14ac:dyDescent="0.25">
      <c r="A8" s="12">
        <v>4</v>
      </c>
      <c r="B8" s="1">
        <v>100</v>
      </c>
    </row>
    <row r="9" spans="1:2" x14ac:dyDescent="0.25">
      <c r="A9" s="12">
        <v>5</v>
      </c>
      <c r="B9" s="1">
        <v>60</v>
      </c>
    </row>
    <row r="10" spans="1:2" x14ac:dyDescent="0.25">
      <c r="A10" s="12" t="s">
        <v>9</v>
      </c>
      <c r="B10" s="1"/>
    </row>
    <row r="11" spans="1:2" x14ac:dyDescent="0.25">
      <c r="A11" s="12" t="s">
        <v>10</v>
      </c>
      <c r="B11" s="1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6240-F25C-4194-8B65-BC6A6B463DB5}">
  <dimension ref="A1:S501"/>
  <sheetViews>
    <sheetView tabSelected="1" workbookViewId="0">
      <selection activeCell="N15" sqref="N15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style="24" bestFit="1" customWidth="1"/>
    <col min="5" max="5" width="18.140625" style="24" bestFit="1" customWidth="1"/>
    <col min="10" max="10" width="14" bestFit="1" customWidth="1"/>
    <col min="12" max="12" width="19" bestFit="1" customWidth="1"/>
    <col min="13" max="13" width="8.28515625" bestFit="1" customWidth="1"/>
    <col min="14" max="14" width="14.7109375" bestFit="1" customWidth="1"/>
    <col min="15" max="15" width="8" bestFit="1" customWidth="1"/>
    <col min="16" max="16" width="16.140625" style="24" bestFit="1" customWidth="1"/>
    <col min="17" max="17" width="15.85546875" style="24" bestFit="1" customWidth="1"/>
    <col min="18" max="18" width="26.28515625" bestFit="1" customWidth="1"/>
    <col min="19" max="19" width="11.5703125" bestFit="1" customWidth="1"/>
  </cols>
  <sheetData>
    <row r="1" spans="1:19" x14ac:dyDescent="0.25">
      <c r="A1" s="4" t="s">
        <v>0</v>
      </c>
      <c r="B1" s="5" t="s">
        <v>1</v>
      </c>
      <c r="C1" s="5" t="s">
        <v>2</v>
      </c>
      <c r="D1" s="16" t="s">
        <v>3</v>
      </c>
      <c r="E1" s="17" t="s">
        <v>4</v>
      </c>
      <c r="F1">
        <f>SUM(F2:F501)</f>
        <v>63</v>
      </c>
      <c r="J1" t="s">
        <v>16</v>
      </c>
      <c r="L1" t="s">
        <v>17</v>
      </c>
      <c r="M1" s="4" t="s">
        <v>0</v>
      </c>
      <c r="N1" s="5" t="s">
        <v>1</v>
      </c>
      <c r="O1" s="5" t="s">
        <v>2</v>
      </c>
      <c r="P1" s="16" t="s">
        <v>3</v>
      </c>
      <c r="Q1" s="17" t="s">
        <v>4</v>
      </c>
      <c r="R1" s="15" t="s">
        <v>13</v>
      </c>
      <c r="S1" s="15" t="s">
        <v>14</v>
      </c>
    </row>
    <row r="2" spans="1:19" x14ac:dyDescent="0.25">
      <c r="A2" s="6">
        <v>1</v>
      </c>
      <c r="B2" s="7">
        <v>19</v>
      </c>
      <c r="C2" s="7">
        <v>0</v>
      </c>
      <c r="D2" s="18" t="s">
        <v>5</v>
      </c>
      <c r="E2" s="19">
        <v>0</v>
      </c>
      <c r="F2">
        <f>IF(AND(B2&gt;=20,C2&lt;=5),1,0)</f>
        <v>0</v>
      </c>
      <c r="G2" s="10">
        <v>0</v>
      </c>
      <c r="I2">
        <f>SUM(J2:J301)</f>
        <v>286</v>
      </c>
      <c r="J2">
        <f>IF(EXACT(D2,P2),1,0)</f>
        <v>1</v>
      </c>
      <c r="K2">
        <f>SUM(L2:L301)</f>
        <v>296</v>
      </c>
      <c r="L2">
        <f>IF(EXACT(E2,Q2),1,0)</f>
        <v>1</v>
      </c>
      <c r="M2" s="6">
        <v>1</v>
      </c>
      <c r="N2" s="7">
        <v>19</v>
      </c>
      <c r="O2" s="7">
        <v>0</v>
      </c>
      <c r="P2" s="18">
        <v>0</v>
      </c>
      <c r="Q2" s="18">
        <v>0</v>
      </c>
      <c r="R2" s="10">
        <v>0</v>
      </c>
      <c r="S2" s="10">
        <v>0</v>
      </c>
    </row>
    <row r="3" spans="1:19" x14ac:dyDescent="0.25">
      <c r="A3" s="8">
        <v>2</v>
      </c>
      <c r="B3" s="9">
        <v>22</v>
      </c>
      <c r="C3" s="9">
        <v>1</v>
      </c>
      <c r="D3" s="20" t="s">
        <v>6</v>
      </c>
      <c r="E3" s="21">
        <v>1</v>
      </c>
      <c r="F3">
        <f t="shared" ref="F3:F66" si="0">IF(AND(B3&gt;=20,C3&lt;=5),1,0)</f>
        <v>1</v>
      </c>
      <c r="G3">
        <f>IF(B3&gt;B2,G2+1,0)</f>
        <v>1</v>
      </c>
      <c r="J3">
        <f t="shared" ref="J3:J66" si="1">IF(EXACT(D3,P3),1,0)</f>
        <v>1</v>
      </c>
      <c r="L3">
        <f t="shared" ref="L3:L66" si="2">IF(EXACT(E3,Q3),1,0)</f>
        <v>1</v>
      </c>
      <c r="M3" s="8">
        <v>2</v>
      </c>
      <c r="N3" s="9">
        <v>22</v>
      </c>
      <c r="O3" s="9">
        <v>1</v>
      </c>
      <c r="P3" s="18" t="str">
        <f>IF(Q3=0,0,IF(Q2&gt;0,P2,IF(N3&gt;=10,"C","S")))</f>
        <v>C</v>
      </c>
      <c r="Q3" s="18">
        <v>1</v>
      </c>
      <c r="R3">
        <f>IF(Q2=0,1,0)</f>
        <v>1</v>
      </c>
      <c r="S3">
        <f>IF(O3&gt;=20,1,0)</f>
        <v>0</v>
      </c>
    </row>
    <row r="4" spans="1:19" x14ac:dyDescent="0.25">
      <c r="A4" s="6">
        <v>3</v>
      </c>
      <c r="B4" s="7">
        <v>23.6</v>
      </c>
      <c r="C4" s="7">
        <v>4</v>
      </c>
      <c r="D4" s="18" t="s">
        <v>6</v>
      </c>
      <c r="E4" s="19">
        <v>1</v>
      </c>
      <c r="F4">
        <f t="shared" si="0"/>
        <v>1</v>
      </c>
      <c r="G4">
        <f t="shared" ref="G4:G67" si="3">IF(B4&gt;B3,G3+1,0)</f>
        <v>2</v>
      </c>
      <c r="J4">
        <f t="shared" si="1"/>
        <v>1</v>
      </c>
      <c r="L4">
        <f t="shared" si="2"/>
        <v>1</v>
      </c>
      <c r="M4" s="6">
        <v>3</v>
      </c>
      <c r="N4" s="7">
        <v>23.6</v>
      </c>
      <c r="O4" s="7">
        <v>4</v>
      </c>
      <c r="P4" s="18" t="str">
        <f t="shared" ref="P4:P67" si="4">IF(Q4=0,0,IF(Q3&gt;0,P3,IF(N4&gt;=10,"C","S")))</f>
        <v>C</v>
      </c>
      <c r="Q4" s="18">
        <v>1</v>
      </c>
      <c r="R4">
        <f>IF(Q3=0,1,0)</f>
        <v>0</v>
      </c>
      <c r="S4">
        <f>IF(O4&gt;=20,1,0)</f>
        <v>0</v>
      </c>
    </row>
    <row r="5" spans="1:19" x14ac:dyDescent="0.25">
      <c r="A5" s="8">
        <v>4</v>
      </c>
      <c r="B5" s="9">
        <v>23.6</v>
      </c>
      <c r="C5" s="9">
        <v>4</v>
      </c>
      <c r="D5" s="20" t="s">
        <v>6</v>
      </c>
      <c r="E5" s="21">
        <v>1</v>
      </c>
      <c r="F5">
        <f t="shared" si="0"/>
        <v>1</v>
      </c>
      <c r="G5">
        <f t="shared" si="3"/>
        <v>0</v>
      </c>
      <c r="J5">
        <f t="shared" si="1"/>
        <v>1</v>
      </c>
      <c r="L5">
        <f t="shared" si="2"/>
        <v>1</v>
      </c>
      <c r="M5" s="8">
        <v>4</v>
      </c>
      <c r="N5" s="9">
        <v>23.6</v>
      </c>
      <c r="O5" s="9">
        <v>4</v>
      </c>
      <c r="P5" s="18" t="str">
        <f t="shared" si="4"/>
        <v>C</v>
      </c>
      <c r="Q5" s="18">
        <v>1</v>
      </c>
      <c r="R5">
        <f>IF(Q4=0,1,0)</f>
        <v>0</v>
      </c>
      <c r="S5">
        <f>IF(O5&gt;=20,1,0)</f>
        <v>0</v>
      </c>
    </row>
    <row r="6" spans="1:19" x14ac:dyDescent="0.25">
      <c r="A6" s="6">
        <v>5</v>
      </c>
      <c r="B6" s="7">
        <v>22.3</v>
      </c>
      <c r="C6" s="7">
        <v>10</v>
      </c>
      <c r="D6" s="18" t="s">
        <v>6</v>
      </c>
      <c r="E6" s="19">
        <v>2</v>
      </c>
      <c r="F6">
        <f t="shared" si="0"/>
        <v>0</v>
      </c>
      <c r="G6">
        <f t="shared" si="3"/>
        <v>0</v>
      </c>
      <c r="J6">
        <f t="shared" si="1"/>
        <v>1</v>
      </c>
      <c r="L6">
        <f t="shared" si="2"/>
        <v>1</v>
      </c>
      <c r="M6" s="6">
        <v>5</v>
      </c>
      <c r="N6" s="7">
        <v>22.3</v>
      </c>
      <c r="O6" s="7">
        <v>10</v>
      </c>
      <c r="P6" s="18" t="str">
        <f t="shared" si="4"/>
        <v>C</v>
      </c>
      <c r="Q6" s="18">
        <f>IF(R6=1,1,IF(AND(S6=1,Q5=5),0,IF(AND(Q5=Q3,NOT(Q5=5)),Q5+1,1)))</f>
        <v>2</v>
      </c>
      <c r="R6">
        <f>IF(Q5=0,1,0)</f>
        <v>0</v>
      </c>
      <c r="S6">
        <f>IF(O6&gt;=20,1,0)</f>
        <v>0</v>
      </c>
    </row>
    <row r="7" spans="1:19" x14ac:dyDescent="0.25">
      <c r="A7" s="8">
        <v>6</v>
      </c>
      <c r="B7" s="9">
        <v>20.399999999999999</v>
      </c>
      <c r="C7" s="9">
        <v>8</v>
      </c>
      <c r="D7" s="20" t="s">
        <v>6</v>
      </c>
      <c r="E7" s="21">
        <v>2</v>
      </c>
      <c r="F7">
        <f t="shared" si="0"/>
        <v>0</v>
      </c>
      <c r="G7">
        <f t="shared" si="3"/>
        <v>0</v>
      </c>
      <c r="J7">
        <f t="shared" si="1"/>
        <v>1</v>
      </c>
      <c r="L7">
        <f t="shared" si="2"/>
        <v>1</v>
      </c>
      <c r="M7" s="8">
        <v>6</v>
      </c>
      <c r="N7" s="9">
        <v>20.399999999999999</v>
      </c>
      <c r="O7" s="9">
        <v>8</v>
      </c>
      <c r="P7" s="18" t="str">
        <f t="shared" si="4"/>
        <v>C</v>
      </c>
      <c r="Q7" s="18">
        <f>IF(R7=1,1,IF(AND(S7=1,Q6=5),0,IF(AND(Q6=Q4,NOT(Q6=5)),Q6+1,Q6)))</f>
        <v>2</v>
      </c>
      <c r="R7">
        <f>IF(Q6=0,1,0)</f>
        <v>0</v>
      </c>
      <c r="S7">
        <f>IF(O7&gt;=20,1,0)</f>
        <v>0</v>
      </c>
    </row>
    <row r="8" spans="1:19" x14ac:dyDescent="0.25">
      <c r="A8" s="6">
        <v>7</v>
      </c>
      <c r="B8" s="7">
        <v>18.899999999999999</v>
      </c>
      <c r="C8" s="7">
        <v>10</v>
      </c>
      <c r="D8" s="18" t="s">
        <v>6</v>
      </c>
      <c r="E8" s="19">
        <v>2</v>
      </c>
      <c r="F8">
        <f t="shared" si="0"/>
        <v>0</v>
      </c>
      <c r="G8">
        <f t="shared" si="3"/>
        <v>0</v>
      </c>
      <c r="J8">
        <f t="shared" si="1"/>
        <v>1</v>
      </c>
      <c r="L8">
        <f t="shared" si="2"/>
        <v>1</v>
      </c>
      <c r="M8" s="6">
        <v>7</v>
      </c>
      <c r="N8" s="7">
        <v>18.899999999999999</v>
      </c>
      <c r="O8" s="7">
        <v>10</v>
      </c>
      <c r="P8" s="18" t="str">
        <f t="shared" si="4"/>
        <v>C</v>
      </c>
      <c r="Q8" s="18">
        <f t="shared" ref="Q8:Q50" si="5">IF(R8=1,1,IF(AND(S8=1,Q7=5),0,IF(AND(Q7=Q5,NOT(Q7=5)),Q7+1,Q7)))</f>
        <v>2</v>
      </c>
      <c r="R8">
        <f>IF(Q7=0,1,0)</f>
        <v>0</v>
      </c>
      <c r="S8">
        <f>IF(O8&gt;=20,1,0)</f>
        <v>0</v>
      </c>
    </row>
    <row r="9" spans="1:19" x14ac:dyDescent="0.25">
      <c r="A9" s="8">
        <v>8</v>
      </c>
      <c r="B9" s="9">
        <v>18.5</v>
      </c>
      <c r="C9" s="9">
        <v>11</v>
      </c>
      <c r="D9" s="20" t="s">
        <v>6</v>
      </c>
      <c r="E9" s="21">
        <v>3</v>
      </c>
      <c r="F9">
        <f t="shared" si="0"/>
        <v>0</v>
      </c>
      <c r="G9">
        <f t="shared" si="3"/>
        <v>0</v>
      </c>
      <c r="J9">
        <f t="shared" si="1"/>
        <v>1</v>
      </c>
      <c r="L9">
        <f t="shared" si="2"/>
        <v>1</v>
      </c>
      <c r="M9" s="8">
        <v>8</v>
      </c>
      <c r="N9" s="9">
        <v>18.5</v>
      </c>
      <c r="O9" s="9">
        <v>11</v>
      </c>
      <c r="P9" s="18" t="str">
        <f t="shared" si="4"/>
        <v>C</v>
      </c>
      <c r="Q9" s="18">
        <f t="shared" si="5"/>
        <v>3</v>
      </c>
      <c r="R9">
        <f>IF(Q8=0,1,0)</f>
        <v>0</v>
      </c>
      <c r="S9">
        <f>IF(O9&gt;=20,1,0)</f>
        <v>0</v>
      </c>
    </row>
    <row r="10" spans="1:19" x14ac:dyDescent="0.25">
      <c r="A10" s="6">
        <v>9</v>
      </c>
      <c r="B10" s="7">
        <v>19.5</v>
      </c>
      <c r="C10" s="7">
        <v>14</v>
      </c>
      <c r="D10" s="18" t="s">
        <v>6</v>
      </c>
      <c r="E10" s="19">
        <v>3</v>
      </c>
      <c r="F10">
        <f t="shared" si="0"/>
        <v>0</v>
      </c>
      <c r="G10">
        <f t="shared" si="3"/>
        <v>1</v>
      </c>
      <c r="J10">
        <f t="shared" si="1"/>
        <v>1</v>
      </c>
      <c r="L10">
        <f t="shared" si="2"/>
        <v>1</v>
      </c>
      <c r="M10" s="6">
        <v>9</v>
      </c>
      <c r="N10" s="7">
        <v>19.5</v>
      </c>
      <c r="O10" s="7">
        <v>14</v>
      </c>
      <c r="P10" s="18" t="str">
        <f t="shared" si="4"/>
        <v>C</v>
      </c>
      <c r="Q10" s="18">
        <f t="shared" si="5"/>
        <v>3</v>
      </c>
      <c r="R10">
        <f>IF(Q9=0,1,0)</f>
        <v>0</v>
      </c>
      <c r="S10">
        <f>IF(O10&gt;=20,1,0)</f>
        <v>0</v>
      </c>
    </row>
    <row r="11" spans="1:19" x14ac:dyDescent="0.25">
      <c r="A11" s="8">
        <v>10</v>
      </c>
      <c r="B11" s="9">
        <v>21.8</v>
      </c>
      <c r="C11" s="9">
        <v>15</v>
      </c>
      <c r="D11" s="20" t="s">
        <v>6</v>
      </c>
      <c r="E11" s="21">
        <v>3</v>
      </c>
      <c r="F11">
        <f t="shared" si="0"/>
        <v>0</v>
      </c>
      <c r="G11">
        <f t="shared" si="3"/>
        <v>2</v>
      </c>
      <c r="J11">
        <f t="shared" si="1"/>
        <v>1</v>
      </c>
      <c r="L11">
        <f t="shared" si="2"/>
        <v>1</v>
      </c>
      <c r="M11" s="8">
        <v>10</v>
      </c>
      <c r="N11" s="9">
        <v>21.8</v>
      </c>
      <c r="O11" s="9">
        <v>15</v>
      </c>
      <c r="P11" s="18" t="str">
        <f t="shared" si="4"/>
        <v>C</v>
      </c>
      <c r="Q11" s="18">
        <f t="shared" si="5"/>
        <v>3</v>
      </c>
      <c r="R11">
        <f>IF(Q10=0,1,0)</f>
        <v>0</v>
      </c>
      <c r="S11">
        <f>IF(O11&gt;=20,1,0)</f>
        <v>0</v>
      </c>
    </row>
    <row r="12" spans="1:19" x14ac:dyDescent="0.25">
      <c r="A12" s="6">
        <v>11</v>
      </c>
      <c r="B12" s="7">
        <v>24.8</v>
      </c>
      <c r="C12" s="7">
        <v>3</v>
      </c>
      <c r="D12" s="18" t="s">
        <v>6</v>
      </c>
      <c r="E12" s="19">
        <v>4</v>
      </c>
      <c r="F12">
        <f t="shared" si="0"/>
        <v>1</v>
      </c>
      <c r="G12">
        <f t="shared" si="3"/>
        <v>3</v>
      </c>
      <c r="J12">
        <f t="shared" si="1"/>
        <v>1</v>
      </c>
      <c r="L12">
        <f t="shared" si="2"/>
        <v>1</v>
      </c>
      <c r="M12" s="6">
        <v>11</v>
      </c>
      <c r="N12" s="7">
        <v>24.8</v>
      </c>
      <c r="O12" s="7">
        <v>3</v>
      </c>
      <c r="P12" s="18" t="str">
        <f t="shared" si="4"/>
        <v>C</v>
      </c>
      <c r="Q12" s="18">
        <f t="shared" si="5"/>
        <v>4</v>
      </c>
      <c r="R12">
        <f>IF(Q11=0,1,0)</f>
        <v>0</v>
      </c>
      <c r="S12">
        <f>IF(O12&gt;=20,1,0)</f>
        <v>0</v>
      </c>
    </row>
    <row r="13" spans="1:19" x14ac:dyDescent="0.25">
      <c r="A13" s="8">
        <v>12</v>
      </c>
      <c r="B13" s="9">
        <v>27.7</v>
      </c>
      <c r="C13" s="9">
        <v>23</v>
      </c>
      <c r="D13" s="20" t="s">
        <v>6</v>
      </c>
      <c r="E13" s="21">
        <v>4</v>
      </c>
      <c r="F13">
        <f t="shared" si="0"/>
        <v>0</v>
      </c>
      <c r="G13">
        <f t="shared" si="3"/>
        <v>4</v>
      </c>
      <c r="J13">
        <f t="shared" si="1"/>
        <v>1</v>
      </c>
      <c r="L13">
        <f t="shared" si="2"/>
        <v>1</v>
      </c>
      <c r="M13" s="8">
        <v>12</v>
      </c>
      <c r="N13" s="9">
        <v>27.7</v>
      </c>
      <c r="O13" s="9">
        <v>23</v>
      </c>
      <c r="P13" s="18" t="str">
        <f t="shared" si="4"/>
        <v>C</v>
      </c>
      <c r="Q13" s="18">
        <f t="shared" si="5"/>
        <v>4</v>
      </c>
      <c r="R13">
        <f>IF(Q12=0,1,0)</f>
        <v>0</v>
      </c>
      <c r="S13">
        <f>IF(O13&gt;=20,1,0)</f>
        <v>1</v>
      </c>
    </row>
    <row r="14" spans="1:19" x14ac:dyDescent="0.25">
      <c r="A14" s="6">
        <v>13</v>
      </c>
      <c r="B14" s="7">
        <v>29.5</v>
      </c>
      <c r="C14" s="7">
        <v>17</v>
      </c>
      <c r="D14" s="18" t="s">
        <v>6</v>
      </c>
      <c r="E14" s="19">
        <v>4</v>
      </c>
      <c r="F14">
        <f t="shared" si="0"/>
        <v>0</v>
      </c>
      <c r="G14">
        <f t="shared" si="3"/>
        <v>5</v>
      </c>
      <c r="J14">
        <f t="shared" si="1"/>
        <v>1</v>
      </c>
      <c r="L14">
        <f t="shared" si="2"/>
        <v>1</v>
      </c>
      <c r="M14" s="6">
        <v>13</v>
      </c>
      <c r="N14" s="7">
        <v>29.5</v>
      </c>
      <c r="O14" s="7">
        <v>17</v>
      </c>
      <c r="P14" s="18" t="str">
        <f t="shared" si="4"/>
        <v>C</v>
      </c>
      <c r="Q14" s="18">
        <f t="shared" si="5"/>
        <v>4</v>
      </c>
      <c r="R14">
        <f>IF(Q13=0,1,0)</f>
        <v>0</v>
      </c>
      <c r="S14">
        <f>IF(O14&gt;=20,1,0)</f>
        <v>0</v>
      </c>
    </row>
    <row r="15" spans="1:19" x14ac:dyDescent="0.25">
      <c r="A15" s="8">
        <v>14</v>
      </c>
      <c r="B15" s="9">
        <v>29.8</v>
      </c>
      <c r="C15" s="9">
        <v>15</v>
      </c>
      <c r="D15" s="20" t="s">
        <v>6</v>
      </c>
      <c r="E15" s="21">
        <v>5</v>
      </c>
      <c r="F15">
        <f t="shared" si="0"/>
        <v>0</v>
      </c>
      <c r="G15">
        <f t="shared" si="3"/>
        <v>6</v>
      </c>
      <c r="J15">
        <f t="shared" si="1"/>
        <v>1</v>
      </c>
      <c r="L15">
        <f t="shared" si="2"/>
        <v>1</v>
      </c>
      <c r="M15" s="8">
        <v>14</v>
      </c>
      <c r="N15" s="9">
        <v>29.8</v>
      </c>
      <c r="O15" s="9">
        <v>15</v>
      </c>
      <c r="P15" s="18" t="str">
        <f t="shared" si="4"/>
        <v>C</v>
      </c>
      <c r="Q15" s="18">
        <f>IF(R15=1,1,IF(AND(S14=1,Q14=5),0,IF(AND(Q14=Q12,NOT(Q14=5)),Q14+1,Q14)))</f>
        <v>5</v>
      </c>
      <c r="R15">
        <f>IF(Q14=0,1,0)</f>
        <v>0</v>
      </c>
      <c r="S15">
        <f>IF(O15&gt;=20,1,0)</f>
        <v>0</v>
      </c>
    </row>
    <row r="16" spans="1:19" x14ac:dyDescent="0.25">
      <c r="A16" s="6">
        <v>15</v>
      </c>
      <c r="B16" s="7">
        <v>28.3</v>
      </c>
      <c r="C16" s="7">
        <v>22</v>
      </c>
      <c r="D16" s="18" t="s">
        <v>6</v>
      </c>
      <c r="E16" s="19">
        <v>5</v>
      </c>
      <c r="F16">
        <f t="shared" si="0"/>
        <v>0</v>
      </c>
      <c r="G16">
        <f t="shared" si="3"/>
        <v>0</v>
      </c>
      <c r="J16">
        <f t="shared" si="1"/>
        <v>1</v>
      </c>
      <c r="L16">
        <f t="shared" si="2"/>
        <v>1</v>
      </c>
      <c r="M16" s="6">
        <v>15</v>
      </c>
      <c r="N16" s="7">
        <v>28.3</v>
      </c>
      <c r="O16" s="7">
        <v>22</v>
      </c>
      <c r="P16" s="18" t="str">
        <f t="shared" si="4"/>
        <v>C</v>
      </c>
      <c r="Q16" s="18">
        <f t="shared" ref="Q16:Q79" si="6">IF(R16=1,1,IF(AND(S15=1,Q15=5),0,IF(AND(Q15=Q13,NOT(Q15=5)),Q15+1,Q15)))</f>
        <v>5</v>
      </c>
      <c r="R16">
        <f>IF(Q15=0,1,0)</f>
        <v>0</v>
      </c>
      <c r="S16">
        <f>IF(O16&gt;=20,1,0)</f>
        <v>1</v>
      </c>
    </row>
    <row r="17" spans="1:19" x14ac:dyDescent="0.25">
      <c r="A17" s="8">
        <v>16</v>
      </c>
      <c r="B17" s="9">
        <v>25.5</v>
      </c>
      <c r="C17" s="9">
        <v>0</v>
      </c>
      <c r="D17" s="20" t="s">
        <v>5</v>
      </c>
      <c r="E17" s="21">
        <v>0</v>
      </c>
      <c r="F17">
        <f t="shared" si="0"/>
        <v>1</v>
      </c>
      <c r="G17">
        <f t="shared" si="3"/>
        <v>0</v>
      </c>
      <c r="J17">
        <f t="shared" si="1"/>
        <v>1</v>
      </c>
      <c r="L17">
        <f t="shared" si="2"/>
        <v>1</v>
      </c>
      <c r="M17" s="8">
        <v>16</v>
      </c>
      <c r="N17" s="9">
        <v>25.5</v>
      </c>
      <c r="O17" s="9">
        <v>0</v>
      </c>
      <c r="P17" s="18">
        <f t="shared" si="4"/>
        <v>0</v>
      </c>
      <c r="Q17" s="18">
        <f t="shared" si="6"/>
        <v>0</v>
      </c>
      <c r="R17">
        <f>IF(Q16=0,1,0)</f>
        <v>0</v>
      </c>
      <c r="S17">
        <f>IF(O17&gt;=20,1,0)</f>
        <v>0</v>
      </c>
    </row>
    <row r="18" spans="1:19" x14ac:dyDescent="0.25">
      <c r="A18" s="6">
        <v>17</v>
      </c>
      <c r="B18" s="7">
        <v>22</v>
      </c>
      <c r="C18" s="7">
        <v>2</v>
      </c>
      <c r="D18" s="18" t="s">
        <v>6</v>
      </c>
      <c r="E18" s="19">
        <v>1</v>
      </c>
      <c r="F18">
        <f t="shared" si="0"/>
        <v>1</v>
      </c>
      <c r="G18">
        <f t="shared" si="3"/>
        <v>0</v>
      </c>
      <c r="J18">
        <f t="shared" si="1"/>
        <v>1</v>
      </c>
      <c r="L18">
        <f t="shared" si="2"/>
        <v>1</v>
      </c>
      <c r="M18" s="6">
        <v>17</v>
      </c>
      <c r="N18" s="7">
        <v>22</v>
      </c>
      <c r="O18" s="7">
        <v>2</v>
      </c>
      <c r="P18" s="18" t="str">
        <f t="shared" si="4"/>
        <v>C</v>
      </c>
      <c r="Q18" s="18">
        <f t="shared" si="6"/>
        <v>1</v>
      </c>
      <c r="R18">
        <f>IF(Q17=0,1,0)</f>
        <v>1</v>
      </c>
      <c r="S18">
        <f>IF(O18&gt;=20,1,0)</f>
        <v>0</v>
      </c>
    </row>
    <row r="19" spans="1:19" x14ac:dyDescent="0.25">
      <c r="A19" s="8">
        <v>18</v>
      </c>
      <c r="B19" s="9">
        <v>18.899999999999999</v>
      </c>
      <c r="C19" s="9">
        <v>1</v>
      </c>
      <c r="D19" s="20" t="s">
        <v>6</v>
      </c>
      <c r="E19" s="21">
        <v>1</v>
      </c>
      <c r="F19">
        <f t="shared" si="0"/>
        <v>0</v>
      </c>
      <c r="G19">
        <f t="shared" si="3"/>
        <v>0</v>
      </c>
      <c r="J19">
        <f t="shared" si="1"/>
        <v>1</v>
      </c>
      <c r="L19">
        <f t="shared" si="2"/>
        <v>1</v>
      </c>
      <c r="M19" s="8">
        <v>18</v>
      </c>
      <c r="N19" s="9">
        <v>18.899999999999999</v>
      </c>
      <c r="O19" s="9">
        <v>1</v>
      </c>
      <c r="P19" s="18" t="str">
        <f t="shared" si="4"/>
        <v>C</v>
      </c>
      <c r="Q19" s="18">
        <f t="shared" si="6"/>
        <v>1</v>
      </c>
      <c r="R19">
        <f>IF(Q18=0,1,0)</f>
        <v>0</v>
      </c>
      <c r="S19">
        <f>IF(O19&gt;=20,1,0)</f>
        <v>0</v>
      </c>
    </row>
    <row r="20" spans="1:19" x14ac:dyDescent="0.25">
      <c r="A20" s="6">
        <v>19</v>
      </c>
      <c r="B20" s="7">
        <v>16.899999999999999</v>
      </c>
      <c r="C20" s="7">
        <v>1</v>
      </c>
      <c r="D20" s="18" t="s">
        <v>6</v>
      </c>
      <c r="E20" s="19">
        <v>1</v>
      </c>
      <c r="F20">
        <f t="shared" si="0"/>
        <v>0</v>
      </c>
      <c r="G20">
        <f t="shared" si="3"/>
        <v>0</v>
      </c>
      <c r="J20">
        <f t="shared" si="1"/>
        <v>1</v>
      </c>
      <c r="L20">
        <f t="shared" si="2"/>
        <v>1</v>
      </c>
      <c r="M20" s="6">
        <v>19</v>
      </c>
      <c r="N20" s="7">
        <v>16.899999999999999</v>
      </c>
      <c r="O20" s="7">
        <v>1</v>
      </c>
      <c r="P20" s="18" t="str">
        <f t="shared" si="4"/>
        <v>C</v>
      </c>
      <c r="Q20" s="18">
        <f t="shared" si="6"/>
        <v>1</v>
      </c>
      <c r="R20">
        <f>IF(Q19=0,1,0)</f>
        <v>0</v>
      </c>
      <c r="S20">
        <f>IF(O20&gt;=20,1,0)</f>
        <v>0</v>
      </c>
    </row>
    <row r="21" spans="1:19" x14ac:dyDescent="0.25">
      <c r="A21" s="8">
        <v>20</v>
      </c>
      <c r="B21" s="9">
        <v>16.3</v>
      </c>
      <c r="C21" s="9">
        <v>12</v>
      </c>
      <c r="D21" s="20" t="s">
        <v>6</v>
      </c>
      <c r="E21" s="21">
        <v>2</v>
      </c>
      <c r="F21">
        <f t="shared" si="0"/>
        <v>0</v>
      </c>
      <c r="G21">
        <f t="shared" si="3"/>
        <v>0</v>
      </c>
      <c r="J21">
        <f t="shared" si="1"/>
        <v>1</v>
      </c>
      <c r="L21">
        <f t="shared" si="2"/>
        <v>1</v>
      </c>
      <c r="M21" s="8">
        <v>20</v>
      </c>
      <c r="N21" s="9">
        <v>16.3</v>
      </c>
      <c r="O21" s="9">
        <v>12</v>
      </c>
      <c r="P21" s="18" t="str">
        <f t="shared" si="4"/>
        <v>C</v>
      </c>
      <c r="Q21" s="18">
        <f t="shared" si="6"/>
        <v>2</v>
      </c>
      <c r="R21">
        <f>IF(Q20=0,1,0)</f>
        <v>0</v>
      </c>
      <c r="S21">
        <f>IF(O21&gt;=20,1,0)</f>
        <v>0</v>
      </c>
    </row>
    <row r="22" spans="1:19" x14ac:dyDescent="0.25">
      <c r="A22" s="6">
        <v>21</v>
      </c>
      <c r="B22" s="7">
        <v>17.100000000000001</v>
      </c>
      <c r="C22" s="7">
        <v>11</v>
      </c>
      <c r="D22" s="18" t="s">
        <v>6</v>
      </c>
      <c r="E22" s="19">
        <v>2</v>
      </c>
      <c r="F22">
        <f t="shared" si="0"/>
        <v>0</v>
      </c>
      <c r="G22">
        <f t="shared" si="3"/>
        <v>1</v>
      </c>
      <c r="J22">
        <f t="shared" si="1"/>
        <v>1</v>
      </c>
      <c r="L22">
        <f t="shared" si="2"/>
        <v>1</v>
      </c>
      <c r="M22" s="6">
        <v>21</v>
      </c>
      <c r="N22" s="7">
        <v>17.100000000000001</v>
      </c>
      <c r="O22" s="7">
        <v>11</v>
      </c>
      <c r="P22" s="18" t="str">
        <f t="shared" si="4"/>
        <v>C</v>
      </c>
      <c r="Q22" s="18">
        <f t="shared" si="6"/>
        <v>2</v>
      </c>
      <c r="R22">
        <f>IF(Q21=0,1,0)</f>
        <v>0</v>
      </c>
      <c r="S22">
        <f>IF(O22&gt;=20,1,0)</f>
        <v>0</v>
      </c>
    </row>
    <row r="23" spans="1:19" x14ac:dyDescent="0.25">
      <c r="A23" s="8">
        <v>22</v>
      </c>
      <c r="B23" s="9">
        <v>18.7</v>
      </c>
      <c r="C23" s="9">
        <v>6</v>
      </c>
      <c r="D23" s="20" t="s">
        <v>6</v>
      </c>
      <c r="E23" s="21">
        <v>2</v>
      </c>
      <c r="F23">
        <f t="shared" si="0"/>
        <v>0</v>
      </c>
      <c r="G23">
        <f t="shared" si="3"/>
        <v>2</v>
      </c>
      <c r="J23">
        <f t="shared" si="1"/>
        <v>1</v>
      </c>
      <c r="L23">
        <f t="shared" si="2"/>
        <v>1</v>
      </c>
      <c r="M23" s="8">
        <v>22</v>
      </c>
      <c r="N23" s="9">
        <v>18.7</v>
      </c>
      <c r="O23" s="9">
        <v>6</v>
      </c>
      <c r="P23" s="18" t="str">
        <f t="shared" si="4"/>
        <v>C</v>
      </c>
      <c r="Q23" s="18">
        <f t="shared" si="6"/>
        <v>2</v>
      </c>
      <c r="R23">
        <f>IF(Q22=0,1,0)</f>
        <v>0</v>
      </c>
      <c r="S23">
        <f>IF(O23&gt;=20,1,0)</f>
        <v>0</v>
      </c>
    </row>
    <row r="24" spans="1:19" x14ac:dyDescent="0.25">
      <c r="A24" s="6">
        <v>23</v>
      </c>
      <c r="B24" s="7">
        <v>20.2</v>
      </c>
      <c r="C24" s="7">
        <v>18</v>
      </c>
      <c r="D24" s="18" t="s">
        <v>6</v>
      </c>
      <c r="E24" s="19">
        <v>2</v>
      </c>
      <c r="F24">
        <f t="shared" si="0"/>
        <v>0</v>
      </c>
      <c r="G24">
        <f t="shared" si="3"/>
        <v>3</v>
      </c>
      <c r="J24">
        <f t="shared" si="1"/>
        <v>1</v>
      </c>
      <c r="L24">
        <f t="shared" si="2"/>
        <v>0</v>
      </c>
      <c r="M24" s="6">
        <v>23</v>
      </c>
      <c r="N24" s="7">
        <v>20.2</v>
      </c>
      <c r="O24" s="7">
        <v>18</v>
      </c>
      <c r="P24" s="18" t="str">
        <f t="shared" si="4"/>
        <v>C</v>
      </c>
      <c r="Q24" s="18">
        <f t="shared" si="6"/>
        <v>3</v>
      </c>
      <c r="R24">
        <f>IF(Q23=0,1,0)</f>
        <v>0</v>
      </c>
      <c r="S24">
        <f>IF(O24&gt;=20,1,0)</f>
        <v>0</v>
      </c>
    </row>
    <row r="25" spans="1:19" x14ac:dyDescent="0.25">
      <c r="A25" s="8">
        <v>24</v>
      </c>
      <c r="B25" s="9">
        <v>20.8</v>
      </c>
      <c r="C25" s="9">
        <v>15</v>
      </c>
      <c r="D25" s="20" t="s">
        <v>6</v>
      </c>
      <c r="E25" s="21">
        <v>3</v>
      </c>
      <c r="F25">
        <f t="shared" si="0"/>
        <v>0</v>
      </c>
      <c r="G25">
        <f t="shared" si="3"/>
        <v>4</v>
      </c>
      <c r="J25">
        <f t="shared" si="1"/>
        <v>1</v>
      </c>
      <c r="L25">
        <f t="shared" si="2"/>
        <v>1</v>
      </c>
      <c r="M25" s="8">
        <v>24</v>
      </c>
      <c r="N25" s="9">
        <v>20.8</v>
      </c>
      <c r="O25" s="9">
        <v>15</v>
      </c>
      <c r="P25" s="18" t="str">
        <f t="shared" si="4"/>
        <v>C</v>
      </c>
      <c r="Q25" s="18">
        <f t="shared" si="6"/>
        <v>3</v>
      </c>
      <c r="R25">
        <f>IF(Q24=0,1,0)</f>
        <v>0</v>
      </c>
      <c r="S25">
        <f>IF(O25&gt;=20,1,0)</f>
        <v>0</v>
      </c>
    </row>
    <row r="26" spans="1:19" x14ac:dyDescent="0.25">
      <c r="A26" s="6">
        <v>25</v>
      </c>
      <c r="B26" s="7">
        <v>19.899999999999999</v>
      </c>
      <c r="C26" s="7">
        <v>5</v>
      </c>
      <c r="D26" s="18" t="s">
        <v>6</v>
      </c>
      <c r="E26" s="19">
        <v>3</v>
      </c>
      <c r="F26">
        <f t="shared" si="0"/>
        <v>0</v>
      </c>
      <c r="G26">
        <f t="shared" si="3"/>
        <v>0</v>
      </c>
      <c r="J26">
        <f t="shared" si="1"/>
        <v>1</v>
      </c>
      <c r="L26">
        <f t="shared" si="2"/>
        <v>1</v>
      </c>
      <c r="M26" s="6">
        <v>25</v>
      </c>
      <c r="N26" s="7">
        <v>19.899999999999999</v>
      </c>
      <c r="O26" s="7">
        <v>5</v>
      </c>
      <c r="P26" s="18" t="str">
        <f t="shared" si="4"/>
        <v>C</v>
      </c>
      <c r="Q26" s="18">
        <f t="shared" si="6"/>
        <v>3</v>
      </c>
      <c r="R26">
        <f>IF(Q25=0,1,0)</f>
        <v>0</v>
      </c>
      <c r="S26">
        <f>IF(O26&gt;=20,1,0)</f>
        <v>0</v>
      </c>
    </row>
    <row r="27" spans="1:19" x14ac:dyDescent="0.25">
      <c r="A27" s="8">
        <v>26</v>
      </c>
      <c r="B27" s="9">
        <v>17.5</v>
      </c>
      <c r="C27" s="9">
        <v>19</v>
      </c>
      <c r="D27" s="20" t="s">
        <v>6</v>
      </c>
      <c r="E27" s="21">
        <v>4</v>
      </c>
      <c r="F27">
        <f t="shared" si="0"/>
        <v>0</v>
      </c>
      <c r="G27">
        <f t="shared" si="3"/>
        <v>0</v>
      </c>
      <c r="J27">
        <f t="shared" si="1"/>
        <v>1</v>
      </c>
      <c r="L27">
        <f t="shared" si="2"/>
        <v>1</v>
      </c>
      <c r="M27" s="8">
        <v>26</v>
      </c>
      <c r="N27" s="9">
        <v>17.5</v>
      </c>
      <c r="O27" s="9">
        <v>19</v>
      </c>
      <c r="P27" s="18" t="str">
        <f t="shared" si="4"/>
        <v>C</v>
      </c>
      <c r="Q27" s="18">
        <f t="shared" si="6"/>
        <v>4</v>
      </c>
      <c r="R27">
        <f>IF(Q26=0,1,0)</f>
        <v>0</v>
      </c>
      <c r="S27">
        <f>IF(O27&gt;=20,1,0)</f>
        <v>0</v>
      </c>
    </row>
    <row r="28" spans="1:19" x14ac:dyDescent="0.25">
      <c r="A28" s="6">
        <v>27</v>
      </c>
      <c r="B28" s="7">
        <v>13.9</v>
      </c>
      <c r="C28" s="7">
        <v>18</v>
      </c>
      <c r="D28" s="18" t="s">
        <v>6</v>
      </c>
      <c r="E28" s="19">
        <v>4</v>
      </c>
      <c r="F28">
        <f t="shared" si="0"/>
        <v>0</v>
      </c>
      <c r="G28">
        <f t="shared" si="3"/>
        <v>0</v>
      </c>
      <c r="J28">
        <f t="shared" si="1"/>
        <v>1</v>
      </c>
      <c r="L28">
        <f t="shared" si="2"/>
        <v>1</v>
      </c>
      <c r="M28" s="6">
        <v>27</v>
      </c>
      <c r="N28" s="7">
        <v>13.9</v>
      </c>
      <c r="O28" s="7">
        <v>18</v>
      </c>
      <c r="P28" s="18" t="str">
        <f t="shared" si="4"/>
        <v>C</v>
      </c>
      <c r="Q28" s="18">
        <f t="shared" si="6"/>
        <v>4</v>
      </c>
      <c r="R28">
        <f>IF(Q27=0,1,0)</f>
        <v>0</v>
      </c>
      <c r="S28">
        <f>IF(O28&gt;=20,1,0)</f>
        <v>0</v>
      </c>
    </row>
    <row r="29" spans="1:19" x14ac:dyDescent="0.25">
      <c r="A29" s="8">
        <v>28</v>
      </c>
      <c r="B29" s="9">
        <v>9.9</v>
      </c>
      <c r="C29" s="9">
        <v>4</v>
      </c>
      <c r="D29" s="20" t="s">
        <v>6</v>
      </c>
      <c r="E29" s="21">
        <v>4</v>
      </c>
      <c r="F29">
        <f t="shared" si="0"/>
        <v>0</v>
      </c>
      <c r="G29">
        <f t="shared" si="3"/>
        <v>0</v>
      </c>
      <c r="J29">
        <f t="shared" si="1"/>
        <v>1</v>
      </c>
      <c r="L29">
        <f t="shared" si="2"/>
        <v>1</v>
      </c>
      <c r="M29" s="8">
        <v>28</v>
      </c>
      <c r="N29" s="9">
        <v>9.9</v>
      </c>
      <c r="O29" s="9">
        <v>4</v>
      </c>
      <c r="P29" s="18" t="str">
        <f t="shared" si="4"/>
        <v>C</v>
      </c>
      <c r="Q29" s="18">
        <f t="shared" si="6"/>
        <v>4</v>
      </c>
      <c r="R29">
        <f>IF(Q28=0,1,0)</f>
        <v>0</v>
      </c>
      <c r="S29">
        <f>IF(O29&gt;=20,1,0)</f>
        <v>0</v>
      </c>
    </row>
    <row r="30" spans="1:19" x14ac:dyDescent="0.25">
      <c r="A30" s="6">
        <v>29</v>
      </c>
      <c r="B30" s="7">
        <v>6.4</v>
      </c>
      <c r="C30" s="7">
        <v>17</v>
      </c>
      <c r="D30" s="18" t="s">
        <v>6</v>
      </c>
      <c r="E30" s="19">
        <v>5</v>
      </c>
      <c r="F30">
        <f t="shared" si="0"/>
        <v>0</v>
      </c>
      <c r="G30">
        <f t="shared" si="3"/>
        <v>0</v>
      </c>
      <c r="J30">
        <f t="shared" si="1"/>
        <v>1</v>
      </c>
      <c r="L30">
        <f t="shared" si="2"/>
        <v>1</v>
      </c>
      <c r="M30" s="6">
        <v>29</v>
      </c>
      <c r="N30" s="7">
        <v>6.4</v>
      </c>
      <c r="O30" s="7">
        <v>17</v>
      </c>
      <c r="P30" s="18" t="str">
        <f t="shared" si="4"/>
        <v>C</v>
      </c>
      <c r="Q30" s="18">
        <f t="shared" si="6"/>
        <v>5</v>
      </c>
      <c r="R30">
        <f>IF(Q29=0,1,0)</f>
        <v>0</v>
      </c>
      <c r="S30">
        <f>IF(O30&gt;=20,1,0)</f>
        <v>0</v>
      </c>
    </row>
    <row r="31" spans="1:19" x14ac:dyDescent="0.25">
      <c r="A31" s="8">
        <v>30</v>
      </c>
      <c r="B31" s="9">
        <v>4.2</v>
      </c>
      <c r="C31" s="9">
        <v>14</v>
      </c>
      <c r="D31" s="20" t="s">
        <v>6</v>
      </c>
      <c r="E31" s="21">
        <v>5</v>
      </c>
      <c r="F31">
        <f t="shared" si="0"/>
        <v>0</v>
      </c>
      <c r="G31">
        <f t="shared" si="3"/>
        <v>0</v>
      </c>
      <c r="J31">
        <f t="shared" si="1"/>
        <v>1</v>
      </c>
      <c r="L31">
        <f t="shared" si="2"/>
        <v>1</v>
      </c>
      <c r="M31" s="8">
        <v>30</v>
      </c>
      <c r="N31" s="9">
        <v>4.2</v>
      </c>
      <c r="O31" s="9">
        <v>14</v>
      </c>
      <c r="P31" s="18" t="str">
        <f t="shared" si="4"/>
        <v>C</v>
      </c>
      <c r="Q31" s="18">
        <f t="shared" si="6"/>
        <v>5</v>
      </c>
      <c r="R31">
        <f>IF(Q30=0,1,0)</f>
        <v>0</v>
      </c>
      <c r="S31">
        <f>IF(O31&gt;=20,1,0)</f>
        <v>0</v>
      </c>
    </row>
    <row r="32" spans="1:19" x14ac:dyDescent="0.25">
      <c r="A32" s="6">
        <v>31</v>
      </c>
      <c r="B32" s="7">
        <v>3.6</v>
      </c>
      <c r="C32" s="7">
        <v>12</v>
      </c>
      <c r="D32" s="18" t="s">
        <v>6</v>
      </c>
      <c r="E32" s="19">
        <v>5</v>
      </c>
      <c r="F32">
        <f t="shared" si="0"/>
        <v>0</v>
      </c>
      <c r="G32">
        <f t="shared" si="3"/>
        <v>0</v>
      </c>
      <c r="J32">
        <f t="shared" si="1"/>
        <v>1</v>
      </c>
      <c r="L32">
        <f t="shared" si="2"/>
        <v>1</v>
      </c>
      <c r="M32" s="6">
        <v>31</v>
      </c>
      <c r="N32" s="7">
        <v>3.6</v>
      </c>
      <c r="O32" s="7">
        <v>12</v>
      </c>
      <c r="P32" s="18" t="str">
        <f t="shared" si="4"/>
        <v>C</v>
      </c>
      <c r="Q32" s="18">
        <f t="shared" si="6"/>
        <v>5</v>
      </c>
      <c r="R32">
        <f>IF(Q31=0,1,0)</f>
        <v>0</v>
      </c>
      <c r="S32">
        <f>IF(O32&gt;=20,1,0)</f>
        <v>0</v>
      </c>
    </row>
    <row r="33" spans="1:19" x14ac:dyDescent="0.25">
      <c r="A33" s="8">
        <v>32</v>
      </c>
      <c r="B33" s="9">
        <v>4.5999999999999996</v>
      </c>
      <c r="C33" s="9">
        <v>11</v>
      </c>
      <c r="D33" s="20" t="s">
        <v>6</v>
      </c>
      <c r="E33" s="21">
        <v>5</v>
      </c>
      <c r="F33">
        <f t="shared" si="0"/>
        <v>0</v>
      </c>
      <c r="G33">
        <f t="shared" si="3"/>
        <v>1</v>
      </c>
      <c r="J33">
        <f t="shared" si="1"/>
        <v>1</v>
      </c>
      <c r="L33">
        <f t="shared" si="2"/>
        <v>1</v>
      </c>
      <c r="M33" s="8">
        <v>32</v>
      </c>
      <c r="N33" s="9">
        <v>4.5999999999999996</v>
      </c>
      <c r="O33" s="9">
        <v>11</v>
      </c>
      <c r="P33" s="18" t="str">
        <f t="shared" si="4"/>
        <v>C</v>
      </c>
      <c r="Q33" s="18">
        <f t="shared" si="6"/>
        <v>5</v>
      </c>
      <c r="R33">
        <f>IF(Q32=0,1,0)</f>
        <v>0</v>
      </c>
      <c r="S33">
        <f>IF(O33&gt;=20,1,0)</f>
        <v>0</v>
      </c>
    </row>
    <row r="34" spans="1:19" x14ac:dyDescent="0.25">
      <c r="A34" s="6">
        <v>33</v>
      </c>
      <c r="B34" s="7">
        <v>6.6</v>
      </c>
      <c r="C34" s="7">
        <v>17</v>
      </c>
      <c r="D34" s="18" t="s">
        <v>6</v>
      </c>
      <c r="E34" s="19">
        <v>5</v>
      </c>
      <c r="F34">
        <f t="shared" si="0"/>
        <v>0</v>
      </c>
      <c r="G34">
        <f t="shared" si="3"/>
        <v>2</v>
      </c>
      <c r="J34">
        <f t="shared" si="1"/>
        <v>1</v>
      </c>
      <c r="L34">
        <f t="shared" si="2"/>
        <v>1</v>
      </c>
      <c r="M34" s="6">
        <v>33</v>
      </c>
      <c r="N34" s="7">
        <v>6.6</v>
      </c>
      <c r="O34" s="7">
        <v>17</v>
      </c>
      <c r="P34" s="18" t="str">
        <f t="shared" si="4"/>
        <v>C</v>
      </c>
      <c r="Q34" s="18">
        <f t="shared" si="6"/>
        <v>5</v>
      </c>
      <c r="R34">
        <f>IF(Q33=0,1,0)</f>
        <v>0</v>
      </c>
      <c r="S34">
        <f>IF(O34&gt;=20,1,0)</f>
        <v>0</v>
      </c>
    </row>
    <row r="35" spans="1:19" x14ac:dyDescent="0.25">
      <c r="A35" s="8">
        <v>34</v>
      </c>
      <c r="B35" s="9">
        <v>8.6999999999999993</v>
      </c>
      <c r="C35" s="9">
        <v>26</v>
      </c>
      <c r="D35" s="20" t="s">
        <v>6</v>
      </c>
      <c r="E35" s="21">
        <v>5</v>
      </c>
      <c r="F35">
        <f t="shared" si="0"/>
        <v>0</v>
      </c>
      <c r="G35">
        <f t="shared" si="3"/>
        <v>3</v>
      </c>
      <c r="J35">
        <f t="shared" si="1"/>
        <v>1</v>
      </c>
      <c r="L35">
        <f t="shared" si="2"/>
        <v>1</v>
      </c>
      <c r="M35" s="8">
        <v>34</v>
      </c>
      <c r="N35" s="9">
        <v>8.6999999999999993</v>
      </c>
      <c r="O35" s="9">
        <v>26</v>
      </c>
      <c r="P35" s="18" t="str">
        <f t="shared" si="4"/>
        <v>C</v>
      </c>
      <c r="Q35" s="18">
        <f t="shared" si="6"/>
        <v>5</v>
      </c>
      <c r="R35">
        <f>IF(Q34=0,1,0)</f>
        <v>0</v>
      </c>
      <c r="S35">
        <f>IF(O35&gt;=20,1,0)</f>
        <v>1</v>
      </c>
    </row>
    <row r="36" spans="1:19" x14ac:dyDescent="0.25">
      <c r="A36" s="6">
        <v>35</v>
      </c>
      <c r="B36" s="7">
        <v>10</v>
      </c>
      <c r="C36" s="7">
        <v>0</v>
      </c>
      <c r="D36" s="18" t="s">
        <v>5</v>
      </c>
      <c r="E36" s="19">
        <v>0</v>
      </c>
      <c r="F36">
        <f t="shared" si="0"/>
        <v>0</v>
      </c>
      <c r="G36">
        <f t="shared" si="3"/>
        <v>4</v>
      </c>
      <c r="J36">
        <f t="shared" si="1"/>
        <v>1</v>
      </c>
      <c r="L36">
        <f t="shared" si="2"/>
        <v>1</v>
      </c>
      <c r="M36" s="6">
        <v>35</v>
      </c>
      <c r="N36" s="7">
        <v>10</v>
      </c>
      <c r="O36" s="7">
        <v>0</v>
      </c>
      <c r="P36" s="18">
        <f t="shared" si="4"/>
        <v>0</v>
      </c>
      <c r="Q36" s="18">
        <f t="shared" si="6"/>
        <v>0</v>
      </c>
      <c r="R36">
        <f>IF(Q35=0,1,0)</f>
        <v>0</v>
      </c>
      <c r="S36">
        <f>IF(O36&gt;=20,1,0)</f>
        <v>0</v>
      </c>
    </row>
    <row r="37" spans="1:19" x14ac:dyDescent="0.25">
      <c r="A37" s="8">
        <v>36</v>
      </c>
      <c r="B37" s="9">
        <v>10.1</v>
      </c>
      <c r="C37" s="9">
        <v>3</v>
      </c>
      <c r="D37" s="20" t="s">
        <v>6</v>
      </c>
      <c r="E37" s="21">
        <v>1</v>
      </c>
      <c r="F37">
        <f t="shared" si="0"/>
        <v>0</v>
      </c>
      <c r="G37">
        <f t="shared" si="3"/>
        <v>5</v>
      </c>
      <c r="J37">
        <f t="shared" si="1"/>
        <v>1</v>
      </c>
      <c r="L37">
        <f t="shared" si="2"/>
        <v>1</v>
      </c>
      <c r="M37" s="8">
        <v>36</v>
      </c>
      <c r="N37" s="9">
        <v>10.1</v>
      </c>
      <c r="O37" s="9">
        <v>3</v>
      </c>
      <c r="P37" s="18" t="str">
        <f t="shared" si="4"/>
        <v>C</v>
      </c>
      <c r="Q37" s="18">
        <f t="shared" si="6"/>
        <v>1</v>
      </c>
      <c r="R37">
        <f>IF(Q36=0,1,0)</f>
        <v>1</v>
      </c>
      <c r="S37">
        <f>IF(O37&gt;=20,1,0)</f>
        <v>0</v>
      </c>
    </row>
    <row r="38" spans="1:19" x14ac:dyDescent="0.25">
      <c r="A38" s="6">
        <v>37</v>
      </c>
      <c r="B38" s="7">
        <v>8.8000000000000007</v>
      </c>
      <c r="C38" s="7">
        <v>3</v>
      </c>
      <c r="D38" s="18" t="s">
        <v>6</v>
      </c>
      <c r="E38" s="19">
        <v>1</v>
      </c>
      <c r="F38">
        <f t="shared" si="0"/>
        <v>0</v>
      </c>
      <c r="G38">
        <f t="shared" si="3"/>
        <v>0</v>
      </c>
      <c r="J38">
        <f t="shared" si="1"/>
        <v>1</v>
      </c>
      <c r="L38">
        <f t="shared" si="2"/>
        <v>1</v>
      </c>
      <c r="M38" s="6">
        <v>37</v>
      </c>
      <c r="N38" s="7">
        <v>8.8000000000000007</v>
      </c>
      <c r="O38" s="7">
        <v>3</v>
      </c>
      <c r="P38" s="18" t="str">
        <f t="shared" si="4"/>
        <v>C</v>
      </c>
      <c r="Q38" s="18">
        <f t="shared" si="6"/>
        <v>1</v>
      </c>
      <c r="R38">
        <f>IF(Q37=0,1,0)</f>
        <v>0</v>
      </c>
      <c r="S38">
        <f>IF(O38&gt;=20,1,0)</f>
        <v>0</v>
      </c>
    </row>
    <row r="39" spans="1:19" x14ac:dyDescent="0.25">
      <c r="A39" s="8">
        <v>38</v>
      </c>
      <c r="B39" s="9">
        <v>6.4</v>
      </c>
      <c r="C39" s="9">
        <v>5</v>
      </c>
      <c r="D39" s="20" t="s">
        <v>6</v>
      </c>
      <c r="E39" s="21">
        <v>1</v>
      </c>
      <c r="F39">
        <f t="shared" si="0"/>
        <v>0</v>
      </c>
      <c r="G39">
        <f t="shared" si="3"/>
        <v>0</v>
      </c>
      <c r="J39">
        <f t="shared" si="1"/>
        <v>1</v>
      </c>
      <c r="L39">
        <f t="shared" si="2"/>
        <v>1</v>
      </c>
      <c r="M39" s="8">
        <v>38</v>
      </c>
      <c r="N39" s="9">
        <v>6.4</v>
      </c>
      <c r="O39" s="9">
        <v>5</v>
      </c>
      <c r="P39" s="18" t="str">
        <f t="shared" si="4"/>
        <v>C</v>
      </c>
      <c r="Q39" s="18">
        <f t="shared" si="6"/>
        <v>1</v>
      </c>
      <c r="R39">
        <f>IF(Q38=0,1,0)</f>
        <v>0</v>
      </c>
      <c r="S39">
        <f>IF(O39&gt;=20,1,0)</f>
        <v>0</v>
      </c>
    </row>
    <row r="40" spans="1:19" x14ac:dyDescent="0.25">
      <c r="A40" s="6">
        <v>39</v>
      </c>
      <c r="B40" s="7">
        <v>3.8</v>
      </c>
      <c r="C40" s="7">
        <v>11</v>
      </c>
      <c r="D40" s="18" t="s">
        <v>6</v>
      </c>
      <c r="E40" s="19">
        <v>2</v>
      </c>
      <c r="F40">
        <f t="shared" si="0"/>
        <v>0</v>
      </c>
      <c r="G40">
        <f t="shared" si="3"/>
        <v>0</v>
      </c>
      <c r="J40">
        <f t="shared" si="1"/>
        <v>1</v>
      </c>
      <c r="L40">
        <f t="shared" si="2"/>
        <v>1</v>
      </c>
      <c r="M40" s="6">
        <v>39</v>
      </c>
      <c r="N40" s="7">
        <v>3.8</v>
      </c>
      <c r="O40" s="7">
        <v>11</v>
      </c>
      <c r="P40" s="18" t="str">
        <f t="shared" si="4"/>
        <v>C</v>
      </c>
      <c r="Q40" s="18">
        <f t="shared" si="6"/>
        <v>2</v>
      </c>
      <c r="R40">
        <f>IF(Q39=0,1,0)</f>
        <v>0</v>
      </c>
      <c r="S40">
        <f>IF(O40&gt;=20,1,0)</f>
        <v>0</v>
      </c>
    </row>
    <row r="41" spans="1:19" x14ac:dyDescent="0.25">
      <c r="A41" s="8">
        <v>40</v>
      </c>
      <c r="B41" s="9">
        <v>1.7</v>
      </c>
      <c r="C41" s="9">
        <v>6</v>
      </c>
      <c r="D41" s="20" t="s">
        <v>6</v>
      </c>
      <c r="E41" s="21">
        <v>2</v>
      </c>
      <c r="F41">
        <f t="shared" si="0"/>
        <v>0</v>
      </c>
      <c r="G41">
        <f t="shared" si="3"/>
        <v>0</v>
      </c>
      <c r="J41">
        <f t="shared" si="1"/>
        <v>1</v>
      </c>
      <c r="L41">
        <f t="shared" si="2"/>
        <v>1</v>
      </c>
      <c r="M41" s="8">
        <v>40</v>
      </c>
      <c r="N41" s="9">
        <v>1.7</v>
      </c>
      <c r="O41" s="9">
        <v>6</v>
      </c>
      <c r="P41" s="18" t="str">
        <f t="shared" si="4"/>
        <v>C</v>
      </c>
      <c r="Q41" s="18">
        <f t="shared" si="6"/>
        <v>2</v>
      </c>
      <c r="R41">
        <f>IF(Q40=0,1,0)</f>
        <v>0</v>
      </c>
      <c r="S41">
        <f>IF(O41&gt;=20,1,0)</f>
        <v>0</v>
      </c>
    </row>
    <row r="42" spans="1:19" x14ac:dyDescent="0.25">
      <c r="A42" s="6">
        <v>41</v>
      </c>
      <c r="B42" s="7">
        <v>1</v>
      </c>
      <c r="C42" s="7">
        <v>3</v>
      </c>
      <c r="D42" s="18" t="s">
        <v>6</v>
      </c>
      <c r="E42" s="19">
        <v>2</v>
      </c>
      <c r="F42">
        <f t="shared" si="0"/>
        <v>0</v>
      </c>
      <c r="G42">
        <f t="shared" si="3"/>
        <v>0</v>
      </c>
      <c r="J42">
        <f t="shared" si="1"/>
        <v>1</v>
      </c>
      <c r="L42">
        <f t="shared" si="2"/>
        <v>1</v>
      </c>
      <c r="M42" s="6">
        <v>41</v>
      </c>
      <c r="N42" s="7">
        <v>1</v>
      </c>
      <c r="O42" s="7">
        <v>3</v>
      </c>
      <c r="P42" s="18" t="str">
        <f t="shared" si="4"/>
        <v>C</v>
      </c>
      <c r="Q42" s="18">
        <f t="shared" si="6"/>
        <v>2</v>
      </c>
      <c r="R42">
        <f>IF(Q41=0,1,0)</f>
        <v>0</v>
      </c>
      <c r="S42">
        <f>IF(O42&gt;=20,1,0)</f>
        <v>0</v>
      </c>
    </row>
    <row r="43" spans="1:19" x14ac:dyDescent="0.25">
      <c r="A43" s="8">
        <v>42</v>
      </c>
      <c r="B43" s="9">
        <v>2</v>
      </c>
      <c r="C43" s="9">
        <v>17</v>
      </c>
      <c r="D43" s="20" t="s">
        <v>6</v>
      </c>
      <c r="E43" s="21">
        <v>3</v>
      </c>
      <c r="F43">
        <f t="shared" si="0"/>
        <v>0</v>
      </c>
      <c r="G43">
        <f t="shared" si="3"/>
        <v>1</v>
      </c>
      <c r="J43">
        <f t="shared" si="1"/>
        <v>1</v>
      </c>
      <c r="L43">
        <f t="shared" si="2"/>
        <v>1</v>
      </c>
      <c r="M43" s="8">
        <v>42</v>
      </c>
      <c r="N43" s="9">
        <v>2</v>
      </c>
      <c r="O43" s="9">
        <v>17</v>
      </c>
      <c r="P43" s="18" t="str">
        <f t="shared" si="4"/>
        <v>C</v>
      </c>
      <c r="Q43" s="18">
        <f t="shared" si="6"/>
        <v>3</v>
      </c>
      <c r="R43">
        <f>IF(Q42=0,1,0)</f>
        <v>0</v>
      </c>
      <c r="S43">
        <f>IF(O43&gt;=20,1,0)</f>
        <v>0</v>
      </c>
    </row>
    <row r="44" spans="1:19" x14ac:dyDescent="0.25">
      <c r="A44" s="6">
        <v>43</v>
      </c>
      <c r="B44" s="7">
        <v>4.5999999999999996</v>
      </c>
      <c r="C44" s="7">
        <v>5</v>
      </c>
      <c r="D44" s="18" t="s">
        <v>6</v>
      </c>
      <c r="E44" s="19">
        <v>3</v>
      </c>
      <c r="F44">
        <f t="shared" si="0"/>
        <v>0</v>
      </c>
      <c r="G44">
        <f t="shared" si="3"/>
        <v>2</v>
      </c>
      <c r="J44">
        <f t="shared" si="1"/>
        <v>1</v>
      </c>
      <c r="L44">
        <f t="shared" si="2"/>
        <v>1</v>
      </c>
      <c r="M44" s="6">
        <v>43</v>
      </c>
      <c r="N44" s="7">
        <v>4.5999999999999996</v>
      </c>
      <c r="O44" s="7">
        <v>5</v>
      </c>
      <c r="P44" s="18" t="str">
        <f t="shared" si="4"/>
        <v>C</v>
      </c>
      <c r="Q44" s="18">
        <f t="shared" si="6"/>
        <v>3</v>
      </c>
      <c r="R44">
        <f>IF(Q43=0,1,0)</f>
        <v>0</v>
      </c>
      <c r="S44">
        <f>IF(O44&gt;=20,1,0)</f>
        <v>0</v>
      </c>
    </row>
    <row r="45" spans="1:19" x14ac:dyDescent="0.25">
      <c r="A45" s="8">
        <v>44</v>
      </c>
      <c r="B45" s="9">
        <v>8.1999999999999993</v>
      </c>
      <c r="C45" s="9">
        <v>8</v>
      </c>
      <c r="D45" s="20" t="s">
        <v>6</v>
      </c>
      <c r="E45" s="21">
        <v>3</v>
      </c>
      <c r="F45">
        <f t="shared" si="0"/>
        <v>0</v>
      </c>
      <c r="G45">
        <f t="shared" si="3"/>
        <v>3</v>
      </c>
      <c r="J45">
        <f t="shared" si="1"/>
        <v>1</v>
      </c>
      <c r="L45">
        <f t="shared" si="2"/>
        <v>1</v>
      </c>
      <c r="M45" s="8">
        <v>44</v>
      </c>
      <c r="N45" s="9">
        <v>8.1999999999999993</v>
      </c>
      <c r="O45" s="9">
        <v>8</v>
      </c>
      <c r="P45" s="18" t="str">
        <f t="shared" si="4"/>
        <v>C</v>
      </c>
      <c r="Q45" s="18">
        <f t="shared" si="6"/>
        <v>3</v>
      </c>
      <c r="R45">
        <f>IF(Q44=0,1,0)</f>
        <v>0</v>
      </c>
      <c r="S45">
        <f>IF(O45&gt;=20,1,0)</f>
        <v>0</v>
      </c>
    </row>
    <row r="46" spans="1:19" x14ac:dyDescent="0.25">
      <c r="A46" s="6">
        <v>45</v>
      </c>
      <c r="B46" s="7">
        <v>11.8</v>
      </c>
      <c r="C46" s="7">
        <v>2</v>
      </c>
      <c r="D46" s="18" t="s">
        <v>6</v>
      </c>
      <c r="E46" s="19">
        <v>4</v>
      </c>
      <c r="F46">
        <f t="shared" si="0"/>
        <v>0</v>
      </c>
      <c r="G46">
        <f t="shared" si="3"/>
        <v>4</v>
      </c>
      <c r="J46">
        <f t="shared" si="1"/>
        <v>1</v>
      </c>
      <c r="L46">
        <f t="shared" si="2"/>
        <v>1</v>
      </c>
      <c r="M46" s="6">
        <v>45</v>
      </c>
      <c r="N46" s="7">
        <v>11.8</v>
      </c>
      <c r="O46" s="7">
        <v>2</v>
      </c>
      <c r="P46" s="18" t="str">
        <f t="shared" si="4"/>
        <v>C</v>
      </c>
      <c r="Q46" s="18">
        <f t="shared" si="6"/>
        <v>4</v>
      </c>
      <c r="R46">
        <f>IF(Q45=0,1,0)</f>
        <v>0</v>
      </c>
      <c r="S46">
        <f>IF(O46&gt;=20,1,0)</f>
        <v>0</v>
      </c>
    </row>
    <row r="47" spans="1:19" x14ac:dyDescent="0.25">
      <c r="A47" s="8">
        <v>46</v>
      </c>
      <c r="B47" s="9">
        <v>14.7</v>
      </c>
      <c r="C47" s="9">
        <v>1</v>
      </c>
      <c r="D47" s="20" t="s">
        <v>6</v>
      </c>
      <c r="E47" s="21">
        <v>4</v>
      </c>
      <c r="F47">
        <f t="shared" si="0"/>
        <v>0</v>
      </c>
      <c r="G47">
        <f t="shared" si="3"/>
        <v>5</v>
      </c>
      <c r="J47">
        <f t="shared" si="1"/>
        <v>1</v>
      </c>
      <c r="L47">
        <f t="shared" si="2"/>
        <v>1</v>
      </c>
      <c r="M47" s="8">
        <v>46</v>
      </c>
      <c r="N47" s="9">
        <v>14.7</v>
      </c>
      <c r="O47" s="9">
        <v>1</v>
      </c>
      <c r="P47" s="18" t="str">
        <f t="shared" si="4"/>
        <v>C</v>
      </c>
      <c r="Q47" s="18">
        <f t="shared" si="6"/>
        <v>4</v>
      </c>
      <c r="R47">
        <f>IF(Q46=0,1,0)</f>
        <v>0</v>
      </c>
      <c r="S47">
        <f>IF(O47&gt;=20,1,0)</f>
        <v>0</v>
      </c>
    </row>
    <row r="48" spans="1:19" x14ac:dyDescent="0.25">
      <c r="A48" s="6">
        <v>47</v>
      </c>
      <c r="B48" s="7">
        <v>16.3</v>
      </c>
      <c r="C48" s="7">
        <v>11</v>
      </c>
      <c r="D48" s="18" t="s">
        <v>6</v>
      </c>
      <c r="E48" s="19">
        <v>4</v>
      </c>
      <c r="F48">
        <f t="shared" si="0"/>
        <v>0</v>
      </c>
      <c r="G48">
        <f t="shared" si="3"/>
        <v>6</v>
      </c>
      <c r="J48">
        <f t="shared" si="1"/>
        <v>1</v>
      </c>
      <c r="L48">
        <f t="shared" si="2"/>
        <v>1</v>
      </c>
      <c r="M48" s="6">
        <v>47</v>
      </c>
      <c r="N48" s="7">
        <v>16.3</v>
      </c>
      <c r="O48" s="7">
        <v>11</v>
      </c>
      <c r="P48" s="18" t="str">
        <f t="shared" si="4"/>
        <v>C</v>
      </c>
      <c r="Q48" s="18">
        <f t="shared" si="6"/>
        <v>4</v>
      </c>
      <c r="R48">
        <f>IF(Q47=0,1,0)</f>
        <v>0</v>
      </c>
      <c r="S48">
        <f>IF(O48&gt;=20,1,0)</f>
        <v>0</v>
      </c>
    </row>
    <row r="49" spans="1:19" x14ac:dyDescent="0.25">
      <c r="A49" s="8">
        <v>48</v>
      </c>
      <c r="B49" s="9">
        <v>16.3</v>
      </c>
      <c r="C49" s="9">
        <v>25</v>
      </c>
      <c r="D49" s="20" t="s">
        <v>6</v>
      </c>
      <c r="E49" s="21">
        <v>5</v>
      </c>
      <c r="F49">
        <f t="shared" si="0"/>
        <v>0</v>
      </c>
      <c r="G49">
        <f t="shared" si="3"/>
        <v>0</v>
      </c>
      <c r="J49">
        <f t="shared" si="1"/>
        <v>1</v>
      </c>
      <c r="L49">
        <f t="shared" si="2"/>
        <v>1</v>
      </c>
      <c r="M49" s="8">
        <v>48</v>
      </c>
      <c r="N49" s="9">
        <v>16.3</v>
      </c>
      <c r="O49" s="9">
        <v>25</v>
      </c>
      <c r="P49" s="18" t="str">
        <f t="shared" si="4"/>
        <v>C</v>
      </c>
      <c r="Q49" s="18">
        <f t="shared" si="6"/>
        <v>5</v>
      </c>
      <c r="R49">
        <f>IF(Q48=0,1,0)</f>
        <v>0</v>
      </c>
      <c r="S49">
        <f>IF(O49&gt;=20,1,0)</f>
        <v>1</v>
      </c>
    </row>
    <row r="50" spans="1:19" x14ac:dyDescent="0.25">
      <c r="A50" s="6">
        <v>49</v>
      </c>
      <c r="B50" s="7">
        <v>15.2</v>
      </c>
      <c r="C50" s="7">
        <v>0</v>
      </c>
      <c r="D50" s="18" t="s">
        <v>5</v>
      </c>
      <c r="E50" s="19">
        <v>0</v>
      </c>
      <c r="F50">
        <f t="shared" si="0"/>
        <v>0</v>
      </c>
      <c r="G50">
        <f t="shared" si="3"/>
        <v>0</v>
      </c>
      <c r="J50">
        <f t="shared" si="1"/>
        <v>1</v>
      </c>
      <c r="L50">
        <f t="shared" si="2"/>
        <v>1</v>
      </c>
      <c r="M50" s="6">
        <v>49</v>
      </c>
      <c r="N50" s="7">
        <v>15.2</v>
      </c>
      <c r="O50" s="7">
        <v>0</v>
      </c>
      <c r="P50" s="18">
        <f t="shared" si="4"/>
        <v>0</v>
      </c>
      <c r="Q50" s="18">
        <f t="shared" si="6"/>
        <v>0</v>
      </c>
      <c r="R50">
        <f>IF(Q49=0,1,0)</f>
        <v>0</v>
      </c>
      <c r="S50">
        <f>IF(O50&gt;=20,1,0)</f>
        <v>0</v>
      </c>
    </row>
    <row r="51" spans="1:19" x14ac:dyDescent="0.25">
      <c r="A51" s="8">
        <v>50</v>
      </c>
      <c r="B51" s="9">
        <v>13.6</v>
      </c>
      <c r="C51" s="9">
        <v>2</v>
      </c>
      <c r="D51" s="20" t="s">
        <v>6</v>
      </c>
      <c r="E51" s="21">
        <v>1</v>
      </c>
      <c r="F51">
        <f t="shared" si="0"/>
        <v>0</v>
      </c>
      <c r="G51">
        <f t="shared" si="3"/>
        <v>0</v>
      </c>
      <c r="J51">
        <f t="shared" si="1"/>
        <v>1</v>
      </c>
      <c r="L51">
        <f t="shared" si="2"/>
        <v>1</v>
      </c>
      <c r="M51" s="8">
        <v>50</v>
      </c>
      <c r="N51" s="9">
        <v>13.6</v>
      </c>
      <c r="O51" s="9">
        <v>2</v>
      </c>
      <c r="P51" s="18" t="str">
        <f t="shared" si="4"/>
        <v>C</v>
      </c>
      <c r="Q51" s="18">
        <f t="shared" si="6"/>
        <v>1</v>
      </c>
      <c r="R51">
        <f>IF(Q50=0,1,0)</f>
        <v>1</v>
      </c>
      <c r="S51">
        <f>IF(O51&gt;=20,1,0)</f>
        <v>0</v>
      </c>
    </row>
    <row r="52" spans="1:19" x14ac:dyDescent="0.25">
      <c r="A52" s="6">
        <v>51</v>
      </c>
      <c r="B52" s="7">
        <v>12.5</v>
      </c>
      <c r="C52" s="7">
        <v>3</v>
      </c>
      <c r="D52" s="18" t="s">
        <v>6</v>
      </c>
      <c r="E52" s="19">
        <v>1</v>
      </c>
      <c r="F52">
        <f t="shared" si="0"/>
        <v>0</v>
      </c>
      <c r="G52">
        <f t="shared" si="3"/>
        <v>0</v>
      </c>
      <c r="J52">
        <f t="shared" si="1"/>
        <v>1</v>
      </c>
      <c r="L52">
        <f t="shared" si="2"/>
        <v>1</v>
      </c>
      <c r="M52" s="6">
        <v>51</v>
      </c>
      <c r="N52" s="7">
        <v>12.5</v>
      </c>
      <c r="O52" s="7">
        <v>3</v>
      </c>
      <c r="P52" s="18" t="str">
        <f t="shared" si="4"/>
        <v>C</v>
      </c>
      <c r="Q52" s="18">
        <f t="shared" si="6"/>
        <v>1</v>
      </c>
      <c r="R52">
        <f>IF(Q51=0,1,0)</f>
        <v>0</v>
      </c>
      <c r="S52">
        <f>IF(O52&gt;=20,1,0)</f>
        <v>0</v>
      </c>
    </row>
    <row r="53" spans="1:19" x14ac:dyDescent="0.25">
      <c r="A53" s="8">
        <v>52</v>
      </c>
      <c r="B53" s="9">
        <v>12.5</v>
      </c>
      <c r="C53" s="9">
        <v>2</v>
      </c>
      <c r="D53" s="20" t="s">
        <v>6</v>
      </c>
      <c r="E53" s="21">
        <v>1</v>
      </c>
      <c r="F53">
        <f t="shared" si="0"/>
        <v>0</v>
      </c>
      <c r="G53">
        <f t="shared" si="3"/>
        <v>0</v>
      </c>
      <c r="J53">
        <f t="shared" si="1"/>
        <v>1</v>
      </c>
      <c r="L53">
        <f t="shared" si="2"/>
        <v>1</v>
      </c>
      <c r="M53" s="8">
        <v>52</v>
      </c>
      <c r="N53" s="9">
        <v>12.5</v>
      </c>
      <c r="O53" s="9">
        <v>2</v>
      </c>
      <c r="P53" s="18" t="str">
        <f t="shared" si="4"/>
        <v>C</v>
      </c>
      <c r="Q53" s="18">
        <f t="shared" si="6"/>
        <v>1</v>
      </c>
      <c r="R53">
        <f>IF(Q52=0,1,0)</f>
        <v>0</v>
      </c>
      <c r="S53">
        <f>IF(O53&gt;=20,1,0)</f>
        <v>0</v>
      </c>
    </row>
    <row r="54" spans="1:19" x14ac:dyDescent="0.25">
      <c r="A54" s="6">
        <v>53</v>
      </c>
      <c r="B54" s="7">
        <v>14.1</v>
      </c>
      <c r="C54" s="7">
        <v>4</v>
      </c>
      <c r="D54" s="18" t="s">
        <v>6</v>
      </c>
      <c r="E54" s="19">
        <v>2</v>
      </c>
      <c r="F54">
        <f t="shared" si="0"/>
        <v>0</v>
      </c>
      <c r="G54">
        <f t="shared" si="3"/>
        <v>1</v>
      </c>
      <c r="J54">
        <f t="shared" si="1"/>
        <v>1</v>
      </c>
      <c r="L54">
        <f t="shared" si="2"/>
        <v>1</v>
      </c>
      <c r="M54" s="6">
        <v>53</v>
      </c>
      <c r="N54" s="7">
        <v>14.1</v>
      </c>
      <c r="O54" s="7">
        <v>4</v>
      </c>
      <c r="P54" s="18" t="str">
        <f t="shared" si="4"/>
        <v>C</v>
      </c>
      <c r="Q54" s="18">
        <f t="shared" si="6"/>
        <v>2</v>
      </c>
      <c r="R54">
        <f>IF(Q53=0,1,0)</f>
        <v>0</v>
      </c>
      <c r="S54">
        <f>IF(O54&gt;=20,1,0)</f>
        <v>0</v>
      </c>
    </row>
    <row r="55" spans="1:19" x14ac:dyDescent="0.25">
      <c r="A55" s="8">
        <v>54</v>
      </c>
      <c r="B55" s="9">
        <v>17.100000000000001</v>
      </c>
      <c r="C55" s="9">
        <v>5</v>
      </c>
      <c r="D55" s="20" t="s">
        <v>6</v>
      </c>
      <c r="E55" s="21">
        <v>2</v>
      </c>
      <c r="F55">
        <f t="shared" si="0"/>
        <v>0</v>
      </c>
      <c r="G55">
        <f t="shared" si="3"/>
        <v>2</v>
      </c>
      <c r="J55">
        <f t="shared" si="1"/>
        <v>1</v>
      </c>
      <c r="L55">
        <f t="shared" si="2"/>
        <v>1</v>
      </c>
      <c r="M55" s="8">
        <v>54</v>
      </c>
      <c r="N55" s="9">
        <v>17.100000000000001</v>
      </c>
      <c r="O55" s="9">
        <v>5</v>
      </c>
      <c r="P55" s="18" t="str">
        <f t="shared" si="4"/>
        <v>C</v>
      </c>
      <c r="Q55" s="18">
        <f t="shared" si="6"/>
        <v>2</v>
      </c>
      <c r="R55">
        <f>IF(Q54=0,1,0)</f>
        <v>0</v>
      </c>
      <c r="S55">
        <f>IF(O55&gt;=20,1,0)</f>
        <v>0</v>
      </c>
    </row>
    <row r="56" spans="1:19" x14ac:dyDescent="0.25">
      <c r="A56" s="6">
        <v>55</v>
      </c>
      <c r="B56" s="7">
        <v>20.9</v>
      </c>
      <c r="C56" s="7">
        <v>9</v>
      </c>
      <c r="D56" s="18" t="s">
        <v>6</v>
      </c>
      <c r="E56" s="19">
        <v>2</v>
      </c>
      <c r="F56">
        <f t="shared" si="0"/>
        <v>0</v>
      </c>
      <c r="G56">
        <f t="shared" si="3"/>
        <v>3</v>
      </c>
      <c r="J56">
        <f t="shared" si="1"/>
        <v>1</v>
      </c>
      <c r="L56">
        <f t="shared" si="2"/>
        <v>1</v>
      </c>
      <c r="M56" s="6">
        <v>55</v>
      </c>
      <c r="N56" s="7">
        <v>20.9</v>
      </c>
      <c r="O56" s="7">
        <v>9</v>
      </c>
      <c r="P56" s="18" t="str">
        <f t="shared" si="4"/>
        <v>C</v>
      </c>
      <c r="Q56" s="18">
        <f t="shared" si="6"/>
        <v>2</v>
      </c>
      <c r="R56">
        <f>IF(Q55=0,1,0)</f>
        <v>0</v>
      </c>
      <c r="S56">
        <f>IF(O56&gt;=20,1,0)</f>
        <v>0</v>
      </c>
    </row>
    <row r="57" spans="1:19" x14ac:dyDescent="0.25">
      <c r="A57" s="8">
        <v>56</v>
      </c>
      <c r="B57" s="9">
        <v>24.5</v>
      </c>
      <c r="C57" s="9">
        <v>2</v>
      </c>
      <c r="D57" s="20" t="s">
        <v>6</v>
      </c>
      <c r="E57" s="21">
        <v>3</v>
      </c>
      <c r="F57">
        <f t="shared" si="0"/>
        <v>1</v>
      </c>
      <c r="G57">
        <f t="shared" si="3"/>
        <v>4</v>
      </c>
      <c r="J57">
        <f t="shared" si="1"/>
        <v>1</v>
      </c>
      <c r="L57">
        <f t="shared" si="2"/>
        <v>1</v>
      </c>
      <c r="M57" s="8">
        <v>56</v>
      </c>
      <c r="N57" s="9">
        <v>24.5</v>
      </c>
      <c r="O57" s="9">
        <v>2</v>
      </c>
      <c r="P57" s="18" t="str">
        <f t="shared" si="4"/>
        <v>C</v>
      </c>
      <c r="Q57" s="18">
        <f t="shared" si="6"/>
        <v>3</v>
      </c>
      <c r="R57">
        <f>IF(Q56=0,1,0)</f>
        <v>0</v>
      </c>
      <c r="S57">
        <f>IF(O57&gt;=20,1,0)</f>
        <v>0</v>
      </c>
    </row>
    <row r="58" spans="1:19" x14ac:dyDescent="0.25">
      <c r="A58" s="6">
        <v>57</v>
      </c>
      <c r="B58" s="7">
        <v>27.3</v>
      </c>
      <c r="C58" s="7">
        <v>16</v>
      </c>
      <c r="D58" s="18" t="s">
        <v>6</v>
      </c>
      <c r="E58" s="19">
        <v>3</v>
      </c>
      <c r="F58">
        <f t="shared" si="0"/>
        <v>0</v>
      </c>
      <c r="G58">
        <f t="shared" si="3"/>
        <v>5</v>
      </c>
      <c r="J58">
        <f t="shared" si="1"/>
        <v>1</v>
      </c>
      <c r="L58">
        <f t="shared" si="2"/>
        <v>1</v>
      </c>
      <c r="M58" s="6">
        <v>57</v>
      </c>
      <c r="N58" s="7">
        <v>27.3</v>
      </c>
      <c r="O58" s="7">
        <v>16</v>
      </c>
      <c r="P58" s="18" t="str">
        <f t="shared" si="4"/>
        <v>C</v>
      </c>
      <c r="Q58" s="18">
        <f t="shared" si="6"/>
        <v>3</v>
      </c>
      <c r="R58">
        <f>IF(Q57=0,1,0)</f>
        <v>0</v>
      </c>
      <c r="S58">
        <f>IF(O58&gt;=20,1,0)</f>
        <v>0</v>
      </c>
    </row>
    <row r="59" spans="1:19" x14ac:dyDescent="0.25">
      <c r="A59" s="8">
        <v>58</v>
      </c>
      <c r="B59" s="9">
        <v>28.4</v>
      </c>
      <c r="C59" s="9">
        <v>14</v>
      </c>
      <c r="D59" s="20" t="s">
        <v>6</v>
      </c>
      <c r="E59" s="21">
        <v>3</v>
      </c>
      <c r="F59">
        <f t="shared" si="0"/>
        <v>0</v>
      </c>
      <c r="G59">
        <f t="shared" si="3"/>
        <v>6</v>
      </c>
      <c r="J59">
        <f t="shared" si="1"/>
        <v>1</v>
      </c>
      <c r="L59">
        <f t="shared" si="2"/>
        <v>1</v>
      </c>
      <c r="M59" s="8">
        <v>58</v>
      </c>
      <c r="N59" s="9">
        <v>28.4</v>
      </c>
      <c r="O59" s="9">
        <v>14</v>
      </c>
      <c r="P59" s="18" t="str">
        <f t="shared" si="4"/>
        <v>C</v>
      </c>
      <c r="Q59" s="18">
        <f t="shared" si="6"/>
        <v>3</v>
      </c>
      <c r="R59">
        <f>IF(Q58=0,1,0)</f>
        <v>0</v>
      </c>
      <c r="S59">
        <f>IF(O59&gt;=20,1,0)</f>
        <v>0</v>
      </c>
    </row>
    <row r="60" spans="1:19" x14ac:dyDescent="0.25">
      <c r="A60" s="6">
        <v>59</v>
      </c>
      <c r="B60" s="7">
        <v>27.8</v>
      </c>
      <c r="C60" s="7">
        <v>14</v>
      </c>
      <c r="D60" s="18" t="s">
        <v>6</v>
      </c>
      <c r="E60" s="19">
        <v>3</v>
      </c>
      <c r="F60">
        <f t="shared" si="0"/>
        <v>0</v>
      </c>
      <c r="G60">
        <f t="shared" si="3"/>
        <v>0</v>
      </c>
      <c r="J60">
        <f t="shared" si="1"/>
        <v>1</v>
      </c>
      <c r="L60">
        <f t="shared" si="2"/>
        <v>0</v>
      </c>
      <c r="M60" s="6">
        <v>59</v>
      </c>
      <c r="N60" s="7">
        <v>27.8</v>
      </c>
      <c r="O60" s="7">
        <v>14</v>
      </c>
      <c r="P60" s="18" t="str">
        <f t="shared" si="4"/>
        <v>C</v>
      </c>
      <c r="Q60" s="18">
        <f t="shared" si="6"/>
        <v>4</v>
      </c>
      <c r="R60">
        <f>IF(Q59=0,1,0)</f>
        <v>0</v>
      </c>
      <c r="S60">
        <f>IF(O60&gt;=20,1,0)</f>
        <v>0</v>
      </c>
    </row>
    <row r="61" spans="1:19" x14ac:dyDescent="0.25">
      <c r="A61" s="8">
        <v>60</v>
      </c>
      <c r="B61" s="9">
        <v>25.9</v>
      </c>
      <c r="C61" s="9">
        <v>6</v>
      </c>
      <c r="D61" s="20" t="s">
        <v>6</v>
      </c>
      <c r="E61" s="21">
        <v>4</v>
      </c>
      <c r="F61">
        <f t="shared" si="0"/>
        <v>0</v>
      </c>
      <c r="G61">
        <f t="shared" si="3"/>
        <v>0</v>
      </c>
      <c r="J61">
        <f t="shared" si="1"/>
        <v>1</v>
      </c>
      <c r="L61">
        <f t="shared" si="2"/>
        <v>1</v>
      </c>
      <c r="M61" s="8">
        <v>60</v>
      </c>
      <c r="N61" s="9">
        <v>25.9</v>
      </c>
      <c r="O61" s="9">
        <v>6</v>
      </c>
      <c r="P61" s="18" t="str">
        <f t="shared" si="4"/>
        <v>C</v>
      </c>
      <c r="Q61" s="18">
        <f t="shared" si="6"/>
        <v>4</v>
      </c>
      <c r="R61">
        <f>IF(Q60=0,1,0)</f>
        <v>0</v>
      </c>
      <c r="S61">
        <f>IF(O61&gt;=20,1,0)</f>
        <v>0</v>
      </c>
    </row>
    <row r="62" spans="1:19" x14ac:dyDescent="0.25">
      <c r="A62" s="6">
        <v>61</v>
      </c>
      <c r="B62" s="7">
        <v>23.4</v>
      </c>
      <c r="C62" s="7">
        <v>21</v>
      </c>
      <c r="D62" s="18" t="s">
        <v>6</v>
      </c>
      <c r="E62" s="19">
        <v>4</v>
      </c>
      <c r="F62">
        <f t="shared" si="0"/>
        <v>0</v>
      </c>
      <c r="G62">
        <f t="shared" si="3"/>
        <v>0</v>
      </c>
      <c r="J62">
        <f t="shared" si="1"/>
        <v>1</v>
      </c>
      <c r="L62">
        <f t="shared" si="2"/>
        <v>1</v>
      </c>
      <c r="M62" s="6">
        <v>61</v>
      </c>
      <c r="N62" s="7">
        <v>23.4</v>
      </c>
      <c r="O62" s="7">
        <v>21</v>
      </c>
      <c r="P62" s="18" t="str">
        <f t="shared" si="4"/>
        <v>C</v>
      </c>
      <c r="Q62" s="18">
        <f t="shared" si="6"/>
        <v>4</v>
      </c>
      <c r="R62">
        <f>IF(Q61=0,1,0)</f>
        <v>0</v>
      </c>
      <c r="S62">
        <f>IF(O62&gt;=20,1,0)</f>
        <v>1</v>
      </c>
    </row>
    <row r="63" spans="1:19" x14ac:dyDescent="0.25">
      <c r="A63" s="8">
        <v>62</v>
      </c>
      <c r="B63" s="9">
        <v>21.2</v>
      </c>
      <c r="C63" s="9">
        <v>21</v>
      </c>
      <c r="D63" s="20" t="s">
        <v>6</v>
      </c>
      <c r="E63" s="21">
        <v>5</v>
      </c>
      <c r="F63">
        <f t="shared" si="0"/>
        <v>0</v>
      </c>
      <c r="G63">
        <f t="shared" si="3"/>
        <v>0</v>
      </c>
      <c r="J63">
        <f t="shared" si="1"/>
        <v>1</v>
      </c>
      <c r="L63">
        <f t="shared" si="2"/>
        <v>1</v>
      </c>
      <c r="M63" s="8">
        <v>62</v>
      </c>
      <c r="N63" s="9">
        <v>21.2</v>
      </c>
      <c r="O63" s="9">
        <v>21</v>
      </c>
      <c r="P63" s="18" t="str">
        <f t="shared" si="4"/>
        <v>C</v>
      </c>
      <c r="Q63" s="18">
        <f t="shared" si="6"/>
        <v>5</v>
      </c>
      <c r="R63">
        <f>IF(Q62=0,1,0)</f>
        <v>0</v>
      </c>
      <c r="S63">
        <f>IF(O63&gt;=20,1,0)</f>
        <v>1</v>
      </c>
    </row>
    <row r="64" spans="1:19" x14ac:dyDescent="0.25">
      <c r="A64" s="6">
        <v>63</v>
      </c>
      <c r="B64" s="7">
        <v>20</v>
      </c>
      <c r="C64" s="7">
        <v>0</v>
      </c>
      <c r="D64" s="18" t="s">
        <v>5</v>
      </c>
      <c r="E64" s="19">
        <v>0</v>
      </c>
      <c r="F64">
        <f t="shared" si="0"/>
        <v>1</v>
      </c>
      <c r="G64">
        <f t="shared" si="3"/>
        <v>0</v>
      </c>
      <c r="J64">
        <f t="shared" si="1"/>
        <v>1</v>
      </c>
      <c r="L64">
        <f t="shared" si="2"/>
        <v>1</v>
      </c>
      <c r="M64" s="6">
        <v>63</v>
      </c>
      <c r="N64" s="7">
        <v>20</v>
      </c>
      <c r="O64" s="7">
        <v>0</v>
      </c>
      <c r="P64" s="18">
        <f t="shared" si="4"/>
        <v>0</v>
      </c>
      <c r="Q64" s="18">
        <f t="shared" si="6"/>
        <v>0</v>
      </c>
      <c r="R64">
        <f>IF(Q63=0,1,0)</f>
        <v>0</v>
      </c>
      <c r="S64">
        <f>IF(O64&gt;=20,1,0)</f>
        <v>0</v>
      </c>
    </row>
    <row r="65" spans="1:19" x14ac:dyDescent="0.25">
      <c r="A65" s="8">
        <v>64</v>
      </c>
      <c r="B65" s="9">
        <v>20.3</v>
      </c>
      <c r="C65" s="9">
        <v>4</v>
      </c>
      <c r="D65" s="20" t="s">
        <v>6</v>
      </c>
      <c r="E65" s="21">
        <v>1</v>
      </c>
      <c r="F65">
        <f t="shared" si="0"/>
        <v>1</v>
      </c>
      <c r="G65">
        <f t="shared" si="3"/>
        <v>1</v>
      </c>
      <c r="J65">
        <f t="shared" si="1"/>
        <v>1</v>
      </c>
      <c r="L65">
        <f t="shared" si="2"/>
        <v>1</v>
      </c>
      <c r="M65" s="8">
        <v>64</v>
      </c>
      <c r="N65" s="9">
        <v>20.3</v>
      </c>
      <c r="O65" s="9">
        <v>4</v>
      </c>
      <c r="P65" s="18" t="str">
        <f t="shared" si="4"/>
        <v>C</v>
      </c>
      <c r="Q65" s="18">
        <f t="shared" si="6"/>
        <v>1</v>
      </c>
      <c r="R65">
        <f>IF(Q64=0,1,0)</f>
        <v>1</v>
      </c>
      <c r="S65">
        <f>IF(O65&gt;=20,1,0)</f>
        <v>0</v>
      </c>
    </row>
    <row r="66" spans="1:19" x14ac:dyDescent="0.25">
      <c r="A66" s="6">
        <v>65</v>
      </c>
      <c r="B66" s="7">
        <v>21.8</v>
      </c>
      <c r="C66" s="7">
        <v>6</v>
      </c>
      <c r="D66" s="18" t="s">
        <v>6</v>
      </c>
      <c r="E66" s="19">
        <v>1</v>
      </c>
      <c r="F66">
        <f t="shared" si="0"/>
        <v>0</v>
      </c>
      <c r="G66">
        <f t="shared" si="3"/>
        <v>2</v>
      </c>
      <c r="J66">
        <f t="shared" si="1"/>
        <v>1</v>
      </c>
      <c r="L66">
        <f t="shared" si="2"/>
        <v>1</v>
      </c>
      <c r="M66" s="6">
        <v>65</v>
      </c>
      <c r="N66" s="7">
        <v>21.8</v>
      </c>
      <c r="O66" s="7">
        <v>6</v>
      </c>
      <c r="P66" s="18" t="str">
        <f t="shared" si="4"/>
        <v>C</v>
      </c>
      <c r="Q66" s="18">
        <f t="shared" si="6"/>
        <v>1</v>
      </c>
      <c r="R66">
        <f>IF(Q65=0,1,0)</f>
        <v>0</v>
      </c>
      <c r="S66">
        <f>IF(O66&gt;=20,1,0)</f>
        <v>0</v>
      </c>
    </row>
    <row r="67" spans="1:19" x14ac:dyDescent="0.25">
      <c r="A67" s="8">
        <v>66</v>
      </c>
      <c r="B67" s="9">
        <v>24</v>
      </c>
      <c r="C67" s="9">
        <v>3</v>
      </c>
      <c r="D67" s="20" t="s">
        <v>6</v>
      </c>
      <c r="E67" s="21">
        <v>1</v>
      </c>
      <c r="F67">
        <f t="shared" ref="F67:F130" si="7">IF(AND(B67&gt;=20,C67&lt;=5),1,0)</f>
        <v>1</v>
      </c>
      <c r="G67">
        <f t="shared" si="3"/>
        <v>3</v>
      </c>
      <c r="J67">
        <f t="shared" ref="J67:J130" si="8">IF(EXACT(D67,P67),1,0)</f>
        <v>1</v>
      </c>
      <c r="L67">
        <f t="shared" ref="L67:L130" si="9">IF(EXACT(E67,Q67),1,0)</f>
        <v>1</v>
      </c>
      <c r="M67" s="8">
        <v>66</v>
      </c>
      <c r="N67" s="9">
        <v>24</v>
      </c>
      <c r="O67" s="9">
        <v>3</v>
      </c>
      <c r="P67" s="18" t="str">
        <f t="shared" si="4"/>
        <v>C</v>
      </c>
      <c r="Q67" s="18">
        <f t="shared" si="6"/>
        <v>1</v>
      </c>
      <c r="R67">
        <f>IF(Q66=0,1,0)</f>
        <v>0</v>
      </c>
      <c r="S67">
        <f>IF(O67&gt;=20,1,0)</f>
        <v>0</v>
      </c>
    </row>
    <row r="68" spans="1:19" x14ac:dyDescent="0.25">
      <c r="A68" s="6">
        <v>67</v>
      </c>
      <c r="B68" s="7">
        <v>26.1</v>
      </c>
      <c r="C68" s="7">
        <v>7</v>
      </c>
      <c r="D68" s="18" t="s">
        <v>6</v>
      </c>
      <c r="E68" s="19">
        <v>2</v>
      </c>
      <c r="F68">
        <f t="shared" si="7"/>
        <v>0</v>
      </c>
      <c r="G68">
        <f t="shared" ref="G68:G131" si="10">IF(B68&gt;B67,G67+1,0)</f>
        <v>4</v>
      </c>
      <c r="J68">
        <f t="shared" si="8"/>
        <v>1</v>
      </c>
      <c r="L68">
        <f t="shared" si="9"/>
        <v>1</v>
      </c>
      <c r="M68" s="6">
        <v>67</v>
      </c>
      <c r="N68" s="7">
        <v>26.1</v>
      </c>
      <c r="O68" s="7">
        <v>7</v>
      </c>
      <c r="P68" s="18" t="str">
        <f t="shared" ref="P68:P131" si="11">IF(Q68=0,0,IF(Q67&gt;0,P67,IF(N68&gt;=10,"C","S")))</f>
        <v>C</v>
      </c>
      <c r="Q68" s="18">
        <f t="shared" si="6"/>
        <v>2</v>
      </c>
      <c r="R68">
        <f>IF(Q67=0,1,0)</f>
        <v>0</v>
      </c>
      <c r="S68">
        <f>IF(O68&gt;=20,1,0)</f>
        <v>0</v>
      </c>
    </row>
    <row r="69" spans="1:19" x14ac:dyDescent="0.25">
      <c r="A69" s="8">
        <v>68</v>
      </c>
      <c r="B69" s="9">
        <v>27.3</v>
      </c>
      <c r="C69" s="9">
        <v>6</v>
      </c>
      <c r="D69" s="20" t="s">
        <v>6</v>
      </c>
      <c r="E69" s="21">
        <v>2</v>
      </c>
      <c r="F69">
        <f t="shared" si="7"/>
        <v>0</v>
      </c>
      <c r="G69">
        <f t="shared" si="10"/>
        <v>5</v>
      </c>
      <c r="J69">
        <f t="shared" si="8"/>
        <v>1</v>
      </c>
      <c r="L69">
        <f t="shared" si="9"/>
        <v>1</v>
      </c>
      <c r="M69" s="8">
        <v>68</v>
      </c>
      <c r="N69" s="9">
        <v>27.3</v>
      </c>
      <c r="O69" s="9">
        <v>6</v>
      </c>
      <c r="P69" s="18" t="str">
        <f t="shared" si="11"/>
        <v>C</v>
      </c>
      <c r="Q69" s="18">
        <f t="shared" si="6"/>
        <v>2</v>
      </c>
      <c r="R69">
        <f>IF(Q68=0,1,0)</f>
        <v>0</v>
      </c>
      <c r="S69">
        <f>IF(O69&gt;=20,1,0)</f>
        <v>0</v>
      </c>
    </row>
    <row r="70" spans="1:19" x14ac:dyDescent="0.25">
      <c r="A70" s="6">
        <v>69</v>
      </c>
      <c r="B70" s="7">
        <v>26.8</v>
      </c>
      <c r="C70" s="7">
        <v>8</v>
      </c>
      <c r="D70" s="18" t="s">
        <v>6</v>
      </c>
      <c r="E70" s="19">
        <v>2</v>
      </c>
      <c r="F70">
        <f t="shared" si="7"/>
        <v>0</v>
      </c>
      <c r="G70">
        <f t="shared" si="10"/>
        <v>0</v>
      </c>
      <c r="J70">
        <f t="shared" si="8"/>
        <v>1</v>
      </c>
      <c r="L70">
        <f t="shared" si="9"/>
        <v>1</v>
      </c>
      <c r="M70" s="6">
        <v>69</v>
      </c>
      <c r="N70" s="7">
        <v>26.8</v>
      </c>
      <c r="O70" s="7">
        <v>8</v>
      </c>
      <c r="P70" s="18" t="str">
        <f t="shared" si="11"/>
        <v>C</v>
      </c>
      <c r="Q70" s="18">
        <f t="shared" si="6"/>
        <v>2</v>
      </c>
      <c r="R70">
        <f>IF(Q69=0,1,0)</f>
        <v>0</v>
      </c>
      <c r="S70">
        <f>IF(O70&gt;=20,1,0)</f>
        <v>0</v>
      </c>
    </row>
    <row r="71" spans="1:19" x14ac:dyDescent="0.25">
      <c r="A71" s="8">
        <v>70</v>
      </c>
      <c r="B71" s="9">
        <v>24.7</v>
      </c>
      <c r="C71" s="9">
        <v>3</v>
      </c>
      <c r="D71" s="20" t="s">
        <v>6</v>
      </c>
      <c r="E71" s="21">
        <v>3</v>
      </c>
      <c r="F71">
        <f t="shared" si="7"/>
        <v>1</v>
      </c>
      <c r="G71">
        <f t="shared" si="10"/>
        <v>0</v>
      </c>
      <c r="J71">
        <f t="shared" si="8"/>
        <v>1</v>
      </c>
      <c r="L71">
        <f t="shared" si="9"/>
        <v>1</v>
      </c>
      <c r="M71" s="8">
        <v>70</v>
      </c>
      <c r="N71" s="9">
        <v>24.7</v>
      </c>
      <c r="O71" s="9">
        <v>3</v>
      </c>
      <c r="P71" s="18" t="str">
        <f t="shared" si="11"/>
        <v>C</v>
      </c>
      <c r="Q71" s="18">
        <f t="shared" si="6"/>
        <v>3</v>
      </c>
      <c r="R71">
        <f>IF(Q70=0,1,0)</f>
        <v>0</v>
      </c>
      <c r="S71">
        <f>IF(O71&gt;=20,1,0)</f>
        <v>0</v>
      </c>
    </row>
    <row r="72" spans="1:19" x14ac:dyDescent="0.25">
      <c r="A72" s="6">
        <v>71</v>
      </c>
      <c r="B72" s="7">
        <v>21.2</v>
      </c>
      <c r="C72" s="7">
        <v>16</v>
      </c>
      <c r="D72" s="18" t="s">
        <v>6</v>
      </c>
      <c r="E72" s="19">
        <v>3</v>
      </c>
      <c r="F72">
        <f t="shared" si="7"/>
        <v>0</v>
      </c>
      <c r="G72">
        <f t="shared" si="10"/>
        <v>0</v>
      </c>
      <c r="J72">
        <f t="shared" si="8"/>
        <v>1</v>
      </c>
      <c r="L72">
        <f t="shared" si="9"/>
        <v>1</v>
      </c>
      <c r="M72" s="6">
        <v>71</v>
      </c>
      <c r="N72" s="7">
        <v>21.2</v>
      </c>
      <c r="O72" s="7">
        <v>16</v>
      </c>
      <c r="P72" s="18" t="str">
        <f t="shared" si="11"/>
        <v>C</v>
      </c>
      <c r="Q72" s="18">
        <f t="shared" si="6"/>
        <v>3</v>
      </c>
      <c r="R72">
        <f>IF(Q71=0,1,0)</f>
        <v>0</v>
      </c>
      <c r="S72">
        <f>IF(O72&gt;=20,1,0)</f>
        <v>0</v>
      </c>
    </row>
    <row r="73" spans="1:19" x14ac:dyDescent="0.25">
      <c r="A73" s="8">
        <v>72</v>
      </c>
      <c r="B73" s="9">
        <v>17.3</v>
      </c>
      <c r="C73" s="9">
        <v>8</v>
      </c>
      <c r="D73" s="20" t="s">
        <v>6</v>
      </c>
      <c r="E73" s="21">
        <v>3</v>
      </c>
      <c r="F73">
        <f t="shared" si="7"/>
        <v>0</v>
      </c>
      <c r="G73">
        <f t="shared" si="10"/>
        <v>0</v>
      </c>
      <c r="J73">
        <f t="shared" si="8"/>
        <v>1</v>
      </c>
      <c r="L73">
        <f t="shared" si="9"/>
        <v>1</v>
      </c>
      <c r="M73" s="8">
        <v>72</v>
      </c>
      <c r="N73" s="9">
        <v>17.3</v>
      </c>
      <c r="O73" s="9">
        <v>8</v>
      </c>
      <c r="P73" s="18" t="str">
        <f t="shared" si="11"/>
        <v>C</v>
      </c>
      <c r="Q73" s="18">
        <f t="shared" si="6"/>
        <v>3</v>
      </c>
      <c r="R73">
        <f>IF(Q72=0,1,0)</f>
        <v>0</v>
      </c>
      <c r="S73">
        <f>IF(O73&gt;=20,1,0)</f>
        <v>0</v>
      </c>
    </row>
    <row r="74" spans="1:19" x14ac:dyDescent="0.25">
      <c r="A74" s="6">
        <v>73</v>
      </c>
      <c r="B74" s="7">
        <v>13.7</v>
      </c>
      <c r="C74" s="7">
        <v>19</v>
      </c>
      <c r="D74" s="18" t="s">
        <v>6</v>
      </c>
      <c r="E74" s="19">
        <v>4</v>
      </c>
      <c r="F74">
        <f t="shared" si="7"/>
        <v>0</v>
      </c>
      <c r="G74">
        <f t="shared" si="10"/>
        <v>0</v>
      </c>
      <c r="J74">
        <f t="shared" si="8"/>
        <v>1</v>
      </c>
      <c r="L74">
        <f t="shared" si="9"/>
        <v>1</v>
      </c>
      <c r="M74" s="6">
        <v>73</v>
      </c>
      <c r="N74" s="7">
        <v>13.7</v>
      </c>
      <c r="O74" s="7">
        <v>19</v>
      </c>
      <c r="P74" s="18" t="str">
        <f t="shared" si="11"/>
        <v>C</v>
      </c>
      <c r="Q74" s="18">
        <f t="shared" si="6"/>
        <v>4</v>
      </c>
      <c r="R74">
        <f>IF(Q73=0,1,0)</f>
        <v>0</v>
      </c>
      <c r="S74">
        <f>IF(O74&gt;=20,1,0)</f>
        <v>0</v>
      </c>
    </row>
    <row r="75" spans="1:19" x14ac:dyDescent="0.25">
      <c r="A75" s="8">
        <v>74</v>
      </c>
      <c r="B75" s="9">
        <v>11.3</v>
      </c>
      <c r="C75" s="9">
        <v>5</v>
      </c>
      <c r="D75" s="20" t="s">
        <v>6</v>
      </c>
      <c r="E75" s="21">
        <v>4</v>
      </c>
      <c r="F75">
        <f t="shared" si="7"/>
        <v>0</v>
      </c>
      <c r="G75">
        <f t="shared" si="10"/>
        <v>0</v>
      </c>
      <c r="J75">
        <f t="shared" si="8"/>
        <v>1</v>
      </c>
      <c r="L75">
        <f t="shared" si="9"/>
        <v>1</v>
      </c>
      <c r="M75" s="8">
        <v>74</v>
      </c>
      <c r="N75" s="9">
        <v>11.3</v>
      </c>
      <c r="O75" s="9">
        <v>5</v>
      </c>
      <c r="P75" s="18" t="str">
        <f t="shared" si="11"/>
        <v>C</v>
      </c>
      <c r="Q75" s="18">
        <f t="shared" si="6"/>
        <v>4</v>
      </c>
      <c r="R75">
        <f>IF(Q74=0,1,0)</f>
        <v>0</v>
      </c>
      <c r="S75">
        <f>IF(O75&gt;=20,1,0)</f>
        <v>0</v>
      </c>
    </row>
    <row r="76" spans="1:19" x14ac:dyDescent="0.25">
      <c r="A76" s="6">
        <v>75</v>
      </c>
      <c r="B76" s="7">
        <v>10.5</v>
      </c>
      <c r="C76" s="7">
        <v>2</v>
      </c>
      <c r="D76" s="18" t="s">
        <v>6</v>
      </c>
      <c r="E76" s="19">
        <v>4</v>
      </c>
      <c r="F76">
        <f t="shared" si="7"/>
        <v>0</v>
      </c>
      <c r="G76">
        <f t="shared" si="10"/>
        <v>0</v>
      </c>
      <c r="J76">
        <f t="shared" si="8"/>
        <v>1</v>
      </c>
      <c r="L76">
        <f t="shared" si="9"/>
        <v>1</v>
      </c>
      <c r="M76" s="6">
        <v>75</v>
      </c>
      <c r="N76" s="7">
        <v>10.5</v>
      </c>
      <c r="O76" s="7">
        <v>2</v>
      </c>
      <c r="P76" s="18" t="str">
        <f t="shared" si="11"/>
        <v>C</v>
      </c>
      <c r="Q76" s="18">
        <f t="shared" si="6"/>
        <v>4</v>
      </c>
      <c r="R76">
        <f>IF(Q75=0,1,0)</f>
        <v>0</v>
      </c>
      <c r="S76">
        <f>IF(O76&gt;=20,1,0)</f>
        <v>0</v>
      </c>
    </row>
    <row r="77" spans="1:19" x14ac:dyDescent="0.25">
      <c r="A77" s="8">
        <v>76</v>
      </c>
      <c r="B77" s="9">
        <v>11</v>
      </c>
      <c r="C77" s="9">
        <v>22</v>
      </c>
      <c r="D77" s="20" t="s">
        <v>6</v>
      </c>
      <c r="E77" s="21">
        <v>5</v>
      </c>
      <c r="F77">
        <f t="shared" si="7"/>
        <v>0</v>
      </c>
      <c r="G77">
        <f t="shared" si="10"/>
        <v>1</v>
      </c>
      <c r="J77">
        <f t="shared" si="8"/>
        <v>1</v>
      </c>
      <c r="L77">
        <f t="shared" si="9"/>
        <v>1</v>
      </c>
      <c r="M77" s="8">
        <v>76</v>
      </c>
      <c r="N77" s="9">
        <v>11</v>
      </c>
      <c r="O77" s="9">
        <v>22</v>
      </c>
      <c r="P77" s="18" t="str">
        <f t="shared" si="11"/>
        <v>C</v>
      </c>
      <c r="Q77" s="18">
        <f t="shared" si="6"/>
        <v>5</v>
      </c>
      <c r="R77">
        <f>IF(Q76=0,1,0)</f>
        <v>0</v>
      </c>
      <c r="S77">
        <f>IF(O77&gt;=20,1,0)</f>
        <v>1</v>
      </c>
    </row>
    <row r="78" spans="1:19" x14ac:dyDescent="0.25">
      <c r="A78" s="6">
        <v>77</v>
      </c>
      <c r="B78" s="7">
        <v>12.5</v>
      </c>
      <c r="C78" s="7">
        <v>0</v>
      </c>
      <c r="D78" s="18" t="s">
        <v>5</v>
      </c>
      <c r="E78" s="19">
        <v>0</v>
      </c>
      <c r="F78">
        <f t="shared" si="7"/>
        <v>0</v>
      </c>
      <c r="G78">
        <f t="shared" si="10"/>
        <v>2</v>
      </c>
      <c r="J78">
        <f t="shared" si="8"/>
        <v>1</v>
      </c>
      <c r="L78">
        <f t="shared" si="9"/>
        <v>1</v>
      </c>
      <c r="M78" s="6">
        <v>77</v>
      </c>
      <c r="N78" s="7">
        <v>12.5</v>
      </c>
      <c r="O78" s="7">
        <v>0</v>
      </c>
      <c r="P78" s="18">
        <f t="shared" si="11"/>
        <v>0</v>
      </c>
      <c r="Q78" s="18">
        <f t="shared" si="6"/>
        <v>0</v>
      </c>
      <c r="R78">
        <f>IF(Q77=0,1,0)</f>
        <v>0</v>
      </c>
      <c r="S78">
        <f>IF(O78&gt;=20,1,0)</f>
        <v>0</v>
      </c>
    </row>
    <row r="79" spans="1:19" x14ac:dyDescent="0.25">
      <c r="A79" s="8">
        <v>78</v>
      </c>
      <c r="B79" s="9">
        <v>14</v>
      </c>
      <c r="C79" s="9">
        <v>2</v>
      </c>
      <c r="D79" s="20" t="s">
        <v>6</v>
      </c>
      <c r="E79" s="21">
        <v>1</v>
      </c>
      <c r="F79">
        <f t="shared" si="7"/>
        <v>0</v>
      </c>
      <c r="G79">
        <f t="shared" si="10"/>
        <v>3</v>
      </c>
      <c r="J79">
        <f t="shared" si="8"/>
        <v>1</v>
      </c>
      <c r="L79">
        <f t="shared" si="9"/>
        <v>1</v>
      </c>
      <c r="M79" s="8">
        <v>78</v>
      </c>
      <c r="N79" s="9">
        <v>14</v>
      </c>
      <c r="O79" s="9">
        <v>2</v>
      </c>
      <c r="P79" s="18" t="str">
        <f t="shared" si="11"/>
        <v>C</v>
      </c>
      <c r="Q79" s="18">
        <f t="shared" si="6"/>
        <v>1</v>
      </c>
      <c r="R79">
        <f>IF(Q78=0,1,0)</f>
        <v>1</v>
      </c>
      <c r="S79">
        <f>IF(O79&gt;=20,1,0)</f>
        <v>0</v>
      </c>
    </row>
    <row r="80" spans="1:19" x14ac:dyDescent="0.25">
      <c r="A80" s="6">
        <v>79</v>
      </c>
      <c r="B80" s="7">
        <v>14.7</v>
      </c>
      <c r="C80" s="7">
        <v>4</v>
      </c>
      <c r="D80" s="18" t="s">
        <v>6</v>
      </c>
      <c r="E80" s="19">
        <v>1</v>
      </c>
      <c r="F80">
        <f t="shared" si="7"/>
        <v>0</v>
      </c>
      <c r="G80">
        <f t="shared" si="10"/>
        <v>4</v>
      </c>
      <c r="J80">
        <f t="shared" si="8"/>
        <v>1</v>
      </c>
      <c r="L80">
        <f t="shared" si="9"/>
        <v>1</v>
      </c>
      <c r="M80" s="6">
        <v>79</v>
      </c>
      <c r="N80" s="7">
        <v>14.7</v>
      </c>
      <c r="O80" s="7">
        <v>4</v>
      </c>
      <c r="P80" s="18" t="str">
        <f t="shared" si="11"/>
        <v>C</v>
      </c>
      <c r="Q80" s="18">
        <f t="shared" ref="Q80:Q143" si="12">IF(R80=1,1,IF(AND(S79=1,Q79=5),0,IF(AND(Q79=Q77,NOT(Q79=5)),Q79+1,Q79)))</f>
        <v>1</v>
      </c>
      <c r="R80">
        <f>IF(Q79=0,1,0)</f>
        <v>0</v>
      </c>
      <c r="S80">
        <f>IF(O80&gt;=20,1,0)</f>
        <v>0</v>
      </c>
    </row>
    <row r="81" spans="1:19" x14ac:dyDescent="0.25">
      <c r="A81" s="8">
        <v>80</v>
      </c>
      <c r="B81" s="9">
        <v>14.1</v>
      </c>
      <c r="C81" s="9">
        <v>5</v>
      </c>
      <c r="D81" s="20" t="s">
        <v>7</v>
      </c>
      <c r="E81" s="21">
        <v>1</v>
      </c>
      <c r="F81">
        <f t="shared" si="7"/>
        <v>0</v>
      </c>
      <c r="G81">
        <f t="shared" si="10"/>
        <v>0</v>
      </c>
      <c r="J81">
        <f t="shared" si="8"/>
        <v>0</v>
      </c>
      <c r="L81">
        <f t="shared" si="9"/>
        <v>1</v>
      </c>
      <c r="M81" s="8">
        <v>80</v>
      </c>
      <c r="N81" s="9">
        <v>14.1</v>
      </c>
      <c r="O81" s="9">
        <v>5</v>
      </c>
      <c r="P81" s="18" t="str">
        <f t="shared" si="11"/>
        <v>C</v>
      </c>
      <c r="Q81" s="18">
        <f t="shared" si="12"/>
        <v>1</v>
      </c>
      <c r="R81">
        <f>IF(Q80=0,1,0)</f>
        <v>0</v>
      </c>
      <c r="S81">
        <f>IF(O81&gt;=20,1,0)</f>
        <v>0</v>
      </c>
    </row>
    <row r="82" spans="1:19" x14ac:dyDescent="0.25">
      <c r="A82" s="6">
        <v>81</v>
      </c>
      <c r="B82" s="7">
        <v>11.9</v>
      </c>
      <c r="C82" s="7">
        <v>8</v>
      </c>
      <c r="D82" s="18" t="s">
        <v>6</v>
      </c>
      <c r="E82" s="19">
        <v>2</v>
      </c>
      <c r="F82">
        <f t="shared" si="7"/>
        <v>0</v>
      </c>
      <c r="G82">
        <f t="shared" si="10"/>
        <v>0</v>
      </c>
      <c r="J82">
        <f t="shared" si="8"/>
        <v>1</v>
      </c>
      <c r="L82">
        <f t="shared" si="9"/>
        <v>1</v>
      </c>
      <c r="M82" s="6">
        <v>81</v>
      </c>
      <c r="N82" s="7">
        <v>11.9</v>
      </c>
      <c r="O82" s="7">
        <v>8</v>
      </c>
      <c r="P82" s="18" t="str">
        <f t="shared" si="11"/>
        <v>C</v>
      </c>
      <c r="Q82" s="18">
        <f t="shared" si="12"/>
        <v>2</v>
      </c>
      <c r="R82">
        <f>IF(Q81=0,1,0)</f>
        <v>0</v>
      </c>
      <c r="S82">
        <f>IF(O82&gt;=20,1,0)</f>
        <v>0</v>
      </c>
    </row>
    <row r="83" spans="1:19" x14ac:dyDescent="0.25">
      <c r="A83" s="8">
        <v>82</v>
      </c>
      <c r="B83" s="9">
        <v>8.6999999999999993</v>
      </c>
      <c r="C83" s="9">
        <v>6</v>
      </c>
      <c r="D83" s="20" t="s">
        <v>6</v>
      </c>
      <c r="E83" s="21">
        <v>2</v>
      </c>
      <c r="F83">
        <f t="shared" si="7"/>
        <v>0</v>
      </c>
      <c r="G83">
        <f t="shared" si="10"/>
        <v>0</v>
      </c>
      <c r="J83">
        <f t="shared" si="8"/>
        <v>1</v>
      </c>
      <c r="L83">
        <f t="shared" si="9"/>
        <v>1</v>
      </c>
      <c r="M83" s="8">
        <v>82</v>
      </c>
      <c r="N83" s="9">
        <v>8.6999999999999993</v>
      </c>
      <c r="O83" s="9">
        <v>6</v>
      </c>
      <c r="P83" s="18" t="str">
        <f t="shared" si="11"/>
        <v>C</v>
      </c>
      <c r="Q83" s="18">
        <f t="shared" si="12"/>
        <v>2</v>
      </c>
      <c r="R83">
        <f>IF(Q82=0,1,0)</f>
        <v>0</v>
      </c>
      <c r="S83">
        <f>IF(O83&gt;=20,1,0)</f>
        <v>0</v>
      </c>
    </row>
    <row r="84" spans="1:19" x14ac:dyDescent="0.25">
      <c r="A84" s="6">
        <v>83</v>
      </c>
      <c r="B84" s="7">
        <v>5.0999999999999996</v>
      </c>
      <c r="C84" s="7">
        <v>3</v>
      </c>
      <c r="D84" s="18" t="s">
        <v>6</v>
      </c>
      <c r="E84" s="19">
        <v>2</v>
      </c>
      <c r="F84">
        <f t="shared" si="7"/>
        <v>0</v>
      </c>
      <c r="G84">
        <f t="shared" si="10"/>
        <v>0</v>
      </c>
      <c r="J84">
        <f t="shared" si="8"/>
        <v>1</v>
      </c>
      <c r="L84">
        <f t="shared" si="9"/>
        <v>1</v>
      </c>
      <c r="M84" s="6">
        <v>83</v>
      </c>
      <c r="N84" s="7">
        <v>5.0999999999999996</v>
      </c>
      <c r="O84" s="7">
        <v>3</v>
      </c>
      <c r="P84" s="18" t="str">
        <f t="shared" si="11"/>
        <v>C</v>
      </c>
      <c r="Q84" s="18">
        <f t="shared" si="12"/>
        <v>2</v>
      </c>
      <c r="R84">
        <f>IF(Q83=0,1,0)</f>
        <v>0</v>
      </c>
      <c r="S84">
        <f>IF(O84&gt;=20,1,0)</f>
        <v>0</v>
      </c>
    </row>
    <row r="85" spans="1:19" x14ac:dyDescent="0.25">
      <c r="A85" s="8">
        <v>84</v>
      </c>
      <c r="B85" s="9">
        <v>2.2000000000000002</v>
      </c>
      <c r="C85" s="9">
        <v>1</v>
      </c>
      <c r="D85" s="20" t="s">
        <v>6</v>
      </c>
      <c r="E85" s="21">
        <v>3</v>
      </c>
      <c r="F85">
        <f t="shared" si="7"/>
        <v>0</v>
      </c>
      <c r="G85">
        <f t="shared" si="10"/>
        <v>0</v>
      </c>
      <c r="J85">
        <f t="shared" si="8"/>
        <v>1</v>
      </c>
      <c r="L85">
        <f t="shared" si="9"/>
        <v>1</v>
      </c>
      <c r="M85" s="8">
        <v>84</v>
      </c>
      <c r="N85" s="9">
        <v>2.2000000000000002</v>
      </c>
      <c r="O85" s="9">
        <v>1</v>
      </c>
      <c r="P85" s="18" t="str">
        <f t="shared" si="11"/>
        <v>C</v>
      </c>
      <c r="Q85" s="18">
        <f t="shared" si="12"/>
        <v>3</v>
      </c>
      <c r="R85">
        <f>IF(Q84=0,1,0)</f>
        <v>0</v>
      </c>
      <c r="S85">
        <f>IF(O85&gt;=20,1,0)</f>
        <v>0</v>
      </c>
    </row>
    <row r="86" spans="1:19" x14ac:dyDescent="0.25">
      <c r="A86" s="6">
        <v>85</v>
      </c>
      <c r="B86" s="7">
        <v>0.5</v>
      </c>
      <c r="C86" s="7">
        <v>5</v>
      </c>
      <c r="D86" s="18" t="s">
        <v>6</v>
      </c>
      <c r="E86" s="19">
        <v>3</v>
      </c>
      <c r="F86">
        <f t="shared" si="7"/>
        <v>0</v>
      </c>
      <c r="G86">
        <f t="shared" si="10"/>
        <v>0</v>
      </c>
      <c r="J86">
        <f t="shared" si="8"/>
        <v>1</v>
      </c>
      <c r="L86">
        <f t="shared" si="9"/>
        <v>1</v>
      </c>
      <c r="M86" s="6">
        <v>85</v>
      </c>
      <c r="N86" s="7">
        <v>0.5</v>
      </c>
      <c r="O86" s="7">
        <v>5</v>
      </c>
      <c r="P86" s="18" t="str">
        <f t="shared" si="11"/>
        <v>C</v>
      </c>
      <c r="Q86" s="18">
        <f t="shared" si="12"/>
        <v>3</v>
      </c>
      <c r="R86">
        <f>IF(Q85=0,1,0)</f>
        <v>0</v>
      </c>
      <c r="S86">
        <f>IF(O86&gt;=20,1,0)</f>
        <v>0</v>
      </c>
    </row>
    <row r="87" spans="1:19" x14ac:dyDescent="0.25">
      <c r="A87" s="8">
        <v>86</v>
      </c>
      <c r="B87" s="9">
        <v>0.6</v>
      </c>
      <c r="C87" s="9">
        <v>13</v>
      </c>
      <c r="D87" s="20" t="s">
        <v>6</v>
      </c>
      <c r="E87" s="21">
        <v>3</v>
      </c>
      <c r="F87">
        <f t="shared" si="7"/>
        <v>0</v>
      </c>
      <c r="G87">
        <f t="shared" si="10"/>
        <v>1</v>
      </c>
      <c r="J87">
        <f t="shared" si="8"/>
        <v>1</v>
      </c>
      <c r="L87">
        <f t="shared" si="9"/>
        <v>1</v>
      </c>
      <c r="M87" s="8">
        <v>86</v>
      </c>
      <c r="N87" s="9">
        <v>0.6</v>
      </c>
      <c r="O87" s="9">
        <v>13</v>
      </c>
      <c r="P87" s="18" t="str">
        <f t="shared" si="11"/>
        <v>C</v>
      </c>
      <c r="Q87" s="18">
        <f t="shared" si="12"/>
        <v>3</v>
      </c>
      <c r="R87">
        <f>IF(Q86=0,1,0)</f>
        <v>0</v>
      </c>
      <c r="S87">
        <f>IF(O87&gt;=20,1,0)</f>
        <v>0</v>
      </c>
    </row>
    <row r="88" spans="1:19" x14ac:dyDescent="0.25">
      <c r="A88" s="6">
        <v>87</v>
      </c>
      <c r="B88" s="7">
        <v>2.2999999999999998</v>
      </c>
      <c r="C88" s="7">
        <v>4</v>
      </c>
      <c r="D88" s="18" t="s">
        <v>6</v>
      </c>
      <c r="E88" s="19">
        <v>4</v>
      </c>
      <c r="F88">
        <f t="shared" si="7"/>
        <v>0</v>
      </c>
      <c r="G88">
        <f t="shared" si="10"/>
        <v>2</v>
      </c>
      <c r="J88">
        <f t="shared" si="8"/>
        <v>1</v>
      </c>
      <c r="L88">
        <f t="shared" si="9"/>
        <v>1</v>
      </c>
      <c r="M88" s="6">
        <v>87</v>
      </c>
      <c r="N88" s="7">
        <v>2.2999999999999998</v>
      </c>
      <c r="O88" s="7">
        <v>4</v>
      </c>
      <c r="P88" s="18" t="str">
        <f t="shared" si="11"/>
        <v>C</v>
      </c>
      <c r="Q88" s="18">
        <f t="shared" si="12"/>
        <v>4</v>
      </c>
      <c r="R88">
        <f>IF(Q87=0,1,0)</f>
        <v>0</v>
      </c>
      <c r="S88">
        <f>IF(O88&gt;=20,1,0)</f>
        <v>0</v>
      </c>
    </row>
    <row r="89" spans="1:19" x14ac:dyDescent="0.25">
      <c r="A89" s="8">
        <v>88</v>
      </c>
      <c r="B89" s="9">
        <v>5</v>
      </c>
      <c r="C89" s="9">
        <v>9</v>
      </c>
      <c r="D89" s="20" t="s">
        <v>6</v>
      </c>
      <c r="E89" s="21">
        <v>4</v>
      </c>
      <c r="F89">
        <f t="shared" si="7"/>
        <v>0</v>
      </c>
      <c r="G89">
        <f t="shared" si="10"/>
        <v>3</v>
      </c>
      <c r="J89">
        <f t="shared" si="8"/>
        <v>1</v>
      </c>
      <c r="L89">
        <f t="shared" si="9"/>
        <v>1</v>
      </c>
      <c r="M89" s="8">
        <v>88</v>
      </c>
      <c r="N89" s="9">
        <v>5</v>
      </c>
      <c r="O89" s="9">
        <v>9</v>
      </c>
      <c r="P89" s="18" t="str">
        <f t="shared" si="11"/>
        <v>C</v>
      </c>
      <c r="Q89" s="18">
        <f t="shared" si="12"/>
        <v>4</v>
      </c>
      <c r="R89">
        <f>IF(Q88=0,1,0)</f>
        <v>0</v>
      </c>
      <c r="S89">
        <f>IF(O89&gt;=20,1,0)</f>
        <v>0</v>
      </c>
    </row>
    <row r="90" spans="1:19" x14ac:dyDescent="0.25">
      <c r="A90" s="6">
        <v>89</v>
      </c>
      <c r="B90" s="7">
        <v>7.9</v>
      </c>
      <c r="C90" s="7">
        <v>24</v>
      </c>
      <c r="D90" s="18" t="s">
        <v>6</v>
      </c>
      <c r="E90" s="19">
        <v>4</v>
      </c>
      <c r="F90">
        <f t="shared" si="7"/>
        <v>0</v>
      </c>
      <c r="G90">
        <f t="shared" si="10"/>
        <v>4</v>
      </c>
      <c r="J90">
        <f t="shared" si="8"/>
        <v>1</v>
      </c>
      <c r="L90">
        <f t="shared" si="9"/>
        <v>1</v>
      </c>
      <c r="M90" s="6">
        <v>89</v>
      </c>
      <c r="N90" s="7">
        <v>7.9</v>
      </c>
      <c r="O90" s="7">
        <v>24</v>
      </c>
      <c r="P90" s="18" t="str">
        <f t="shared" si="11"/>
        <v>C</v>
      </c>
      <c r="Q90" s="18">
        <f t="shared" si="12"/>
        <v>4</v>
      </c>
      <c r="R90">
        <f>IF(Q89=0,1,0)</f>
        <v>0</v>
      </c>
      <c r="S90">
        <f>IF(O90&gt;=20,1,0)</f>
        <v>1</v>
      </c>
    </row>
    <row r="91" spans="1:19" x14ac:dyDescent="0.25">
      <c r="A91" s="8">
        <v>90</v>
      </c>
      <c r="B91" s="9">
        <v>10</v>
      </c>
      <c r="C91" s="9">
        <v>15</v>
      </c>
      <c r="D91" s="20" t="s">
        <v>6</v>
      </c>
      <c r="E91" s="21">
        <v>5</v>
      </c>
      <c r="F91">
        <f t="shared" si="7"/>
        <v>0</v>
      </c>
      <c r="G91">
        <f t="shared" si="10"/>
        <v>5</v>
      </c>
      <c r="J91">
        <f t="shared" si="8"/>
        <v>1</v>
      </c>
      <c r="L91">
        <f t="shared" si="9"/>
        <v>1</v>
      </c>
      <c r="M91" s="8">
        <v>90</v>
      </c>
      <c r="N91" s="9">
        <v>10</v>
      </c>
      <c r="O91" s="9">
        <v>15</v>
      </c>
      <c r="P91" s="18" t="str">
        <f t="shared" si="11"/>
        <v>C</v>
      </c>
      <c r="Q91" s="18">
        <f t="shared" si="12"/>
        <v>5</v>
      </c>
      <c r="R91">
        <f>IF(Q90=0,1,0)</f>
        <v>0</v>
      </c>
      <c r="S91">
        <f>IF(O91&gt;=20,1,0)</f>
        <v>0</v>
      </c>
    </row>
    <row r="92" spans="1:19" x14ac:dyDescent="0.25">
      <c r="A92" s="6">
        <v>91</v>
      </c>
      <c r="B92" s="7">
        <v>10.9</v>
      </c>
      <c r="C92" s="7">
        <v>29</v>
      </c>
      <c r="D92" s="18" t="s">
        <v>6</v>
      </c>
      <c r="E92" s="19">
        <v>5</v>
      </c>
      <c r="F92">
        <f t="shared" si="7"/>
        <v>0</v>
      </c>
      <c r="G92">
        <f t="shared" si="10"/>
        <v>6</v>
      </c>
      <c r="J92">
        <f t="shared" si="8"/>
        <v>1</v>
      </c>
      <c r="L92">
        <f t="shared" si="9"/>
        <v>1</v>
      </c>
      <c r="M92" s="6">
        <v>91</v>
      </c>
      <c r="N92" s="7">
        <v>10.9</v>
      </c>
      <c r="O92" s="7">
        <v>29</v>
      </c>
      <c r="P92" s="18" t="str">
        <f t="shared" si="11"/>
        <v>C</v>
      </c>
      <c r="Q92" s="18">
        <f t="shared" si="12"/>
        <v>5</v>
      </c>
      <c r="R92">
        <f>IF(Q91=0,1,0)</f>
        <v>0</v>
      </c>
      <c r="S92">
        <f>IF(O92&gt;=20,1,0)</f>
        <v>1</v>
      </c>
    </row>
    <row r="93" spans="1:19" x14ac:dyDescent="0.25">
      <c r="A93" s="8">
        <v>92</v>
      </c>
      <c r="B93" s="9">
        <v>10.3</v>
      </c>
      <c r="C93" s="9">
        <v>0</v>
      </c>
      <c r="D93" s="20" t="s">
        <v>5</v>
      </c>
      <c r="E93" s="21">
        <v>0</v>
      </c>
      <c r="F93">
        <f t="shared" si="7"/>
        <v>0</v>
      </c>
      <c r="G93">
        <f t="shared" si="10"/>
        <v>0</v>
      </c>
      <c r="J93">
        <f t="shared" si="8"/>
        <v>1</v>
      </c>
      <c r="L93">
        <f t="shared" si="9"/>
        <v>1</v>
      </c>
      <c r="M93" s="8">
        <v>92</v>
      </c>
      <c r="N93" s="9">
        <v>10.3</v>
      </c>
      <c r="O93" s="9">
        <v>0</v>
      </c>
      <c r="P93" s="18">
        <f t="shared" si="11"/>
        <v>0</v>
      </c>
      <c r="Q93" s="18">
        <f t="shared" si="12"/>
        <v>0</v>
      </c>
      <c r="R93">
        <f>IF(Q92=0,1,0)</f>
        <v>0</v>
      </c>
      <c r="S93">
        <f>IF(O93&gt;=20,1,0)</f>
        <v>0</v>
      </c>
    </row>
    <row r="94" spans="1:19" x14ac:dyDescent="0.25">
      <c r="A94" s="6">
        <v>93</v>
      </c>
      <c r="B94" s="7">
        <v>8.6999999999999993</v>
      </c>
      <c r="C94" s="7">
        <v>1</v>
      </c>
      <c r="D94" s="18" t="s">
        <v>7</v>
      </c>
      <c r="E94" s="19">
        <v>1</v>
      </c>
      <c r="F94">
        <f t="shared" si="7"/>
        <v>0</v>
      </c>
      <c r="G94">
        <f t="shared" si="10"/>
        <v>0</v>
      </c>
      <c r="J94">
        <f t="shared" si="8"/>
        <v>1</v>
      </c>
      <c r="L94">
        <f t="shared" si="9"/>
        <v>1</v>
      </c>
      <c r="M94" s="6">
        <v>93</v>
      </c>
      <c r="N94" s="7">
        <v>8.6999999999999993</v>
      </c>
      <c r="O94" s="7">
        <v>1</v>
      </c>
      <c r="P94" s="18" t="str">
        <f t="shared" si="11"/>
        <v>S</v>
      </c>
      <c r="Q94" s="18">
        <f t="shared" si="12"/>
        <v>1</v>
      </c>
      <c r="R94">
        <f>IF(Q93=0,1,0)</f>
        <v>1</v>
      </c>
      <c r="S94">
        <f>IF(O94&gt;=20,1,0)</f>
        <v>0</v>
      </c>
    </row>
    <row r="95" spans="1:19" x14ac:dyDescent="0.25">
      <c r="A95" s="8">
        <v>94</v>
      </c>
      <c r="B95" s="9">
        <v>6.7</v>
      </c>
      <c r="C95" s="9">
        <v>3</v>
      </c>
      <c r="D95" s="20" t="s">
        <v>7</v>
      </c>
      <c r="E95" s="21">
        <v>1</v>
      </c>
      <c r="F95">
        <f t="shared" si="7"/>
        <v>0</v>
      </c>
      <c r="G95">
        <f t="shared" si="10"/>
        <v>0</v>
      </c>
      <c r="J95">
        <f t="shared" si="8"/>
        <v>1</v>
      </c>
      <c r="L95">
        <f t="shared" si="9"/>
        <v>1</v>
      </c>
      <c r="M95" s="8">
        <v>94</v>
      </c>
      <c r="N95" s="9">
        <v>6.7</v>
      </c>
      <c r="O95" s="9">
        <v>3</v>
      </c>
      <c r="P95" s="18" t="str">
        <f t="shared" si="11"/>
        <v>S</v>
      </c>
      <c r="Q95" s="18">
        <f t="shared" si="12"/>
        <v>1</v>
      </c>
      <c r="R95">
        <f>IF(Q94=0,1,0)</f>
        <v>0</v>
      </c>
      <c r="S95">
        <f>IF(O95&gt;=20,1,0)</f>
        <v>0</v>
      </c>
    </row>
    <row r="96" spans="1:19" x14ac:dyDescent="0.25">
      <c r="A96" s="6">
        <v>95</v>
      </c>
      <c r="B96" s="7">
        <v>5.3</v>
      </c>
      <c r="C96" s="7">
        <v>6</v>
      </c>
      <c r="D96" s="18" t="s">
        <v>7</v>
      </c>
      <c r="E96" s="19">
        <v>1</v>
      </c>
      <c r="F96">
        <f t="shared" si="7"/>
        <v>0</v>
      </c>
      <c r="G96">
        <f t="shared" si="10"/>
        <v>0</v>
      </c>
      <c r="J96">
        <f t="shared" si="8"/>
        <v>1</v>
      </c>
      <c r="L96">
        <f t="shared" si="9"/>
        <v>1</v>
      </c>
      <c r="M96" s="6">
        <v>95</v>
      </c>
      <c r="N96" s="7">
        <v>5.3</v>
      </c>
      <c r="O96" s="7">
        <v>6</v>
      </c>
      <c r="P96" s="18" t="str">
        <f t="shared" si="11"/>
        <v>S</v>
      </c>
      <c r="Q96" s="18">
        <f t="shared" si="12"/>
        <v>1</v>
      </c>
      <c r="R96">
        <f>IF(Q95=0,1,0)</f>
        <v>0</v>
      </c>
      <c r="S96">
        <f>IF(O96&gt;=20,1,0)</f>
        <v>0</v>
      </c>
    </row>
    <row r="97" spans="1:19" x14ac:dyDescent="0.25">
      <c r="A97" s="8">
        <v>96</v>
      </c>
      <c r="B97" s="9">
        <v>5.2</v>
      </c>
      <c r="C97" s="9">
        <v>3</v>
      </c>
      <c r="D97" s="20" t="s">
        <v>7</v>
      </c>
      <c r="E97" s="21">
        <v>2</v>
      </c>
      <c r="F97">
        <f t="shared" si="7"/>
        <v>0</v>
      </c>
      <c r="G97">
        <f t="shared" si="10"/>
        <v>0</v>
      </c>
      <c r="J97">
        <f t="shared" si="8"/>
        <v>1</v>
      </c>
      <c r="L97">
        <f t="shared" si="9"/>
        <v>1</v>
      </c>
      <c r="M97" s="8">
        <v>96</v>
      </c>
      <c r="N97" s="9">
        <v>5.2</v>
      </c>
      <c r="O97" s="9">
        <v>3</v>
      </c>
      <c r="P97" s="18" t="str">
        <f t="shared" si="11"/>
        <v>S</v>
      </c>
      <c r="Q97" s="18">
        <f t="shared" si="12"/>
        <v>2</v>
      </c>
      <c r="R97">
        <f>IF(Q96=0,1,0)</f>
        <v>0</v>
      </c>
      <c r="S97">
        <f>IF(O97&gt;=20,1,0)</f>
        <v>0</v>
      </c>
    </row>
    <row r="98" spans="1:19" x14ac:dyDescent="0.25">
      <c r="A98" s="6">
        <v>97</v>
      </c>
      <c r="B98" s="7">
        <v>6.8</v>
      </c>
      <c r="C98" s="7">
        <v>2</v>
      </c>
      <c r="D98" s="18" t="s">
        <v>7</v>
      </c>
      <c r="E98" s="19">
        <v>2</v>
      </c>
      <c r="F98">
        <f t="shared" si="7"/>
        <v>0</v>
      </c>
      <c r="G98">
        <f t="shared" si="10"/>
        <v>1</v>
      </c>
      <c r="J98">
        <f t="shared" si="8"/>
        <v>1</v>
      </c>
      <c r="L98">
        <f t="shared" si="9"/>
        <v>1</v>
      </c>
      <c r="M98" s="6">
        <v>97</v>
      </c>
      <c r="N98" s="7">
        <v>6.8</v>
      </c>
      <c r="O98" s="7">
        <v>2</v>
      </c>
      <c r="P98" s="18" t="str">
        <f t="shared" si="11"/>
        <v>S</v>
      </c>
      <c r="Q98" s="18">
        <f t="shared" si="12"/>
        <v>2</v>
      </c>
      <c r="R98">
        <f>IF(Q97=0,1,0)</f>
        <v>0</v>
      </c>
      <c r="S98">
        <f>IF(O98&gt;=20,1,0)</f>
        <v>0</v>
      </c>
    </row>
    <row r="99" spans="1:19" x14ac:dyDescent="0.25">
      <c r="A99" s="8">
        <v>98</v>
      </c>
      <c r="B99" s="9">
        <v>9.8000000000000007</v>
      </c>
      <c r="C99" s="9">
        <v>11</v>
      </c>
      <c r="D99" s="20" t="s">
        <v>7</v>
      </c>
      <c r="E99" s="21">
        <v>2</v>
      </c>
      <c r="F99">
        <f t="shared" si="7"/>
        <v>0</v>
      </c>
      <c r="G99">
        <f t="shared" si="10"/>
        <v>2</v>
      </c>
      <c r="J99">
        <f t="shared" si="8"/>
        <v>1</v>
      </c>
      <c r="L99">
        <f t="shared" si="9"/>
        <v>1</v>
      </c>
      <c r="M99" s="8">
        <v>98</v>
      </c>
      <c r="N99" s="9">
        <v>9.8000000000000007</v>
      </c>
      <c r="O99" s="9">
        <v>11</v>
      </c>
      <c r="P99" s="18" t="str">
        <f t="shared" si="11"/>
        <v>S</v>
      </c>
      <c r="Q99" s="18">
        <f t="shared" si="12"/>
        <v>2</v>
      </c>
      <c r="R99">
        <f>IF(Q98=0,1,0)</f>
        <v>0</v>
      </c>
      <c r="S99">
        <f>IF(O99&gt;=20,1,0)</f>
        <v>0</v>
      </c>
    </row>
    <row r="100" spans="1:19" x14ac:dyDescent="0.25">
      <c r="A100" s="6">
        <v>99</v>
      </c>
      <c r="B100" s="7">
        <v>13.7</v>
      </c>
      <c r="C100" s="7">
        <v>8</v>
      </c>
      <c r="D100" s="18" t="s">
        <v>7</v>
      </c>
      <c r="E100" s="19">
        <v>3</v>
      </c>
      <c r="F100">
        <f t="shared" si="7"/>
        <v>0</v>
      </c>
      <c r="G100">
        <f t="shared" si="10"/>
        <v>3</v>
      </c>
      <c r="J100">
        <f t="shared" si="8"/>
        <v>1</v>
      </c>
      <c r="L100">
        <f t="shared" si="9"/>
        <v>1</v>
      </c>
      <c r="M100" s="6">
        <v>99</v>
      </c>
      <c r="N100" s="7">
        <v>13.7</v>
      </c>
      <c r="O100" s="7">
        <v>8</v>
      </c>
      <c r="P100" s="18" t="str">
        <f t="shared" si="11"/>
        <v>S</v>
      </c>
      <c r="Q100" s="18">
        <f t="shared" si="12"/>
        <v>3</v>
      </c>
      <c r="R100">
        <f>IF(Q99=0,1,0)</f>
        <v>0</v>
      </c>
      <c r="S100">
        <f>IF(O100&gt;=20,1,0)</f>
        <v>0</v>
      </c>
    </row>
    <row r="101" spans="1:19" x14ac:dyDescent="0.25">
      <c r="A101" s="8">
        <v>100</v>
      </c>
      <c r="B101" s="9">
        <v>17.7</v>
      </c>
      <c r="C101" s="9">
        <v>6</v>
      </c>
      <c r="D101" s="20" t="s">
        <v>7</v>
      </c>
      <c r="E101" s="21">
        <v>3</v>
      </c>
      <c r="F101">
        <f t="shared" si="7"/>
        <v>0</v>
      </c>
      <c r="G101">
        <f t="shared" si="10"/>
        <v>4</v>
      </c>
      <c r="J101">
        <f t="shared" si="8"/>
        <v>1</v>
      </c>
      <c r="L101">
        <f t="shared" si="9"/>
        <v>1</v>
      </c>
      <c r="M101" s="8">
        <v>100</v>
      </c>
      <c r="N101" s="9">
        <v>17.7</v>
      </c>
      <c r="O101" s="9">
        <v>6</v>
      </c>
      <c r="P101" s="18" t="str">
        <f t="shared" si="11"/>
        <v>S</v>
      </c>
      <c r="Q101" s="18">
        <f t="shared" si="12"/>
        <v>3</v>
      </c>
      <c r="R101">
        <f>IF(Q100=0,1,0)</f>
        <v>0</v>
      </c>
      <c r="S101">
        <f>IF(O101&gt;=20,1,0)</f>
        <v>0</v>
      </c>
    </row>
    <row r="102" spans="1:19" x14ac:dyDescent="0.25">
      <c r="A102" s="6">
        <v>101</v>
      </c>
      <c r="B102" s="7">
        <v>20.8</v>
      </c>
      <c r="C102" s="7">
        <v>5</v>
      </c>
      <c r="D102" s="18" t="s">
        <v>7</v>
      </c>
      <c r="E102" s="19">
        <v>3</v>
      </c>
      <c r="F102">
        <f t="shared" si="7"/>
        <v>1</v>
      </c>
      <c r="G102">
        <f t="shared" si="10"/>
        <v>5</v>
      </c>
      <c r="J102">
        <f t="shared" si="8"/>
        <v>1</v>
      </c>
      <c r="L102">
        <f t="shared" si="9"/>
        <v>1</v>
      </c>
      <c r="M102" s="6">
        <v>101</v>
      </c>
      <c r="N102" s="7">
        <v>20.8</v>
      </c>
      <c r="O102" s="7">
        <v>5</v>
      </c>
      <c r="P102" s="18" t="str">
        <f t="shared" si="11"/>
        <v>S</v>
      </c>
      <c r="Q102" s="18">
        <f t="shared" si="12"/>
        <v>3</v>
      </c>
      <c r="R102">
        <f>IF(Q101=0,1,0)</f>
        <v>0</v>
      </c>
      <c r="S102">
        <f>IF(O102&gt;=20,1,0)</f>
        <v>0</v>
      </c>
    </row>
    <row r="103" spans="1:19" x14ac:dyDescent="0.25">
      <c r="A103" s="8">
        <v>102</v>
      </c>
      <c r="B103" s="9">
        <v>22.4</v>
      </c>
      <c r="C103" s="9">
        <v>20</v>
      </c>
      <c r="D103" s="20" t="s">
        <v>7</v>
      </c>
      <c r="E103" s="21">
        <v>4</v>
      </c>
      <c r="F103">
        <f t="shared" si="7"/>
        <v>0</v>
      </c>
      <c r="G103">
        <f t="shared" si="10"/>
        <v>6</v>
      </c>
      <c r="J103">
        <f t="shared" si="8"/>
        <v>1</v>
      </c>
      <c r="L103">
        <f t="shared" si="9"/>
        <v>1</v>
      </c>
      <c r="M103" s="8">
        <v>102</v>
      </c>
      <c r="N103" s="9">
        <v>22.4</v>
      </c>
      <c r="O103" s="9">
        <v>20</v>
      </c>
      <c r="P103" s="18" t="str">
        <f t="shared" si="11"/>
        <v>S</v>
      </c>
      <c r="Q103" s="18">
        <f t="shared" si="12"/>
        <v>4</v>
      </c>
      <c r="R103">
        <f>IF(Q102=0,1,0)</f>
        <v>0</v>
      </c>
      <c r="S103">
        <f>IF(O103&gt;=20,1,0)</f>
        <v>1</v>
      </c>
    </row>
    <row r="104" spans="1:19" x14ac:dyDescent="0.25">
      <c r="A104" s="6">
        <v>103</v>
      </c>
      <c r="B104" s="7">
        <v>22.5</v>
      </c>
      <c r="C104" s="7">
        <v>17</v>
      </c>
      <c r="D104" s="18" t="s">
        <v>7</v>
      </c>
      <c r="E104" s="19">
        <v>4</v>
      </c>
      <c r="F104">
        <f t="shared" si="7"/>
        <v>0</v>
      </c>
      <c r="G104">
        <f t="shared" si="10"/>
        <v>7</v>
      </c>
      <c r="J104">
        <f t="shared" si="8"/>
        <v>1</v>
      </c>
      <c r="L104">
        <f t="shared" si="9"/>
        <v>1</v>
      </c>
      <c r="M104" s="6">
        <v>103</v>
      </c>
      <c r="N104" s="7">
        <v>22.5</v>
      </c>
      <c r="O104" s="7">
        <v>17</v>
      </c>
      <c r="P104" s="18" t="str">
        <f t="shared" si="11"/>
        <v>S</v>
      </c>
      <c r="Q104" s="18">
        <f t="shared" si="12"/>
        <v>4</v>
      </c>
      <c r="R104">
        <f>IF(Q103=0,1,0)</f>
        <v>0</v>
      </c>
      <c r="S104">
        <f>IF(O104&gt;=20,1,0)</f>
        <v>0</v>
      </c>
    </row>
    <row r="105" spans="1:19" x14ac:dyDescent="0.25">
      <c r="A105" s="8">
        <v>104</v>
      </c>
      <c r="B105" s="9">
        <v>21.2</v>
      </c>
      <c r="C105" s="9">
        <v>11</v>
      </c>
      <c r="D105" s="20" t="s">
        <v>7</v>
      </c>
      <c r="E105" s="21">
        <v>4</v>
      </c>
      <c r="F105">
        <f t="shared" si="7"/>
        <v>0</v>
      </c>
      <c r="G105">
        <f t="shared" si="10"/>
        <v>0</v>
      </c>
      <c r="J105">
        <f t="shared" si="8"/>
        <v>1</v>
      </c>
      <c r="L105">
        <f t="shared" si="9"/>
        <v>1</v>
      </c>
      <c r="M105" s="8">
        <v>104</v>
      </c>
      <c r="N105" s="9">
        <v>21.2</v>
      </c>
      <c r="O105" s="9">
        <v>11</v>
      </c>
      <c r="P105" s="18" t="str">
        <f t="shared" si="11"/>
        <v>S</v>
      </c>
      <c r="Q105" s="18">
        <f t="shared" si="12"/>
        <v>4</v>
      </c>
      <c r="R105">
        <f>IF(Q104=0,1,0)</f>
        <v>0</v>
      </c>
      <c r="S105">
        <f>IF(O105&gt;=20,1,0)</f>
        <v>0</v>
      </c>
    </row>
    <row r="106" spans="1:19" x14ac:dyDescent="0.25">
      <c r="A106" s="6">
        <v>105</v>
      </c>
      <c r="B106" s="7">
        <v>19.5</v>
      </c>
      <c r="C106" s="7">
        <v>27</v>
      </c>
      <c r="D106" s="18" t="s">
        <v>7</v>
      </c>
      <c r="E106" s="19">
        <v>5</v>
      </c>
      <c r="F106">
        <f t="shared" si="7"/>
        <v>0</v>
      </c>
      <c r="G106">
        <f t="shared" si="10"/>
        <v>0</v>
      </c>
      <c r="J106">
        <f t="shared" si="8"/>
        <v>1</v>
      </c>
      <c r="L106">
        <f t="shared" si="9"/>
        <v>1</v>
      </c>
      <c r="M106" s="6">
        <v>105</v>
      </c>
      <c r="N106" s="7">
        <v>19.5</v>
      </c>
      <c r="O106" s="7">
        <v>27</v>
      </c>
      <c r="P106" s="18" t="str">
        <f t="shared" si="11"/>
        <v>S</v>
      </c>
      <c r="Q106" s="18">
        <f t="shared" si="12"/>
        <v>5</v>
      </c>
      <c r="R106">
        <f>IF(Q105=0,1,0)</f>
        <v>0</v>
      </c>
      <c r="S106">
        <f>IF(O106&gt;=20,1,0)</f>
        <v>1</v>
      </c>
    </row>
    <row r="107" spans="1:19" x14ac:dyDescent="0.25">
      <c r="A107" s="8">
        <v>106</v>
      </c>
      <c r="B107" s="9">
        <v>18.100000000000001</v>
      </c>
      <c r="C107" s="9">
        <v>0</v>
      </c>
      <c r="D107" s="20" t="s">
        <v>5</v>
      </c>
      <c r="E107" s="21">
        <v>0</v>
      </c>
      <c r="F107">
        <f t="shared" si="7"/>
        <v>0</v>
      </c>
      <c r="G107">
        <f t="shared" si="10"/>
        <v>0</v>
      </c>
      <c r="J107">
        <f t="shared" si="8"/>
        <v>1</v>
      </c>
      <c r="L107">
        <f t="shared" si="9"/>
        <v>1</v>
      </c>
      <c r="M107" s="8">
        <v>106</v>
      </c>
      <c r="N107" s="9">
        <v>18.100000000000001</v>
      </c>
      <c r="O107" s="9">
        <v>0</v>
      </c>
      <c r="P107" s="18">
        <f t="shared" si="11"/>
        <v>0</v>
      </c>
      <c r="Q107" s="18">
        <f t="shared" si="12"/>
        <v>0</v>
      </c>
      <c r="R107">
        <f>IF(Q106=0,1,0)</f>
        <v>0</v>
      </c>
      <c r="S107">
        <f>IF(O107&gt;=20,1,0)</f>
        <v>0</v>
      </c>
    </row>
    <row r="108" spans="1:19" x14ac:dyDescent="0.25">
      <c r="A108" s="6">
        <v>107</v>
      </c>
      <c r="B108" s="7">
        <v>17.8</v>
      </c>
      <c r="C108" s="7">
        <v>5</v>
      </c>
      <c r="D108" s="18" t="s">
        <v>6</v>
      </c>
      <c r="E108" s="19">
        <v>1</v>
      </c>
      <c r="F108">
        <f t="shared" si="7"/>
        <v>0</v>
      </c>
      <c r="G108">
        <f t="shared" si="10"/>
        <v>0</v>
      </c>
      <c r="J108">
        <f t="shared" si="8"/>
        <v>1</v>
      </c>
      <c r="L108">
        <f t="shared" si="9"/>
        <v>1</v>
      </c>
      <c r="M108" s="6">
        <v>107</v>
      </c>
      <c r="N108" s="7">
        <v>17.8</v>
      </c>
      <c r="O108" s="7">
        <v>5</v>
      </c>
      <c r="P108" s="18" t="str">
        <f t="shared" si="11"/>
        <v>C</v>
      </c>
      <c r="Q108" s="18">
        <f t="shared" si="12"/>
        <v>1</v>
      </c>
      <c r="R108">
        <f>IF(Q107=0,1,0)</f>
        <v>1</v>
      </c>
      <c r="S108">
        <f>IF(O108&gt;=20,1,0)</f>
        <v>0</v>
      </c>
    </row>
    <row r="109" spans="1:19" x14ac:dyDescent="0.25">
      <c r="A109" s="8">
        <v>108</v>
      </c>
      <c r="B109" s="9">
        <v>18.899999999999999</v>
      </c>
      <c r="C109" s="9">
        <v>3</v>
      </c>
      <c r="D109" s="20" t="s">
        <v>6</v>
      </c>
      <c r="E109" s="21">
        <v>1</v>
      </c>
      <c r="F109">
        <f t="shared" si="7"/>
        <v>0</v>
      </c>
      <c r="G109">
        <f t="shared" si="10"/>
        <v>1</v>
      </c>
      <c r="J109">
        <f t="shared" si="8"/>
        <v>1</v>
      </c>
      <c r="L109">
        <f t="shared" si="9"/>
        <v>1</v>
      </c>
      <c r="M109" s="8">
        <v>108</v>
      </c>
      <c r="N109" s="9">
        <v>18.899999999999999</v>
      </c>
      <c r="O109" s="9">
        <v>3</v>
      </c>
      <c r="P109" s="18" t="str">
        <f t="shared" si="11"/>
        <v>C</v>
      </c>
      <c r="Q109" s="18">
        <f t="shared" si="12"/>
        <v>1</v>
      </c>
      <c r="R109">
        <f>IF(Q108=0,1,0)</f>
        <v>0</v>
      </c>
      <c r="S109">
        <f>IF(O109&gt;=20,1,0)</f>
        <v>0</v>
      </c>
    </row>
    <row r="110" spans="1:19" x14ac:dyDescent="0.25">
      <c r="A110" s="6">
        <v>109</v>
      </c>
      <c r="B110" s="7">
        <v>21.3</v>
      </c>
      <c r="C110" s="7">
        <v>1</v>
      </c>
      <c r="D110" s="18" t="s">
        <v>6</v>
      </c>
      <c r="E110" s="19">
        <v>1</v>
      </c>
      <c r="F110">
        <f t="shared" si="7"/>
        <v>1</v>
      </c>
      <c r="G110">
        <f t="shared" si="10"/>
        <v>2</v>
      </c>
      <c r="J110">
        <f t="shared" si="8"/>
        <v>1</v>
      </c>
      <c r="L110">
        <f t="shared" si="9"/>
        <v>1</v>
      </c>
      <c r="M110" s="6">
        <v>109</v>
      </c>
      <c r="N110" s="7">
        <v>21.3</v>
      </c>
      <c r="O110" s="7">
        <v>1</v>
      </c>
      <c r="P110" s="18" t="str">
        <f t="shared" si="11"/>
        <v>C</v>
      </c>
      <c r="Q110" s="18">
        <f t="shared" si="12"/>
        <v>1</v>
      </c>
      <c r="R110">
        <f>IF(Q109=0,1,0)</f>
        <v>0</v>
      </c>
      <c r="S110">
        <f>IF(O110&gt;=20,1,0)</f>
        <v>0</v>
      </c>
    </row>
    <row r="111" spans="1:19" x14ac:dyDescent="0.25">
      <c r="A111" s="8">
        <v>110</v>
      </c>
      <c r="B111" s="9">
        <v>24.5</v>
      </c>
      <c r="C111" s="9">
        <v>7</v>
      </c>
      <c r="D111" s="20" t="s">
        <v>6</v>
      </c>
      <c r="E111" s="21">
        <v>2</v>
      </c>
      <c r="F111">
        <f t="shared" si="7"/>
        <v>0</v>
      </c>
      <c r="G111">
        <f t="shared" si="10"/>
        <v>3</v>
      </c>
      <c r="J111">
        <f t="shared" si="8"/>
        <v>1</v>
      </c>
      <c r="L111">
        <f t="shared" si="9"/>
        <v>1</v>
      </c>
      <c r="M111" s="8">
        <v>110</v>
      </c>
      <c r="N111" s="9">
        <v>24.5</v>
      </c>
      <c r="O111" s="9">
        <v>7</v>
      </c>
      <c r="P111" s="18" t="str">
        <f t="shared" si="11"/>
        <v>C</v>
      </c>
      <c r="Q111" s="18">
        <f t="shared" si="12"/>
        <v>2</v>
      </c>
      <c r="R111">
        <f>IF(Q110=0,1,0)</f>
        <v>0</v>
      </c>
      <c r="S111">
        <f>IF(O111&gt;=20,1,0)</f>
        <v>0</v>
      </c>
    </row>
    <row r="112" spans="1:19" x14ac:dyDescent="0.25">
      <c r="A112" s="6">
        <v>111</v>
      </c>
      <c r="B112" s="7">
        <v>27.5</v>
      </c>
      <c r="C112" s="7">
        <v>12</v>
      </c>
      <c r="D112" s="18" t="s">
        <v>6</v>
      </c>
      <c r="E112" s="19">
        <v>2</v>
      </c>
      <c r="F112">
        <f t="shared" si="7"/>
        <v>0</v>
      </c>
      <c r="G112">
        <f t="shared" si="10"/>
        <v>4</v>
      </c>
      <c r="J112">
        <f t="shared" si="8"/>
        <v>1</v>
      </c>
      <c r="L112">
        <f t="shared" si="9"/>
        <v>1</v>
      </c>
      <c r="M112" s="6">
        <v>111</v>
      </c>
      <c r="N112" s="7">
        <v>27.5</v>
      </c>
      <c r="O112" s="7">
        <v>12</v>
      </c>
      <c r="P112" s="18" t="str">
        <f t="shared" si="11"/>
        <v>C</v>
      </c>
      <c r="Q112" s="18">
        <f t="shared" si="12"/>
        <v>2</v>
      </c>
      <c r="R112">
        <f>IF(Q111=0,1,0)</f>
        <v>0</v>
      </c>
      <c r="S112">
        <f>IF(O112&gt;=20,1,0)</f>
        <v>0</v>
      </c>
    </row>
    <row r="113" spans="1:19" x14ac:dyDescent="0.25">
      <c r="A113" s="8">
        <v>112</v>
      </c>
      <c r="B113" s="9">
        <v>29.5</v>
      </c>
      <c r="C113" s="9">
        <v>6</v>
      </c>
      <c r="D113" s="20" t="s">
        <v>6</v>
      </c>
      <c r="E113" s="21">
        <v>2</v>
      </c>
      <c r="F113">
        <f t="shared" si="7"/>
        <v>0</v>
      </c>
      <c r="G113">
        <f t="shared" si="10"/>
        <v>5</v>
      </c>
      <c r="J113">
        <f t="shared" si="8"/>
        <v>1</v>
      </c>
      <c r="L113">
        <f t="shared" si="9"/>
        <v>1</v>
      </c>
      <c r="M113" s="8">
        <v>112</v>
      </c>
      <c r="N113" s="9">
        <v>29.5</v>
      </c>
      <c r="O113" s="9">
        <v>6</v>
      </c>
      <c r="P113" s="18" t="str">
        <f t="shared" si="11"/>
        <v>C</v>
      </c>
      <c r="Q113" s="18">
        <f t="shared" si="12"/>
        <v>2</v>
      </c>
      <c r="R113">
        <f>IF(Q112=0,1,0)</f>
        <v>0</v>
      </c>
      <c r="S113">
        <f>IF(O113&gt;=20,1,0)</f>
        <v>0</v>
      </c>
    </row>
    <row r="114" spans="1:19" x14ac:dyDescent="0.25">
      <c r="A114" s="6">
        <v>113</v>
      </c>
      <c r="B114" s="7">
        <v>29.9</v>
      </c>
      <c r="C114" s="7">
        <v>5</v>
      </c>
      <c r="D114" s="18" t="s">
        <v>6</v>
      </c>
      <c r="E114" s="19">
        <v>3</v>
      </c>
      <c r="F114">
        <f t="shared" si="7"/>
        <v>1</v>
      </c>
      <c r="G114">
        <f t="shared" si="10"/>
        <v>6</v>
      </c>
      <c r="J114">
        <f t="shared" si="8"/>
        <v>1</v>
      </c>
      <c r="L114">
        <f t="shared" si="9"/>
        <v>1</v>
      </c>
      <c r="M114" s="6">
        <v>113</v>
      </c>
      <c r="N114" s="7">
        <v>29.9</v>
      </c>
      <c r="O114" s="7">
        <v>5</v>
      </c>
      <c r="P114" s="18" t="str">
        <f t="shared" si="11"/>
        <v>C</v>
      </c>
      <c r="Q114" s="18">
        <f t="shared" si="12"/>
        <v>3</v>
      </c>
      <c r="R114">
        <f>IF(Q113=0,1,0)</f>
        <v>0</v>
      </c>
      <c r="S114">
        <f>IF(O114&gt;=20,1,0)</f>
        <v>0</v>
      </c>
    </row>
    <row r="115" spans="1:19" x14ac:dyDescent="0.25">
      <c r="A115" s="8">
        <v>114</v>
      </c>
      <c r="B115" s="9">
        <v>28.6</v>
      </c>
      <c r="C115" s="9">
        <v>6</v>
      </c>
      <c r="D115" s="20" t="s">
        <v>6</v>
      </c>
      <c r="E115" s="21">
        <v>3</v>
      </c>
      <c r="F115">
        <f t="shared" si="7"/>
        <v>0</v>
      </c>
      <c r="G115">
        <f t="shared" si="10"/>
        <v>0</v>
      </c>
      <c r="J115">
        <f t="shared" si="8"/>
        <v>1</v>
      </c>
      <c r="L115">
        <f t="shared" si="9"/>
        <v>1</v>
      </c>
      <c r="M115" s="8">
        <v>114</v>
      </c>
      <c r="N115" s="9">
        <v>28.6</v>
      </c>
      <c r="O115" s="9">
        <v>6</v>
      </c>
      <c r="P115" s="18" t="str">
        <f t="shared" si="11"/>
        <v>C</v>
      </c>
      <c r="Q115" s="18">
        <f t="shared" si="12"/>
        <v>3</v>
      </c>
      <c r="R115">
        <f>IF(Q114=0,1,0)</f>
        <v>0</v>
      </c>
      <c r="S115">
        <f>IF(O115&gt;=20,1,0)</f>
        <v>0</v>
      </c>
    </row>
    <row r="116" spans="1:19" x14ac:dyDescent="0.25">
      <c r="A116" s="6">
        <v>115</v>
      </c>
      <c r="B116" s="7">
        <v>25.9</v>
      </c>
      <c r="C116" s="7">
        <v>6</v>
      </c>
      <c r="D116" s="18" t="s">
        <v>6</v>
      </c>
      <c r="E116" s="19">
        <v>3</v>
      </c>
      <c r="F116">
        <f t="shared" si="7"/>
        <v>0</v>
      </c>
      <c r="G116">
        <f t="shared" si="10"/>
        <v>0</v>
      </c>
      <c r="J116">
        <f t="shared" si="8"/>
        <v>1</v>
      </c>
      <c r="L116">
        <f t="shared" si="9"/>
        <v>1</v>
      </c>
      <c r="M116" s="6">
        <v>115</v>
      </c>
      <c r="N116" s="7">
        <v>25.9</v>
      </c>
      <c r="O116" s="7">
        <v>6</v>
      </c>
      <c r="P116" s="18" t="str">
        <f t="shared" si="11"/>
        <v>C</v>
      </c>
      <c r="Q116" s="18">
        <f t="shared" si="12"/>
        <v>3</v>
      </c>
      <c r="R116">
        <f>IF(Q115=0,1,0)</f>
        <v>0</v>
      </c>
      <c r="S116">
        <f>IF(O116&gt;=20,1,0)</f>
        <v>0</v>
      </c>
    </row>
    <row r="117" spans="1:19" x14ac:dyDescent="0.25">
      <c r="A117" s="8">
        <v>116</v>
      </c>
      <c r="B117" s="9">
        <v>22.6</v>
      </c>
      <c r="C117" s="9">
        <v>23</v>
      </c>
      <c r="D117" s="20" t="s">
        <v>6</v>
      </c>
      <c r="E117" s="21">
        <v>4</v>
      </c>
      <c r="F117">
        <f t="shared" si="7"/>
        <v>0</v>
      </c>
      <c r="G117">
        <f t="shared" si="10"/>
        <v>0</v>
      </c>
      <c r="J117">
        <f t="shared" si="8"/>
        <v>1</v>
      </c>
      <c r="L117">
        <f t="shared" si="9"/>
        <v>1</v>
      </c>
      <c r="M117" s="8">
        <v>116</v>
      </c>
      <c r="N117" s="9">
        <v>22.6</v>
      </c>
      <c r="O117" s="9">
        <v>23</v>
      </c>
      <c r="P117" s="18" t="str">
        <f t="shared" si="11"/>
        <v>C</v>
      </c>
      <c r="Q117" s="18">
        <f t="shared" si="12"/>
        <v>4</v>
      </c>
      <c r="R117">
        <f>IF(Q116=0,1,0)</f>
        <v>0</v>
      </c>
      <c r="S117">
        <f>IF(O117&gt;=20,1,0)</f>
        <v>1</v>
      </c>
    </row>
    <row r="118" spans="1:19" x14ac:dyDescent="0.25">
      <c r="A118" s="6">
        <v>117</v>
      </c>
      <c r="B118" s="7">
        <v>19.7</v>
      </c>
      <c r="C118" s="7">
        <v>16</v>
      </c>
      <c r="D118" s="18" t="s">
        <v>6</v>
      </c>
      <c r="E118" s="19">
        <v>4</v>
      </c>
      <c r="F118">
        <f t="shared" si="7"/>
        <v>0</v>
      </c>
      <c r="G118">
        <f t="shared" si="10"/>
        <v>0</v>
      </c>
      <c r="J118">
        <f t="shared" si="8"/>
        <v>1</v>
      </c>
      <c r="L118">
        <f t="shared" si="9"/>
        <v>1</v>
      </c>
      <c r="M118" s="6">
        <v>117</v>
      </c>
      <c r="N118" s="7">
        <v>19.7</v>
      </c>
      <c r="O118" s="7">
        <v>16</v>
      </c>
      <c r="P118" s="18" t="str">
        <f t="shared" si="11"/>
        <v>C</v>
      </c>
      <c r="Q118" s="18">
        <f t="shared" si="12"/>
        <v>4</v>
      </c>
      <c r="R118">
        <f>IF(Q117=0,1,0)</f>
        <v>0</v>
      </c>
      <c r="S118">
        <f>IF(O118&gt;=20,1,0)</f>
        <v>0</v>
      </c>
    </row>
    <row r="119" spans="1:19" x14ac:dyDescent="0.25">
      <c r="A119" s="8">
        <v>118</v>
      </c>
      <c r="B119" s="9">
        <v>17.8</v>
      </c>
      <c r="C119" s="9">
        <v>1</v>
      </c>
      <c r="D119" s="20" t="s">
        <v>6</v>
      </c>
      <c r="E119" s="21">
        <v>4</v>
      </c>
      <c r="F119">
        <f t="shared" si="7"/>
        <v>0</v>
      </c>
      <c r="G119">
        <f t="shared" si="10"/>
        <v>0</v>
      </c>
      <c r="J119">
        <f t="shared" si="8"/>
        <v>1</v>
      </c>
      <c r="L119">
        <f t="shared" si="9"/>
        <v>1</v>
      </c>
      <c r="M119" s="8">
        <v>118</v>
      </c>
      <c r="N119" s="9">
        <v>17.8</v>
      </c>
      <c r="O119" s="9">
        <v>1</v>
      </c>
      <c r="P119" s="18" t="str">
        <f t="shared" si="11"/>
        <v>C</v>
      </c>
      <c r="Q119" s="18">
        <f t="shared" si="12"/>
        <v>4</v>
      </c>
      <c r="R119">
        <f>IF(Q118=0,1,0)</f>
        <v>0</v>
      </c>
      <c r="S119">
        <f>IF(O119&gt;=20,1,0)</f>
        <v>0</v>
      </c>
    </row>
    <row r="120" spans="1:19" x14ac:dyDescent="0.25">
      <c r="A120" s="6">
        <v>119</v>
      </c>
      <c r="B120" s="7">
        <v>17.3</v>
      </c>
      <c r="C120" s="7">
        <v>27</v>
      </c>
      <c r="D120" s="18" t="s">
        <v>6</v>
      </c>
      <c r="E120" s="19">
        <v>5</v>
      </c>
      <c r="F120">
        <f t="shared" si="7"/>
        <v>0</v>
      </c>
      <c r="G120">
        <f t="shared" si="10"/>
        <v>0</v>
      </c>
      <c r="J120">
        <f t="shared" si="8"/>
        <v>1</v>
      </c>
      <c r="L120">
        <f t="shared" si="9"/>
        <v>1</v>
      </c>
      <c r="M120" s="6">
        <v>119</v>
      </c>
      <c r="N120" s="7">
        <v>17.3</v>
      </c>
      <c r="O120" s="7">
        <v>27</v>
      </c>
      <c r="P120" s="18" t="str">
        <f t="shared" si="11"/>
        <v>C</v>
      </c>
      <c r="Q120" s="18">
        <f t="shared" si="12"/>
        <v>5</v>
      </c>
      <c r="R120">
        <f>IF(Q119=0,1,0)</f>
        <v>0</v>
      </c>
      <c r="S120">
        <f>IF(O120&gt;=20,1,0)</f>
        <v>1</v>
      </c>
    </row>
    <row r="121" spans="1:19" x14ac:dyDescent="0.25">
      <c r="A121" s="8">
        <v>120</v>
      </c>
      <c r="B121" s="9">
        <v>18.2</v>
      </c>
      <c r="C121" s="9">
        <v>0</v>
      </c>
      <c r="D121" s="20" t="s">
        <v>5</v>
      </c>
      <c r="E121" s="21">
        <v>0</v>
      </c>
      <c r="F121">
        <f t="shared" si="7"/>
        <v>0</v>
      </c>
      <c r="G121">
        <f t="shared" si="10"/>
        <v>1</v>
      </c>
      <c r="J121">
        <f t="shared" si="8"/>
        <v>1</v>
      </c>
      <c r="L121">
        <f t="shared" si="9"/>
        <v>1</v>
      </c>
      <c r="M121" s="8">
        <v>120</v>
      </c>
      <c r="N121" s="9">
        <v>18.2</v>
      </c>
      <c r="O121" s="9">
        <v>0</v>
      </c>
      <c r="P121" s="18">
        <f t="shared" si="11"/>
        <v>0</v>
      </c>
      <c r="Q121" s="18">
        <f t="shared" si="12"/>
        <v>0</v>
      </c>
      <c r="R121">
        <f>IF(Q120=0,1,0)</f>
        <v>0</v>
      </c>
      <c r="S121">
        <f>IF(O121&gt;=20,1,0)</f>
        <v>0</v>
      </c>
    </row>
    <row r="122" spans="1:19" x14ac:dyDescent="0.25">
      <c r="A122" s="6">
        <v>121</v>
      </c>
      <c r="B122" s="7">
        <v>19.8</v>
      </c>
      <c r="C122" s="7">
        <v>1</v>
      </c>
      <c r="D122" s="18" t="s">
        <v>6</v>
      </c>
      <c r="E122" s="19">
        <v>1</v>
      </c>
      <c r="F122">
        <f t="shared" si="7"/>
        <v>0</v>
      </c>
      <c r="G122">
        <f t="shared" si="10"/>
        <v>2</v>
      </c>
      <c r="J122">
        <f t="shared" si="8"/>
        <v>1</v>
      </c>
      <c r="L122">
        <f t="shared" si="9"/>
        <v>1</v>
      </c>
      <c r="M122" s="6">
        <v>121</v>
      </c>
      <c r="N122" s="7">
        <v>19.8</v>
      </c>
      <c r="O122" s="7">
        <v>1</v>
      </c>
      <c r="P122" s="18" t="str">
        <f t="shared" si="11"/>
        <v>C</v>
      </c>
      <c r="Q122" s="18">
        <f t="shared" si="12"/>
        <v>1</v>
      </c>
      <c r="R122">
        <f>IF(Q121=0,1,0)</f>
        <v>1</v>
      </c>
      <c r="S122">
        <f>IF(O122&gt;=20,1,0)</f>
        <v>0</v>
      </c>
    </row>
    <row r="123" spans="1:19" x14ac:dyDescent="0.25">
      <c r="A123" s="8">
        <v>122</v>
      </c>
      <c r="B123" s="9">
        <v>21.4</v>
      </c>
      <c r="C123" s="9">
        <v>1</v>
      </c>
      <c r="D123" s="20" t="s">
        <v>6</v>
      </c>
      <c r="E123" s="21">
        <v>1</v>
      </c>
      <c r="F123">
        <f t="shared" si="7"/>
        <v>1</v>
      </c>
      <c r="G123">
        <f t="shared" si="10"/>
        <v>3</v>
      </c>
      <c r="J123">
        <f t="shared" si="8"/>
        <v>1</v>
      </c>
      <c r="L123">
        <f t="shared" si="9"/>
        <v>1</v>
      </c>
      <c r="M123" s="8">
        <v>122</v>
      </c>
      <c r="N123" s="9">
        <v>21.4</v>
      </c>
      <c r="O123" s="9">
        <v>1</v>
      </c>
      <c r="P123" s="18" t="str">
        <f t="shared" si="11"/>
        <v>C</v>
      </c>
      <c r="Q123" s="18">
        <f t="shared" si="12"/>
        <v>1</v>
      </c>
      <c r="R123">
        <f>IF(Q122=0,1,0)</f>
        <v>0</v>
      </c>
      <c r="S123">
        <f>IF(O123&gt;=20,1,0)</f>
        <v>0</v>
      </c>
    </row>
    <row r="124" spans="1:19" x14ac:dyDescent="0.25">
      <c r="A124" s="6">
        <v>123</v>
      </c>
      <c r="B124" s="7">
        <v>22</v>
      </c>
      <c r="C124" s="7">
        <v>6</v>
      </c>
      <c r="D124" s="18" t="s">
        <v>6</v>
      </c>
      <c r="E124" s="19">
        <v>1</v>
      </c>
      <c r="F124">
        <f t="shared" si="7"/>
        <v>0</v>
      </c>
      <c r="G124">
        <f t="shared" si="10"/>
        <v>4</v>
      </c>
      <c r="J124">
        <f t="shared" si="8"/>
        <v>1</v>
      </c>
      <c r="L124">
        <f t="shared" si="9"/>
        <v>1</v>
      </c>
      <c r="M124" s="6">
        <v>123</v>
      </c>
      <c r="N124" s="7">
        <v>22</v>
      </c>
      <c r="O124" s="7">
        <v>6</v>
      </c>
      <c r="P124" s="18" t="str">
        <f t="shared" si="11"/>
        <v>C</v>
      </c>
      <c r="Q124" s="18">
        <f t="shared" si="12"/>
        <v>1</v>
      </c>
      <c r="R124">
        <f>IF(Q123=0,1,0)</f>
        <v>0</v>
      </c>
      <c r="S124">
        <f>IF(O124&gt;=20,1,0)</f>
        <v>0</v>
      </c>
    </row>
    <row r="125" spans="1:19" x14ac:dyDescent="0.25">
      <c r="A125" s="8">
        <v>124</v>
      </c>
      <c r="B125" s="9">
        <v>21.2</v>
      </c>
      <c r="C125" s="9">
        <v>9</v>
      </c>
      <c r="D125" s="20" t="s">
        <v>6</v>
      </c>
      <c r="E125" s="21">
        <v>2</v>
      </c>
      <c r="F125">
        <f t="shared" si="7"/>
        <v>0</v>
      </c>
      <c r="G125">
        <f t="shared" si="10"/>
        <v>0</v>
      </c>
      <c r="J125">
        <f t="shared" si="8"/>
        <v>1</v>
      </c>
      <c r="L125">
        <f t="shared" si="9"/>
        <v>1</v>
      </c>
      <c r="M125" s="8">
        <v>124</v>
      </c>
      <c r="N125" s="9">
        <v>21.2</v>
      </c>
      <c r="O125" s="9">
        <v>9</v>
      </c>
      <c r="P125" s="18" t="str">
        <f t="shared" si="11"/>
        <v>C</v>
      </c>
      <c r="Q125" s="18">
        <f t="shared" si="12"/>
        <v>2</v>
      </c>
      <c r="R125">
        <f>IF(Q124=0,1,0)</f>
        <v>0</v>
      </c>
      <c r="S125">
        <f>IF(O125&gt;=20,1,0)</f>
        <v>0</v>
      </c>
    </row>
    <row r="126" spans="1:19" x14ac:dyDescent="0.25">
      <c r="A126" s="6">
        <v>125</v>
      </c>
      <c r="B126" s="7">
        <v>18.8</v>
      </c>
      <c r="C126" s="7">
        <v>7</v>
      </c>
      <c r="D126" s="18" t="s">
        <v>6</v>
      </c>
      <c r="E126" s="19">
        <v>2</v>
      </c>
      <c r="F126">
        <f t="shared" si="7"/>
        <v>0</v>
      </c>
      <c r="G126">
        <f t="shared" si="10"/>
        <v>0</v>
      </c>
      <c r="J126">
        <f t="shared" si="8"/>
        <v>1</v>
      </c>
      <c r="L126">
        <f t="shared" si="9"/>
        <v>1</v>
      </c>
      <c r="M126" s="6">
        <v>125</v>
      </c>
      <c r="N126" s="7">
        <v>18.8</v>
      </c>
      <c r="O126" s="7">
        <v>7</v>
      </c>
      <c r="P126" s="18" t="str">
        <f t="shared" si="11"/>
        <v>C</v>
      </c>
      <c r="Q126" s="18">
        <f t="shared" si="12"/>
        <v>2</v>
      </c>
      <c r="R126">
        <f>IF(Q125=0,1,0)</f>
        <v>0</v>
      </c>
      <c r="S126">
        <f>IF(O126&gt;=20,1,0)</f>
        <v>0</v>
      </c>
    </row>
    <row r="127" spans="1:19" x14ac:dyDescent="0.25">
      <c r="A127" s="8">
        <v>126</v>
      </c>
      <c r="B127" s="9">
        <v>15.2</v>
      </c>
      <c r="C127" s="9">
        <v>12</v>
      </c>
      <c r="D127" s="20" t="s">
        <v>6</v>
      </c>
      <c r="E127" s="21">
        <v>2</v>
      </c>
      <c r="F127">
        <f t="shared" si="7"/>
        <v>0</v>
      </c>
      <c r="G127">
        <f t="shared" si="10"/>
        <v>0</v>
      </c>
      <c r="J127">
        <f t="shared" si="8"/>
        <v>1</v>
      </c>
      <c r="L127">
        <f t="shared" si="9"/>
        <v>1</v>
      </c>
      <c r="M127" s="8">
        <v>126</v>
      </c>
      <c r="N127" s="9">
        <v>15.2</v>
      </c>
      <c r="O127" s="9">
        <v>12</v>
      </c>
      <c r="P127" s="18" t="str">
        <f t="shared" si="11"/>
        <v>C</v>
      </c>
      <c r="Q127" s="18">
        <f t="shared" si="12"/>
        <v>2</v>
      </c>
      <c r="R127">
        <f>IF(Q126=0,1,0)</f>
        <v>0</v>
      </c>
      <c r="S127">
        <f>IF(O127&gt;=20,1,0)</f>
        <v>0</v>
      </c>
    </row>
    <row r="128" spans="1:19" x14ac:dyDescent="0.25">
      <c r="A128" s="6">
        <v>127</v>
      </c>
      <c r="B128" s="7">
        <v>11.1</v>
      </c>
      <c r="C128" s="7">
        <v>15</v>
      </c>
      <c r="D128" s="18" t="s">
        <v>6</v>
      </c>
      <c r="E128" s="19">
        <v>3</v>
      </c>
      <c r="F128">
        <f t="shared" si="7"/>
        <v>0</v>
      </c>
      <c r="G128">
        <f t="shared" si="10"/>
        <v>0</v>
      </c>
      <c r="J128">
        <f t="shared" si="8"/>
        <v>1</v>
      </c>
      <c r="L128">
        <f t="shared" si="9"/>
        <v>1</v>
      </c>
      <c r="M128" s="6">
        <v>127</v>
      </c>
      <c r="N128" s="7">
        <v>11.1</v>
      </c>
      <c r="O128" s="7">
        <v>15</v>
      </c>
      <c r="P128" s="18" t="str">
        <f t="shared" si="11"/>
        <v>C</v>
      </c>
      <c r="Q128" s="18">
        <f t="shared" si="12"/>
        <v>3</v>
      </c>
      <c r="R128">
        <f>IF(Q127=0,1,0)</f>
        <v>0</v>
      </c>
      <c r="S128">
        <f>IF(O128&gt;=20,1,0)</f>
        <v>0</v>
      </c>
    </row>
    <row r="129" spans="1:19" x14ac:dyDescent="0.25">
      <c r="A129" s="8">
        <v>128</v>
      </c>
      <c r="B129" s="9">
        <v>7.5</v>
      </c>
      <c r="C129" s="9">
        <v>10</v>
      </c>
      <c r="D129" s="20" t="s">
        <v>6</v>
      </c>
      <c r="E129" s="21">
        <v>3</v>
      </c>
      <c r="F129">
        <f t="shared" si="7"/>
        <v>0</v>
      </c>
      <c r="G129">
        <f t="shared" si="10"/>
        <v>0</v>
      </c>
      <c r="J129">
        <f t="shared" si="8"/>
        <v>1</v>
      </c>
      <c r="L129">
        <f t="shared" si="9"/>
        <v>1</v>
      </c>
      <c r="M129" s="8">
        <v>128</v>
      </c>
      <c r="N129" s="9">
        <v>7.5</v>
      </c>
      <c r="O129" s="9">
        <v>10</v>
      </c>
      <c r="P129" s="18" t="str">
        <f t="shared" si="11"/>
        <v>C</v>
      </c>
      <c r="Q129" s="18">
        <f t="shared" si="12"/>
        <v>3</v>
      </c>
      <c r="R129">
        <f>IF(Q128=0,1,0)</f>
        <v>0</v>
      </c>
      <c r="S129">
        <f>IF(O129&gt;=20,1,0)</f>
        <v>0</v>
      </c>
    </row>
    <row r="130" spans="1:19" x14ac:dyDescent="0.25">
      <c r="A130" s="6">
        <v>129</v>
      </c>
      <c r="B130" s="7">
        <v>5.2</v>
      </c>
      <c r="C130" s="7">
        <v>5</v>
      </c>
      <c r="D130" s="18" t="s">
        <v>6</v>
      </c>
      <c r="E130" s="19">
        <v>3</v>
      </c>
      <c r="F130">
        <f t="shared" si="7"/>
        <v>0</v>
      </c>
      <c r="G130">
        <f t="shared" si="10"/>
        <v>0</v>
      </c>
      <c r="J130">
        <f t="shared" si="8"/>
        <v>1</v>
      </c>
      <c r="L130">
        <f t="shared" si="9"/>
        <v>1</v>
      </c>
      <c r="M130" s="6">
        <v>129</v>
      </c>
      <c r="N130" s="7">
        <v>5.2</v>
      </c>
      <c r="O130" s="7">
        <v>5</v>
      </c>
      <c r="P130" s="18" t="str">
        <f t="shared" si="11"/>
        <v>C</v>
      </c>
      <c r="Q130" s="18">
        <f t="shared" si="12"/>
        <v>3</v>
      </c>
      <c r="R130">
        <f>IF(Q129=0,1,0)</f>
        <v>0</v>
      </c>
      <c r="S130">
        <f>IF(O130&gt;=20,1,0)</f>
        <v>0</v>
      </c>
    </row>
    <row r="131" spans="1:19" x14ac:dyDescent="0.25">
      <c r="A131" s="8">
        <v>130</v>
      </c>
      <c r="B131" s="9">
        <v>4.5999999999999996</v>
      </c>
      <c r="C131" s="9">
        <v>23</v>
      </c>
      <c r="D131" s="20" t="s">
        <v>6</v>
      </c>
      <c r="E131" s="21">
        <v>4</v>
      </c>
      <c r="F131">
        <f t="shared" ref="F131:F194" si="13">IF(AND(B131&gt;=20,C131&lt;=5),1,0)</f>
        <v>0</v>
      </c>
      <c r="G131">
        <f t="shared" si="10"/>
        <v>0</v>
      </c>
      <c r="J131">
        <f t="shared" ref="J131:J194" si="14">IF(EXACT(D131,P131),1,0)</f>
        <v>1</v>
      </c>
      <c r="L131">
        <f t="shared" ref="L131:L194" si="15">IF(EXACT(E131,Q131),1,0)</f>
        <v>1</v>
      </c>
      <c r="M131" s="8">
        <v>130</v>
      </c>
      <c r="N131" s="9">
        <v>4.5999999999999996</v>
      </c>
      <c r="O131" s="9">
        <v>23</v>
      </c>
      <c r="P131" s="18" t="str">
        <f t="shared" si="11"/>
        <v>C</v>
      </c>
      <c r="Q131" s="18">
        <f t="shared" si="12"/>
        <v>4</v>
      </c>
      <c r="R131">
        <f>IF(Q130=0,1,0)</f>
        <v>0</v>
      </c>
      <c r="S131">
        <f>IF(O131&gt;=20,1,0)</f>
        <v>1</v>
      </c>
    </row>
    <row r="132" spans="1:19" x14ac:dyDescent="0.25">
      <c r="A132" s="6">
        <v>131</v>
      </c>
      <c r="B132" s="7">
        <v>5.5</v>
      </c>
      <c r="C132" s="7">
        <v>11</v>
      </c>
      <c r="D132" s="18" t="s">
        <v>6</v>
      </c>
      <c r="E132" s="19">
        <v>4</v>
      </c>
      <c r="F132">
        <f t="shared" si="13"/>
        <v>0</v>
      </c>
      <c r="G132">
        <f t="shared" ref="G132:G195" si="16">IF(B132&gt;B131,G131+1,0)</f>
        <v>1</v>
      </c>
      <c r="J132">
        <f t="shared" si="14"/>
        <v>1</v>
      </c>
      <c r="L132">
        <f t="shared" si="15"/>
        <v>1</v>
      </c>
      <c r="M132" s="6">
        <v>131</v>
      </c>
      <c r="N132" s="7">
        <v>5.5</v>
      </c>
      <c r="O132" s="7">
        <v>11</v>
      </c>
      <c r="P132" s="18" t="str">
        <f t="shared" ref="P132:P195" si="17">IF(Q132=0,0,IF(Q131&gt;0,P131,IF(N132&gt;=10,"C","S")))</f>
        <v>C</v>
      </c>
      <c r="Q132" s="18">
        <f t="shared" si="12"/>
        <v>4</v>
      </c>
      <c r="R132">
        <f>IF(Q131=0,1,0)</f>
        <v>0</v>
      </c>
      <c r="S132">
        <f>IF(O132&gt;=20,1,0)</f>
        <v>0</v>
      </c>
    </row>
    <row r="133" spans="1:19" x14ac:dyDescent="0.25">
      <c r="A133" s="8">
        <v>132</v>
      </c>
      <c r="B133" s="9">
        <v>7.3</v>
      </c>
      <c r="C133" s="9">
        <v>23</v>
      </c>
      <c r="D133" s="20" t="s">
        <v>6</v>
      </c>
      <c r="E133" s="21">
        <v>4</v>
      </c>
      <c r="F133">
        <f t="shared" si="13"/>
        <v>0</v>
      </c>
      <c r="G133">
        <f t="shared" si="16"/>
        <v>2</v>
      </c>
      <c r="J133">
        <f t="shared" si="14"/>
        <v>1</v>
      </c>
      <c r="L133">
        <f t="shared" si="15"/>
        <v>1</v>
      </c>
      <c r="M133" s="8">
        <v>132</v>
      </c>
      <c r="N133" s="9">
        <v>7.3</v>
      </c>
      <c r="O133" s="9">
        <v>23</v>
      </c>
      <c r="P133" s="18" t="str">
        <f t="shared" si="17"/>
        <v>C</v>
      </c>
      <c r="Q133" s="18">
        <f t="shared" si="12"/>
        <v>4</v>
      </c>
      <c r="R133">
        <f>IF(Q132=0,1,0)</f>
        <v>0</v>
      </c>
      <c r="S133">
        <f>IF(O133&gt;=20,1,0)</f>
        <v>1</v>
      </c>
    </row>
    <row r="134" spans="1:19" x14ac:dyDescent="0.25">
      <c r="A134" s="6">
        <v>133</v>
      </c>
      <c r="B134" s="7">
        <v>9.3000000000000007</v>
      </c>
      <c r="C134" s="7">
        <v>16</v>
      </c>
      <c r="D134" s="18" t="s">
        <v>6</v>
      </c>
      <c r="E134" s="19">
        <v>5</v>
      </c>
      <c r="F134">
        <f t="shared" si="13"/>
        <v>0</v>
      </c>
      <c r="G134">
        <f t="shared" si="16"/>
        <v>3</v>
      </c>
      <c r="J134">
        <f t="shared" si="14"/>
        <v>1</v>
      </c>
      <c r="L134">
        <f t="shared" si="15"/>
        <v>1</v>
      </c>
      <c r="M134" s="6">
        <v>133</v>
      </c>
      <c r="N134" s="7">
        <v>9.3000000000000007</v>
      </c>
      <c r="O134" s="7">
        <v>16</v>
      </c>
      <c r="P134" s="18" t="str">
        <f t="shared" si="17"/>
        <v>C</v>
      </c>
      <c r="Q134" s="18">
        <f t="shared" si="12"/>
        <v>5</v>
      </c>
      <c r="R134">
        <f>IF(Q133=0,1,0)</f>
        <v>0</v>
      </c>
      <c r="S134">
        <f>IF(O134&gt;=20,1,0)</f>
        <v>0</v>
      </c>
    </row>
    <row r="135" spans="1:19" x14ac:dyDescent="0.25">
      <c r="A135" s="8">
        <v>134</v>
      </c>
      <c r="B135" s="9">
        <v>10.5</v>
      </c>
      <c r="C135" s="9">
        <v>21</v>
      </c>
      <c r="D135" s="20" t="s">
        <v>6</v>
      </c>
      <c r="E135" s="21">
        <v>5</v>
      </c>
      <c r="F135">
        <f t="shared" si="13"/>
        <v>0</v>
      </c>
      <c r="G135">
        <f t="shared" si="16"/>
        <v>4</v>
      </c>
      <c r="J135">
        <f t="shared" si="14"/>
        <v>1</v>
      </c>
      <c r="L135">
        <f t="shared" si="15"/>
        <v>1</v>
      </c>
      <c r="M135" s="8">
        <v>134</v>
      </c>
      <c r="N135" s="9">
        <v>10.5</v>
      </c>
      <c r="O135" s="9">
        <v>21</v>
      </c>
      <c r="P135" s="18" t="str">
        <f t="shared" si="17"/>
        <v>C</v>
      </c>
      <c r="Q135" s="18">
        <f t="shared" si="12"/>
        <v>5</v>
      </c>
      <c r="R135">
        <f>IF(Q134=0,1,0)</f>
        <v>0</v>
      </c>
      <c r="S135">
        <f>IF(O135&gt;=20,1,0)</f>
        <v>1</v>
      </c>
    </row>
    <row r="136" spans="1:19" x14ac:dyDescent="0.25">
      <c r="A136" s="6">
        <v>135</v>
      </c>
      <c r="B136" s="7">
        <v>10.4</v>
      </c>
      <c r="C136" s="7">
        <v>0</v>
      </c>
      <c r="D136" s="18" t="s">
        <v>5</v>
      </c>
      <c r="E136" s="19">
        <v>0</v>
      </c>
      <c r="F136">
        <f t="shared" si="13"/>
        <v>0</v>
      </c>
      <c r="G136">
        <f t="shared" si="16"/>
        <v>0</v>
      </c>
      <c r="J136">
        <f t="shared" si="14"/>
        <v>1</v>
      </c>
      <c r="L136">
        <f t="shared" si="15"/>
        <v>1</v>
      </c>
      <c r="M136" s="6">
        <v>135</v>
      </c>
      <c r="N136" s="7">
        <v>10.4</v>
      </c>
      <c r="O136" s="7">
        <v>0</v>
      </c>
      <c r="P136" s="18">
        <f t="shared" si="17"/>
        <v>0</v>
      </c>
      <c r="Q136" s="18">
        <f t="shared" si="12"/>
        <v>0</v>
      </c>
      <c r="R136">
        <f>IF(Q135=0,1,0)</f>
        <v>0</v>
      </c>
      <c r="S136">
        <f>IF(O136&gt;=20,1,0)</f>
        <v>0</v>
      </c>
    </row>
    <row r="137" spans="1:19" x14ac:dyDescent="0.25">
      <c r="A137" s="8">
        <v>136</v>
      </c>
      <c r="B137" s="9">
        <v>9</v>
      </c>
      <c r="C137" s="9">
        <v>4</v>
      </c>
      <c r="D137" s="20" t="s">
        <v>7</v>
      </c>
      <c r="E137" s="21">
        <v>1</v>
      </c>
      <c r="F137">
        <f t="shared" si="13"/>
        <v>0</v>
      </c>
      <c r="G137">
        <f t="shared" si="16"/>
        <v>0</v>
      </c>
      <c r="J137">
        <f t="shared" si="14"/>
        <v>1</v>
      </c>
      <c r="L137">
        <f t="shared" si="15"/>
        <v>1</v>
      </c>
      <c r="M137" s="8">
        <v>136</v>
      </c>
      <c r="N137" s="9">
        <v>9</v>
      </c>
      <c r="O137" s="9">
        <v>4</v>
      </c>
      <c r="P137" s="18" t="str">
        <f t="shared" si="17"/>
        <v>S</v>
      </c>
      <c r="Q137" s="18">
        <f t="shared" si="12"/>
        <v>1</v>
      </c>
      <c r="R137">
        <f>IF(Q136=0,1,0)</f>
        <v>1</v>
      </c>
      <c r="S137">
        <f>IF(O137&gt;=20,1,0)</f>
        <v>0</v>
      </c>
    </row>
    <row r="138" spans="1:19" x14ac:dyDescent="0.25">
      <c r="A138" s="6">
        <v>137</v>
      </c>
      <c r="B138" s="7">
        <v>6.4</v>
      </c>
      <c r="C138" s="7">
        <v>3</v>
      </c>
      <c r="D138" s="18" t="s">
        <v>7</v>
      </c>
      <c r="E138" s="19">
        <v>1</v>
      </c>
      <c r="F138">
        <f t="shared" si="13"/>
        <v>0</v>
      </c>
      <c r="G138">
        <f t="shared" si="16"/>
        <v>0</v>
      </c>
      <c r="J138">
        <f t="shared" si="14"/>
        <v>1</v>
      </c>
      <c r="L138">
        <f t="shared" si="15"/>
        <v>1</v>
      </c>
      <c r="M138" s="6">
        <v>137</v>
      </c>
      <c r="N138" s="7">
        <v>6.4</v>
      </c>
      <c r="O138" s="7">
        <v>3</v>
      </c>
      <c r="P138" s="18" t="str">
        <f t="shared" si="17"/>
        <v>S</v>
      </c>
      <c r="Q138" s="18">
        <f t="shared" si="12"/>
        <v>1</v>
      </c>
      <c r="R138">
        <f>IF(Q137=0,1,0)</f>
        <v>0</v>
      </c>
      <c r="S138">
        <f>IF(O138&gt;=20,1,0)</f>
        <v>0</v>
      </c>
    </row>
    <row r="139" spans="1:19" x14ac:dyDescent="0.25">
      <c r="A139" s="8">
        <v>138</v>
      </c>
      <c r="B139" s="9">
        <v>3.6</v>
      </c>
      <c r="C139" s="9">
        <v>3</v>
      </c>
      <c r="D139" s="20" t="s">
        <v>7</v>
      </c>
      <c r="E139" s="21">
        <v>1</v>
      </c>
      <c r="F139">
        <f t="shared" si="13"/>
        <v>0</v>
      </c>
      <c r="G139">
        <f t="shared" si="16"/>
        <v>0</v>
      </c>
      <c r="J139">
        <f t="shared" si="14"/>
        <v>1</v>
      </c>
      <c r="L139">
        <f t="shared" si="15"/>
        <v>1</v>
      </c>
      <c r="M139" s="8">
        <v>138</v>
      </c>
      <c r="N139" s="9">
        <v>3.6</v>
      </c>
      <c r="O139" s="9">
        <v>3</v>
      </c>
      <c r="P139" s="18" t="str">
        <f t="shared" si="17"/>
        <v>S</v>
      </c>
      <c r="Q139" s="18">
        <f t="shared" si="12"/>
        <v>1</v>
      </c>
      <c r="R139">
        <f>IF(Q138=0,1,0)</f>
        <v>0</v>
      </c>
      <c r="S139">
        <f>IF(O139&gt;=20,1,0)</f>
        <v>0</v>
      </c>
    </row>
    <row r="140" spans="1:19" x14ac:dyDescent="0.25">
      <c r="A140" s="6">
        <v>139</v>
      </c>
      <c r="B140" s="7">
        <v>1.4</v>
      </c>
      <c r="C140" s="7">
        <v>4</v>
      </c>
      <c r="D140" s="18" t="s">
        <v>7</v>
      </c>
      <c r="E140" s="19">
        <v>2</v>
      </c>
      <c r="F140">
        <f t="shared" si="13"/>
        <v>0</v>
      </c>
      <c r="G140">
        <f t="shared" si="16"/>
        <v>0</v>
      </c>
      <c r="J140">
        <f t="shared" si="14"/>
        <v>1</v>
      </c>
      <c r="L140">
        <f t="shared" si="15"/>
        <v>1</v>
      </c>
      <c r="M140" s="6">
        <v>139</v>
      </c>
      <c r="N140" s="7">
        <v>1.4</v>
      </c>
      <c r="O140" s="7">
        <v>4</v>
      </c>
      <c r="P140" s="18" t="str">
        <f t="shared" si="17"/>
        <v>S</v>
      </c>
      <c r="Q140" s="18">
        <f t="shared" si="12"/>
        <v>2</v>
      </c>
      <c r="R140">
        <f>IF(Q139=0,1,0)</f>
        <v>0</v>
      </c>
      <c r="S140">
        <f>IF(O140&gt;=20,1,0)</f>
        <v>0</v>
      </c>
    </row>
    <row r="141" spans="1:19" x14ac:dyDescent="0.25">
      <c r="A141" s="8">
        <v>140</v>
      </c>
      <c r="B141" s="9">
        <v>0.5</v>
      </c>
      <c r="C141" s="9">
        <v>5</v>
      </c>
      <c r="D141" s="20" t="s">
        <v>7</v>
      </c>
      <c r="E141" s="21">
        <v>2</v>
      </c>
      <c r="F141">
        <f t="shared" si="13"/>
        <v>0</v>
      </c>
      <c r="G141">
        <f t="shared" si="16"/>
        <v>0</v>
      </c>
      <c r="J141">
        <f t="shared" si="14"/>
        <v>1</v>
      </c>
      <c r="L141">
        <f t="shared" si="15"/>
        <v>1</v>
      </c>
      <c r="M141" s="8">
        <v>140</v>
      </c>
      <c r="N141" s="9">
        <v>0.5</v>
      </c>
      <c r="O141" s="9">
        <v>5</v>
      </c>
      <c r="P141" s="18" t="str">
        <f t="shared" si="17"/>
        <v>S</v>
      </c>
      <c r="Q141" s="18">
        <f t="shared" si="12"/>
        <v>2</v>
      </c>
      <c r="R141">
        <f>IF(Q140=0,1,0)</f>
        <v>0</v>
      </c>
      <c r="S141">
        <f>IF(O141&gt;=20,1,0)</f>
        <v>0</v>
      </c>
    </row>
    <row r="142" spans="1:19" x14ac:dyDescent="0.25">
      <c r="A142" s="6">
        <v>141</v>
      </c>
      <c r="B142" s="7">
        <v>1.4</v>
      </c>
      <c r="C142" s="7">
        <v>1</v>
      </c>
      <c r="D142" s="18" t="s">
        <v>7</v>
      </c>
      <c r="E142" s="19">
        <v>2</v>
      </c>
      <c r="F142">
        <f t="shared" si="13"/>
        <v>0</v>
      </c>
      <c r="G142">
        <f t="shared" si="16"/>
        <v>1</v>
      </c>
      <c r="J142">
        <f t="shared" si="14"/>
        <v>1</v>
      </c>
      <c r="L142">
        <f t="shared" si="15"/>
        <v>1</v>
      </c>
      <c r="M142" s="6">
        <v>141</v>
      </c>
      <c r="N142" s="7">
        <v>1.4</v>
      </c>
      <c r="O142" s="7">
        <v>1</v>
      </c>
      <c r="P142" s="18" t="str">
        <f t="shared" si="17"/>
        <v>S</v>
      </c>
      <c r="Q142" s="18">
        <f t="shared" si="12"/>
        <v>2</v>
      </c>
      <c r="R142">
        <f>IF(Q141=0,1,0)</f>
        <v>0</v>
      </c>
      <c r="S142">
        <f>IF(O142&gt;=20,1,0)</f>
        <v>0</v>
      </c>
    </row>
    <row r="143" spans="1:19" x14ac:dyDescent="0.25">
      <c r="A143" s="8">
        <v>142</v>
      </c>
      <c r="B143" s="9">
        <v>3.9</v>
      </c>
      <c r="C143" s="9">
        <v>3</v>
      </c>
      <c r="D143" s="20" t="s">
        <v>7</v>
      </c>
      <c r="E143" s="21">
        <v>3</v>
      </c>
      <c r="F143">
        <f t="shared" si="13"/>
        <v>0</v>
      </c>
      <c r="G143">
        <f t="shared" si="16"/>
        <v>2</v>
      </c>
      <c r="J143">
        <f t="shared" si="14"/>
        <v>1</v>
      </c>
      <c r="L143">
        <f t="shared" si="15"/>
        <v>1</v>
      </c>
      <c r="M143" s="8">
        <v>142</v>
      </c>
      <c r="N143" s="9">
        <v>3.9</v>
      </c>
      <c r="O143" s="9">
        <v>3</v>
      </c>
      <c r="P143" s="18" t="str">
        <f t="shared" si="17"/>
        <v>S</v>
      </c>
      <c r="Q143" s="18">
        <f t="shared" si="12"/>
        <v>3</v>
      </c>
      <c r="R143">
        <f>IF(Q142=0,1,0)</f>
        <v>0</v>
      </c>
      <c r="S143">
        <f>IF(O143&gt;=20,1,0)</f>
        <v>0</v>
      </c>
    </row>
    <row r="144" spans="1:19" x14ac:dyDescent="0.25">
      <c r="A144" s="6">
        <v>143</v>
      </c>
      <c r="B144" s="7">
        <v>7.3</v>
      </c>
      <c r="C144" s="7">
        <v>13</v>
      </c>
      <c r="D144" s="18" t="s">
        <v>7</v>
      </c>
      <c r="E144" s="19">
        <v>3</v>
      </c>
      <c r="F144">
        <f t="shared" si="13"/>
        <v>0</v>
      </c>
      <c r="G144">
        <f t="shared" si="16"/>
        <v>3</v>
      </c>
      <c r="J144">
        <f t="shared" si="14"/>
        <v>1</v>
      </c>
      <c r="L144">
        <f t="shared" si="15"/>
        <v>1</v>
      </c>
      <c r="M144" s="6">
        <v>143</v>
      </c>
      <c r="N144" s="7">
        <v>7.3</v>
      </c>
      <c r="O144" s="7">
        <v>13</v>
      </c>
      <c r="P144" s="18" t="str">
        <f t="shared" si="17"/>
        <v>S</v>
      </c>
      <c r="Q144" s="18">
        <f t="shared" ref="Q144:Q207" si="18">IF(R144=1,1,IF(AND(S143=1,Q143=5),0,IF(AND(Q143=Q141,NOT(Q143=5)),Q143+1,Q143)))</f>
        <v>3</v>
      </c>
      <c r="R144">
        <f>IF(Q143=0,1,0)</f>
        <v>0</v>
      </c>
      <c r="S144">
        <f>IF(O144&gt;=20,1,0)</f>
        <v>0</v>
      </c>
    </row>
    <row r="145" spans="1:19" x14ac:dyDescent="0.25">
      <c r="A145" s="8">
        <v>144</v>
      </c>
      <c r="B145" s="9">
        <v>10.9</v>
      </c>
      <c r="C145" s="9">
        <v>12</v>
      </c>
      <c r="D145" s="20" t="s">
        <v>7</v>
      </c>
      <c r="E145" s="21">
        <v>3</v>
      </c>
      <c r="F145">
        <f t="shared" si="13"/>
        <v>0</v>
      </c>
      <c r="G145">
        <f t="shared" si="16"/>
        <v>4</v>
      </c>
      <c r="J145">
        <f t="shared" si="14"/>
        <v>1</v>
      </c>
      <c r="L145">
        <f t="shared" si="15"/>
        <v>1</v>
      </c>
      <c r="M145" s="8">
        <v>144</v>
      </c>
      <c r="N145" s="9">
        <v>10.9</v>
      </c>
      <c r="O145" s="9">
        <v>12</v>
      </c>
      <c r="P145" s="18" t="str">
        <f t="shared" si="17"/>
        <v>S</v>
      </c>
      <c r="Q145" s="18">
        <f t="shared" si="18"/>
        <v>3</v>
      </c>
      <c r="R145">
        <f>IF(Q144=0,1,0)</f>
        <v>0</v>
      </c>
      <c r="S145">
        <f>IF(O145&gt;=20,1,0)</f>
        <v>0</v>
      </c>
    </row>
    <row r="146" spans="1:19" x14ac:dyDescent="0.25">
      <c r="A146" s="6">
        <v>145</v>
      </c>
      <c r="B146" s="7">
        <v>13.7</v>
      </c>
      <c r="C146" s="7">
        <v>9</v>
      </c>
      <c r="D146" s="18" t="s">
        <v>7</v>
      </c>
      <c r="E146" s="19">
        <v>4</v>
      </c>
      <c r="F146">
        <f t="shared" si="13"/>
        <v>0</v>
      </c>
      <c r="G146">
        <f t="shared" si="16"/>
        <v>5</v>
      </c>
      <c r="J146">
        <f t="shared" si="14"/>
        <v>1</v>
      </c>
      <c r="L146">
        <f t="shared" si="15"/>
        <v>1</v>
      </c>
      <c r="M146" s="6">
        <v>145</v>
      </c>
      <c r="N146" s="7">
        <v>13.7</v>
      </c>
      <c r="O146" s="7">
        <v>9</v>
      </c>
      <c r="P146" s="18" t="str">
        <f t="shared" si="17"/>
        <v>S</v>
      </c>
      <c r="Q146" s="18">
        <f t="shared" si="18"/>
        <v>4</v>
      </c>
      <c r="R146">
        <f>IF(Q145=0,1,0)</f>
        <v>0</v>
      </c>
      <c r="S146">
        <f>IF(O146&gt;=20,1,0)</f>
        <v>0</v>
      </c>
    </row>
    <row r="147" spans="1:19" x14ac:dyDescent="0.25">
      <c r="A147" s="8">
        <v>146</v>
      </c>
      <c r="B147" s="9">
        <v>15.1</v>
      </c>
      <c r="C147" s="9">
        <v>21</v>
      </c>
      <c r="D147" s="20" t="s">
        <v>7</v>
      </c>
      <c r="E147" s="21">
        <v>4</v>
      </c>
      <c r="F147">
        <f t="shared" si="13"/>
        <v>0</v>
      </c>
      <c r="G147">
        <f t="shared" si="16"/>
        <v>6</v>
      </c>
      <c r="J147">
        <f t="shared" si="14"/>
        <v>1</v>
      </c>
      <c r="L147">
        <f t="shared" si="15"/>
        <v>1</v>
      </c>
      <c r="M147" s="8">
        <v>146</v>
      </c>
      <c r="N147" s="9">
        <v>15.1</v>
      </c>
      <c r="O147" s="9">
        <v>21</v>
      </c>
      <c r="P147" s="18" t="str">
        <f t="shared" si="17"/>
        <v>S</v>
      </c>
      <c r="Q147" s="18">
        <f t="shared" si="18"/>
        <v>4</v>
      </c>
      <c r="R147">
        <f>IF(Q146=0,1,0)</f>
        <v>0</v>
      </c>
      <c r="S147">
        <f>IF(O147&gt;=20,1,0)</f>
        <v>1</v>
      </c>
    </row>
    <row r="148" spans="1:19" x14ac:dyDescent="0.25">
      <c r="A148" s="6">
        <v>147</v>
      </c>
      <c r="B148" s="7">
        <v>15.1</v>
      </c>
      <c r="C148" s="7">
        <v>14</v>
      </c>
      <c r="D148" s="18" t="s">
        <v>7</v>
      </c>
      <c r="E148" s="19">
        <v>4</v>
      </c>
      <c r="F148">
        <f t="shared" si="13"/>
        <v>0</v>
      </c>
      <c r="G148">
        <f t="shared" si="16"/>
        <v>0</v>
      </c>
      <c r="J148">
        <f t="shared" si="14"/>
        <v>1</v>
      </c>
      <c r="L148">
        <f t="shared" si="15"/>
        <v>1</v>
      </c>
      <c r="M148" s="6">
        <v>147</v>
      </c>
      <c r="N148" s="7">
        <v>15.1</v>
      </c>
      <c r="O148" s="7">
        <v>14</v>
      </c>
      <c r="P148" s="18" t="str">
        <f t="shared" si="17"/>
        <v>S</v>
      </c>
      <c r="Q148" s="18">
        <f t="shared" si="18"/>
        <v>4</v>
      </c>
      <c r="R148">
        <f>IF(Q147=0,1,0)</f>
        <v>0</v>
      </c>
      <c r="S148">
        <f>IF(O148&gt;=20,1,0)</f>
        <v>0</v>
      </c>
    </row>
    <row r="149" spans="1:19" x14ac:dyDescent="0.25">
      <c r="A149" s="8">
        <v>148</v>
      </c>
      <c r="B149" s="9">
        <v>13.9</v>
      </c>
      <c r="C149" s="9">
        <v>11</v>
      </c>
      <c r="D149" s="20" t="s">
        <v>7</v>
      </c>
      <c r="E149" s="21">
        <v>5</v>
      </c>
      <c r="F149">
        <f t="shared" si="13"/>
        <v>0</v>
      </c>
      <c r="G149">
        <f t="shared" si="16"/>
        <v>0</v>
      </c>
      <c r="J149">
        <f t="shared" si="14"/>
        <v>1</v>
      </c>
      <c r="L149">
        <f t="shared" si="15"/>
        <v>1</v>
      </c>
      <c r="M149" s="8">
        <v>148</v>
      </c>
      <c r="N149" s="9">
        <v>13.9</v>
      </c>
      <c r="O149" s="9">
        <v>11</v>
      </c>
      <c r="P149" s="18" t="str">
        <f t="shared" si="17"/>
        <v>S</v>
      </c>
      <c r="Q149" s="18">
        <f t="shared" si="18"/>
        <v>5</v>
      </c>
      <c r="R149">
        <f>IF(Q148=0,1,0)</f>
        <v>0</v>
      </c>
      <c r="S149">
        <f>IF(O149&gt;=20,1,0)</f>
        <v>0</v>
      </c>
    </row>
    <row r="150" spans="1:19" x14ac:dyDescent="0.25">
      <c r="A150" s="6">
        <v>149</v>
      </c>
      <c r="B150" s="7">
        <v>12.3</v>
      </c>
      <c r="C150" s="7">
        <v>20</v>
      </c>
      <c r="D150" s="18" t="s">
        <v>7</v>
      </c>
      <c r="E150" s="19">
        <v>5</v>
      </c>
      <c r="F150">
        <f t="shared" si="13"/>
        <v>0</v>
      </c>
      <c r="G150">
        <f t="shared" si="16"/>
        <v>0</v>
      </c>
      <c r="J150">
        <f t="shared" si="14"/>
        <v>1</v>
      </c>
      <c r="L150">
        <f t="shared" si="15"/>
        <v>1</v>
      </c>
      <c r="M150" s="6">
        <v>149</v>
      </c>
      <c r="N150" s="7">
        <v>12.3</v>
      </c>
      <c r="O150" s="7">
        <v>20</v>
      </c>
      <c r="P150" s="18" t="str">
        <f t="shared" si="17"/>
        <v>S</v>
      </c>
      <c r="Q150" s="18">
        <f t="shared" si="18"/>
        <v>5</v>
      </c>
      <c r="R150">
        <f>IF(Q149=0,1,0)</f>
        <v>0</v>
      </c>
      <c r="S150">
        <f>IF(O150&gt;=20,1,0)</f>
        <v>1</v>
      </c>
    </row>
    <row r="151" spans="1:19" x14ac:dyDescent="0.25">
      <c r="A151" s="8">
        <v>150</v>
      </c>
      <c r="B151" s="9">
        <v>11.2</v>
      </c>
      <c r="C151" s="9">
        <v>0</v>
      </c>
      <c r="D151" s="20" t="s">
        <v>5</v>
      </c>
      <c r="E151" s="21">
        <v>0</v>
      </c>
      <c r="F151">
        <f t="shared" si="13"/>
        <v>0</v>
      </c>
      <c r="G151">
        <f t="shared" si="16"/>
        <v>0</v>
      </c>
      <c r="J151">
        <f t="shared" si="14"/>
        <v>1</v>
      </c>
      <c r="L151">
        <f t="shared" si="15"/>
        <v>1</v>
      </c>
      <c r="M151" s="8">
        <v>150</v>
      </c>
      <c r="N151" s="9">
        <v>11.2</v>
      </c>
      <c r="O151" s="9">
        <v>0</v>
      </c>
      <c r="P151" s="18">
        <f t="shared" si="17"/>
        <v>0</v>
      </c>
      <c r="Q151" s="18">
        <f t="shared" si="18"/>
        <v>0</v>
      </c>
      <c r="R151">
        <f>IF(Q150=0,1,0)</f>
        <v>0</v>
      </c>
      <c r="S151">
        <f>IF(O151&gt;=20,1,0)</f>
        <v>0</v>
      </c>
    </row>
    <row r="152" spans="1:19" x14ac:dyDescent="0.25">
      <c r="A152" s="6">
        <v>151</v>
      </c>
      <c r="B152" s="7">
        <v>11.3</v>
      </c>
      <c r="C152" s="7">
        <v>6</v>
      </c>
      <c r="D152" s="18" t="s">
        <v>6</v>
      </c>
      <c r="E152" s="19">
        <v>1</v>
      </c>
      <c r="F152">
        <f t="shared" si="13"/>
        <v>0</v>
      </c>
      <c r="G152">
        <f t="shared" si="16"/>
        <v>1</v>
      </c>
      <c r="J152">
        <f t="shared" si="14"/>
        <v>1</v>
      </c>
      <c r="L152">
        <f t="shared" si="15"/>
        <v>1</v>
      </c>
      <c r="M152" s="6">
        <v>151</v>
      </c>
      <c r="N152" s="7">
        <v>11.3</v>
      </c>
      <c r="O152" s="7">
        <v>6</v>
      </c>
      <c r="P152" s="18" t="str">
        <f t="shared" si="17"/>
        <v>C</v>
      </c>
      <c r="Q152" s="18">
        <f t="shared" si="18"/>
        <v>1</v>
      </c>
      <c r="R152">
        <f>IF(Q151=0,1,0)</f>
        <v>1</v>
      </c>
      <c r="S152">
        <f>IF(O152&gt;=20,1,0)</f>
        <v>0</v>
      </c>
    </row>
    <row r="153" spans="1:19" x14ac:dyDescent="0.25">
      <c r="A153" s="8">
        <v>152</v>
      </c>
      <c r="B153" s="9">
        <v>12.9</v>
      </c>
      <c r="C153" s="9">
        <v>3</v>
      </c>
      <c r="D153" s="20" t="s">
        <v>6</v>
      </c>
      <c r="E153" s="21">
        <v>1</v>
      </c>
      <c r="F153">
        <f t="shared" si="13"/>
        <v>0</v>
      </c>
      <c r="G153">
        <f t="shared" si="16"/>
        <v>2</v>
      </c>
      <c r="J153">
        <f t="shared" si="14"/>
        <v>1</v>
      </c>
      <c r="L153">
        <f t="shared" si="15"/>
        <v>1</v>
      </c>
      <c r="M153" s="8">
        <v>152</v>
      </c>
      <c r="N153" s="9">
        <v>12.9</v>
      </c>
      <c r="O153" s="9">
        <v>3</v>
      </c>
      <c r="P153" s="18" t="str">
        <f t="shared" si="17"/>
        <v>C</v>
      </c>
      <c r="Q153" s="18">
        <f t="shared" si="18"/>
        <v>1</v>
      </c>
      <c r="R153">
        <f>IF(Q152=0,1,0)</f>
        <v>0</v>
      </c>
      <c r="S153">
        <f>IF(O153&gt;=20,1,0)</f>
        <v>0</v>
      </c>
    </row>
    <row r="154" spans="1:19" x14ac:dyDescent="0.25">
      <c r="A154" s="6">
        <v>153</v>
      </c>
      <c r="B154" s="7">
        <v>16</v>
      </c>
      <c r="C154" s="7">
        <v>6</v>
      </c>
      <c r="D154" s="18" t="s">
        <v>6</v>
      </c>
      <c r="E154" s="19">
        <v>1</v>
      </c>
      <c r="F154">
        <f t="shared" si="13"/>
        <v>0</v>
      </c>
      <c r="G154">
        <f t="shared" si="16"/>
        <v>3</v>
      </c>
      <c r="J154">
        <f t="shared" si="14"/>
        <v>1</v>
      </c>
      <c r="L154">
        <f t="shared" si="15"/>
        <v>1</v>
      </c>
      <c r="M154" s="6">
        <v>153</v>
      </c>
      <c r="N154" s="7">
        <v>16</v>
      </c>
      <c r="O154" s="7">
        <v>6</v>
      </c>
      <c r="P154" s="18" t="str">
        <f t="shared" si="17"/>
        <v>C</v>
      </c>
      <c r="Q154" s="18">
        <f t="shared" si="18"/>
        <v>1</v>
      </c>
      <c r="R154">
        <f>IF(Q153=0,1,0)</f>
        <v>0</v>
      </c>
      <c r="S154">
        <f>IF(O154&gt;=20,1,0)</f>
        <v>0</v>
      </c>
    </row>
    <row r="155" spans="1:19" x14ac:dyDescent="0.25">
      <c r="A155" s="8">
        <v>154</v>
      </c>
      <c r="B155" s="9">
        <v>19.8</v>
      </c>
      <c r="C155" s="9">
        <v>2</v>
      </c>
      <c r="D155" s="20" t="s">
        <v>6</v>
      </c>
      <c r="E155" s="21">
        <v>2</v>
      </c>
      <c r="F155">
        <f t="shared" si="13"/>
        <v>0</v>
      </c>
      <c r="G155">
        <f t="shared" si="16"/>
        <v>4</v>
      </c>
      <c r="J155">
        <f t="shared" si="14"/>
        <v>1</v>
      </c>
      <c r="L155">
        <f t="shared" si="15"/>
        <v>1</v>
      </c>
      <c r="M155" s="8">
        <v>154</v>
      </c>
      <c r="N155" s="9">
        <v>19.8</v>
      </c>
      <c r="O155" s="9">
        <v>2</v>
      </c>
      <c r="P155" s="18" t="str">
        <f t="shared" si="17"/>
        <v>C</v>
      </c>
      <c r="Q155" s="18">
        <f t="shared" si="18"/>
        <v>2</v>
      </c>
      <c r="R155">
        <f>IF(Q154=0,1,0)</f>
        <v>0</v>
      </c>
      <c r="S155">
        <f>IF(O155&gt;=20,1,0)</f>
        <v>0</v>
      </c>
    </row>
    <row r="156" spans="1:19" x14ac:dyDescent="0.25">
      <c r="A156" s="6">
        <v>155</v>
      </c>
      <c r="B156" s="7">
        <v>23.6</v>
      </c>
      <c r="C156" s="7">
        <v>11</v>
      </c>
      <c r="D156" s="18" t="s">
        <v>6</v>
      </c>
      <c r="E156" s="19">
        <v>2</v>
      </c>
      <c r="F156">
        <f t="shared" si="13"/>
        <v>0</v>
      </c>
      <c r="G156">
        <f t="shared" si="16"/>
        <v>5</v>
      </c>
      <c r="J156">
        <f t="shared" si="14"/>
        <v>1</v>
      </c>
      <c r="L156">
        <f t="shared" si="15"/>
        <v>1</v>
      </c>
      <c r="M156" s="6">
        <v>155</v>
      </c>
      <c r="N156" s="7">
        <v>23.6</v>
      </c>
      <c r="O156" s="7">
        <v>11</v>
      </c>
      <c r="P156" s="18" t="str">
        <f t="shared" si="17"/>
        <v>C</v>
      </c>
      <c r="Q156" s="18">
        <f t="shared" si="18"/>
        <v>2</v>
      </c>
      <c r="R156">
        <f>IF(Q155=0,1,0)</f>
        <v>0</v>
      </c>
      <c r="S156">
        <f>IF(O156&gt;=20,1,0)</f>
        <v>0</v>
      </c>
    </row>
    <row r="157" spans="1:19" x14ac:dyDescent="0.25">
      <c r="A157" s="8">
        <v>156</v>
      </c>
      <c r="B157" s="9">
        <v>26.4</v>
      </c>
      <c r="C157" s="9">
        <v>11</v>
      </c>
      <c r="D157" s="20" t="s">
        <v>6</v>
      </c>
      <c r="E157" s="21">
        <v>2</v>
      </c>
      <c r="F157">
        <f t="shared" si="13"/>
        <v>0</v>
      </c>
      <c r="G157">
        <f t="shared" si="16"/>
        <v>6</v>
      </c>
      <c r="J157">
        <f t="shared" si="14"/>
        <v>1</v>
      </c>
      <c r="L157">
        <f t="shared" si="15"/>
        <v>1</v>
      </c>
      <c r="M157" s="8">
        <v>156</v>
      </c>
      <c r="N157" s="9">
        <v>26.4</v>
      </c>
      <c r="O157" s="9">
        <v>11</v>
      </c>
      <c r="P157" s="18" t="str">
        <f t="shared" si="17"/>
        <v>C</v>
      </c>
      <c r="Q157" s="18">
        <f t="shared" si="18"/>
        <v>2</v>
      </c>
      <c r="R157">
        <f>IF(Q156=0,1,0)</f>
        <v>0</v>
      </c>
      <c r="S157">
        <f>IF(O157&gt;=20,1,0)</f>
        <v>0</v>
      </c>
    </row>
    <row r="158" spans="1:19" x14ac:dyDescent="0.25">
      <c r="A158" s="6">
        <v>157</v>
      </c>
      <c r="B158" s="7">
        <v>27.7</v>
      </c>
      <c r="C158" s="7">
        <v>5</v>
      </c>
      <c r="D158" s="18" t="s">
        <v>6</v>
      </c>
      <c r="E158" s="19">
        <v>3</v>
      </c>
      <c r="F158">
        <f t="shared" si="13"/>
        <v>1</v>
      </c>
      <c r="G158">
        <f t="shared" si="16"/>
        <v>7</v>
      </c>
      <c r="J158">
        <f t="shared" si="14"/>
        <v>1</v>
      </c>
      <c r="L158">
        <f t="shared" si="15"/>
        <v>1</v>
      </c>
      <c r="M158" s="6">
        <v>157</v>
      </c>
      <c r="N158" s="7">
        <v>27.7</v>
      </c>
      <c r="O158" s="7">
        <v>5</v>
      </c>
      <c r="P158" s="18" t="str">
        <f t="shared" si="17"/>
        <v>C</v>
      </c>
      <c r="Q158" s="18">
        <f t="shared" si="18"/>
        <v>3</v>
      </c>
      <c r="R158">
        <f>IF(Q157=0,1,0)</f>
        <v>0</v>
      </c>
      <c r="S158">
        <f>IF(O158&gt;=20,1,0)</f>
        <v>0</v>
      </c>
    </row>
    <row r="159" spans="1:19" x14ac:dyDescent="0.25">
      <c r="A159" s="8">
        <v>158</v>
      </c>
      <c r="B159" s="9">
        <v>27.2</v>
      </c>
      <c r="C159" s="9">
        <v>18</v>
      </c>
      <c r="D159" s="20" t="s">
        <v>6</v>
      </c>
      <c r="E159" s="21">
        <v>3</v>
      </c>
      <c r="F159">
        <f t="shared" si="13"/>
        <v>0</v>
      </c>
      <c r="G159">
        <f t="shared" si="16"/>
        <v>0</v>
      </c>
      <c r="J159">
        <f t="shared" si="14"/>
        <v>1</v>
      </c>
      <c r="L159">
        <f t="shared" si="15"/>
        <v>1</v>
      </c>
      <c r="M159" s="8">
        <v>158</v>
      </c>
      <c r="N159" s="9">
        <v>27.2</v>
      </c>
      <c r="O159" s="9">
        <v>18</v>
      </c>
      <c r="P159" s="18" t="str">
        <f t="shared" si="17"/>
        <v>C</v>
      </c>
      <c r="Q159" s="18">
        <f t="shared" si="18"/>
        <v>3</v>
      </c>
      <c r="R159">
        <f>IF(Q158=0,1,0)</f>
        <v>0</v>
      </c>
      <c r="S159">
        <f>IF(O159&gt;=20,1,0)</f>
        <v>0</v>
      </c>
    </row>
    <row r="160" spans="1:19" x14ac:dyDescent="0.25">
      <c r="A160" s="6">
        <v>159</v>
      </c>
      <c r="B160" s="7">
        <v>25.5</v>
      </c>
      <c r="C160" s="7">
        <v>5</v>
      </c>
      <c r="D160" s="18" t="s">
        <v>6</v>
      </c>
      <c r="E160" s="19">
        <v>3</v>
      </c>
      <c r="F160">
        <f t="shared" si="13"/>
        <v>1</v>
      </c>
      <c r="G160">
        <f t="shared" si="16"/>
        <v>0</v>
      </c>
      <c r="J160">
        <f t="shared" si="14"/>
        <v>1</v>
      </c>
      <c r="L160">
        <f t="shared" si="15"/>
        <v>1</v>
      </c>
      <c r="M160" s="6">
        <v>159</v>
      </c>
      <c r="N160" s="7">
        <v>25.5</v>
      </c>
      <c r="O160" s="7">
        <v>5</v>
      </c>
      <c r="P160" s="18" t="str">
        <f t="shared" si="17"/>
        <v>C</v>
      </c>
      <c r="Q160" s="18">
        <f t="shared" si="18"/>
        <v>3</v>
      </c>
      <c r="R160">
        <f>IF(Q159=0,1,0)</f>
        <v>0</v>
      </c>
      <c r="S160">
        <f>IF(O160&gt;=20,1,0)</f>
        <v>0</v>
      </c>
    </row>
    <row r="161" spans="1:19" x14ac:dyDescent="0.25">
      <c r="A161" s="8">
        <v>160</v>
      </c>
      <c r="B161" s="9">
        <v>23.1</v>
      </c>
      <c r="C161" s="9">
        <v>8</v>
      </c>
      <c r="D161" s="20" t="s">
        <v>6</v>
      </c>
      <c r="E161" s="21">
        <v>4</v>
      </c>
      <c r="F161">
        <f t="shared" si="13"/>
        <v>0</v>
      </c>
      <c r="G161">
        <f t="shared" si="16"/>
        <v>0</v>
      </c>
      <c r="J161">
        <f t="shared" si="14"/>
        <v>1</v>
      </c>
      <c r="L161">
        <f t="shared" si="15"/>
        <v>1</v>
      </c>
      <c r="M161" s="8">
        <v>160</v>
      </c>
      <c r="N161" s="9">
        <v>23.1</v>
      </c>
      <c r="O161" s="9">
        <v>8</v>
      </c>
      <c r="P161" s="18" t="str">
        <f t="shared" si="17"/>
        <v>C</v>
      </c>
      <c r="Q161" s="18">
        <f t="shared" si="18"/>
        <v>4</v>
      </c>
      <c r="R161">
        <f>IF(Q160=0,1,0)</f>
        <v>0</v>
      </c>
      <c r="S161">
        <f>IF(O161&gt;=20,1,0)</f>
        <v>0</v>
      </c>
    </row>
    <row r="162" spans="1:19" x14ac:dyDescent="0.25">
      <c r="A162" s="6">
        <v>161</v>
      </c>
      <c r="B162" s="7">
        <v>21</v>
      </c>
      <c r="C162" s="7">
        <v>22</v>
      </c>
      <c r="D162" s="18" t="s">
        <v>6</v>
      </c>
      <c r="E162" s="19">
        <v>4</v>
      </c>
      <c r="F162">
        <f t="shared" si="13"/>
        <v>0</v>
      </c>
      <c r="G162">
        <f t="shared" si="16"/>
        <v>0</v>
      </c>
      <c r="J162">
        <f t="shared" si="14"/>
        <v>1</v>
      </c>
      <c r="L162">
        <f t="shared" si="15"/>
        <v>1</v>
      </c>
      <c r="M162" s="6">
        <v>161</v>
      </c>
      <c r="N162" s="7">
        <v>21</v>
      </c>
      <c r="O162" s="7">
        <v>22</v>
      </c>
      <c r="P162" s="18" t="str">
        <f t="shared" si="17"/>
        <v>C</v>
      </c>
      <c r="Q162" s="18">
        <f t="shared" si="18"/>
        <v>4</v>
      </c>
      <c r="R162">
        <f>IF(Q161=0,1,0)</f>
        <v>0</v>
      </c>
      <c r="S162">
        <f>IF(O162&gt;=20,1,0)</f>
        <v>1</v>
      </c>
    </row>
    <row r="163" spans="1:19" x14ac:dyDescent="0.25">
      <c r="A163" s="8">
        <v>162</v>
      </c>
      <c r="B163" s="9">
        <v>20</v>
      </c>
      <c r="C163" s="9">
        <v>19</v>
      </c>
      <c r="D163" s="20" t="s">
        <v>6</v>
      </c>
      <c r="E163" s="21">
        <v>4</v>
      </c>
      <c r="F163">
        <f t="shared" si="13"/>
        <v>0</v>
      </c>
      <c r="G163">
        <f t="shared" si="16"/>
        <v>0</v>
      </c>
      <c r="J163">
        <f t="shared" si="14"/>
        <v>1</v>
      </c>
      <c r="L163">
        <f t="shared" si="15"/>
        <v>1</v>
      </c>
      <c r="M163" s="8">
        <v>162</v>
      </c>
      <c r="N163" s="9">
        <v>20</v>
      </c>
      <c r="O163" s="9">
        <v>19</v>
      </c>
      <c r="P163" s="18" t="str">
        <f t="shared" si="17"/>
        <v>C</v>
      </c>
      <c r="Q163" s="18">
        <f t="shared" si="18"/>
        <v>4</v>
      </c>
      <c r="R163">
        <f>IF(Q162=0,1,0)</f>
        <v>0</v>
      </c>
      <c r="S163">
        <f>IF(O163&gt;=20,1,0)</f>
        <v>0</v>
      </c>
    </row>
    <row r="164" spans="1:19" x14ac:dyDescent="0.25">
      <c r="A164" s="6">
        <v>163</v>
      </c>
      <c r="B164" s="7">
        <v>20.399999999999999</v>
      </c>
      <c r="C164" s="7">
        <v>23</v>
      </c>
      <c r="D164" s="18" t="s">
        <v>6</v>
      </c>
      <c r="E164" s="19">
        <v>5</v>
      </c>
      <c r="F164">
        <f t="shared" si="13"/>
        <v>0</v>
      </c>
      <c r="G164">
        <f t="shared" si="16"/>
        <v>1</v>
      </c>
      <c r="J164">
        <f t="shared" si="14"/>
        <v>1</v>
      </c>
      <c r="L164">
        <f t="shared" si="15"/>
        <v>1</v>
      </c>
      <c r="M164" s="6">
        <v>163</v>
      </c>
      <c r="N164" s="7">
        <v>20.399999999999999</v>
      </c>
      <c r="O164" s="7">
        <v>23</v>
      </c>
      <c r="P164" s="18" t="str">
        <f t="shared" si="17"/>
        <v>C</v>
      </c>
      <c r="Q164" s="18">
        <f t="shared" si="18"/>
        <v>5</v>
      </c>
      <c r="R164">
        <f>IF(Q163=0,1,0)</f>
        <v>0</v>
      </c>
      <c r="S164">
        <f>IF(O164&gt;=20,1,0)</f>
        <v>1</v>
      </c>
    </row>
    <row r="165" spans="1:19" x14ac:dyDescent="0.25">
      <c r="A165" s="8">
        <v>164</v>
      </c>
      <c r="B165" s="9">
        <v>22.1</v>
      </c>
      <c r="C165" s="9">
        <v>0</v>
      </c>
      <c r="D165" s="20" t="s">
        <v>5</v>
      </c>
      <c r="E165" s="21">
        <v>0</v>
      </c>
      <c r="F165">
        <f t="shared" si="13"/>
        <v>1</v>
      </c>
      <c r="G165">
        <f t="shared" si="16"/>
        <v>2</v>
      </c>
      <c r="J165">
        <f t="shared" si="14"/>
        <v>1</v>
      </c>
      <c r="L165">
        <f t="shared" si="15"/>
        <v>1</v>
      </c>
      <c r="M165" s="8">
        <v>164</v>
      </c>
      <c r="N165" s="9">
        <v>22.1</v>
      </c>
      <c r="O165" s="9">
        <v>0</v>
      </c>
      <c r="P165" s="18">
        <f t="shared" si="17"/>
        <v>0</v>
      </c>
      <c r="Q165" s="18">
        <f t="shared" si="18"/>
        <v>0</v>
      </c>
      <c r="R165">
        <f>IF(Q164=0,1,0)</f>
        <v>0</v>
      </c>
      <c r="S165">
        <f>IF(O165&gt;=20,1,0)</f>
        <v>0</v>
      </c>
    </row>
    <row r="166" spans="1:19" x14ac:dyDescent="0.25">
      <c r="A166" s="6">
        <v>165</v>
      </c>
      <c r="B166" s="7">
        <v>24.5</v>
      </c>
      <c r="C166" s="7">
        <v>1</v>
      </c>
      <c r="D166" s="18" t="s">
        <v>7</v>
      </c>
      <c r="E166" s="19">
        <v>1</v>
      </c>
      <c r="F166">
        <f t="shared" si="13"/>
        <v>1</v>
      </c>
      <c r="G166">
        <f t="shared" si="16"/>
        <v>3</v>
      </c>
      <c r="J166">
        <f t="shared" si="14"/>
        <v>0</v>
      </c>
      <c r="L166">
        <f t="shared" si="15"/>
        <v>1</v>
      </c>
      <c r="M166" s="6">
        <v>165</v>
      </c>
      <c r="N166" s="7">
        <v>24.5</v>
      </c>
      <c r="O166" s="7">
        <v>1</v>
      </c>
      <c r="P166" s="18" t="str">
        <f t="shared" si="17"/>
        <v>C</v>
      </c>
      <c r="Q166" s="18">
        <f t="shared" si="18"/>
        <v>1</v>
      </c>
      <c r="R166">
        <f>IF(Q165=0,1,0)</f>
        <v>1</v>
      </c>
      <c r="S166">
        <f>IF(O166&gt;=20,1,0)</f>
        <v>0</v>
      </c>
    </row>
    <row r="167" spans="1:19" x14ac:dyDescent="0.25">
      <c r="A167" s="8">
        <v>166</v>
      </c>
      <c r="B167" s="9">
        <v>26.8</v>
      </c>
      <c r="C167" s="9">
        <v>2</v>
      </c>
      <c r="D167" s="20" t="s">
        <v>7</v>
      </c>
      <c r="E167" s="21">
        <v>1</v>
      </c>
      <c r="F167">
        <f t="shared" si="13"/>
        <v>1</v>
      </c>
      <c r="G167">
        <f t="shared" si="16"/>
        <v>4</v>
      </c>
      <c r="J167">
        <f t="shared" si="14"/>
        <v>0</v>
      </c>
      <c r="L167">
        <f t="shared" si="15"/>
        <v>1</v>
      </c>
      <c r="M167" s="8">
        <v>166</v>
      </c>
      <c r="N167" s="9">
        <v>26.8</v>
      </c>
      <c r="O167" s="9">
        <v>2</v>
      </c>
      <c r="P167" s="18" t="str">
        <f t="shared" si="17"/>
        <v>C</v>
      </c>
      <c r="Q167" s="18">
        <f t="shared" si="18"/>
        <v>1</v>
      </c>
      <c r="R167">
        <f>IF(Q166=0,1,0)</f>
        <v>0</v>
      </c>
      <c r="S167">
        <f>IF(O167&gt;=20,1,0)</f>
        <v>0</v>
      </c>
    </row>
    <row r="168" spans="1:19" x14ac:dyDescent="0.25">
      <c r="A168" s="6">
        <v>167</v>
      </c>
      <c r="B168" s="7">
        <v>28</v>
      </c>
      <c r="C168" s="7">
        <v>4</v>
      </c>
      <c r="D168" s="18" t="s">
        <v>7</v>
      </c>
      <c r="E168" s="19">
        <v>1</v>
      </c>
      <c r="F168">
        <f t="shared" si="13"/>
        <v>1</v>
      </c>
      <c r="G168">
        <f t="shared" si="16"/>
        <v>5</v>
      </c>
      <c r="J168">
        <f t="shared" si="14"/>
        <v>0</v>
      </c>
      <c r="L168">
        <f t="shared" si="15"/>
        <v>1</v>
      </c>
      <c r="M168" s="6">
        <v>167</v>
      </c>
      <c r="N168" s="7">
        <v>28</v>
      </c>
      <c r="O168" s="7">
        <v>4</v>
      </c>
      <c r="P168" s="18" t="str">
        <f t="shared" si="17"/>
        <v>C</v>
      </c>
      <c r="Q168" s="18">
        <f t="shared" si="18"/>
        <v>1</v>
      </c>
      <c r="R168">
        <f>IF(Q167=0,1,0)</f>
        <v>0</v>
      </c>
      <c r="S168">
        <f>IF(O168&gt;=20,1,0)</f>
        <v>0</v>
      </c>
    </row>
    <row r="169" spans="1:19" x14ac:dyDescent="0.25">
      <c r="A169" s="8">
        <v>168</v>
      </c>
      <c r="B169" s="9">
        <v>27.7</v>
      </c>
      <c r="C169" s="9">
        <v>8</v>
      </c>
      <c r="D169" s="20" t="s">
        <v>7</v>
      </c>
      <c r="E169" s="21">
        <v>2</v>
      </c>
      <c r="F169">
        <f t="shared" si="13"/>
        <v>0</v>
      </c>
      <c r="G169">
        <f t="shared" si="16"/>
        <v>0</v>
      </c>
      <c r="J169">
        <f t="shared" si="14"/>
        <v>0</v>
      </c>
      <c r="L169">
        <f t="shared" si="15"/>
        <v>1</v>
      </c>
      <c r="M169" s="8">
        <v>168</v>
      </c>
      <c r="N169" s="9">
        <v>27.7</v>
      </c>
      <c r="O169" s="9">
        <v>8</v>
      </c>
      <c r="P169" s="18" t="str">
        <f t="shared" si="17"/>
        <v>C</v>
      </c>
      <c r="Q169" s="18">
        <f t="shared" si="18"/>
        <v>2</v>
      </c>
      <c r="R169">
        <f>IF(Q168=0,1,0)</f>
        <v>0</v>
      </c>
      <c r="S169">
        <f>IF(O169&gt;=20,1,0)</f>
        <v>0</v>
      </c>
    </row>
    <row r="170" spans="1:19" x14ac:dyDescent="0.25">
      <c r="A170" s="6">
        <v>169</v>
      </c>
      <c r="B170" s="7">
        <v>25.6</v>
      </c>
      <c r="C170" s="7">
        <v>4</v>
      </c>
      <c r="D170" s="18" t="s">
        <v>7</v>
      </c>
      <c r="E170" s="19">
        <v>2</v>
      </c>
      <c r="F170">
        <f t="shared" si="13"/>
        <v>1</v>
      </c>
      <c r="G170">
        <f t="shared" si="16"/>
        <v>0</v>
      </c>
      <c r="J170">
        <f t="shared" si="14"/>
        <v>0</v>
      </c>
      <c r="L170">
        <f t="shared" si="15"/>
        <v>1</v>
      </c>
      <c r="M170" s="6">
        <v>169</v>
      </c>
      <c r="N170" s="7">
        <v>25.6</v>
      </c>
      <c r="O170" s="7">
        <v>4</v>
      </c>
      <c r="P170" s="18" t="str">
        <f t="shared" si="17"/>
        <v>C</v>
      </c>
      <c r="Q170" s="18">
        <f t="shared" si="18"/>
        <v>2</v>
      </c>
      <c r="R170">
        <f>IF(Q169=0,1,0)</f>
        <v>0</v>
      </c>
      <c r="S170">
        <f>IF(O170&gt;=20,1,0)</f>
        <v>0</v>
      </c>
    </row>
    <row r="171" spans="1:19" x14ac:dyDescent="0.25">
      <c r="A171" s="8">
        <v>170</v>
      </c>
      <c r="B171" s="9">
        <v>22.3</v>
      </c>
      <c r="C171" s="9">
        <v>7</v>
      </c>
      <c r="D171" s="20" t="s">
        <v>7</v>
      </c>
      <c r="E171" s="21">
        <v>2</v>
      </c>
      <c r="F171">
        <f t="shared" si="13"/>
        <v>0</v>
      </c>
      <c r="G171">
        <f t="shared" si="16"/>
        <v>0</v>
      </c>
      <c r="J171">
        <f t="shared" si="14"/>
        <v>0</v>
      </c>
      <c r="L171">
        <f t="shared" si="15"/>
        <v>1</v>
      </c>
      <c r="M171" s="8">
        <v>170</v>
      </c>
      <c r="N171" s="9">
        <v>22.3</v>
      </c>
      <c r="O171" s="9">
        <v>7</v>
      </c>
      <c r="P171" s="18" t="str">
        <f t="shared" si="17"/>
        <v>C</v>
      </c>
      <c r="Q171" s="18">
        <f t="shared" si="18"/>
        <v>2</v>
      </c>
      <c r="R171">
        <f>IF(Q170=0,1,0)</f>
        <v>0</v>
      </c>
      <c r="S171">
        <f>IF(O171&gt;=20,1,0)</f>
        <v>0</v>
      </c>
    </row>
    <row r="172" spans="1:19" x14ac:dyDescent="0.25">
      <c r="A172" s="6">
        <v>171</v>
      </c>
      <c r="B172" s="7">
        <v>18.399999999999999</v>
      </c>
      <c r="C172" s="7">
        <v>6</v>
      </c>
      <c r="D172" s="18" t="s">
        <v>7</v>
      </c>
      <c r="E172" s="19">
        <v>3</v>
      </c>
      <c r="F172">
        <f t="shared" si="13"/>
        <v>0</v>
      </c>
      <c r="G172">
        <f t="shared" si="16"/>
        <v>0</v>
      </c>
      <c r="J172">
        <f t="shared" si="14"/>
        <v>0</v>
      </c>
      <c r="L172">
        <f t="shared" si="15"/>
        <v>1</v>
      </c>
      <c r="M172" s="6">
        <v>171</v>
      </c>
      <c r="N172" s="7">
        <v>18.399999999999999</v>
      </c>
      <c r="O172" s="7">
        <v>6</v>
      </c>
      <c r="P172" s="18" t="str">
        <f t="shared" si="17"/>
        <v>C</v>
      </c>
      <c r="Q172" s="18">
        <f t="shared" si="18"/>
        <v>3</v>
      </c>
      <c r="R172">
        <f>IF(Q171=0,1,0)</f>
        <v>0</v>
      </c>
      <c r="S172">
        <f>IF(O172&gt;=20,1,0)</f>
        <v>0</v>
      </c>
    </row>
    <row r="173" spans="1:19" x14ac:dyDescent="0.25">
      <c r="A173" s="8">
        <v>172</v>
      </c>
      <c r="B173" s="9">
        <v>14.9</v>
      </c>
      <c r="C173" s="9">
        <v>18</v>
      </c>
      <c r="D173" s="20" t="s">
        <v>7</v>
      </c>
      <c r="E173" s="21">
        <v>3</v>
      </c>
      <c r="F173">
        <f t="shared" si="13"/>
        <v>0</v>
      </c>
      <c r="G173">
        <f t="shared" si="16"/>
        <v>0</v>
      </c>
      <c r="J173">
        <f t="shared" si="14"/>
        <v>0</v>
      </c>
      <c r="L173">
        <f t="shared" si="15"/>
        <v>1</v>
      </c>
      <c r="M173" s="8">
        <v>172</v>
      </c>
      <c r="N173" s="9">
        <v>14.9</v>
      </c>
      <c r="O173" s="9">
        <v>18</v>
      </c>
      <c r="P173" s="18" t="str">
        <f t="shared" si="17"/>
        <v>C</v>
      </c>
      <c r="Q173" s="18">
        <f t="shared" si="18"/>
        <v>3</v>
      </c>
      <c r="R173">
        <f>IF(Q172=0,1,0)</f>
        <v>0</v>
      </c>
      <c r="S173">
        <f>IF(O173&gt;=20,1,0)</f>
        <v>0</v>
      </c>
    </row>
    <row r="174" spans="1:19" x14ac:dyDescent="0.25">
      <c r="A174" s="6">
        <v>173</v>
      </c>
      <c r="B174" s="7">
        <v>12.5</v>
      </c>
      <c r="C174" s="7">
        <v>6</v>
      </c>
      <c r="D174" s="18" t="s">
        <v>7</v>
      </c>
      <c r="E174" s="19">
        <v>3</v>
      </c>
      <c r="F174">
        <f t="shared" si="13"/>
        <v>0</v>
      </c>
      <c r="G174">
        <f t="shared" si="16"/>
        <v>0</v>
      </c>
      <c r="J174">
        <f t="shared" si="14"/>
        <v>0</v>
      </c>
      <c r="L174">
        <f t="shared" si="15"/>
        <v>1</v>
      </c>
      <c r="M174" s="6">
        <v>173</v>
      </c>
      <c r="N174" s="7">
        <v>12.5</v>
      </c>
      <c r="O174" s="7">
        <v>6</v>
      </c>
      <c r="P174" s="18" t="str">
        <f t="shared" si="17"/>
        <v>C</v>
      </c>
      <c r="Q174" s="18">
        <f t="shared" si="18"/>
        <v>3</v>
      </c>
      <c r="R174">
        <f>IF(Q173=0,1,0)</f>
        <v>0</v>
      </c>
      <c r="S174">
        <f>IF(O174&gt;=20,1,0)</f>
        <v>0</v>
      </c>
    </row>
    <row r="175" spans="1:19" x14ac:dyDescent="0.25">
      <c r="A175" s="8">
        <v>174</v>
      </c>
      <c r="B175" s="9">
        <v>11.7</v>
      </c>
      <c r="C175" s="9">
        <v>20</v>
      </c>
      <c r="D175" s="20" t="s">
        <v>7</v>
      </c>
      <c r="E175" s="21">
        <v>4</v>
      </c>
      <c r="F175">
        <f t="shared" si="13"/>
        <v>0</v>
      </c>
      <c r="G175">
        <f t="shared" si="16"/>
        <v>0</v>
      </c>
      <c r="J175">
        <f t="shared" si="14"/>
        <v>0</v>
      </c>
      <c r="L175">
        <f t="shared" si="15"/>
        <v>1</v>
      </c>
      <c r="M175" s="8">
        <v>174</v>
      </c>
      <c r="N175" s="9">
        <v>11.7</v>
      </c>
      <c r="O175" s="9">
        <v>20</v>
      </c>
      <c r="P175" s="18" t="str">
        <f t="shared" si="17"/>
        <v>C</v>
      </c>
      <c r="Q175" s="18">
        <f t="shared" si="18"/>
        <v>4</v>
      </c>
      <c r="R175">
        <f>IF(Q174=0,1,0)</f>
        <v>0</v>
      </c>
      <c r="S175">
        <f>IF(O175&gt;=20,1,0)</f>
        <v>1</v>
      </c>
    </row>
    <row r="176" spans="1:19" x14ac:dyDescent="0.25">
      <c r="A176" s="6">
        <v>175</v>
      </c>
      <c r="B176" s="7">
        <v>12.3</v>
      </c>
      <c r="C176" s="7">
        <v>14</v>
      </c>
      <c r="D176" s="18" t="s">
        <v>7</v>
      </c>
      <c r="E176" s="19">
        <v>4</v>
      </c>
      <c r="F176">
        <f t="shared" si="13"/>
        <v>0</v>
      </c>
      <c r="G176">
        <f t="shared" si="16"/>
        <v>1</v>
      </c>
      <c r="J176">
        <f t="shared" si="14"/>
        <v>0</v>
      </c>
      <c r="L176">
        <f t="shared" si="15"/>
        <v>1</v>
      </c>
      <c r="M176" s="6">
        <v>175</v>
      </c>
      <c r="N176" s="7">
        <v>12.3</v>
      </c>
      <c r="O176" s="7">
        <v>14</v>
      </c>
      <c r="P176" s="18" t="str">
        <f t="shared" si="17"/>
        <v>C</v>
      </c>
      <c r="Q176" s="18">
        <f t="shared" si="18"/>
        <v>4</v>
      </c>
      <c r="R176">
        <f>IF(Q175=0,1,0)</f>
        <v>0</v>
      </c>
      <c r="S176">
        <f>IF(O176&gt;=20,1,0)</f>
        <v>0</v>
      </c>
    </row>
    <row r="177" spans="1:19" x14ac:dyDescent="0.25">
      <c r="A177" s="8">
        <v>176</v>
      </c>
      <c r="B177" s="9">
        <v>13.7</v>
      </c>
      <c r="C177" s="9">
        <v>22</v>
      </c>
      <c r="D177" s="20" t="s">
        <v>7</v>
      </c>
      <c r="E177" s="21">
        <v>4</v>
      </c>
      <c r="F177">
        <f t="shared" si="13"/>
        <v>0</v>
      </c>
      <c r="G177">
        <f t="shared" si="16"/>
        <v>2</v>
      </c>
      <c r="J177">
        <f t="shared" si="14"/>
        <v>0</v>
      </c>
      <c r="L177">
        <f t="shared" si="15"/>
        <v>1</v>
      </c>
      <c r="M177" s="8">
        <v>176</v>
      </c>
      <c r="N177" s="9">
        <v>13.7</v>
      </c>
      <c r="O177" s="9">
        <v>22</v>
      </c>
      <c r="P177" s="18" t="str">
        <f t="shared" si="17"/>
        <v>C</v>
      </c>
      <c r="Q177" s="18">
        <f t="shared" si="18"/>
        <v>4</v>
      </c>
      <c r="R177">
        <f>IF(Q176=0,1,0)</f>
        <v>0</v>
      </c>
      <c r="S177">
        <f>IF(O177&gt;=20,1,0)</f>
        <v>1</v>
      </c>
    </row>
    <row r="178" spans="1:19" x14ac:dyDescent="0.25">
      <c r="A178" s="6">
        <v>177</v>
      </c>
      <c r="B178" s="7">
        <v>15.2</v>
      </c>
      <c r="C178" s="7">
        <v>23</v>
      </c>
      <c r="D178" s="18" t="s">
        <v>7</v>
      </c>
      <c r="E178" s="19">
        <v>5</v>
      </c>
      <c r="F178">
        <f t="shared" si="13"/>
        <v>0</v>
      </c>
      <c r="G178">
        <f t="shared" si="16"/>
        <v>3</v>
      </c>
      <c r="J178">
        <f t="shared" si="14"/>
        <v>0</v>
      </c>
      <c r="L178">
        <f t="shared" si="15"/>
        <v>1</v>
      </c>
      <c r="M178" s="6">
        <v>177</v>
      </c>
      <c r="N178" s="7">
        <v>15.2</v>
      </c>
      <c r="O178" s="7">
        <v>23</v>
      </c>
      <c r="P178" s="18" t="str">
        <f t="shared" si="17"/>
        <v>C</v>
      </c>
      <c r="Q178" s="18">
        <f t="shared" si="18"/>
        <v>5</v>
      </c>
      <c r="R178">
        <f>IF(Q177=0,1,0)</f>
        <v>0</v>
      </c>
      <c r="S178">
        <f>IF(O178&gt;=20,1,0)</f>
        <v>1</v>
      </c>
    </row>
    <row r="179" spans="1:19" x14ac:dyDescent="0.25">
      <c r="A179" s="8">
        <v>178</v>
      </c>
      <c r="B179" s="9">
        <v>15.9</v>
      </c>
      <c r="C179" s="9">
        <v>0</v>
      </c>
      <c r="D179" s="20" t="s">
        <v>5</v>
      </c>
      <c r="E179" s="21">
        <v>0</v>
      </c>
      <c r="F179">
        <f t="shared" si="13"/>
        <v>0</v>
      </c>
      <c r="G179">
        <f t="shared" si="16"/>
        <v>4</v>
      </c>
      <c r="J179">
        <f t="shared" si="14"/>
        <v>1</v>
      </c>
      <c r="L179">
        <f t="shared" si="15"/>
        <v>1</v>
      </c>
      <c r="M179" s="8">
        <v>178</v>
      </c>
      <c r="N179" s="9">
        <v>15.9</v>
      </c>
      <c r="O179" s="9">
        <v>0</v>
      </c>
      <c r="P179" s="18">
        <f t="shared" si="17"/>
        <v>0</v>
      </c>
      <c r="Q179" s="18">
        <f t="shared" si="18"/>
        <v>0</v>
      </c>
      <c r="R179">
        <f>IF(Q178=0,1,0)</f>
        <v>0</v>
      </c>
      <c r="S179">
        <f>IF(O179&gt;=20,1,0)</f>
        <v>0</v>
      </c>
    </row>
    <row r="180" spans="1:19" x14ac:dyDescent="0.25">
      <c r="A180" s="6">
        <v>179</v>
      </c>
      <c r="B180" s="7">
        <v>15.1</v>
      </c>
      <c r="C180" s="7">
        <v>1</v>
      </c>
      <c r="D180" s="18" t="s">
        <v>6</v>
      </c>
      <c r="E180" s="19">
        <v>1</v>
      </c>
      <c r="F180">
        <f t="shared" si="13"/>
        <v>0</v>
      </c>
      <c r="G180">
        <f t="shared" si="16"/>
        <v>0</v>
      </c>
      <c r="J180">
        <f t="shared" si="14"/>
        <v>1</v>
      </c>
      <c r="L180">
        <f t="shared" si="15"/>
        <v>1</v>
      </c>
      <c r="M180" s="6">
        <v>179</v>
      </c>
      <c r="N180" s="7">
        <v>15.1</v>
      </c>
      <c r="O180" s="7">
        <v>1</v>
      </c>
      <c r="P180" s="18" t="str">
        <f t="shared" si="17"/>
        <v>C</v>
      </c>
      <c r="Q180" s="18">
        <f t="shared" si="18"/>
        <v>1</v>
      </c>
      <c r="R180">
        <f>IF(Q179=0,1,0)</f>
        <v>1</v>
      </c>
      <c r="S180">
        <f>IF(O180&gt;=20,1,0)</f>
        <v>0</v>
      </c>
    </row>
    <row r="181" spans="1:19" x14ac:dyDescent="0.25">
      <c r="A181" s="8">
        <v>180</v>
      </c>
      <c r="B181" s="9">
        <v>12.9</v>
      </c>
      <c r="C181" s="9">
        <v>1</v>
      </c>
      <c r="D181" s="20" t="s">
        <v>6</v>
      </c>
      <c r="E181" s="21">
        <v>1</v>
      </c>
      <c r="F181">
        <f t="shared" si="13"/>
        <v>0</v>
      </c>
      <c r="G181">
        <f t="shared" si="16"/>
        <v>0</v>
      </c>
      <c r="J181">
        <f t="shared" si="14"/>
        <v>1</v>
      </c>
      <c r="L181">
        <f t="shared" si="15"/>
        <v>1</v>
      </c>
      <c r="M181" s="8">
        <v>180</v>
      </c>
      <c r="N181" s="9">
        <v>12.9</v>
      </c>
      <c r="O181" s="9">
        <v>1</v>
      </c>
      <c r="P181" s="18" t="str">
        <f t="shared" si="17"/>
        <v>C</v>
      </c>
      <c r="Q181" s="18">
        <f t="shared" si="18"/>
        <v>1</v>
      </c>
      <c r="R181">
        <f>IF(Q180=0,1,0)</f>
        <v>0</v>
      </c>
      <c r="S181">
        <f>IF(O181&gt;=20,1,0)</f>
        <v>0</v>
      </c>
    </row>
    <row r="182" spans="1:19" x14ac:dyDescent="0.25">
      <c r="A182" s="6">
        <v>181</v>
      </c>
      <c r="B182" s="7">
        <v>9.6</v>
      </c>
      <c r="C182" s="7">
        <v>1</v>
      </c>
      <c r="D182" s="18" t="s">
        <v>6</v>
      </c>
      <c r="E182" s="19">
        <v>1</v>
      </c>
      <c r="F182">
        <f t="shared" si="13"/>
        <v>0</v>
      </c>
      <c r="G182">
        <f t="shared" si="16"/>
        <v>0</v>
      </c>
      <c r="J182">
        <f t="shared" si="14"/>
        <v>1</v>
      </c>
      <c r="L182">
        <f t="shared" si="15"/>
        <v>1</v>
      </c>
      <c r="M182" s="6">
        <v>181</v>
      </c>
      <c r="N182" s="7">
        <v>9.6</v>
      </c>
      <c r="O182" s="7">
        <v>1</v>
      </c>
      <c r="P182" s="18" t="str">
        <f t="shared" si="17"/>
        <v>C</v>
      </c>
      <c r="Q182" s="18">
        <f t="shared" si="18"/>
        <v>1</v>
      </c>
      <c r="R182">
        <f>IF(Q181=0,1,0)</f>
        <v>0</v>
      </c>
      <c r="S182">
        <f>IF(O182&gt;=20,1,0)</f>
        <v>0</v>
      </c>
    </row>
    <row r="183" spans="1:19" x14ac:dyDescent="0.25">
      <c r="A183" s="8">
        <v>182</v>
      </c>
      <c r="B183" s="9">
        <v>5.9</v>
      </c>
      <c r="C183" s="9">
        <v>2</v>
      </c>
      <c r="D183" s="20" t="s">
        <v>6</v>
      </c>
      <c r="E183" s="21">
        <v>2</v>
      </c>
      <c r="F183">
        <f t="shared" si="13"/>
        <v>0</v>
      </c>
      <c r="G183">
        <f t="shared" si="16"/>
        <v>0</v>
      </c>
      <c r="J183">
        <f t="shared" si="14"/>
        <v>1</v>
      </c>
      <c r="L183">
        <f t="shared" si="15"/>
        <v>1</v>
      </c>
      <c r="M183" s="8">
        <v>182</v>
      </c>
      <c r="N183" s="9">
        <v>5.9</v>
      </c>
      <c r="O183" s="9">
        <v>2</v>
      </c>
      <c r="P183" s="18" t="str">
        <f t="shared" si="17"/>
        <v>C</v>
      </c>
      <c r="Q183" s="18">
        <f t="shared" si="18"/>
        <v>2</v>
      </c>
      <c r="R183">
        <f>IF(Q182=0,1,0)</f>
        <v>0</v>
      </c>
      <c r="S183">
        <f>IF(O183&gt;=20,1,0)</f>
        <v>0</v>
      </c>
    </row>
    <row r="184" spans="1:19" x14ac:dyDescent="0.25">
      <c r="A184" s="6">
        <v>183</v>
      </c>
      <c r="B184" s="7">
        <v>2.8</v>
      </c>
      <c r="C184" s="7">
        <v>6</v>
      </c>
      <c r="D184" s="18" t="s">
        <v>6</v>
      </c>
      <c r="E184" s="19">
        <v>2</v>
      </c>
      <c r="F184">
        <f t="shared" si="13"/>
        <v>0</v>
      </c>
      <c r="G184">
        <f t="shared" si="16"/>
        <v>0</v>
      </c>
      <c r="J184">
        <f t="shared" si="14"/>
        <v>1</v>
      </c>
      <c r="L184">
        <f t="shared" si="15"/>
        <v>1</v>
      </c>
      <c r="M184" s="6">
        <v>183</v>
      </c>
      <c r="N184" s="7">
        <v>2.8</v>
      </c>
      <c r="O184" s="7">
        <v>6</v>
      </c>
      <c r="P184" s="18" t="str">
        <f t="shared" si="17"/>
        <v>C</v>
      </c>
      <c r="Q184" s="18">
        <f t="shared" si="18"/>
        <v>2</v>
      </c>
      <c r="R184">
        <f>IF(Q183=0,1,0)</f>
        <v>0</v>
      </c>
      <c r="S184">
        <f>IF(O184&gt;=20,1,0)</f>
        <v>0</v>
      </c>
    </row>
    <row r="185" spans="1:19" x14ac:dyDescent="0.25">
      <c r="A185" s="8">
        <v>184</v>
      </c>
      <c r="B185" s="9">
        <v>1</v>
      </c>
      <c r="C185" s="9">
        <v>9</v>
      </c>
      <c r="D185" s="20" t="s">
        <v>6</v>
      </c>
      <c r="E185" s="21">
        <v>2</v>
      </c>
      <c r="F185">
        <f t="shared" si="13"/>
        <v>0</v>
      </c>
      <c r="G185">
        <f t="shared" si="16"/>
        <v>0</v>
      </c>
      <c r="J185">
        <f t="shared" si="14"/>
        <v>1</v>
      </c>
      <c r="L185">
        <f t="shared" si="15"/>
        <v>1</v>
      </c>
      <c r="M185" s="8">
        <v>184</v>
      </c>
      <c r="N185" s="9">
        <v>1</v>
      </c>
      <c r="O185" s="9">
        <v>9</v>
      </c>
      <c r="P185" s="18" t="str">
        <f t="shared" si="17"/>
        <v>C</v>
      </c>
      <c r="Q185" s="18">
        <f t="shared" si="18"/>
        <v>2</v>
      </c>
      <c r="R185">
        <f>IF(Q184=0,1,0)</f>
        <v>0</v>
      </c>
      <c r="S185">
        <f>IF(O185&gt;=20,1,0)</f>
        <v>0</v>
      </c>
    </row>
    <row r="186" spans="1:19" x14ac:dyDescent="0.25">
      <c r="A186" s="6">
        <v>185</v>
      </c>
      <c r="B186" s="7">
        <v>0.9</v>
      </c>
      <c r="C186" s="7">
        <v>6</v>
      </c>
      <c r="D186" s="18" t="s">
        <v>6</v>
      </c>
      <c r="E186" s="19">
        <v>3</v>
      </c>
      <c r="F186">
        <f t="shared" si="13"/>
        <v>0</v>
      </c>
      <c r="G186">
        <f t="shared" si="16"/>
        <v>0</v>
      </c>
      <c r="J186">
        <f t="shared" si="14"/>
        <v>1</v>
      </c>
      <c r="L186">
        <f t="shared" si="15"/>
        <v>1</v>
      </c>
      <c r="M186" s="6">
        <v>185</v>
      </c>
      <c r="N186" s="7">
        <v>0.9</v>
      </c>
      <c r="O186" s="7">
        <v>6</v>
      </c>
      <c r="P186" s="18" t="str">
        <f t="shared" si="17"/>
        <v>C</v>
      </c>
      <c r="Q186" s="18">
        <f t="shared" si="18"/>
        <v>3</v>
      </c>
      <c r="R186">
        <f>IF(Q185=0,1,0)</f>
        <v>0</v>
      </c>
      <c r="S186">
        <f>IF(O186&gt;=20,1,0)</f>
        <v>0</v>
      </c>
    </row>
    <row r="187" spans="1:19" x14ac:dyDescent="0.25">
      <c r="A187" s="8">
        <v>186</v>
      </c>
      <c r="B187" s="9">
        <v>2.5</v>
      </c>
      <c r="C187" s="9">
        <v>1</v>
      </c>
      <c r="D187" s="20" t="s">
        <v>6</v>
      </c>
      <c r="E187" s="21">
        <v>3</v>
      </c>
      <c r="F187">
        <f t="shared" si="13"/>
        <v>0</v>
      </c>
      <c r="G187">
        <f t="shared" si="16"/>
        <v>1</v>
      </c>
      <c r="J187">
        <f t="shared" si="14"/>
        <v>1</v>
      </c>
      <c r="L187">
        <f t="shared" si="15"/>
        <v>1</v>
      </c>
      <c r="M187" s="8">
        <v>186</v>
      </c>
      <c r="N187" s="9">
        <v>2.5</v>
      </c>
      <c r="O187" s="9">
        <v>1</v>
      </c>
      <c r="P187" s="18" t="str">
        <f t="shared" si="17"/>
        <v>C</v>
      </c>
      <c r="Q187" s="18">
        <f t="shared" si="18"/>
        <v>3</v>
      </c>
      <c r="R187">
        <f>IF(Q186=0,1,0)</f>
        <v>0</v>
      </c>
      <c r="S187">
        <f>IF(O187&gt;=20,1,0)</f>
        <v>0</v>
      </c>
    </row>
    <row r="188" spans="1:19" x14ac:dyDescent="0.25">
      <c r="A188" s="6">
        <v>187</v>
      </c>
      <c r="B188" s="7">
        <v>5</v>
      </c>
      <c r="C188" s="7">
        <v>3</v>
      </c>
      <c r="D188" s="18" t="s">
        <v>6</v>
      </c>
      <c r="E188" s="19">
        <v>3</v>
      </c>
      <c r="F188">
        <f t="shared" si="13"/>
        <v>0</v>
      </c>
      <c r="G188">
        <f t="shared" si="16"/>
        <v>2</v>
      </c>
      <c r="J188">
        <f t="shared" si="14"/>
        <v>1</v>
      </c>
      <c r="L188">
        <f t="shared" si="15"/>
        <v>1</v>
      </c>
      <c r="M188" s="6">
        <v>187</v>
      </c>
      <c r="N188" s="7">
        <v>5</v>
      </c>
      <c r="O188" s="7">
        <v>3</v>
      </c>
      <c r="P188" s="18" t="str">
        <f t="shared" si="17"/>
        <v>C</v>
      </c>
      <c r="Q188" s="18">
        <f t="shared" si="18"/>
        <v>3</v>
      </c>
      <c r="R188">
        <f>IF(Q187=0,1,0)</f>
        <v>0</v>
      </c>
      <c r="S188">
        <f>IF(O188&gt;=20,1,0)</f>
        <v>0</v>
      </c>
    </row>
    <row r="189" spans="1:19" x14ac:dyDescent="0.25">
      <c r="A189" s="8">
        <v>188</v>
      </c>
      <c r="B189" s="9">
        <v>7.7</v>
      </c>
      <c r="C189" s="9">
        <v>7</v>
      </c>
      <c r="D189" s="20" t="s">
        <v>6</v>
      </c>
      <c r="E189" s="21">
        <v>4</v>
      </c>
      <c r="F189">
        <f t="shared" si="13"/>
        <v>0</v>
      </c>
      <c r="G189">
        <f t="shared" si="16"/>
        <v>3</v>
      </c>
      <c r="J189">
        <f t="shared" si="14"/>
        <v>1</v>
      </c>
      <c r="L189">
        <f t="shared" si="15"/>
        <v>1</v>
      </c>
      <c r="M189" s="8">
        <v>188</v>
      </c>
      <c r="N189" s="9">
        <v>7.7</v>
      </c>
      <c r="O189" s="9">
        <v>7</v>
      </c>
      <c r="P189" s="18" t="str">
        <f t="shared" si="17"/>
        <v>C</v>
      </c>
      <c r="Q189" s="18">
        <f t="shared" si="18"/>
        <v>4</v>
      </c>
      <c r="R189">
        <f>IF(Q188=0,1,0)</f>
        <v>0</v>
      </c>
      <c r="S189">
        <f>IF(O189&gt;=20,1,0)</f>
        <v>0</v>
      </c>
    </row>
    <row r="190" spans="1:19" x14ac:dyDescent="0.25">
      <c r="A190" s="6">
        <v>189</v>
      </c>
      <c r="B190" s="7">
        <v>9.6999999999999993</v>
      </c>
      <c r="C190" s="7">
        <v>6</v>
      </c>
      <c r="D190" s="18" t="s">
        <v>6</v>
      </c>
      <c r="E190" s="19">
        <v>4</v>
      </c>
      <c r="F190">
        <f t="shared" si="13"/>
        <v>0</v>
      </c>
      <c r="G190">
        <f t="shared" si="16"/>
        <v>4</v>
      </c>
      <c r="J190">
        <f t="shared" si="14"/>
        <v>1</v>
      </c>
      <c r="L190">
        <f t="shared" si="15"/>
        <v>1</v>
      </c>
      <c r="M190" s="6">
        <v>189</v>
      </c>
      <c r="N190" s="7">
        <v>9.6999999999999993</v>
      </c>
      <c r="O190" s="7">
        <v>6</v>
      </c>
      <c r="P190" s="18" t="str">
        <f t="shared" si="17"/>
        <v>C</v>
      </c>
      <c r="Q190" s="18">
        <f t="shared" si="18"/>
        <v>4</v>
      </c>
      <c r="R190">
        <f>IF(Q189=0,1,0)</f>
        <v>0</v>
      </c>
      <c r="S190">
        <f>IF(O190&gt;=20,1,0)</f>
        <v>0</v>
      </c>
    </row>
    <row r="191" spans="1:19" x14ac:dyDescent="0.25">
      <c r="A191" s="8">
        <v>190</v>
      </c>
      <c r="B191" s="9">
        <v>10.4</v>
      </c>
      <c r="C191" s="9">
        <v>3</v>
      </c>
      <c r="D191" s="20" t="s">
        <v>6</v>
      </c>
      <c r="E191" s="21">
        <v>4</v>
      </c>
      <c r="F191">
        <f t="shared" si="13"/>
        <v>0</v>
      </c>
      <c r="G191">
        <f t="shared" si="16"/>
        <v>5</v>
      </c>
      <c r="J191">
        <f t="shared" si="14"/>
        <v>1</v>
      </c>
      <c r="L191">
        <f t="shared" si="15"/>
        <v>1</v>
      </c>
      <c r="M191" s="8">
        <v>190</v>
      </c>
      <c r="N191" s="9">
        <v>10.4</v>
      </c>
      <c r="O191" s="9">
        <v>3</v>
      </c>
      <c r="P191" s="18" t="str">
        <f t="shared" si="17"/>
        <v>C</v>
      </c>
      <c r="Q191" s="18">
        <f t="shared" si="18"/>
        <v>4</v>
      </c>
      <c r="R191">
        <f>IF(Q190=0,1,0)</f>
        <v>0</v>
      </c>
      <c r="S191">
        <f>IF(O191&gt;=20,1,0)</f>
        <v>0</v>
      </c>
    </row>
    <row r="192" spans="1:19" x14ac:dyDescent="0.25">
      <c r="A192" s="6">
        <v>191</v>
      </c>
      <c r="B192" s="7">
        <v>9.6999999999999993</v>
      </c>
      <c r="C192" s="7">
        <v>22</v>
      </c>
      <c r="D192" s="18" t="s">
        <v>6</v>
      </c>
      <c r="E192" s="19">
        <v>5</v>
      </c>
      <c r="F192">
        <f t="shared" si="13"/>
        <v>0</v>
      </c>
      <c r="G192">
        <f t="shared" si="16"/>
        <v>0</v>
      </c>
      <c r="J192">
        <f t="shared" si="14"/>
        <v>1</v>
      </c>
      <c r="L192">
        <f t="shared" si="15"/>
        <v>1</v>
      </c>
      <c r="M192" s="6">
        <v>191</v>
      </c>
      <c r="N192" s="7">
        <v>9.6999999999999993</v>
      </c>
      <c r="O192" s="7">
        <v>22</v>
      </c>
      <c r="P192" s="18" t="str">
        <f t="shared" si="17"/>
        <v>C</v>
      </c>
      <c r="Q192" s="18">
        <f t="shared" si="18"/>
        <v>5</v>
      </c>
      <c r="R192">
        <f>IF(Q191=0,1,0)</f>
        <v>0</v>
      </c>
      <c r="S192">
        <f>IF(O192&gt;=20,1,0)</f>
        <v>1</v>
      </c>
    </row>
    <row r="193" spans="1:19" x14ac:dyDescent="0.25">
      <c r="A193" s="8">
        <v>192</v>
      </c>
      <c r="B193" s="9">
        <v>8</v>
      </c>
      <c r="C193" s="9">
        <v>0</v>
      </c>
      <c r="D193" s="20" t="s">
        <v>5</v>
      </c>
      <c r="E193" s="21">
        <v>0</v>
      </c>
      <c r="F193">
        <f t="shared" si="13"/>
        <v>0</v>
      </c>
      <c r="G193">
        <f t="shared" si="16"/>
        <v>0</v>
      </c>
      <c r="J193">
        <f t="shared" si="14"/>
        <v>1</v>
      </c>
      <c r="L193">
        <f t="shared" si="15"/>
        <v>1</v>
      </c>
      <c r="M193" s="8">
        <v>192</v>
      </c>
      <c r="N193" s="9">
        <v>8</v>
      </c>
      <c r="O193" s="9">
        <v>0</v>
      </c>
      <c r="P193" s="18">
        <f t="shared" si="17"/>
        <v>0</v>
      </c>
      <c r="Q193" s="18">
        <f t="shared" si="18"/>
        <v>0</v>
      </c>
      <c r="R193">
        <f>IF(Q192=0,1,0)</f>
        <v>0</v>
      </c>
      <c r="S193">
        <f>IF(O193&gt;=20,1,0)</f>
        <v>0</v>
      </c>
    </row>
    <row r="194" spans="1:19" x14ac:dyDescent="0.25">
      <c r="A194" s="6">
        <v>193</v>
      </c>
      <c r="B194" s="7">
        <v>5.9</v>
      </c>
      <c r="C194" s="7">
        <v>3</v>
      </c>
      <c r="D194" s="18" t="s">
        <v>7</v>
      </c>
      <c r="E194" s="19">
        <v>1</v>
      </c>
      <c r="F194">
        <f t="shared" si="13"/>
        <v>0</v>
      </c>
      <c r="G194">
        <f t="shared" si="16"/>
        <v>0</v>
      </c>
      <c r="J194">
        <f t="shared" si="14"/>
        <v>1</v>
      </c>
      <c r="L194">
        <f t="shared" si="15"/>
        <v>1</v>
      </c>
      <c r="M194" s="6">
        <v>193</v>
      </c>
      <c r="N194" s="7">
        <v>5.9</v>
      </c>
      <c r="O194" s="7">
        <v>3</v>
      </c>
      <c r="P194" s="18" t="str">
        <f t="shared" si="17"/>
        <v>S</v>
      </c>
      <c r="Q194" s="18">
        <f t="shared" si="18"/>
        <v>1</v>
      </c>
      <c r="R194">
        <f>IF(Q193=0,1,0)</f>
        <v>1</v>
      </c>
      <c r="S194">
        <f>IF(O194&gt;=20,1,0)</f>
        <v>0</v>
      </c>
    </row>
    <row r="195" spans="1:19" x14ac:dyDescent="0.25">
      <c r="A195" s="8">
        <v>194</v>
      </c>
      <c r="B195" s="9">
        <v>4.4000000000000004</v>
      </c>
      <c r="C195" s="9">
        <v>4</v>
      </c>
      <c r="D195" s="20" t="s">
        <v>7</v>
      </c>
      <c r="E195" s="21">
        <v>1</v>
      </c>
      <c r="F195">
        <f t="shared" ref="F195:F258" si="19">IF(AND(B195&gt;=20,C195&lt;=5),1,0)</f>
        <v>0</v>
      </c>
      <c r="G195">
        <f t="shared" si="16"/>
        <v>0</v>
      </c>
      <c r="J195">
        <f t="shared" ref="J195:J258" si="20">IF(EXACT(D195,P195),1,0)</f>
        <v>1</v>
      </c>
      <c r="L195">
        <f t="shared" ref="L195:L258" si="21">IF(EXACT(E195,Q195),1,0)</f>
        <v>1</v>
      </c>
      <c r="M195" s="8">
        <v>194</v>
      </c>
      <c r="N195" s="9">
        <v>4.4000000000000004</v>
      </c>
      <c r="O195" s="9">
        <v>4</v>
      </c>
      <c r="P195" s="18" t="str">
        <f t="shared" si="17"/>
        <v>S</v>
      </c>
      <c r="Q195" s="18">
        <f t="shared" si="18"/>
        <v>1</v>
      </c>
      <c r="R195">
        <f>IF(Q194=0,1,0)</f>
        <v>0</v>
      </c>
      <c r="S195">
        <f>IF(O195&gt;=20,1,0)</f>
        <v>0</v>
      </c>
    </row>
    <row r="196" spans="1:19" x14ac:dyDescent="0.25">
      <c r="A196" s="6">
        <v>195</v>
      </c>
      <c r="B196" s="7">
        <v>4.2</v>
      </c>
      <c r="C196" s="7">
        <v>6</v>
      </c>
      <c r="D196" s="18" t="s">
        <v>7</v>
      </c>
      <c r="E196" s="19">
        <v>1</v>
      </c>
      <c r="F196">
        <f t="shared" si="19"/>
        <v>0</v>
      </c>
      <c r="G196">
        <f t="shared" ref="G196:G259" si="22">IF(B196&gt;B195,G195+1,0)</f>
        <v>0</v>
      </c>
      <c r="J196">
        <f t="shared" si="20"/>
        <v>1</v>
      </c>
      <c r="L196">
        <f t="shared" si="21"/>
        <v>1</v>
      </c>
      <c r="M196" s="6">
        <v>195</v>
      </c>
      <c r="N196" s="7">
        <v>4.2</v>
      </c>
      <c r="O196" s="7">
        <v>6</v>
      </c>
      <c r="P196" s="18" t="str">
        <f t="shared" ref="P196:P259" si="23">IF(Q196=0,0,IF(Q195&gt;0,P195,IF(N196&gt;=10,"C","S")))</f>
        <v>S</v>
      </c>
      <c r="Q196" s="18">
        <f t="shared" si="18"/>
        <v>1</v>
      </c>
      <c r="R196">
        <f>IF(Q195=0,1,0)</f>
        <v>0</v>
      </c>
      <c r="S196">
        <f>IF(O196&gt;=20,1,0)</f>
        <v>0</v>
      </c>
    </row>
    <row r="197" spans="1:19" x14ac:dyDescent="0.25">
      <c r="A197" s="8">
        <v>196</v>
      </c>
      <c r="B197" s="9">
        <v>5.6</v>
      </c>
      <c r="C197" s="9">
        <v>8</v>
      </c>
      <c r="D197" s="20" t="s">
        <v>7</v>
      </c>
      <c r="E197" s="21">
        <v>2</v>
      </c>
      <c r="F197">
        <f t="shared" si="19"/>
        <v>0</v>
      </c>
      <c r="G197">
        <f t="shared" si="22"/>
        <v>1</v>
      </c>
      <c r="J197">
        <f t="shared" si="20"/>
        <v>1</v>
      </c>
      <c r="L197">
        <f t="shared" si="21"/>
        <v>1</v>
      </c>
      <c r="M197" s="8">
        <v>196</v>
      </c>
      <c r="N197" s="9">
        <v>5.6</v>
      </c>
      <c r="O197" s="9">
        <v>8</v>
      </c>
      <c r="P197" s="18" t="str">
        <f t="shared" si="23"/>
        <v>S</v>
      </c>
      <c r="Q197" s="18">
        <f t="shared" si="18"/>
        <v>2</v>
      </c>
      <c r="R197">
        <f>IF(Q196=0,1,0)</f>
        <v>0</v>
      </c>
      <c r="S197">
        <f>IF(O197&gt;=20,1,0)</f>
        <v>0</v>
      </c>
    </row>
    <row r="198" spans="1:19" x14ac:dyDescent="0.25">
      <c r="A198" s="6">
        <v>197</v>
      </c>
      <c r="B198" s="7">
        <v>8.6</v>
      </c>
      <c r="C198" s="7">
        <v>12</v>
      </c>
      <c r="D198" s="18" t="s">
        <v>7</v>
      </c>
      <c r="E198" s="19">
        <v>2</v>
      </c>
      <c r="F198">
        <f t="shared" si="19"/>
        <v>0</v>
      </c>
      <c r="G198">
        <f t="shared" si="22"/>
        <v>2</v>
      </c>
      <c r="J198">
        <f t="shared" si="20"/>
        <v>1</v>
      </c>
      <c r="L198">
        <f t="shared" si="21"/>
        <v>1</v>
      </c>
      <c r="M198" s="6">
        <v>197</v>
      </c>
      <c r="N198" s="7">
        <v>8.6</v>
      </c>
      <c r="O198" s="7">
        <v>12</v>
      </c>
      <c r="P198" s="18" t="str">
        <f t="shared" si="23"/>
        <v>S</v>
      </c>
      <c r="Q198" s="18">
        <f t="shared" si="18"/>
        <v>2</v>
      </c>
      <c r="R198">
        <f>IF(Q197=0,1,0)</f>
        <v>0</v>
      </c>
      <c r="S198">
        <f>IF(O198&gt;=20,1,0)</f>
        <v>0</v>
      </c>
    </row>
    <row r="199" spans="1:19" x14ac:dyDescent="0.25">
      <c r="A199" s="8">
        <v>198</v>
      </c>
      <c r="B199" s="9">
        <v>12.5</v>
      </c>
      <c r="C199" s="9">
        <v>9</v>
      </c>
      <c r="D199" s="20" t="s">
        <v>7</v>
      </c>
      <c r="E199" s="21">
        <v>2</v>
      </c>
      <c r="F199">
        <f t="shared" si="19"/>
        <v>0</v>
      </c>
      <c r="G199">
        <f t="shared" si="22"/>
        <v>3</v>
      </c>
      <c r="J199">
        <f t="shared" si="20"/>
        <v>1</v>
      </c>
      <c r="L199">
        <f t="shared" si="21"/>
        <v>1</v>
      </c>
      <c r="M199" s="8">
        <v>198</v>
      </c>
      <c r="N199" s="9">
        <v>12.5</v>
      </c>
      <c r="O199" s="9">
        <v>9</v>
      </c>
      <c r="P199" s="18" t="str">
        <f t="shared" si="23"/>
        <v>S</v>
      </c>
      <c r="Q199" s="18">
        <f t="shared" si="18"/>
        <v>2</v>
      </c>
      <c r="R199">
        <f>IF(Q198=0,1,0)</f>
        <v>0</v>
      </c>
      <c r="S199">
        <f>IF(O199&gt;=20,1,0)</f>
        <v>0</v>
      </c>
    </row>
    <row r="200" spans="1:19" x14ac:dyDescent="0.25">
      <c r="A200" s="6">
        <v>199</v>
      </c>
      <c r="B200" s="7">
        <v>16.399999999999999</v>
      </c>
      <c r="C200" s="7">
        <v>14</v>
      </c>
      <c r="D200" s="18" t="s">
        <v>7</v>
      </c>
      <c r="E200" s="19">
        <v>3</v>
      </c>
      <c r="F200">
        <f t="shared" si="19"/>
        <v>0</v>
      </c>
      <c r="G200">
        <f t="shared" si="22"/>
        <v>4</v>
      </c>
      <c r="J200">
        <f t="shared" si="20"/>
        <v>1</v>
      </c>
      <c r="L200">
        <f t="shared" si="21"/>
        <v>1</v>
      </c>
      <c r="M200" s="6">
        <v>199</v>
      </c>
      <c r="N200" s="7">
        <v>16.399999999999999</v>
      </c>
      <c r="O200" s="7">
        <v>14</v>
      </c>
      <c r="P200" s="18" t="str">
        <f t="shared" si="23"/>
        <v>S</v>
      </c>
      <c r="Q200" s="18">
        <f t="shared" si="18"/>
        <v>3</v>
      </c>
      <c r="R200">
        <f>IF(Q199=0,1,0)</f>
        <v>0</v>
      </c>
      <c r="S200">
        <f>IF(O200&gt;=20,1,0)</f>
        <v>0</v>
      </c>
    </row>
    <row r="201" spans="1:19" x14ac:dyDescent="0.25">
      <c r="A201" s="8">
        <v>200</v>
      </c>
      <c r="B201" s="9">
        <v>19.5</v>
      </c>
      <c r="C201" s="9">
        <v>12</v>
      </c>
      <c r="D201" s="20" t="s">
        <v>7</v>
      </c>
      <c r="E201" s="21">
        <v>3</v>
      </c>
      <c r="F201">
        <f t="shared" si="19"/>
        <v>0</v>
      </c>
      <c r="G201">
        <f t="shared" si="22"/>
        <v>5</v>
      </c>
      <c r="J201">
        <f t="shared" si="20"/>
        <v>1</v>
      </c>
      <c r="L201">
        <f t="shared" si="21"/>
        <v>1</v>
      </c>
      <c r="M201" s="8">
        <v>200</v>
      </c>
      <c r="N201" s="9">
        <v>19.5</v>
      </c>
      <c r="O201" s="9">
        <v>12</v>
      </c>
      <c r="P201" s="18" t="str">
        <f t="shared" si="23"/>
        <v>S</v>
      </c>
      <c r="Q201" s="18">
        <f t="shared" si="18"/>
        <v>3</v>
      </c>
      <c r="R201">
        <f>IF(Q200=0,1,0)</f>
        <v>0</v>
      </c>
      <c r="S201">
        <f>IF(O201&gt;=20,1,0)</f>
        <v>0</v>
      </c>
    </row>
    <row r="202" spans="1:19" x14ac:dyDescent="0.25">
      <c r="A202" s="6">
        <v>201</v>
      </c>
      <c r="B202" s="7">
        <v>21.2</v>
      </c>
      <c r="C202" s="7">
        <v>1</v>
      </c>
      <c r="D202" s="18" t="s">
        <v>7</v>
      </c>
      <c r="E202" s="19">
        <v>3</v>
      </c>
      <c r="F202">
        <f t="shared" si="19"/>
        <v>1</v>
      </c>
      <c r="G202">
        <f t="shared" si="22"/>
        <v>6</v>
      </c>
      <c r="J202">
        <f t="shared" si="20"/>
        <v>1</v>
      </c>
      <c r="L202">
        <f t="shared" si="21"/>
        <v>1</v>
      </c>
      <c r="M202" s="6">
        <v>201</v>
      </c>
      <c r="N202" s="7">
        <v>21.2</v>
      </c>
      <c r="O202" s="7">
        <v>1</v>
      </c>
      <c r="P202" s="18" t="str">
        <f t="shared" si="23"/>
        <v>S</v>
      </c>
      <c r="Q202" s="18">
        <f t="shared" si="18"/>
        <v>3</v>
      </c>
      <c r="R202">
        <f>IF(Q201=0,1,0)</f>
        <v>0</v>
      </c>
      <c r="S202">
        <f>IF(O202&gt;=20,1,0)</f>
        <v>0</v>
      </c>
    </row>
    <row r="203" spans="1:19" x14ac:dyDescent="0.25">
      <c r="A203" s="8">
        <v>202</v>
      </c>
      <c r="B203" s="9">
        <v>21.3</v>
      </c>
      <c r="C203" s="9">
        <v>11</v>
      </c>
      <c r="D203" s="20" t="s">
        <v>7</v>
      </c>
      <c r="E203" s="21">
        <v>4</v>
      </c>
      <c r="F203">
        <f t="shared" si="19"/>
        <v>0</v>
      </c>
      <c r="G203">
        <f t="shared" si="22"/>
        <v>7</v>
      </c>
      <c r="J203">
        <f t="shared" si="20"/>
        <v>1</v>
      </c>
      <c r="L203">
        <f t="shared" si="21"/>
        <v>1</v>
      </c>
      <c r="M203" s="8">
        <v>202</v>
      </c>
      <c r="N203" s="9">
        <v>21.3</v>
      </c>
      <c r="O203" s="9">
        <v>11</v>
      </c>
      <c r="P203" s="18" t="str">
        <f t="shared" si="23"/>
        <v>S</v>
      </c>
      <c r="Q203" s="18">
        <f t="shared" si="18"/>
        <v>4</v>
      </c>
      <c r="R203">
        <f>IF(Q202=0,1,0)</f>
        <v>0</v>
      </c>
      <c r="S203">
        <f>IF(O203&gt;=20,1,0)</f>
        <v>0</v>
      </c>
    </row>
    <row r="204" spans="1:19" x14ac:dyDescent="0.25">
      <c r="A204" s="6">
        <v>203</v>
      </c>
      <c r="B204" s="7">
        <v>20.100000000000001</v>
      </c>
      <c r="C204" s="7">
        <v>6</v>
      </c>
      <c r="D204" s="18" t="s">
        <v>7</v>
      </c>
      <c r="E204" s="19">
        <v>4</v>
      </c>
      <c r="F204">
        <f t="shared" si="19"/>
        <v>0</v>
      </c>
      <c r="G204">
        <f t="shared" si="22"/>
        <v>0</v>
      </c>
      <c r="J204">
        <f t="shared" si="20"/>
        <v>1</v>
      </c>
      <c r="L204">
        <f t="shared" si="21"/>
        <v>1</v>
      </c>
      <c r="M204" s="6">
        <v>203</v>
      </c>
      <c r="N204" s="7">
        <v>20.100000000000001</v>
      </c>
      <c r="O204" s="7">
        <v>6</v>
      </c>
      <c r="P204" s="18" t="str">
        <f t="shared" si="23"/>
        <v>S</v>
      </c>
      <c r="Q204" s="18">
        <f t="shared" si="18"/>
        <v>4</v>
      </c>
      <c r="R204">
        <f>IF(Q203=0,1,0)</f>
        <v>0</v>
      </c>
      <c r="S204">
        <f>IF(O204&gt;=20,1,0)</f>
        <v>0</v>
      </c>
    </row>
    <row r="205" spans="1:19" x14ac:dyDescent="0.25">
      <c r="A205" s="8">
        <v>204</v>
      </c>
      <c r="B205" s="9">
        <v>18.399999999999999</v>
      </c>
      <c r="C205" s="9">
        <v>3</v>
      </c>
      <c r="D205" s="20" t="s">
        <v>7</v>
      </c>
      <c r="E205" s="21">
        <v>4</v>
      </c>
      <c r="F205">
        <f t="shared" si="19"/>
        <v>0</v>
      </c>
      <c r="G205">
        <f t="shared" si="22"/>
        <v>0</v>
      </c>
      <c r="J205">
        <f t="shared" si="20"/>
        <v>1</v>
      </c>
      <c r="L205">
        <f t="shared" si="21"/>
        <v>1</v>
      </c>
      <c r="M205" s="8">
        <v>204</v>
      </c>
      <c r="N205" s="9">
        <v>18.399999999999999</v>
      </c>
      <c r="O205" s="9">
        <v>3</v>
      </c>
      <c r="P205" s="18" t="str">
        <f t="shared" si="23"/>
        <v>S</v>
      </c>
      <c r="Q205" s="18">
        <f t="shared" si="18"/>
        <v>4</v>
      </c>
      <c r="R205">
        <f>IF(Q204=0,1,0)</f>
        <v>0</v>
      </c>
      <c r="S205">
        <f>IF(O205&gt;=20,1,0)</f>
        <v>0</v>
      </c>
    </row>
    <row r="206" spans="1:19" x14ac:dyDescent="0.25">
      <c r="A206" s="6">
        <v>205</v>
      </c>
      <c r="B206" s="7">
        <v>17.100000000000001</v>
      </c>
      <c r="C206" s="7">
        <v>15</v>
      </c>
      <c r="D206" s="18" t="s">
        <v>7</v>
      </c>
      <c r="E206" s="19">
        <v>5</v>
      </c>
      <c r="F206">
        <f t="shared" si="19"/>
        <v>0</v>
      </c>
      <c r="G206">
        <f t="shared" si="22"/>
        <v>0</v>
      </c>
      <c r="J206">
        <f t="shared" si="20"/>
        <v>1</v>
      </c>
      <c r="L206">
        <f t="shared" si="21"/>
        <v>1</v>
      </c>
      <c r="M206" s="6">
        <v>205</v>
      </c>
      <c r="N206" s="7">
        <v>17.100000000000001</v>
      </c>
      <c r="O206" s="7">
        <v>15</v>
      </c>
      <c r="P206" s="18" t="str">
        <f t="shared" si="23"/>
        <v>S</v>
      </c>
      <c r="Q206" s="18">
        <f t="shared" si="18"/>
        <v>5</v>
      </c>
      <c r="R206">
        <f>IF(Q205=0,1,0)</f>
        <v>0</v>
      </c>
      <c r="S206">
        <f>IF(O206&gt;=20,1,0)</f>
        <v>0</v>
      </c>
    </row>
    <row r="207" spans="1:19" x14ac:dyDescent="0.25">
      <c r="A207" s="8">
        <v>206</v>
      </c>
      <c r="B207" s="9">
        <v>16.899999999999999</v>
      </c>
      <c r="C207" s="9">
        <v>16</v>
      </c>
      <c r="D207" s="20" t="s">
        <v>7</v>
      </c>
      <c r="E207" s="21">
        <v>5</v>
      </c>
      <c r="F207">
        <f t="shared" si="19"/>
        <v>0</v>
      </c>
      <c r="G207">
        <f t="shared" si="22"/>
        <v>0</v>
      </c>
      <c r="J207">
        <f t="shared" si="20"/>
        <v>1</v>
      </c>
      <c r="L207">
        <f t="shared" si="21"/>
        <v>1</v>
      </c>
      <c r="M207" s="8">
        <v>206</v>
      </c>
      <c r="N207" s="9">
        <v>16.899999999999999</v>
      </c>
      <c r="O207" s="9">
        <v>16</v>
      </c>
      <c r="P207" s="18" t="str">
        <f t="shared" si="23"/>
        <v>S</v>
      </c>
      <c r="Q207" s="18">
        <f t="shared" si="18"/>
        <v>5</v>
      </c>
      <c r="R207">
        <f>IF(Q206=0,1,0)</f>
        <v>0</v>
      </c>
      <c r="S207">
        <f>IF(O207&gt;=20,1,0)</f>
        <v>0</v>
      </c>
    </row>
    <row r="208" spans="1:19" x14ac:dyDescent="0.25">
      <c r="A208" s="6">
        <v>207</v>
      </c>
      <c r="B208" s="7">
        <v>18.2</v>
      </c>
      <c r="C208" s="7">
        <v>17</v>
      </c>
      <c r="D208" s="18" t="s">
        <v>7</v>
      </c>
      <c r="E208" s="19">
        <v>5</v>
      </c>
      <c r="F208">
        <f t="shared" si="19"/>
        <v>0</v>
      </c>
      <c r="G208">
        <f t="shared" si="22"/>
        <v>1</v>
      </c>
      <c r="J208">
        <f t="shared" si="20"/>
        <v>1</v>
      </c>
      <c r="L208">
        <f t="shared" si="21"/>
        <v>1</v>
      </c>
      <c r="M208" s="6">
        <v>207</v>
      </c>
      <c r="N208" s="7">
        <v>18.2</v>
      </c>
      <c r="O208" s="7">
        <v>17</v>
      </c>
      <c r="P208" s="18" t="str">
        <f t="shared" si="23"/>
        <v>S</v>
      </c>
      <c r="Q208" s="18">
        <f t="shared" ref="Q208:Q271" si="24">IF(R208=1,1,IF(AND(S207=1,Q207=5),0,IF(AND(Q207=Q205,NOT(Q207=5)),Q207+1,Q207)))</f>
        <v>5</v>
      </c>
      <c r="R208">
        <f>IF(Q207=0,1,0)</f>
        <v>0</v>
      </c>
      <c r="S208">
        <f>IF(O208&gt;=20,1,0)</f>
        <v>0</v>
      </c>
    </row>
    <row r="209" spans="1:19" x14ac:dyDescent="0.25">
      <c r="A209" s="8">
        <v>208</v>
      </c>
      <c r="B209" s="9">
        <v>20.7</v>
      </c>
      <c r="C209" s="9">
        <v>18</v>
      </c>
      <c r="D209" s="20" t="s">
        <v>7</v>
      </c>
      <c r="E209" s="21">
        <v>5</v>
      </c>
      <c r="F209">
        <f t="shared" si="19"/>
        <v>0</v>
      </c>
      <c r="G209">
        <f t="shared" si="22"/>
        <v>2</v>
      </c>
      <c r="J209">
        <f t="shared" si="20"/>
        <v>1</v>
      </c>
      <c r="L209">
        <f t="shared" si="21"/>
        <v>1</v>
      </c>
      <c r="M209" s="8">
        <v>208</v>
      </c>
      <c r="N209" s="9">
        <v>20.7</v>
      </c>
      <c r="O209" s="9">
        <v>18</v>
      </c>
      <c r="P209" s="18" t="str">
        <f t="shared" si="23"/>
        <v>S</v>
      </c>
      <c r="Q209" s="18">
        <f t="shared" si="24"/>
        <v>5</v>
      </c>
      <c r="R209">
        <f>IF(Q208=0,1,0)</f>
        <v>0</v>
      </c>
      <c r="S209">
        <f>IF(O209&gt;=20,1,0)</f>
        <v>0</v>
      </c>
    </row>
    <row r="210" spans="1:19" x14ac:dyDescent="0.25">
      <c r="A210" s="6">
        <v>209</v>
      </c>
      <c r="B210" s="7">
        <v>24</v>
      </c>
      <c r="C210" s="7">
        <v>13</v>
      </c>
      <c r="D210" s="18" t="s">
        <v>7</v>
      </c>
      <c r="E210" s="19">
        <v>5</v>
      </c>
      <c r="F210">
        <f t="shared" si="19"/>
        <v>0</v>
      </c>
      <c r="G210">
        <f t="shared" si="22"/>
        <v>3</v>
      </c>
      <c r="J210">
        <f t="shared" si="20"/>
        <v>1</v>
      </c>
      <c r="L210">
        <f t="shared" si="21"/>
        <v>1</v>
      </c>
      <c r="M210" s="6">
        <v>209</v>
      </c>
      <c r="N210" s="7">
        <v>24</v>
      </c>
      <c r="O210" s="7">
        <v>13</v>
      </c>
      <c r="P210" s="18" t="str">
        <f t="shared" si="23"/>
        <v>S</v>
      </c>
      <c r="Q210" s="18">
        <f t="shared" si="24"/>
        <v>5</v>
      </c>
      <c r="R210">
        <f>IF(Q209=0,1,0)</f>
        <v>0</v>
      </c>
      <c r="S210">
        <f>IF(O210&gt;=20,1,0)</f>
        <v>0</v>
      </c>
    </row>
    <row r="211" spans="1:19" x14ac:dyDescent="0.25">
      <c r="A211" s="8">
        <v>210</v>
      </c>
      <c r="B211" s="9">
        <v>27.2</v>
      </c>
      <c r="C211" s="9">
        <v>27</v>
      </c>
      <c r="D211" s="20" t="s">
        <v>7</v>
      </c>
      <c r="E211" s="21">
        <v>5</v>
      </c>
      <c r="F211">
        <f t="shared" si="19"/>
        <v>0</v>
      </c>
      <c r="G211">
        <f t="shared" si="22"/>
        <v>4</v>
      </c>
      <c r="J211">
        <f t="shared" si="20"/>
        <v>1</v>
      </c>
      <c r="L211">
        <f t="shared" si="21"/>
        <v>1</v>
      </c>
      <c r="M211" s="8">
        <v>210</v>
      </c>
      <c r="N211" s="9">
        <v>27.2</v>
      </c>
      <c r="O211" s="9">
        <v>27</v>
      </c>
      <c r="P211" s="18" t="str">
        <f t="shared" si="23"/>
        <v>S</v>
      </c>
      <c r="Q211" s="18">
        <f t="shared" si="24"/>
        <v>5</v>
      </c>
      <c r="R211">
        <f>IF(Q210=0,1,0)</f>
        <v>0</v>
      </c>
      <c r="S211">
        <f>IF(O211&gt;=20,1,0)</f>
        <v>1</v>
      </c>
    </row>
    <row r="212" spans="1:19" x14ac:dyDescent="0.25">
      <c r="A212" s="6">
        <v>211</v>
      </c>
      <c r="B212" s="7">
        <v>29.4</v>
      </c>
      <c r="C212" s="7">
        <v>0</v>
      </c>
      <c r="D212" s="18" t="s">
        <v>5</v>
      </c>
      <c r="E212" s="19">
        <v>0</v>
      </c>
      <c r="F212">
        <f t="shared" si="19"/>
        <v>1</v>
      </c>
      <c r="G212">
        <f t="shared" si="22"/>
        <v>5</v>
      </c>
      <c r="J212">
        <f t="shared" si="20"/>
        <v>1</v>
      </c>
      <c r="L212">
        <f t="shared" si="21"/>
        <v>1</v>
      </c>
      <c r="M212" s="6">
        <v>211</v>
      </c>
      <c r="N212" s="7">
        <v>29.4</v>
      </c>
      <c r="O212" s="7">
        <v>0</v>
      </c>
      <c r="P212" s="18">
        <f t="shared" si="23"/>
        <v>0</v>
      </c>
      <c r="Q212" s="18">
        <f t="shared" si="24"/>
        <v>0</v>
      </c>
      <c r="R212">
        <f>IF(Q211=0,1,0)</f>
        <v>0</v>
      </c>
      <c r="S212">
        <f>IF(O212&gt;=20,1,0)</f>
        <v>0</v>
      </c>
    </row>
    <row r="213" spans="1:19" x14ac:dyDescent="0.25">
      <c r="A213" s="8">
        <v>212</v>
      </c>
      <c r="B213" s="9">
        <v>29.9</v>
      </c>
      <c r="C213" s="9">
        <v>2</v>
      </c>
      <c r="D213" s="20" t="s">
        <v>6</v>
      </c>
      <c r="E213" s="21">
        <v>1</v>
      </c>
      <c r="F213">
        <f t="shared" si="19"/>
        <v>1</v>
      </c>
      <c r="G213">
        <f t="shared" si="22"/>
        <v>6</v>
      </c>
      <c r="J213">
        <f t="shared" si="20"/>
        <v>1</v>
      </c>
      <c r="L213">
        <f t="shared" si="21"/>
        <v>1</v>
      </c>
      <c r="M213" s="8">
        <v>212</v>
      </c>
      <c r="N213" s="9">
        <v>29.9</v>
      </c>
      <c r="O213" s="9">
        <v>2</v>
      </c>
      <c r="P213" s="18" t="str">
        <f t="shared" si="23"/>
        <v>C</v>
      </c>
      <c r="Q213" s="18">
        <f t="shared" si="24"/>
        <v>1</v>
      </c>
      <c r="R213">
        <f>IF(Q212=0,1,0)</f>
        <v>1</v>
      </c>
      <c r="S213">
        <f>IF(O213&gt;=20,1,0)</f>
        <v>0</v>
      </c>
    </row>
    <row r="214" spans="1:19" x14ac:dyDescent="0.25">
      <c r="A214" s="6">
        <v>213</v>
      </c>
      <c r="B214" s="7">
        <v>28.8</v>
      </c>
      <c r="C214" s="7">
        <v>4</v>
      </c>
      <c r="D214" s="18" t="s">
        <v>6</v>
      </c>
      <c r="E214" s="19">
        <v>1</v>
      </c>
      <c r="F214">
        <f t="shared" si="19"/>
        <v>1</v>
      </c>
      <c r="G214">
        <f t="shared" si="22"/>
        <v>0</v>
      </c>
      <c r="J214">
        <f t="shared" si="20"/>
        <v>1</v>
      </c>
      <c r="L214">
        <f t="shared" si="21"/>
        <v>1</v>
      </c>
      <c r="M214" s="6">
        <v>213</v>
      </c>
      <c r="N214" s="7">
        <v>28.8</v>
      </c>
      <c r="O214" s="7">
        <v>4</v>
      </c>
      <c r="P214" s="18" t="str">
        <f t="shared" si="23"/>
        <v>C</v>
      </c>
      <c r="Q214" s="18">
        <f t="shared" si="24"/>
        <v>1</v>
      </c>
      <c r="R214">
        <f>IF(Q213=0,1,0)</f>
        <v>0</v>
      </c>
      <c r="S214">
        <f>IF(O214&gt;=20,1,0)</f>
        <v>0</v>
      </c>
    </row>
    <row r="215" spans="1:19" x14ac:dyDescent="0.25">
      <c r="A215" s="8">
        <v>214</v>
      </c>
      <c r="B215" s="9">
        <v>26.2</v>
      </c>
      <c r="C215" s="9">
        <v>2</v>
      </c>
      <c r="D215" s="20" t="s">
        <v>6</v>
      </c>
      <c r="E215" s="21">
        <v>1</v>
      </c>
      <c r="F215">
        <f t="shared" si="19"/>
        <v>1</v>
      </c>
      <c r="G215">
        <f t="shared" si="22"/>
        <v>0</v>
      </c>
      <c r="J215">
        <f t="shared" si="20"/>
        <v>1</v>
      </c>
      <c r="L215">
        <f t="shared" si="21"/>
        <v>1</v>
      </c>
      <c r="M215" s="8">
        <v>214</v>
      </c>
      <c r="N215" s="9">
        <v>26.2</v>
      </c>
      <c r="O215" s="9">
        <v>2</v>
      </c>
      <c r="P215" s="18" t="str">
        <f t="shared" si="23"/>
        <v>C</v>
      </c>
      <c r="Q215" s="18">
        <f t="shared" si="24"/>
        <v>1</v>
      </c>
      <c r="R215">
        <f>IF(Q214=0,1,0)</f>
        <v>0</v>
      </c>
      <c r="S215">
        <f>IF(O215&gt;=20,1,0)</f>
        <v>0</v>
      </c>
    </row>
    <row r="216" spans="1:19" x14ac:dyDescent="0.25">
      <c r="A216" s="6">
        <v>215</v>
      </c>
      <c r="B216" s="7">
        <v>23.1</v>
      </c>
      <c r="C216" s="7">
        <v>11</v>
      </c>
      <c r="D216" s="18" t="s">
        <v>6</v>
      </c>
      <c r="E216" s="19">
        <v>1</v>
      </c>
      <c r="F216">
        <f t="shared" si="19"/>
        <v>0</v>
      </c>
      <c r="G216">
        <f t="shared" si="22"/>
        <v>0</v>
      </c>
      <c r="J216">
        <f t="shared" si="20"/>
        <v>1</v>
      </c>
      <c r="L216">
        <f t="shared" si="21"/>
        <v>0</v>
      </c>
      <c r="M216" s="6">
        <v>215</v>
      </c>
      <c r="N216" s="7">
        <v>23.1</v>
      </c>
      <c r="O216" s="7">
        <v>11</v>
      </c>
      <c r="P216" s="18" t="str">
        <f t="shared" si="23"/>
        <v>C</v>
      </c>
      <c r="Q216" s="18">
        <f t="shared" si="24"/>
        <v>2</v>
      </c>
      <c r="R216">
        <f>IF(Q215=0,1,0)</f>
        <v>0</v>
      </c>
      <c r="S216">
        <f>IF(O216&gt;=20,1,0)</f>
        <v>0</v>
      </c>
    </row>
    <row r="217" spans="1:19" x14ac:dyDescent="0.25">
      <c r="A217" s="8">
        <v>216</v>
      </c>
      <c r="B217" s="9">
        <v>20.3</v>
      </c>
      <c r="C217" s="9">
        <v>1</v>
      </c>
      <c r="D217" s="20" t="s">
        <v>6</v>
      </c>
      <c r="E217" s="21">
        <v>2</v>
      </c>
      <c r="F217">
        <f t="shared" si="19"/>
        <v>1</v>
      </c>
      <c r="G217">
        <f t="shared" si="22"/>
        <v>0</v>
      </c>
      <c r="J217">
        <f t="shared" si="20"/>
        <v>1</v>
      </c>
      <c r="L217">
        <f t="shared" si="21"/>
        <v>1</v>
      </c>
      <c r="M217" s="8">
        <v>216</v>
      </c>
      <c r="N217" s="9">
        <v>20.3</v>
      </c>
      <c r="O217" s="9">
        <v>1</v>
      </c>
      <c r="P217" s="18" t="str">
        <f t="shared" si="23"/>
        <v>C</v>
      </c>
      <c r="Q217" s="18">
        <f t="shared" si="24"/>
        <v>2</v>
      </c>
      <c r="R217">
        <f>IF(Q216=0,1,0)</f>
        <v>0</v>
      </c>
      <c r="S217">
        <f>IF(O217&gt;=20,1,0)</f>
        <v>0</v>
      </c>
    </row>
    <row r="218" spans="1:19" x14ac:dyDescent="0.25">
      <c r="A218" s="6">
        <v>217</v>
      </c>
      <c r="B218" s="7">
        <v>18.5</v>
      </c>
      <c r="C218" s="7">
        <v>7</v>
      </c>
      <c r="D218" s="18" t="s">
        <v>6</v>
      </c>
      <c r="E218" s="19">
        <v>2</v>
      </c>
      <c r="F218">
        <f t="shared" si="19"/>
        <v>0</v>
      </c>
      <c r="G218">
        <f t="shared" si="22"/>
        <v>0</v>
      </c>
      <c r="J218">
        <f t="shared" si="20"/>
        <v>1</v>
      </c>
      <c r="L218">
        <f t="shared" si="21"/>
        <v>1</v>
      </c>
      <c r="M218" s="6">
        <v>217</v>
      </c>
      <c r="N218" s="7">
        <v>18.5</v>
      </c>
      <c r="O218" s="7">
        <v>7</v>
      </c>
      <c r="P218" s="18" t="str">
        <f t="shared" si="23"/>
        <v>C</v>
      </c>
      <c r="Q218" s="18">
        <f t="shared" si="24"/>
        <v>2</v>
      </c>
      <c r="R218">
        <f>IF(Q217=0,1,0)</f>
        <v>0</v>
      </c>
      <c r="S218">
        <f>IF(O218&gt;=20,1,0)</f>
        <v>0</v>
      </c>
    </row>
    <row r="219" spans="1:19" x14ac:dyDescent="0.25">
      <c r="A219" s="8">
        <v>218</v>
      </c>
      <c r="B219" s="9">
        <v>18.2</v>
      </c>
      <c r="C219" s="9">
        <v>10</v>
      </c>
      <c r="D219" s="20" t="s">
        <v>6</v>
      </c>
      <c r="E219" s="21">
        <v>3</v>
      </c>
      <c r="F219">
        <f t="shared" si="19"/>
        <v>0</v>
      </c>
      <c r="G219">
        <f t="shared" si="22"/>
        <v>0</v>
      </c>
      <c r="J219">
        <f t="shared" si="20"/>
        <v>1</v>
      </c>
      <c r="L219">
        <f t="shared" si="21"/>
        <v>1</v>
      </c>
      <c r="M219" s="8">
        <v>218</v>
      </c>
      <c r="N219" s="9">
        <v>18.2</v>
      </c>
      <c r="O219" s="9">
        <v>10</v>
      </c>
      <c r="P219" s="18" t="str">
        <f t="shared" si="23"/>
        <v>C</v>
      </c>
      <c r="Q219" s="18">
        <f t="shared" si="24"/>
        <v>3</v>
      </c>
      <c r="R219">
        <f>IF(Q218=0,1,0)</f>
        <v>0</v>
      </c>
      <c r="S219">
        <f>IF(O219&gt;=20,1,0)</f>
        <v>0</v>
      </c>
    </row>
    <row r="220" spans="1:19" x14ac:dyDescent="0.25">
      <c r="A220" s="6">
        <v>219</v>
      </c>
      <c r="B220" s="7">
        <v>19.100000000000001</v>
      </c>
      <c r="C220" s="7">
        <v>10</v>
      </c>
      <c r="D220" s="18" t="s">
        <v>6</v>
      </c>
      <c r="E220" s="19">
        <v>3</v>
      </c>
      <c r="F220">
        <f t="shared" si="19"/>
        <v>0</v>
      </c>
      <c r="G220">
        <f t="shared" si="22"/>
        <v>1</v>
      </c>
      <c r="J220">
        <f t="shared" si="20"/>
        <v>1</v>
      </c>
      <c r="L220">
        <f t="shared" si="21"/>
        <v>1</v>
      </c>
      <c r="M220" s="6">
        <v>219</v>
      </c>
      <c r="N220" s="7">
        <v>19.100000000000001</v>
      </c>
      <c r="O220" s="7">
        <v>10</v>
      </c>
      <c r="P220" s="18" t="str">
        <f t="shared" si="23"/>
        <v>C</v>
      </c>
      <c r="Q220" s="18">
        <f t="shared" si="24"/>
        <v>3</v>
      </c>
      <c r="R220">
        <f>IF(Q219=0,1,0)</f>
        <v>0</v>
      </c>
      <c r="S220">
        <f>IF(O220&gt;=20,1,0)</f>
        <v>0</v>
      </c>
    </row>
    <row r="221" spans="1:19" x14ac:dyDescent="0.25">
      <c r="A221" s="8">
        <v>220</v>
      </c>
      <c r="B221" s="9">
        <v>20.9</v>
      </c>
      <c r="C221" s="9">
        <v>1</v>
      </c>
      <c r="D221" s="20" t="s">
        <v>6</v>
      </c>
      <c r="E221" s="21">
        <v>3</v>
      </c>
      <c r="F221">
        <f t="shared" si="19"/>
        <v>1</v>
      </c>
      <c r="G221">
        <f t="shared" si="22"/>
        <v>2</v>
      </c>
      <c r="J221">
        <f t="shared" si="20"/>
        <v>1</v>
      </c>
      <c r="L221">
        <f t="shared" si="21"/>
        <v>1</v>
      </c>
      <c r="M221" s="8">
        <v>220</v>
      </c>
      <c r="N221" s="9">
        <v>20.9</v>
      </c>
      <c r="O221" s="9">
        <v>1</v>
      </c>
      <c r="P221" s="18" t="str">
        <f t="shared" si="23"/>
        <v>C</v>
      </c>
      <c r="Q221" s="18">
        <f t="shared" si="24"/>
        <v>3</v>
      </c>
      <c r="R221">
        <f>IF(Q220=0,1,0)</f>
        <v>0</v>
      </c>
      <c r="S221">
        <f>IF(O221&gt;=20,1,0)</f>
        <v>0</v>
      </c>
    </row>
    <row r="222" spans="1:19" x14ac:dyDescent="0.25">
      <c r="A222" s="6">
        <v>221</v>
      </c>
      <c r="B222" s="7">
        <v>22.5</v>
      </c>
      <c r="C222" s="7">
        <v>4</v>
      </c>
      <c r="D222" s="18" t="s">
        <v>6</v>
      </c>
      <c r="E222" s="19">
        <v>4</v>
      </c>
      <c r="F222">
        <f t="shared" si="19"/>
        <v>1</v>
      </c>
      <c r="G222">
        <f t="shared" si="22"/>
        <v>3</v>
      </c>
      <c r="J222">
        <f t="shared" si="20"/>
        <v>1</v>
      </c>
      <c r="L222">
        <f t="shared" si="21"/>
        <v>1</v>
      </c>
      <c r="M222" s="6">
        <v>221</v>
      </c>
      <c r="N222" s="7">
        <v>22.5</v>
      </c>
      <c r="O222" s="7">
        <v>4</v>
      </c>
      <c r="P222" s="18" t="str">
        <f t="shared" si="23"/>
        <v>C</v>
      </c>
      <c r="Q222" s="18">
        <f t="shared" si="24"/>
        <v>4</v>
      </c>
      <c r="R222">
        <f>IF(Q221=0,1,0)</f>
        <v>0</v>
      </c>
      <c r="S222">
        <f>IF(O222&gt;=20,1,0)</f>
        <v>0</v>
      </c>
    </row>
    <row r="223" spans="1:19" x14ac:dyDescent="0.25">
      <c r="A223" s="8">
        <v>222</v>
      </c>
      <c r="B223" s="9">
        <v>23.2</v>
      </c>
      <c r="C223" s="9">
        <v>12</v>
      </c>
      <c r="D223" s="20" t="s">
        <v>6</v>
      </c>
      <c r="E223" s="21">
        <v>4</v>
      </c>
      <c r="F223">
        <f t="shared" si="19"/>
        <v>0</v>
      </c>
      <c r="G223">
        <f t="shared" si="22"/>
        <v>4</v>
      </c>
      <c r="J223">
        <f t="shared" si="20"/>
        <v>1</v>
      </c>
      <c r="L223">
        <f t="shared" si="21"/>
        <v>1</v>
      </c>
      <c r="M223" s="8">
        <v>222</v>
      </c>
      <c r="N223" s="9">
        <v>23.2</v>
      </c>
      <c r="O223" s="9">
        <v>12</v>
      </c>
      <c r="P223" s="18" t="str">
        <f t="shared" si="23"/>
        <v>C</v>
      </c>
      <c r="Q223" s="18">
        <f t="shared" si="24"/>
        <v>4</v>
      </c>
      <c r="R223">
        <f>IF(Q222=0,1,0)</f>
        <v>0</v>
      </c>
      <c r="S223">
        <f>IF(O223&gt;=20,1,0)</f>
        <v>0</v>
      </c>
    </row>
    <row r="224" spans="1:19" x14ac:dyDescent="0.25">
      <c r="A224" s="6">
        <v>223</v>
      </c>
      <c r="B224" s="7">
        <v>22.4</v>
      </c>
      <c r="C224" s="7">
        <v>7</v>
      </c>
      <c r="D224" s="18" t="s">
        <v>6</v>
      </c>
      <c r="E224" s="19">
        <v>4</v>
      </c>
      <c r="F224">
        <f t="shared" si="19"/>
        <v>0</v>
      </c>
      <c r="G224">
        <f t="shared" si="22"/>
        <v>0</v>
      </c>
      <c r="J224">
        <f t="shared" si="20"/>
        <v>1</v>
      </c>
      <c r="L224">
        <f t="shared" si="21"/>
        <v>1</v>
      </c>
      <c r="M224" s="6">
        <v>223</v>
      </c>
      <c r="N224" s="7">
        <v>22.4</v>
      </c>
      <c r="O224" s="7">
        <v>7</v>
      </c>
      <c r="P224" s="18" t="str">
        <f t="shared" si="23"/>
        <v>C</v>
      </c>
      <c r="Q224" s="18">
        <f t="shared" si="24"/>
        <v>4</v>
      </c>
      <c r="R224">
        <f>IF(Q223=0,1,0)</f>
        <v>0</v>
      </c>
      <c r="S224">
        <f>IF(O224&gt;=20,1,0)</f>
        <v>0</v>
      </c>
    </row>
    <row r="225" spans="1:19" x14ac:dyDescent="0.25">
      <c r="A225" s="8">
        <v>224</v>
      </c>
      <c r="B225" s="9">
        <v>20</v>
      </c>
      <c r="C225" s="9">
        <v>16</v>
      </c>
      <c r="D225" s="20" t="s">
        <v>6</v>
      </c>
      <c r="E225" s="21">
        <v>5</v>
      </c>
      <c r="F225">
        <f t="shared" si="19"/>
        <v>0</v>
      </c>
      <c r="G225">
        <f t="shared" si="22"/>
        <v>0</v>
      </c>
      <c r="J225">
        <f t="shared" si="20"/>
        <v>1</v>
      </c>
      <c r="L225">
        <f t="shared" si="21"/>
        <v>1</v>
      </c>
      <c r="M225" s="8">
        <v>224</v>
      </c>
      <c r="N225" s="9">
        <v>20</v>
      </c>
      <c r="O225" s="9">
        <v>16</v>
      </c>
      <c r="P225" s="18" t="str">
        <f t="shared" si="23"/>
        <v>C</v>
      </c>
      <c r="Q225" s="18">
        <f t="shared" si="24"/>
        <v>5</v>
      </c>
      <c r="R225">
        <f>IF(Q224=0,1,0)</f>
        <v>0</v>
      </c>
      <c r="S225">
        <f>IF(O225&gt;=20,1,0)</f>
        <v>0</v>
      </c>
    </row>
    <row r="226" spans="1:19" x14ac:dyDescent="0.25">
      <c r="A226" s="6">
        <v>225</v>
      </c>
      <c r="B226" s="7">
        <v>16.399999999999999</v>
      </c>
      <c r="C226" s="7">
        <v>24</v>
      </c>
      <c r="D226" s="18" t="s">
        <v>6</v>
      </c>
      <c r="E226" s="19">
        <v>5</v>
      </c>
      <c r="F226">
        <f t="shared" si="19"/>
        <v>0</v>
      </c>
      <c r="G226">
        <f t="shared" si="22"/>
        <v>0</v>
      </c>
      <c r="J226">
        <f t="shared" si="20"/>
        <v>1</v>
      </c>
      <c r="L226">
        <f t="shared" si="21"/>
        <v>1</v>
      </c>
      <c r="M226" s="6">
        <v>225</v>
      </c>
      <c r="N226" s="7">
        <v>16.399999999999999</v>
      </c>
      <c r="O226" s="7">
        <v>24</v>
      </c>
      <c r="P226" s="18" t="str">
        <f t="shared" si="23"/>
        <v>C</v>
      </c>
      <c r="Q226" s="18">
        <f t="shared" si="24"/>
        <v>5</v>
      </c>
      <c r="R226">
        <f>IF(Q225=0,1,0)</f>
        <v>0</v>
      </c>
      <c r="S226">
        <f>IF(O226&gt;=20,1,0)</f>
        <v>1</v>
      </c>
    </row>
    <row r="227" spans="1:19" x14ac:dyDescent="0.25">
      <c r="A227" s="8">
        <v>226</v>
      </c>
      <c r="B227" s="9">
        <v>12.3</v>
      </c>
      <c r="C227" s="9">
        <v>0</v>
      </c>
      <c r="D227" s="20" t="s">
        <v>5</v>
      </c>
      <c r="E227" s="21">
        <v>0</v>
      </c>
      <c r="F227">
        <f t="shared" si="19"/>
        <v>0</v>
      </c>
      <c r="G227">
        <f t="shared" si="22"/>
        <v>0</v>
      </c>
      <c r="J227">
        <f t="shared" si="20"/>
        <v>1</v>
      </c>
      <c r="L227">
        <f t="shared" si="21"/>
        <v>1</v>
      </c>
      <c r="M227" s="8">
        <v>226</v>
      </c>
      <c r="N227" s="9">
        <v>12.3</v>
      </c>
      <c r="O227" s="9">
        <v>0</v>
      </c>
      <c r="P227" s="18">
        <f t="shared" si="23"/>
        <v>0</v>
      </c>
      <c r="Q227" s="18">
        <f t="shared" si="24"/>
        <v>0</v>
      </c>
      <c r="R227">
        <f>IF(Q226=0,1,0)</f>
        <v>0</v>
      </c>
      <c r="S227">
        <f>IF(O227&gt;=20,1,0)</f>
        <v>0</v>
      </c>
    </row>
    <row r="228" spans="1:19" x14ac:dyDescent="0.25">
      <c r="A228" s="6">
        <v>227</v>
      </c>
      <c r="B228" s="7">
        <v>8.6999999999999993</v>
      </c>
      <c r="C228" s="7">
        <v>5</v>
      </c>
      <c r="D228" s="18" t="s">
        <v>7</v>
      </c>
      <c r="E228" s="19">
        <v>1</v>
      </c>
      <c r="F228">
        <f t="shared" si="19"/>
        <v>0</v>
      </c>
      <c r="G228">
        <f t="shared" si="22"/>
        <v>0</v>
      </c>
      <c r="J228">
        <f t="shared" si="20"/>
        <v>1</v>
      </c>
      <c r="L228">
        <f t="shared" si="21"/>
        <v>1</v>
      </c>
      <c r="M228" s="6">
        <v>227</v>
      </c>
      <c r="N228" s="7">
        <v>8.6999999999999993</v>
      </c>
      <c r="O228" s="7">
        <v>5</v>
      </c>
      <c r="P228" s="18" t="str">
        <f t="shared" si="23"/>
        <v>S</v>
      </c>
      <c r="Q228" s="18">
        <f t="shared" si="24"/>
        <v>1</v>
      </c>
      <c r="R228">
        <f>IF(Q227=0,1,0)</f>
        <v>1</v>
      </c>
      <c r="S228">
        <f>IF(O228&gt;=20,1,0)</f>
        <v>0</v>
      </c>
    </row>
    <row r="229" spans="1:19" x14ac:dyDescent="0.25">
      <c r="A229" s="8">
        <v>228</v>
      </c>
      <c r="B229" s="9">
        <v>6.4</v>
      </c>
      <c r="C229" s="9">
        <v>1</v>
      </c>
      <c r="D229" s="20" t="s">
        <v>7</v>
      </c>
      <c r="E229" s="21">
        <v>1</v>
      </c>
      <c r="F229">
        <f t="shared" si="19"/>
        <v>0</v>
      </c>
      <c r="G229">
        <f t="shared" si="22"/>
        <v>0</v>
      </c>
      <c r="J229">
        <f t="shared" si="20"/>
        <v>1</v>
      </c>
      <c r="L229">
        <f t="shared" si="21"/>
        <v>1</v>
      </c>
      <c r="M229" s="8">
        <v>228</v>
      </c>
      <c r="N229" s="9">
        <v>6.4</v>
      </c>
      <c r="O229" s="9">
        <v>1</v>
      </c>
      <c r="P229" s="18" t="str">
        <f t="shared" si="23"/>
        <v>S</v>
      </c>
      <c r="Q229" s="18">
        <f t="shared" si="24"/>
        <v>1</v>
      </c>
      <c r="R229">
        <f>IF(Q228=0,1,0)</f>
        <v>0</v>
      </c>
      <c r="S229">
        <f>IF(O229&gt;=20,1,0)</f>
        <v>0</v>
      </c>
    </row>
    <row r="230" spans="1:19" x14ac:dyDescent="0.25">
      <c r="A230" s="6">
        <v>229</v>
      </c>
      <c r="B230" s="7">
        <v>5.6</v>
      </c>
      <c r="C230" s="7">
        <v>6</v>
      </c>
      <c r="D230" s="18" t="s">
        <v>7</v>
      </c>
      <c r="E230" s="19">
        <v>1</v>
      </c>
      <c r="F230">
        <f t="shared" si="19"/>
        <v>0</v>
      </c>
      <c r="G230">
        <f t="shared" si="22"/>
        <v>0</v>
      </c>
      <c r="J230">
        <f t="shared" si="20"/>
        <v>1</v>
      </c>
      <c r="L230">
        <f t="shared" si="21"/>
        <v>1</v>
      </c>
      <c r="M230" s="6">
        <v>229</v>
      </c>
      <c r="N230" s="7">
        <v>5.6</v>
      </c>
      <c r="O230" s="7">
        <v>6</v>
      </c>
      <c r="P230" s="18" t="str">
        <f t="shared" si="23"/>
        <v>S</v>
      </c>
      <c r="Q230" s="18">
        <f t="shared" si="24"/>
        <v>1</v>
      </c>
      <c r="R230">
        <f>IF(Q229=0,1,0)</f>
        <v>0</v>
      </c>
      <c r="S230">
        <f>IF(O230&gt;=20,1,0)</f>
        <v>0</v>
      </c>
    </row>
    <row r="231" spans="1:19" x14ac:dyDescent="0.25">
      <c r="A231" s="8">
        <v>230</v>
      </c>
      <c r="B231" s="9">
        <v>6.4</v>
      </c>
      <c r="C231" s="9">
        <v>12</v>
      </c>
      <c r="D231" s="20" t="s">
        <v>7</v>
      </c>
      <c r="E231" s="21">
        <v>2</v>
      </c>
      <c r="F231">
        <f t="shared" si="19"/>
        <v>0</v>
      </c>
      <c r="G231">
        <f t="shared" si="22"/>
        <v>1</v>
      </c>
      <c r="J231">
        <f t="shared" si="20"/>
        <v>1</v>
      </c>
      <c r="L231">
        <f t="shared" si="21"/>
        <v>1</v>
      </c>
      <c r="M231" s="8">
        <v>230</v>
      </c>
      <c r="N231" s="9">
        <v>6.4</v>
      </c>
      <c r="O231" s="9">
        <v>12</v>
      </c>
      <c r="P231" s="18" t="str">
        <f t="shared" si="23"/>
        <v>S</v>
      </c>
      <c r="Q231" s="18">
        <f t="shared" si="24"/>
        <v>2</v>
      </c>
      <c r="R231">
        <f>IF(Q230=0,1,0)</f>
        <v>0</v>
      </c>
      <c r="S231">
        <f>IF(O231&gt;=20,1,0)</f>
        <v>0</v>
      </c>
    </row>
    <row r="232" spans="1:19" x14ac:dyDescent="0.25">
      <c r="A232" s="6">
        <v>231</v>
      </c>
      <c r="B232" s="7">
        <v>8.1999999999999993</v>
      </c>
      <c r="C232" s="7">
        <v>3</v>
      </c>
      <c r="D232" s="18" t="s">
        <v>7</v>
      </c>
      <c r="E232" s="19">
        <v>2</v>
      </c>
      <c r="F232">
        <f t="shared" si="19"/>
        <v>0</v>
      </c>
      <c r="G232">
        <f t="shared" si="22"/>
        <v>2</v>
      </c>
      <c r="J232">
        <f t="shared" si="20"/>
        <v>1</v>
      </c>
      <c r="L232">
        <f t="shared" si="21"/>
        <v>1</v>
      </c>
      <c r="M232" s="6">
        <v>231</v>
      </c>
      <c r="N232" s="7">
        <v>8.1999999999999993</v>
      </c>
      <c r="O232" s="7">
        <v>3</v>
      </c>
      <c r="P232" s="18" t="str">
        <f t="shared" si="23"/>
        <v>S</v>
      </c>
      <c r="Q232" s="18">
        <f t="shared" si="24"/>
        <v>2</v>
      </c>
      <c r="R232">
        <f>IF(Q231=0,1,0)</f>
        <v>0</v>
      </c>
      <c r="S232">
        <f>IF(O232&gt;=20,1,0)</f>
        <v>0</v>
      </c>
    </row>
    <row r="233" spans="1:19" x14ac:dyDescent="0.25">
      <c r="A233" s="8">
        <v>232</v>
      </c>
      <c r="B233" s="9">
        <v>10</v>
      </c>
      <c r="C233" s="9">
        <v>12</v>
      </c>
      <c r="D233" s="20" t="s">
        <v>7</v>
      </c>
      <c r="E233" s="21">
        <v>2</v>
      </c>
      <c r="F233">
        <f t="shared" si="19"/>
        <v>0</v>
      </c>
      <c r="G233">
        <f t="shared" si="22"/>
        <v>3</v>
      </c>
      <c r="J233">
        <f t="shared" si="20"/>
        <v>1</v>
      </c>
      <c r="L233">
        <f t="shared" si="21"/>
        <v>1</v>
      </c>
      <c r="M233" s="8">
        <v>232</v>
      </c>
      <c r="N233" s="9">
        <v>10</v>
      </c>
      <c r="O233" s="9">
        <v>12</v>
      </c>
      <c r="P233" s="18" t="str">
        <f t="shared" si="23"/>
        <v>S</v>
      </c>
      <c r="Q233" s="18">
        <f t="shared" si="24"/>
        <v>2</v>
      </c>
      <c r="R233">
        <f>IF(Q232=0,1,0)</f>
        <v>0</v>
      </c>
      <c r="S233">
        <f>IF(O233&gt;=20,1,0)</f>
        <v>0</v>
      </c>
    </row>
    <row r="234" spans="1:19" x14ac:dyDescent="0.25">
      <c r="A234" s="6">
        <v>233</v>
      </c>
      <c r="B234" s="7">
        <v>11.1</v>
      </c>
      <c r="C234" s="7">
        <v>17</v>
      </c>
      <c r="D234" s="18" t="s">
        <v>7</v>
      </c>
      <c r="E234" s="19">
        <v>3</v>
      </c>
      <c r="F234">
        <f t="shared" si="19"/>
        <v>0</v>
      </c>
      <c r="G234">
        <f t="shared" si="22"/>
        <v>4</v>
      </c>
      <c r="J234">
        <f t="shared" si="20"/>
        <v>1</v>
      </c>
      <c r="L234">
        <f t="shared" si="21"/>
        <v>1</v>
      </c>
      <c r="M234" s="6">
        <v>233</v>
      </c>
      <c r="N234" s="7">
        <v>11.1</v>
      </c>
      <c r="O234" s="7">
        <v>17</v>
      </c>
      <c r="P234" s="18" t="str">
        <f t="shared" si="23"/>
        <v>S</v>
      </c>
      <c r="Q234" s="18">
        <f t="shared" si="24"/>
        <v>3</v>
      </c>
      <c r="R234">
        <f>IF(Q233=0,1,0)</f>
        <v>0</v>
      </c>
      <c r="S234">
        <f>IF(O234&gt;=20,1,0)</f>
        <v>0</v>
      </c>
    </row>
    <row r="235" spans="1:19" x14ac:dyDescent="0.25">
      <c r="A235" s="8">
        <v>234</v>
      </c>
      <c r="B235" s="9">
        <v>10.9</v>
      </c>
      <c r="C235" s="9">
        <v>16</v>
      </c>
      <c r="D235" s="20" t="s">
        <v>7</v>
      </c>
      <c r="E235" s="21">
        <v>3</v>
      </c>
      <c r="F235">
        <f t="shared" si="19"/>
        <v>0</v>
      </c>
      <c r="G235">
        <f t="shared" si="22"/>
        <v>0</v>
      </c>
      <c r="J235">
        <f t="shared" si="20"/>
        <v>1</v>
      </c>
      <c r="L235">
        <f t="shared" si="21"/>
        <v>1</v>
      </c>
      <c r="M235" s="8">
        <v>234</v>
      </c>
      <c r="N235" s="9">
        <v>10.9</v>
      </c>
      <c r="O235" s="9">
        <v>16</v>
      </c>
      <c r="P235" s="18" t="str">
        <f t="shared" si="23"/>
        <v>S</v>
      </c>
      <c r="Q235" s="18">
        <f t="shared" si="24"/>
        <v>3</v>
      </c>
      <c r="R235">
        <f>IF(Q234=0,1,0)</f>
        <v>0</v>
      </c>
      <c r="S235">
        <f>IF(O235&gt;=20,1,0)</f>
        <v>0</v>
      </c>
    </row>
    <row r="236" spans="1:19" x14ac:dyDescent="0.25">
      <c r="A236" s="6">
        <v>235</v>
      </c>
      <c r="B236" s="7">
        <v>9.3000000000000007</v>
      </c>
      <c r="C236" s="7">
        <v>3</v>
      </c>
      <c r="D236" s="18" t="s">
        <v>7</v>
      </c>
      <c r="E236" s="19">
        <v>3</v>
      </c>
      <c r="F236">
        <f t="shared" si="19"/>
        <v>0</v>
      </c>
      <c r="G236">
        <f t="shared" si="22"/>
        <v>0</v>
      </c>
      <c r="J236">
        <f t="shared" si="20"/>
        <v>1</v>
      </c>
      <c r="L236">
        <f t="shared" si="21"/>
        <v>1</v>
      </c>
      <c r="M236" s="6">
        <v>235</v>
      </c>
      <c r="N236" s="7">
        <v>9.3000000000000007</v>
      </c>
      <c r="O236" s="7">
        <v>3</v>
      </c>
      <c r="P236" s="18" t="str">
        <f t="shared" si="23"/>
        <v>S</v>
      </c>
      <c r="Q236" s="18">
        <f t="shared" si="24"/>
        <v>3</v>
      </c>
      <c r="R236">
        <f>IF(Q235=0,1,0)</f>
        <v>0</v>
      </c>
      <c r="S236">
        <f>IF(O236&gt;=20,1,0)</f>
        <v>0</v>
      </c>
    </row>
    <row r="237" spans="1:19" x14ac:dyDescent="0.25">
      <c r="A237" s="8">
        <v>236</v>
      </c>
      <c r="B237" s="9">
        <v>6.6</v>
      </c>
      <c r="C237" s="9">
        <v>21</v>
      </c>
      <c r="D237" s="20" t="s">
        <v>7</v>
      </c>
      <c r="E237" s="21">
        <v>4</v>
      </c>
      <c r="F237">
        <f t="shared" si="19"/>
        <v>0</v>
      </c>
      <c r="G237">
        <f t="shared" si="22"/>
        <v>0</v>
      </c>
      <c r="J237">
        <f t="shared" si="20"/>
        <v>1</v>
      </c>
      <c r="L237">
        <f t="shared" si="21"/>
        <v>1</v>
      </c>
      <c r="M237" s="8">
        <v>236</v>
      </c>
      <c r="N237" s="9">
        <v>6.6</v>
      </c>
      <c r="O237" s="9">
        <v>21</v>
      </c>
      <c r="P237" s="18" t="str">
        <f t="shared" si="23"/>
        <v>S</v>
      </c>
      <c r="Q237" s="18">
        <f t="shared" si="24"/>
        <v>4</v>
      </c>
      <c r="R237">
        <f>IF(Q236=0,1,0)</f>
        <v>0</v>
      </c>
      <c r="S237">
        <f>IF(O237&gt;=20,1,0)</f>
        <v>1</v>
      </c>
    </row>
    <row r="238" spans="1:19" x14ac:dyDescent="0.25">
      <c r="A238" s="6">
        <v>237</v>
      </c>
      <c r="B238" s="7">
        <v>3.6</v>
      </c>
      <c r="C238" s="7">
        <v>18</v>
      </c>
      <c r="D238" s="18" t="s">
        <v>7</v>
      </c>
      <c r="E238" s="19">
        <v>4</v>
      </c>
      <c r="F238">
        <f t="shared" si="19"/>
        <v>0</v>
      </c>
      <c r="G238">
        <f t="shared" si="22"/>
        <v>0</v>
      </c>
      <c r="J238">
        <f t="shared" si="20"/>
        <v>1</v>
      </c>
      <c r="L238">
        <f t="shared" si="21"/>
        <v>1</v>
      </c>
      <c r="M238" s="6">
        <v>237</v>
      </c>
      <c r="N238" s="7">
        <v>3.6</v>
      </c>
      <c r="O238" s="7">
        <v>18</v>
      </c>
      <c r="P238" s="18" t="str">
        <f t="shared" si="23"/>
        <v>S</v>
      </c>
      <c r="Q238" s="18">
        <f t="shared" si="24"/>
        <v>4</v>
      </c>
      <c r="R238">
        <f>IF(Q237=0,1,0)</f>
        <v>0</v>
      </c>
      <c r="S238">
        <f>IF(O238&gt;=20,1,0)</f>
        <v>0</v>
      </c>
    </row>
    <row r="239" spans="1:19" x14ac:dyDescent="0.25">
      <c r="A239" s="8">
        <v>238</v>
      </c>
      <c r="B239" s="9">
        <v>1.2</v>
      </c>
      <c r="C239" s="9">
        <v>13</v>
      </c>
      <c r="D239" s="20" t="s">
        <v>7</v>
      </c>
      <c r="E239" s="21">
        <v>4</v>
      </c>
      <c r="F239">
        <f t="shared" si="19"/>
        <v>0</v>
      </c>
      <c r="G239">
        <f t="shared" si="22"/>
        <v>0</v>
      </c>
      <c r="J239">
        <f t="shared" si="20"/>
        <v>1</v>
      </c>
      <c r="L239">
        <f t="shared" si="21"/>
        <v>1</v>
      </c>
      <c r="M239" s="8">
        <v>238</v>
      </c>
      <c r="N239" s="9">
        <v>1.2</v>
      </c>
      <c r="O239" s="9">
        <v>13</v>
      </c>
      <c r="P239" s="18" t="str">
        <f t="shared" si="23"/>
        <v>S</v>
      </c>
      <c r="Q239" s="18">
        <f t="shared" si="24"/>
        <v>4</v>
      </c>
      <c r="R239">
        <f>IF(Q238=0,1,0)</f>
        <v>0</v>
      </c>
      <c r="S239">
        <f>IF(O239&gt;=20,1,0)</f>
        <v>0</v>
      </c>
    </row>
    <row r="240" spans="1:19" x14ac:dyDescent="0.25">
      <c r="A240" s="6">
        <v>239</v>
      </c>
      <c r="B240" s="7">
        <v>0.2</v>
      </c>
      <c r="C240" s="7">
        <v>29</v>
      </c>
      <c r="D240" s="18" t="s">
        <v>7</v>
      </c>
      <c r="E240" s="19">
        <v>5</v>
      </c>
      <c r="F240">
        <f t="shared" si="19"/>
        <v>0</v>
      </c>
      <c r="G240">
        <f t="shared" si="22"/>
        <v>0</v>
      </c>
      <c r="J240">
        <f t="shared" si="20"/>
        <v>1</v>
      </c>
      <c r="L240">
        <f t="shared" si="21"/>
        <v>1</v>
      </c>
      <c r="M240" s="6">
        <v>239</v>
      </c>
      <c r="N240" s="7">
        <v>0.2</v>
      </c>
      <c r="O240" s="7">
        <v>29</v>
      </c>
      <c r="P240" s="18" t="str">
        <f t="shared" si="23"/>
        <v>S</v>
      </c>
      <c r="Q240" s="18">
        <f t="shared" si="24"/>
        <v>5</v>
      </c>
      <c r="R240">
        <f>IF(Q239=0,1,0)</f>
        <v>0</v>
      </c>
      <c r="S240">
        <f>IF(O240&gt;=20,1,0)</f>
        <v>1</v>
      </c>
    </row>
    <row r="241" spans="1:19" x14ac:dyDescent="0.25">
      <c r="A241" s="8">
        <v>240</v>
      </c>
      <c r="B241" s="9">
        <v>0.9</v>
      </c>
      <c r="C241" s="9">
        <v>0</v>
      </c>
      <c r="D241" s="20" t="s">
        <v>5</v>
      </c>
      <c r="E241" s="21">
        <v>0</v>
      </c>
      <c r="F241">
        <f t="shared" si="19"/>
        <v>0</v>
      </c>
      <c r="G241">
        <f t="shared" si="22"/>
        <v>1</v>
      </c>
      <c r="J241">
        <f t="shared" si="20"/>
        <v>1</v>
      </c>
      <c r="L241">
        <f t="shared" si="21"/>
        <v>1</v>
      </c>
      <c r="M241" s="8">
        <v>240</v>
      </c>
      <c r="N241" s="9">
        <v>0.9</v>
      </c>
      <c r="O241" s="9">
        <v>0</v>
      </c>
      <c r="P241" s="18">
        <f t="shared" si="23"/>
        <v>0</v>
      </c>
      <c r="Q241" s="18">
        <f t="shared" si="24"/>
        <v>0</v>
      </c>
      <c r="R241">
        <f>IF(Q240=0,1,0)</f>
        <v>0</v>
      </c>
      <c r="S241">
        <f>IF(O241&gt;=20,1,0)</f>
        <v>0</v>
      </c>
    </row>
    <row r="242" spans="1:19" x14ac:dyDescent="0.25">
      <c r="A242" s="6">
        <v>241</v>
      </c>
      <c r="B242" s="7">
        <v>3.2</v>
      </c>
      <c r="C242" s="7">
        <v>6</v>
      </c>
      <c r="D242" s="18" t="s">
        <v>7</v>
      </c>
      <c r="E242" s="19">
        <v>1</v>
      </c>
      <c r="F242">
        <f t="shared" si="19"/>
        <v>0</v>
      </c>
      <c r="G242">
        <f t="shared" si="22"/>
        <v>2</v>
      </c>
      <c r="J242">
        <f t="shared" si="20"/>
        <v>1</v>
      </c>
      <c r="L242">
        <f t="shared" si="21"/>
        <v>1</v>
      </c>
      <c r="M242" s="6">
        <v>241</v>
      </c>
      <c r="N242" s="7">
        <v>3.2</v>
      </c>
      <c r="O242" s="7">
        <v>6</v>
      </c>
      <c r="P242" s="18" t="str">
        <f t="shared" si="23"/>
        <v>S</v>
      </c>
      <c r="Q242" s="18">
        <f t="shared" si="24"/>
        <v>1</v>
      </c>
      <c r="R242">
        <f>IF(Q241=0,1,0)</f>
        <v>1</v>
      </c>
      <c r="S242">
        <f>IF(O242&gt;=20,1,0)</f>
        <v>0</v>
      </c>
    </row>
    <row r="243" spans="1:19" x14ac:dyDescent="0.25">
      <c r="A243" s="8">
        <v>242</v>
      </c>
      <c r="B243" s="9">
        <v>6.6</v>
      </c>
      <c r="C243" s="9">
        <v>5</v>
      </c>
      <c r="D243" s="20" t="s">
        <v>7</v>
      </c>
      <c r="E243" s="21">
        <v>1</v>
      </c>
      <c r="F243">
        <f t="shared" si="19"/>
        <v>0</v>
      </c>
      <c r="G243">
        <f t="shared" si="22"/>
        <v>3</v>
      </c>
      <c r="J243">
        <f t="shared" si="20"/>
        <v>1</v>
      </c>
      <c r="L243">
        <f t="shared" si="21"/>
        <v>1</v>
      </c>
      <c r="M243" s="8">
        <v>242</v>
      </c>
      <c r="N243" s="9">
        <v>6.6</v>
      </c>
      <c r="O243" s="9">
        <v>5</v>
      </c>
      <c r="P243" s="18" t="str">
        <f t="shared" si="23"/>
        <v>S</v>
      </c>
      <c r="Q243" s="18">
        <f t="shared" si="24"/>
        <v>1</v>
      </c>
      <c r="R243">
        <f>IF(Q242=0,1,0)</f>
        <v>0</v>
      </c>
      <c r="S243">
        <f>IF(O243&gt;=20,1,0)</f>
        <v>0</v>
      </c>
    </row>
    <row r="244" spans="1:19" x14ac:dyDescent="0.25">
      <c r="A244" s="6">
        <v>243</v>
      </c>
      <c r="B244" s="7">
        <v>10</v>
      </c>
      <c r="C244" s="7">
        <v>2</v>
      </c>
      <c r="D244" s="18" t="s">
        <v>7</v>
      </c>
      <c r="E244" s="19">
        <v>1</v>
      </c>
      <c r="F244">
        <f t="shared" si="19"/>
        <v>0</v>
      </c>
      <c r="G244">
        <f t="shared" si="22"/>
        <v>4</v>
      </c>
      <c r="J244">
        <f t="shared" si="20"/>
        <v>1</v>
      </c>
      <c r="L244">
        <f t="shared" si="21"/>
        <v>1</v>
      </c>
      <c r="M244" s="6">
        <v>243</v>
      </c>
      <c r="N244" s="7">
        <v>10</v>
      </c>
      <c r="O244" s="7">
        <v>2</v>
      </c>
      <c r="P244" s="18" t="str">
        <f t="shared" si="23"/>
        <v>S</v>
      </c>
      <c r="Q244" s="18">
        <f t="shared" si="24"/>
        <v>1</v>
      </c>
      <c r="R244">
        <f>IF(Q243=0,1,0)</f>
        <v>0</v>
      </c>
      <c r="S244">
        <f>IF(O244&gt;=20,1,0)</f>
        <v>0</v>
      </c>
    </row>
    <row r="245" spans="1:19" x14ac:dyDescent="0.25">
      <c r="A245" s="8">
        <v>244</v>
      </c>
      <c r="B245" s="9">
        <v>12.7</v>
      </c>
      <c r="C245" s="9">
        <v>8</v>
      </c>
      <c r="D245" s="20" t="s">
        <v>7</v>
      </c>
      <c r="E245" s="21">
        <v>2</v>
      </c>
      <c r="F245">
        <f t="shared" si="19"/>
        <v>0</v>
      </c>
      <c r="G245">
        <f t="shared" si="22"/>
        <v>5</v>
      </c>
      <c r="J245">
        <f t="shared" si="20"/>
        <v>1</v>
      </c>
      <c r="L245">
        <f t="shared" si="21"/>
        <v>1</v>
      </c>
      <c r="M245" s="8">
        <v>244</v>
      </c>
      <c r="N245" s="9">
        <v>12.7</v>
      </c>
      <c r="O245" s="9">
        <v>8</v>
      </c>
      <c r="P245" s="18" t="str">
        <f t="shared" si="23"/>
        <v>S</v>
      </c>
      <c r="Q245" s="18">
        <f t="shared" si="24"/>
        <v>2</v>
      </c>
      <c r="R245">
        <f>IF(Q244=0,1,0)</f>
        <v>0</v>
      </c>
      <c r="S245">
        <f>IF(O245&gt;=20,1,0)</f>
        <v>0</v>
      </c>
    </row>
    <row r="246" spans="1:19" x14ac:dyDescent="0.25">
      <c r="A246" s="6">
        <v>245</v>
      </c>
      <c r="B246" s="7">
        <v>14.1</v>
      </c>
      <c r="C246" s="7">
        <v>1</v>
      </c>
      <c r="D246" s="18" t="s">
        <v>7</v>
      </c>
      <c r="E246" s="19">
        <v>2</v>
      </c>
      <c r="F246">
        <f t="shared" si="19"/>
        <v>0</v>
      </c>
      <c r="G246">
        <f t="shared" si="22"/>
        <v>6</v>
      </c>
      <c r="J246">
        <f t="shared" si="20"/>
        <v>1</v>
      </c>
      <c r="L246">
        <f t="shared" si="21"/>
        <v>1</v>
      </c>
      <c r="M246" s="6">
        <v>245</v>
      </c>
      <c r="N246" s="7">
        <v>14.1</v>
      </c>
      <c r="O246" s="7">
        <v>1</v>
      </c>
      <c r="P246" s="18" t="str">
        <f t="shared" si="23"/>
        <v>S</v>
      </c>
      <c r="Q246" s="18">
        <f t="shared" si="24"/>
        <v>2</v>
      </c>
      <c r="R246">
        <f>IF(Q245=0,1,0)</f>
        <v>0</v>
      </c>
      <c r="S246">
        <f>IF(O246&gt;=20,1,0)</f>
        <v>0</v>
      </c>
    </row>
    <row r="247" spans="1:19" x14ac:dyDescent="0.25">
      <c r="A247" s="8">
        <v>246</v>
      </c>
      <c r="B247" s="9">
        <v>14</v>
      </c>
      <c r="C247" s="9">
        <v>11</v>
      </c>
      <c r="D247" s="20" t="s">
        <v>7</v>
      </c>
      <c r="E247" s="21">
        <v>2</v>
      </c>
      <c r="F247">
        <f t="shared" si="19"/>
        <v>0</v>
      </c>
      <c r="G247">
        <f t="shared" si="22"/>
        <v>0</v>
      </c>
      <c r="J247">
        <f t="shared" si="20"/>
        <v>1</v>
      </c>
      <c r="L247">
        <f t="shared" si="21"/>
        <v>1</v>
      </c>
      <c r="M247" s="8">
        <v>246</v>
      </c>
      <c r="N247" s="9">
        <v>14</v>
      </c>
      <c r="O247" s="9">
        <v>11</v>
      </c>
      <c r="P247" s="18" t="str">
        <f t="shared" si="23"/>
        <v>S</v>
      </c>
      <c r="Q247" s="18">
        <f t="shared" si="24"/>
        <v>2</v>
      </c>
      <c r="R247">
        <f>IF(Q246=0,1,0)</f>
        <v>0</v>
      </c>
      <c r="S247">
        <f>IF(O247&gt;=20,1,0)</f>
        <v>0</v>
      </c>
    </row>
    <row r="248" spans="1:19" x14ac:dyDescent="0.25">
      <c r="A248" s="6">
        <v>247</v>
      </c>
      <c r="B248" s="7">
        <v>12.7</v>
      </c>
      <c r="C248" s="7">
        <v>13</v>
      </c>
      <c r="D248" s="18" t="s">
        <v>7</v>
      </c>
      <c r="E248" s="19">
        <v>3</v>
      </c>
      <c r="F248">
        <f t="shared" si="19"/>
        <v>0</v>
      </c>
      <c r="G248">
        <f t="shared" si="22"/>
        <v>0</v>
      </c>
      <c r="J248">
        <f t="shared" si="20"/>
        <v>1</v>
      </c>
      <c r="L248">
        <f t="shared" si="21"/>
        <v>1</v>
      </c>
      <c r="M248" s="6">
        <v>247</v>
      </c>
      <c r="N248" s="7">
        <v>12.7</v>
      </c>
      <c r="O248" s="7">
        <v>13</v>
      </c>
      <c r="P248" s="18" t="str">
        <f t="shared" si="23"/>
        <v>S</v>
      </c>
      <c r="Q248" s="18">
        <f t="shared" si="24"/>
        <v>3</v>
      </c>
      <c r="R248">
        <f>IF(Q247=0,1,0)</f>
        <v>0</v>
      </c>
      <c r="S248">
        <f>IF(O248&gt;=20,1,0)</f>
        <v>0</v>
      </c>
    </row>
    <row r="249" spans="1:19" x14ac:dyDescent="0.25">
      <c r="A249" s="8">
        <v>248</v>
      </c>
      <c r="B249" s="9">
        <v>11.1</v>
      </c>
      <c r="C249" s="9">
        <v>18</v>
      </c>
      <c r="D249" s="20" t="s">
        <v>7</v>
      </c>
      <c r="E249" s="21">
        <v>3</v>
      </c>
      <c r="F249">
        <f t="shared" si="19"/>
        <v>0</v>
      </c>
      <c r="G249">
        <f t="shared" si="22"/>
        <v>0</v>
      </c>
      <c r="J249">
        <f t="shared" si="20"/>
        <v>1</v>
      </c>
      <c r="L249">
        <f t="shared" si="21"/>
        <v>1</v>
      </c>
      <c r="M249" s="8">
        <v>248</v>
      </c>
      <c r="N249" s="9">
        <v>11.1</v>
      </c>
      <c r="O249" s="9">
        <v>18</v>
      </c>
      <c r="P249" s="18" t="str">
        <f t="shared" si="23"/>
        <v>S</v>
      </c>
      <c r="Q249" s="18">
        <f t="shared" si="24"/>
        <v>3</v>
      </c>
      <c r="R249">
        <f>IF(Q248=0,1,0)</f>
        <v>0</v>
      </c>
      <c r="S249">
        <f>IF(O249&gt;=20,1,0)</f>
        <v>0</v>
      </c>
    </row>
    <row r="250" spans="1:19" x14ac:dyDescent="0.25">
      <c r="A250" s="6">
        <v>249</v>
      </c>
      <c r="B250" s="7">
        <v>10</v>
      </c>
      <c r="C250" s="7">
        <v>15</v>
      </c>
      <c r="D250" s="18" t="s">
        <v>7</v>
      </c>
      <c r="E250" s="19">
        <v>3</v>
      </c>
      <c r="F250">
        <f t="shared" si="19"/>
        <v>0</v>
      </c>
      <c r="G250">
        <f t="shared" si="22"/>
        <v>0</v>
      </c>
      <c r="J250">
        <f t="shared" si="20"/>
        <v>1</v>
      </c>
      <c r="L250">
        <f t="shared" si="21"/>
        <v>1</v>
      </c>
      <c r="M250" s="6">
        <v>249</v>
      </c>
      <c r="N250" s="7">
        <v>10</v>
      </c>
      <c r="O250" s="7">
        <v>15</v>
      </c>
      <c r="P250" s="18" t="str">
        <f t="shared" si="23"/>
        <v>S</v>
      </c>
      <c r="Q250" s="18">
        <f t="shared" si="24"/>
        <v>3</v>
      </c>
      <c r="R250">
        <f>IF(Q249=0,1,0)</f>
        <v>0</v>
      </c>
      <c r="S250">
        <f>IF(O250&gt;=20,1,0)</f>
        <v>0</v>
      </c>
    </row>
    <row r="251" spans="1:19" x14ac:dyDescent="0.25">
      <c r="A251" s="8">
        <v>250</v>
      </c>
      <c r="B251" s="9">
        <v>10.1</v>
      </c>
      <c r="C251" s="9">
        <v>12</v>
      </c>
      <c r="D251" s="20" t="s">
        <v>7</v>
      </c>
      <c r="E251" s="21">
        <v>4</v>
      </c>
      <c r="F251">
        <f t="shared" si="19"/>
        <v>0</v>
      </c>
      <c r="G251">
        <f t="shared" si="22"/>
        <v>1</v>
      </c>
      <c r="J251">
        <f t="shared" si="20"/>
        <v>1</v>
      </c>
      <c r="L251">
        <f t="shared" si="21"/>
        <v>1</v>
      </c>
      <c r="M251" s="8">
        <v>250</v>
      </c>
      <c r="N251" s="9">
        <v>10.1</v>
      </c>
      <c r="O251" s="9">
        <v>12</v>
      </c>
      <c r="P251" s="18" t="str">
        <f t="shared" si="23"/>
        <v>S</v>
      </c>
      <c r="Q251" s="18">
        <f t="shared" si="24"/>
        <v>4</v>
      </c>
      <c r="R251">
        <f>IF(Q250=0,1,0)</f>
        <v>0</v>
      </c>
      <c r="S251">
        <f>IF(O251&gt;=20,1,0)</f>
        <v>0</v>
      </c>
    </row>
    <row r="252" spans="1:19" x14ac:dyDescent="0.25">
      <c r="A252" s="6">
        <v>251</v>
      </c>
      <c r="B252" s="7">
        <v>11.7</v>
      </c>
      <c r="C252" s="7">
        <v>2</v>
      </c>
      <c r="D252" s="18" t="s">
        <v>7</v>
      </c>
      <c r="E252" s="19">
        <v>4</v>
      </c>
      <c r="F252">
        <f t="shared" si="19"/>
        <v>0</v>
      </c>
      <c r="G252">
        <f t="shared" si="22"/>
        <v>2</v>
      </c>
      <c r="J252">
        <f t="shared" si="20"/>
        <v>1</v>
      </c>
      <c r="L252">
        <f t="shared" si="21"/>
        <v>1</v>
      </c>
      <c r="M252" s="6">
        <v>251</v>
      </c>
      <c r="N252" s="7">
        <v>11.7</v>
      </c>
      <c r="O252" s="7">
        <v>2</v>
      </c>
      <c r="P252" s="18" t="str">
        <f t="shared" si="23"/>
        <v>S</v>
      </c>
      <c r="Q252" s="18">
        <f t="shared" si="24"/>
        <v>4</v>
      </c>
      <c r="R252">
        <f>IF(Q251=0,1,0)</f>
        <v>0</v>
      </c>
      <c r="S252">
        <f>IF(O252&gt;=20,1,0)</f>
        <v>0</v>
      </c>
    </row>
    <row r="253" spans="1:19" x14ac:dyDescent="0.25">
      <c r="A253" s="8">
        <v>252</v>
      </c>
      <c r="B253" s="9">
        <v>14.8</v>
      </c>
      <c r="C253" s="9">
        <v>21</v>
      </c>
      <c r="D253" s="20" t="s">
        <v>7</v>
      </c>
      <c r="E253" s="21">
        <v>4</v>
      </c>
      <c r="F253">
        <f t="shared" si="19"/>
        <v>0</v>
      </c>
      <c r="G253">
        <f t="shared" si="22"/>
        <v>3</v>
      </c>
      <c r="J253">
        <f t="shared" si="20"/>
        <v>1</v>
      </c>
      <c r="L253">
        <f t="shared" si="21"/>
        <v>1</v>
      </c>
      <c r="M253" s="8">
        <v>252</v>
      </c>
      <c r="N253" s="9">
        <v>14.8</v>
      </c>
      <c r="O253" s="9">
        <v>21</v>
      </c>
      <c r="P253" s="18" t="str">
        <f t="shared" si="23"/>
        <v>S</v>
      </c>
      <c r="Q253" s="18">
        <f t="shared" si="24"/>
        <v>4</v>
      </c>
      <c r="R253">
        <f>IF(Q252=0,1,0)</f>
        <v>0</v>
      </c>
      <c r="S253">
        <f>IF(O253&gt;=20,1,0)</f>
        <v>1</v>
      </c>
    </row>
    <row r="254" spans="1:19" x14ac:dyDescent="0.25">
      <c r="A254" s="6">
        <v>253</v>
      </c>
      <c r="B254" s="7">
        <v>18.7</v>
      </c>
      <c r="C254" s="7">
        <v>28</v>
      </c>
      <c r="D254" s="18" t="s">
        <v>7</v>
      </c>
      <c r="E254" s="19">
        <v>5</v>
      </c>
      <c r="F254">
        <f t="shared" si="19"/>
        <v>0</v>
      </c>
      <c r="G254">
        <f t="shared" si="22"/>
        <v>4</v>
      </c>
      <c r="J254">
        <f t="shared" si="20"/>
        <v>1</v>
      </c>
      <c r="L254">
        <f t="shared" si="21"/>
        <v>1</v>
      </c>
      <c r="M254" s="6">
        <v>253</v>
      </c>
      <c r="N254" s="7">
        <v>18.7</v>
      </c>
      <c r="O254" s="7">
        <v>28</v>
      </c>
      <c r="P254" s="18" t="str">
        <f t="shared" si="23"/>
        <v>S</v>
      </c>
      <c r="Q254" s="18">
        <f t="shared" si="24"/>
        <v>5</v>
      </c>
      <c r="R254">
        <f>IF(Q253=0,1,0)</f>
        <v>0</v>
      </c>
      <c r="S254">
        <f>IF(O254&gt;=20,1,0)</f>
        <v>1</v>
      </c>
    </row>
    <row r="255" spans="1:19" x14ac:dyDescent="0.25">
      <c r="A255" s="8">
        <v>254</v>
      </c>
      <c r="B255" s="9">
        <v>22.5</v>
      </c>
      <c r="C255" s="9">
        <v>0</v>
      </c>
      <c r="D255" s="20" t="s">
        <v>5</v>
      </c>
      <c r="E255" s="21">
        <v>0</v>
      </c>
      <c r="F255">
        <f t="shared" si="19"/>
        <v>1</v>
      </c>
      <c r="G255">
        <f t="shared" si="22"/>
        <v>5</v>
      </c>
      <c r="J255">
        <f t="shared" si="20"/>
        <v>1</v>
      </c>
      <c r="L255">
        <f t="shared" si="21"/>
        <v>1</v>
      </c>
      <c r="M255" s="8">
        <v>254</v>
      </c>
      <c r="N255" s="9">
        <v>22.5</v>
      </c>
      <c r="O255" s="9">
        <v>0</v>
      </c>
      <c r="P255" s="18">
        <f t="shared" si="23"/>
        <v>0</v>
      </c>
      <c r="Q255" s="18">
        <f t="shared" si="24"/>
        <v>0</v>
      </c>
      <c r="R255">
        <f>IF(Q254=0,1,0)</f>
        <v>0</v>
      </c>
      <c r="S255">
        <f>IF(O255&gt;=20,1,0)</f>
        <v>0</v>
      </c>
    </row>
    <row r="256" spans="1:19" x14ac:dyDescent="0.25">
      <c r="A256" s="6">
        <v>255</v>
      </c>
      <c r="B256" s="7">
        <v>25.4</v>
      </c>
      <c r="C256" s="7">
        <v>3</v>
      </c>
      <c r="D256" s="18" t="s">
        <v>6</v>
      </c>
      <c r="E256" s="19">
        <v>1</v>
      </c>
      <c r="F256">
        <f t="shared" si="19"/>
        <v>1</v>
      </c>
      <c r="G256">
        <f t="shared" si="22"/>
        <v>6</v>
      </c>
      <c r="J256">
        <f t="shared" si="20"/>
        <v>1</v>
      </c>
      <c r="L256">
        <f t="shared" si="21"/>
        <v>1</v>
      </c>
      <c r="M256" s="6">
        <v>255</v>
      </c>
      <c r="N256" s="7">
        <v>25.4</v>
      </c>
      <c r="O256" s="7">
        <v>3</v>
      </c>
      <c r="P256" s="18" t="str">
        <f t="shared" si="23"/>
        <v>C</v>
      </c>
      <c r="Q256" s="18">
        <f t="shared" si="24"/>
        <v>1</v>
      </c>
      <c r="R256">
        <f>IF(Q255=0,1,0)</f>
        <v>1</v>
      </c>
      <c r="S256">
        <f>IF(O256&gt;=20,1,0)</f>
        <v>0</v>
      </c>
    </row>
    <row r="257" spans="1:19" x14ac:dyDescent="0.25">
      <c r="A257" s="8">
        <v>256</v>
      </c>
      <c r="B257" s="9">
        <v>26.8</v>
      </c>
      <c r="C257" s="9">
        <v>5</v>
      </c>
      <c r="D257" s="20" t="s">
        <v>6</v>
      </c>
      <c r="E257" s="21">
        <v>1</v>
      </c>
      <c r="F257">
        <f t="shared" si="19"/>
        <v>1</v>
      </c>
      <c r="G257">
        <f t="shared" si="22"/>
        <v>7</v>
      </c>
      <c r="J257">
        <f t="shared" si="20"/>
        <v>1</v>
      </c>
      <c r="L257">
        <f t="shared" si="21"/>
        <v>1</v>
      </c>
      <c r="M257" s="8">
        <v>256</v>
      </c>
      <c r="N257" s="9">
        <v>26.8</v>
      </c>
      <c r="O257" s="9">
        <v>5</v>
      </c>
      <c r="P257" s="18" t="str">
        <f t="shared" si="23"/>
        <v>C</v>
      </c>
      <c r="Q257" s="18">
        <f t="shared" si="24"/>
        <v>1</v>
      </c>
      <c r="R257">
        <f>IF(Q256=0,1,0)</f>
        <v>0</v>
      </c>
      <c r="S257">
        <f>IF(O257&gt;=20,1,0)</f>
        <v>0</v>
      </c>
    </row>
    <row r="258" spans="1:19" x14ac:dyDescent="0.25">
      <c r="A258" s="6">
        <v>257</v>
      </c>
      <c r="B258" s="7">
        <v>26.5</v>
      </c>
      <c r="C258" s="7">
        <v>5</v>
      </c>
      <c r="D258" s="18" t="s">
        <v>6</v>
      </c>
      <c r="E258" s="19">
        <v>1</v>
      </c>
      <c r="F258">
        <f t="shared" si="19"/>
        <v>1</v>
      </c>
      <c r="G258">
        <f t="shared" si="22"/>
        <v>0</v>
      </c>
      <c r="J258">
        <f t="shared" si="20"/>
        <v>1</v>
      </c>
      <c r="L258">
        <f t="shared" si="21"/>
        <v>1</v>
      </c>
      <c r="M258" s="6">
        <v>257</v>
      </c>
      <c r="N258" s="7">
        <v>26.5</v>
      </c>
      <c r="O258" s="7">
        <v>5</v>
      </c>
      <c r="P258" s="18" t="str">
        <f t="shared" si="23"/>
        <v>C</v>
      </c>
      <c r="Q258" s="18">
        <f t="shared" si="24"/>
        <v>1</v>
      </c>
      <c r="R258">
        <f>IF(Q257=0,1,0)</f>
        <v>0</v>
      </c>
      <c r="S258">
        <f>IF(O258&gt;=20,1,0)</f>
        <v>0</v>
      </c>
    </row>
    <row r="259" spans="1:19" x14ac:dyDescent="0.25">
      <c r="A259" s="8">
        <v>258</v>
      </c>
      <c r="B259" s="9">
        <v>24.9</v>
      </c>
      <c r="C259" s="9">
        <v>7</v>
      </c>
      <c r="D259" s="20" t="s">
        <v>6</v>
      </c>
      <c r="E259" s="21">
        <v>2</v>
      </c>
      <c r="F259">
        <f t="shared" ref="F259:F322" si="25">IF(AND(B259&gt;=20,C259&lt;=5),1,0)</f>
        <v>0</v>
      </c>
      <c r="G259">
        <f t="shared" si="22"/>
        <v>0</v>
      </c>
      <c r="J259">
        <f t="shared" ref="J259:J301" si="26">IF(EXACT(D259,P259),1,0)</f>
        <v>1</v>
      </c>
      <c r="L259">
        <f t="shared" ref="L259:L322" si="27">IF(EXACT(E259,Q259),1,0)</f>
        <v>1</v>
      </c>
      <c r="M259" s="8">
        <v>258</v>
      </c>
      <c r="N259" s="9">
        <v>24.9</v>
      </c>
      <c r="O259" s="9">
        <v>7</v>
      </c>
      <c r="P259" s="18" t="str">
        <f t="shared" si="23"/>
        <v>C</v>
      </c>
      <c r="Q259" s="18">
        <f t="shared" si="24"/>
        <v>2</v>
      </c>
      <c r="R259">
        <f>IF(Q258=0,1,0)</f>
        <v>0</v>
      </c>
      <c r="S259">
        <f>IF(O259&gt;=20,1,0)</f>
        <v>0</v>
      </c>
    </row>
    <row r="260" spans="1:19" x14ac:dyDescent="0.25">
      <c r="A260" s="6">
        <v>259</v>
      </c>
      <c r="B260" s="7">
        <v>22.6</v>
      </c>
      <c r="C260" s="7">
        <v>1</v>
      </c>
      <c r="D260" s="18" t="s">
        <v>6</v>
      </c>
      <c r="E260" s="19">
        <v>2</v>
      </c>
      <c r="F260">
        <f t="shared" si="25"/>
        <v>1</v>
      </c>
      <c r="G260">
        <f t="shared" ref="G260:G323" si="28">IF(B260&gt;B259,G259+1,0)</f>
        <v>0</v>
      </c>
      <c r="J260">
        <f t="shared" si="26"/>
        <v>1</v>
      </c>
      <c r="L260">
        <f t="shared" si="27"/>
        <v>1</v>
      </c>
      <c r="M260" s="6">
        <v>259</v>
      </c>
      <c r="N260" s="7">
        <v>22.6</v>
      </c>
      <c r="O260" s="7">
        <v>1</v>
      </c>
      <c r="P260" s="18" t="str">
        <f t="shared" ref="P260:P323" si="29">IF(Q260=0,0,IF(Q259&gt;0,P259,IF(N260&gt;=10,"C","S")))</f>
        <v>C</v>
      </c>
      <c r="Q260" s="18">
        <f t="shared" si="24"/>
        <v>2</v>
      </c>
      <c r="R260">
        <f>IF(Q259=0,1,0)</f>
        <v>0</v>
      </c>
      <c r="S260">
        <f>IF(O260&gt;=20,1,0)</f>
        <v>0</v>
      </c>
    </row>
    <row r="261" spans="1:19" x14ac:dyDescent="0.25">
      <c r="A261" s="8">
        <v>260</v>
      </c>
      <c r="B261" s="9">
        <v>20.7</v>
      </c>
      <c r="C261" s="9">
        <v>6</v>
      </c>
      <c r="D261" s="20" t="s">
        <v>6</v>
      </c>
      <c r="E261" s="21">
        <v>2</v>
      </c>
      <c r="F261">
        <f t="shared" si="25"/>
        <v>0</v>
      </c>
      <c r="G261">
        <f t="shared" si="28"/>
        <v>0</v>
      </c>
      <c r="J261">
        <f t="shared" si="26"/>
        <v>1</v>
      </c>
      <c r="L261">
        <f t="shared" si="27"/>
        <v>1</v>
      </c>
      <c r="M261" s="8">
        <v>260</v>
      </c>
      <c r="N261" s="9">
        <v>20.7</v>
      </c>
      <c r="O261" s="9">
        <v>6</v>
      </c>
      <c r="P261" s="18" t="str">
        <f t="shared" si="29"/>
        <v>C</v>
      </c>
      <c r="Q261" s="18">
        <f t="shared" si="24"/>
        <v>2</v>
      </c>
      <c r="R261">
        <f>IF(Q260=0,1,0)</f>
        <v>0</v>
      </c>
      <c r="S261">
        <f>IF(O261&gt;=20,1,0)</f>
        <v>0</v>
      </c>
    </row>
    <row r="262" spans="1:19" x14ac:dyDescent="0.25">
      <c r="A262" s="6">
        <v>261</v>
      </c>
      <c r="B262" s="7">
        <v>19.899999999999999</v>
      </c>
      <c r="C262" s="7">
        <v>6</v>
      </c>
      <c r="D262" s="18" t="s">
        <v>6</v>
      </c>
      <c r="E262" s="19">
        <v>3</v>
      </c>
      <c r="F262">
        <f t="shared" si="25"/>
        <v>0</v>
      </c>
      <c r="G262">
        <f t="shared" si="28"/>
        <v>0</v>
      </c>
      <c r="J262">
        <f t="shared" si="26"/>
        <v>1</v>
      </c>
      <c r="L262">
        <f t="shared" si="27"/>
        <v>1</v>
      </c>
      <c r="M262" s="6">
        <v>261</v>
      </c>
      <c r="N262" s="7">
        <v>19.899999999999999</v>
      </c>
      <c r="O262" s="7">
        <v>6</v>
      </c>
      <c r="P262" s="18" t="str">
        <f t="shared" si="29"/>
        <v>C</v>
      </c>
      <c r="Q262" s="18">
        <f t="shared" si="24"/>
        <v>3</v>
      </c>
      <c r="R262">
        <f>IF(Q261=0,1,0)</f>
        <v>0</v>
      </c>
      <c r="S262">
        <f>IF(O262&gt;=20,1,0)</f>
        <v>0</v>
      </c>
    </row>
    <row r="263" spans="1:19" x14ac:dyDescent="0.25">
      <c r="A263" s="8">
        <v>262</v>
      </c>
      <c r="B263" s="9">
        <v>20.399999999999999</v>
      </c>
      <c r="C263" s="9">
        <v>10</v>
      </c>
      <c r="D263" s="20" t="s">
        <v>6</v>
      </c>
      <c r="E263" s="21">
        <v>3</v>
      </c>
      <c r="F263">
        <f t="shared" si="25"/>
        <v>0</v>
      </c>
      <c r="G263">
        <f t="shared" si="28"/>
        <v>1</v>
      </c>
      <c r="J263">
        <f t="shared" si="26"/>
        <v>1</v>
      </c>
      <c r="L263">
        <f t="shared" si="27"/>
        <v>1</v>
      </c>
      <c r="M263" s="8">
        <v>262</v>
      </c>
      <c r="N263" s="9">
        <v>20.399999999999999</v>
      </c>
      <c r="O263" s="9">
        <v>10</v>
      </c>
      <c r="P263" s="18" t="str">
        <f t="shared" si="29"/>
        <v>C</v>
      </c>
      <c r="Q263" s="18">
        <f t="shared" si="24"/>
        <v>3</v>
      </c>
      <c r="R263">
        <f>IF(Q262=0,1,0)</f>
        <v>0</v>
      </c>
      <c r="S263">
        <f>IF(O263&gt;=20,1,0)</f>
        <v>0</v>
      </c>
    </row>
    <row r="264" spans="1:19" x14ac:dyDescent="0.25">
      <c r="A264" s="6">
        <v>263</v>
      </c>
      <c r="B264" s="7">
        <v>22.3</v>
      </c>
      <c r="C264" s="7">
        <v>16</v>
      </c>
      <c r="D264" s="18" t="s">
        <v>6</v>
      </c>
      <c r="E264" s="19">
        <v>3</v>
      </c>
      <c r="F264">
        <f t="shared" si="25"/>
        <v>0</v>
      </c>
      <c r="G264">
        <f t="shared" si="28"/>
        <v>2</v>
      </c>
      <c r="J264">
        <f t="shared" si="26"/>
        <v>1</v>
      </c>
      <c r="L264">
        <f t="shared" si="27"/>
        <v>1</v>
      </c>
      <c r="M264" s="6">
        <v>263</v>
      </c>
      <c r="N264" s="7">
        <v>22.3</v>
      </c>
      <c r="O264" s="7">
        <v>16</v>
      </c>
      <c r="P264" s="18" t="str">
        <f t="shared" si="29"/>
        <v>C</v>
      </c>
      <c r="Q264" s="18">
        <f t="shared" si="24"/>
        <v>3</v>
      </c>
      <c r="R264">
        <f>IF(Q263=0,1,0)</f>
        <v>0</v>
      </c>
      <c r="S264">
        <f>IF(O264&gt;=20,1,0)</f>
        <v>0</v>
      </c>
    </row>
    <row r="265" spans="1:19" x14ac:dyDescent="0.25">
      <c r="A265" s="8">
        <v>264</v>
      </c>
      <c r="B265" s="9">
        <v>24.8</v>
      </c>
      <c r="C265" s="9">
        <v>9</v>
      </c>
      <c r="D265" s="20" t="s">
        <v>6</v>
      </c>
      <c r="E265" s="21">
        <v>4</v>
      </c>
      <c r="F265">
        <f t="shared" si="25"/>
        <v>0</v>
      </c>
      <c r="G265">
        <f t="shared" si="28"/>
        <v>3</v>
      </c>
      <c r="J265">
        <f t="shared" si="26"/>
        <v>1</v>
      </c>
      <c r="L265">
        <f t="shared" si="27"/>
        <v>1</v>
      </c>
      <c r="M265" s="8">
        <v>264</v>
      </c>
      <c r="N265" s="9">
        <v>24.8</v>
      </c>
      <c r="O265" s="9">
        <v>9</v>
      </c>
      <c r="P265" s="18" t="str">
        <f t="shared" si="29"/>
        <v>C</v>
      </c>
      <c r="Q265" s="18">
        <f t="shared" si="24"/>
        <v>4</v>
      </c>
      <c r="R265">
        <f>IF(Q264=0,1,0)</f>
        <v>0</v>
      </c>
      <c r="S265">
        <f>IF(O265&gt;=20,1,0)</f>
        <v>0</v>
      </c>
    </row>
    <row r="266" spans="1:19" x14ac:dyDescent="0.25">
      <c r="A266" s="6">
        <v>265</v>
      </c>
      <c r="B266" s="7">
        <v>27.2</v>
      </c>
      <c r="C266" s="7">
        <v>18</v>
      </c>
      <c r="D266" s="18" t="s">
        <v>6</v>
      </c>
      <c r="E266" s="19">
        <v>4</v>
      </c>
      <c r="F266">
        <f t="shared" si="25"/>
        <v>0</v>
      </c>
      <c r="G266">
        <f t="shared" si="28"/>
        <v>4</v>
      </c>
      <c r="J266">
        <f t="shared" si="26"/>
        <v>1</v>
      </c>
      <c r="L266">
        <f t="shared" si="27"/>
        <v>1</v>
      </c>
      <c r="M266" s="6">
        <v>265</v>
      </c>
      <c r="N266" s="7">
        <v>27.2</v>
      </c>
      <c r="O266" s="7">
        <v>18</v>
      </c>
      <c r="P266" s="18" t="str">
        <f t="shared" si="29"/>
        <v>C</v>
      </c>
      <c r="Q266" s="18">
        <f t="shared" si="24"/>
        <v>4</v>
      </c>
      <c r="R266">
        <f>IF(Q265=0,1,0)</f>
        <v>0</v>
      </c>
      <c r="S266">
        <f>IF(O266&gt;=20,1,0)</f>
        <v>0</v>
      </c>
    </row>
    <row r="267" spans="1:19" x14ac:dyDescent="0.25">
      <c r="A267" s="8">
        <v>266</v>
      </c>
      <c r="B267" s="9">
        <v>28.6</v>
      </c>
      <c r="C267" s="9">
        <v>4</v>
      </c>
      <c r="D267" s="20" t="s">
        <v>6</v>
      </c>
      <c r="E267" s="21">
        <v>4</v>
      </c>
      <c r="F267">
        <f t="shared" si="25"/>
        <v>1</v>
      </c>
      <c r="G267">
        <f t="shared" si="28"/>
        <v>5</v>
      </c>
      <c r="J267">
        <f t="shared" si="26"/>
        <v>1</v>
      </c>
      <c r="L267">
        <f t="shared" si="27"/>
        <v>1</v>
      </c>
      <c r="M267" s="8">
        <v>266</v>
      </c>
      <c r="N267" s="9">
        <v>28.6</v>
      </c>
      <c r="O267" s="9">
        <v>4</v>
      </c>
      <c r="P267" s="18" t="str">
        <f t="shared" si="29"/>
        <v>C</v>
      </c>
      <c r="Q267" s="18">
        <f t="shared" si="24"/>
        <v>4</v>
      </c>
      <c r="R267">
        <f>IF(Q266=0,1,0)</f>
        <v>0</v>
      </c>
      <c r="S267">
        <f>IF(O267&gt;=20,1,0)</f>
        <v>0</v>
      </c>
    </row>
    <row r="268" spans="1:19" x14ac:dyDescent="0.25">
      <c r="A268" s="6">
        <v>267</v>
      </c>
      <c r="B268" s="7">
        <v>28.4</v>
      </c>
      <c r="C268" s="7">
        <v>22</v>
      </c>
      <c r="D268" s="18" t="s">
        <v>6</v>
      </c>
      <c r="E268" s="19">
        <v>5</v>
      </c>
      <c r="F268">
        <f t="shared" si="25"/>
        <v>0</v>
      </c>
      <c r="G268">
        <f t="shared" si="28"/>
        <v>0</v>
      </c>
      <c r="J268">
        <f t="shared" si="26"/>
        <v>1</v>
      </c>
      <c r="L268">
        <f t="shared" si="27"/>
        <v>1</v>
      </c>
      <c r="M268" s="6">
        <v>267</v>
      </c>
      <c r="N268" s="7">
        <v>28.4</v>
      </c>
      <c r="O268" s="7">
        <v>22</v>
      </c>
      <c r="P268" s="18" t="str">
        <f t="shared" si="29"/>
        <v>C</v>
      </c>
      <c r="Q268" s="18">
        <f t="shared" si="24"/>
        <v>5</v>
      </c>
      <c r="R268">
        <f>IF(Q267=0,1,0)</f>
        <v>0</v>
      </c>
      <c r="S268">
        <f>IF(O268&gt;=20,1,0)</f>
        <v>1</v>
      </c>
    </row>
    <row r="269" spans="1:19" x14ac:dyDescent="0.25">
      <c r="A269" s="8">
        <v>268</v>
      </c>
      <c r="B269" s="9">
        <v>26.5</v>
      </c>
      <c r="C269" s="9">
        <v>0</v>
      </c>
      <c r="D269" s="20" t="s">
        <v>5</v>
      </c>
      <c r="E269" s="21">
        <v>0</v>
      </c>
      <c r="F269">
        <f t="shared" si="25"/>
        <v>1</v>
      </c>
      <c r="G269">
        <f t="shared" si="28"/>
        <v>0</v>
      </c>
      <c r="J269">
        <f t="shared" si="26"/>
        <v>1</v>
      </c>
      <c r="L269">
        <f t="shared" si="27"/>
        <v>1</v>
      </c>
      <c r="M269" s="8">
        <v>268</v>
      </c>
      <c r="N269" s="9">
        <v>26.5</v>
      </c>
      <c r="O269" s="9">
        <v>0</v>
      </c>
      <c r="P269" s="18">
        <f t="shared" si="29"/>
        <v>0</v>
      </c>
      <c r="Q269" s="18">
        <f t="shared" si="24"/>
        <v>0</v>
      </c>
      <c r="R269">
        <f>IF(Q268=0,1,0)</f>
        <v>0</v>
      </c>
      <c r="S269">
        <f>IF(O269&gt;=20,1,0)</f>
        <v>0</v>
      </c>
    </row>
    <row r="270" spans="1:19" x14ac:dyDescent="0.25">
      <c r="A270" s="6">
        <v>269</v>
      </c>
      <c r="B270" s="7">
        <v>23.3</v>
      </c>
      <c r="C270" s="7">
        <v>4</v>
      </c>
      <c r="D270" s="18" t="s">
        <v>6</v>
      </c>
      <c r="E270" s="19">
        <v>1</v>
      </c>
      <c r="F270">
        <f t="shared" si="25"/>
        <v>1</v>
      </c>
      <c r="G270">
        <f t="shared" si="28"/>
        <v>0</v>
      </c>
      <c r="J270">
        <f t="shared" si="26"/>
        <v>1</v>
      </c>
      <c r="L270">
        <f t="shared" si="27"/>
        <v>1</v>
      </c>
      <c r="M270" s="6">
        <v>269</v>
      </c>
      <c r="N270" s="7">
        <v>23.3</v>
      </c>
      <c r="O270" s="7">
        <v>4</v>
      </c>
      <c r="P270" s="18" t="str">
        <f t="shared" si="29"/>
        <v>C</v>
      </c>
      <c r="Q270" s="18">
        <f t="shared" si="24"/>
        <v>1</v>
      </c>
      <c r="R270">
        <f>IF(Q269=0,1,0)</f>
        <v>1</v>
      </c>
      <c r="S270">
        <f>IF(O270&gt;=20,1,0)</f>
        <v>0</v>
      </c>
    </row>
    <row r="271" spans="1:19" x14ac:dyDescent="0.25">
      <c r="A271" s="8">
        <v>270</v>
      </c>
      <c r="B271" s="9">
        <v>19.5</v>
      </c>
      <c r="C271" s="9">
        <v>6</v>
      </c>
      <c r="D271" s="20" t="s">
        <v>6</v>
      </c>
      <c r="E271" s="21">
        <v>1</v>
      </c>
      <c r="F271">
        <f t="shared" si="25"/>
        <v>0</v>
      </c>
      <c r="G271">
        <f t="shared" si="28"/>
        <v>0</v>
      </c>
      <c r="J271">
        <f t="shared" si="26"/>
        <v>1</v>
      </c>
      <c r="L271">
        <f t="shared" si="27"/>
        <v>1</v>
      </c>
      <c r="M271" s="8">
        <v>270</v>
      </c>
      <c r="N271" s="9">
        <v>19.5</v>
      </c>
      <c r="O271" s="9">
        <v>6</v>
      </c>
      <c r="P271" s="18" t="str">
        <f t="shared" si="29"/>
        <v>C</v>
      </c>
      <c r="Q271" s="18">
        <f t="shared" si="24"/>
        <v>1</v>
      </c>
      <c r="R271">
        <f>IF(Q270=0,1,0)</f>
        <v>0</v>
      </c>
      <c r="S271">
        <f>IF(O271&gt;=20,1,0)</f>
        <v>0</v>
      </c>
    </row>
    <row r="272" spans="1:19" x14ac:dyDescent="0.25">
      <c r="A272" s="6">
        <v>271</v>
      </c>
      <c r="B272" s="7">
        <v>16</v>
      </c>
      <c r="C272" s="7">
        <v>6</v>
      </c>
      <c r="D272" s="18" t="s">
        <v>6</v>
      </c>
      <c r="E272" s="19">
        <v>1</v>
      </c>
      <c r="F272">
        <f t="shared" si="25"/>
        <v>0</v>
      </c>
      <c r="G272">
        <f t="shared" si="28"/>
        <v>0</v>
      </c>
      <c r="J272">
        <f t="shared" si="26"/>
        <v>1</v>
      </c>
      <c r="L272">
        <f t="shared" si="27"/>
        <v>1</v>
      </c>
      <c r="M272" s="6">
        <v>271</v>
      </c>
      <c r="N272" s="7">
        <v>16</v>
      </c>
      <c r="O272" s="7">
        <v>6</v>
      </c>
      <c r="P272" s="18" t="str">
        <f t="shared" si="29"/>
        <v>C</v>
      </c>
      <c r="Q272" s="18">
        <f t="shared" ref="Q272:Q335" si="30">IF(R272=1,1,IF(AND(S271=1,Q271=5),0,IF(AND(Q271=Q269,NOT(Q271=5)),Q271+1,Q271)))</f>
        <v>1</v>
      </c>
      <c r="R272">
        <f>IF(Q271=0,1,0)</f>
        <v>0</v>
      </c>
      <c r="S272">
        <f>IF(O272&gt;=20,1,0)</f>
        <v>0</v>
      </c>
    </row>
    <row r="273" spans="1:19" x14ac:dyDescent="0.25">
      <c r="A273" s="8">
        <v>272</v>
      </c>
      <c r="B273" s="9">
        <v>13.7</v>
      </c>
      <c r="C273" s="9">
        <v>9</v>
      </c>
      <c r="D273" s="20" t="s">
        <v>6</v>
      </c>
      <c r="E273" s="21">
        <v>2</v>
      </c>
      <c r="F273">
        <f t="shared" si="25"/>
        <v>0</v>
      </c>
      <c r="G273">
        <f t="shared" si="28"/>
        <v>0</v>
      </c>
      <c r="J273">
        <f t="shared" si="26"/>
        <v>1</v>
      </c>
      <c r="L273">
        <f t="shared" si="27"/>
        <v>1</v>
      </c>
      <c r="M273" s="8">
        <v>272</v>
      </c>
      <c r="N273" s="9">
        <v>13.7</v>
      </c>
      <c r="O273" s="9">
        <v>9</v>
      </c>
      <c r="P273" s="18" t="str">
        <f t="shared" si="29"/>
        <v>C</v>
      </c>
      <c r="Q273" s="18">
        <f t="shared" si="30"/>
        <v>2</v>
      </c>
      <c r="R273">
        <f>IF(Q272=0,1,0)</f>
        <v>0</v>
      </c>
      <c r="S273">
        <f>IF(O273&gt;=20,1,0)</f>
        <v>0</v>
      </c>
    </row>
    <row r="274" spans="1:19" x14ac:dyDescent="0.25">
      <c r="A274" s="6">
        <v>273</v>
      </c>
      <c r="B274" s="7">
        <v>12.9</v>
      </c>
      <c r="C274" s="7">
        <v>7</v>
      </c>
      <c r="D274" s="18" t="s">
        <v>6</v>
      </c>
      <c r="E274" s="19">
        <v>2</v>
      </c>
      <c r="F274">
        <f t="shared" si="25"/>
        <v>0</v>
      </c>
      <c r="G274">
        <f t="shared" si="28"/>
        <v>0</v>
      </c>
      <c r="J274">
        <f t="shared" si="26"/>
        <v>1</v>
      </c>
      <c r="L274">
        <f t="shared" si="27"/>
        <v>1</v>
      </c>
      <c r="M274" s="6">
        <v>273</v>
      </c>
      <c r="N274" s="7">
        <v>12.9</v>
      </c>
      <c r="O274" s="7">
        <v>7</v>
      </c>
      <c r="P274" s="18" t="str">
        <f t="shared" si="29"/>
        <v>C</v>
      </c>
      <c r="Q274" s="18">
        <f t="shared" si="30"/>
        <v>2</v>
      </c>
      <c r="R274">
        <f>IF(Q273=0,1,0)</f>
        <v>0</v>
      </c>
      <c r="S274">
        <f>IF(O274&gt;=20,1,0)</f>
        <v>0</v>
      </c>
    </row>
    <row r="275" spans="1:19" x14ac:dyDescent="0.25">
      <c r="A275" s="8">
        <v>274</v>
      </c>
      <c r="B275" s="9">
        <v>13.5</v>
      </c>
      <c r="C275" s="9">
        <v>1</v>
      </c>
      <c r="D275" s="20" t="s">
        <v>6</v>
      </c>
      <c r="E275" s="21">
        <v>2</v>
      </c>
      <c r="F275">
        <f t="shared" si="25"/>
        <v>0</v>
      </c>
      <c r="G275">
        <f t="shared" si="28"/>
        <v>1</v>
      </c>
      <c r="J275">
        <f t="shared" si="26"/>
        <v>1</v>
      </c>
      <c r="L275">
        <f t="shared" si="27"/>
        <v>1</v>
      </c>
      <c r="M275" s="8">
        <v>274</v>
      </c>
      <c r="N275" s="9">
        <v>13.5</v>
      </c>
      <c r="O275" s="9">
        <v>1</v>
      </c>
      <c r="P275" s="18" t="str">
        <f t="shared" si="29"/>
        <v>C</v>
      </c>
      <c r="Q275" s="18">
        <f t="shared" si="30"/>
        <v>2</v>
      </c>
      <c r="R275">
        <f>IF(Q274=0,1,0)</f>
        <v>0</v>
      </c>
      <c r="S275">
        <f>IF(O275&gt;=20,1,0)</f>
        <v>0</v>
      </c>
    </row>
    <row r="276" spans="1:19" x14ac:dyDescent="0.25">
      <c r="A276" s="6">
        <v>275</v>
      </c>
      <c r="B276" s="7">
        <v>15</v>
      </c>
      <c r="C276" s="7">
        <v>18</v>
      </c>
      <c r="D276" s="18" t="s">
        <v>6</v>
      </c>
      <c r="E276" s="19">
        <v>3</v>
      </c>
      <c r="F276">
        <f t="shared" si="25"/>
        <v>0</v>
      </c>
      <c r="G276">
        <f t="shared" si="28"/>
        <v>2</v>
      </c>
      <c r="J276">
        <f t="shared" si="26"/>
        <v>1</v>
      </c>
      <c r="L276">
        <f t="shared" si="27"/>
        <v>1</v>
      </c>
      <c r="M276" s="6">
        <v>275</v>
      </c>
      <c r="N276" s="7">
        <v>15</v>
      </c>
      <c r="O276" s="7">
        <v>18</v>
      </c>
      <c r="P276" s="18" t="str">
        <f t="shared" si="29"/>
        <v>C</v>
      </c>
      <c r="Q276" s="18">
        <f t="shared" si="30"/>
        <v>3</v>
      </c>
      <c r="R276">
        <f>IF(Q275=0,1,0)</f>
        <v>0</v>
      </c>
      <c r="S276">
        <f>IF(O276&gt;=20,1,0)</f>
        <v>0</v>
      </c>
    </row>
    <row r="277" spans="1:19" x14ac:dyDescent="0.25">
      <c r="A277" s="8">
        <v>276</v>
      </c>
      <c r="B277" s="9">
        <v>16.399999999999999</v>
      </c>
      <c r="C277" s="9">
        <v>13</v>
      </c>
      <c r="D277" s="20" t="s">
        <v>6</v>
      </c>
      <c r="E277" s="21">
        <v>3</v>
      </c>
      <c r="F277">
        <f t="shared" si="25"/>
        <v>0</v>
      </c>
      <c r="G277">
        <f t="shared" si="28"/>
        <v>3</v>
      </c>
      <c r="J277">
        <f t="shared" si="26"/>
        <v>1</v>
      </c>
      <c r="L277">
        <f t="shared" si="27"/>
        <v>1</v>
      </c>
      <c r="M277" s="8">
        <v>276</v>
      </c>
      <c r="N277" s="9">
        <v>16.399999999999999</v>
      </c>
      <c r="O277" s="9">
        <v>13</v>
      </c>
      <c r="P277" s="18" t="str">
        <f t="shared" si="29"/>
        <v>C</v>
      </c>
      <c r="Q277" s="18">
        <f t="shared" si="30"/>
        <v>3</v>
      </c>
      <c r="R277">
        <f>IF(Q276=0,1,0)</f>
        <v>0</v>
      </c>
      <c r="S277">
        <f>IF(O277&gt;=20,1,0)</f>
        <v>0</v>
      </c>
    </row>
    <row r="278" spans="1:19" x14ac:dyDescent="0.25">
      <c r="A278" s="6">
        <v>277</v>
      </c>
      <c r="B278" s="7">
        <v>17.100000000000001</v>
      </c>
      <c r="C278" s="7">
        <v>2</v>
      </c>
      <c r="D278" s="18" t="s">
        <v>6</v>
      </c>
      <c r="E278" s="19">
        <v>3</v>
      </c>
      <c r="F278">
        <f t="shared" si="25"/>
        <v>0</v>
      </c>
      <c r="G278">
        <f t="shared" si="28"/>
        <v>4</v>
      </c>
      <c r="J278">
        <f t="shared" si="26"/>
        <v>1</v>
      </c>
      <c r="L278">
        <f t="shared" si="27"/>
        <v>1</v>
      </c>
      <c r="M278" s="6">
        <v>277</v>
      </c>
      <c r="N278" s="7">
        <v>17.100000000000001</v>
      </c>
      <c r="O278" s="7">
        <v>2</v>
      </c>
      <c r="P278" s="18" t="str">
        <f t="shared" si="29"/>
        <v>C</v>
      </c>
      <c r="Q278" s="18">
        <f t="shared" si="30"/>
        <v>3</v>
      </c>
      <c r="R278">
        <f>IF(Q277=0,1,0)</f>
        <v>0</v>
      </c>
      <c r="S278">
        <f>IF(O278&gt;=20,1,0)</f>
        <v>0</v>
      </c>
    </row>
    <row r="279" spans="1:19" x14ac:dyDescent="0.25">
      <c r="A279" s="8">
        <v>278</v>
      </c>
      <c r="B279" s="9">
        <v>16.3</v>
      </c>
      <c r="C279" s="9">
        <v>10</v>
      </c>
      <c r="D279" s="20" t="s">
        <v>6</v>
      </c>
      <c r="E279" s="21">
        <v>4</v>
      </c>
      <c r="F279">
        <f t="shared" si="25"/>
        <v>0</v>
      </c>
      <c r="G279">
        <f t="shared" si="28"/>
        <v>0</v>
      </c>
      <c r="J279">
        <f t="shared" si="26"/>
        <v>1</v>
      </c>
      <c r="L279">
        <f t="shared" si="27"/>
        <v>1</v>
      </c>
      <c r="M279" s="8">
        <v>278</v>
      </c>
      <c r="N279" s="9">
        <v>16.3</v>
      </c>
      <c r="O279" s="9">
        <v>10</v>
      </c>
      <c r="P279" s="18" t="str">
        <f t="shared" si="29"/>
        <v>C</v>
      </c>
      <c r="Q279" s="18">
        <f t="shared" si="30"/>
        <v>4</v>
      </c>
      <c r="R279">
        <f>IF(Q278=0,1,0)</f>
        <v>0</v>
      </c>
      <c r="S279">
        <f>IF(O279&gt;=20,1,0)</f>
        <v>0</v>
      </c>
    </row>
    <row r="280" spans="1:19" x14ac:dyDescent="0.25">
      <c r="A280" s="6">
        <v>279</v>
      </c>
      <c r="B280" s="7">
        <v>14</v>
      </c>
      <c r="C280" s="7">
        <v>6</v>
      </c>
      <c r="D280" s="18" t="s">
        <v>6</v>
      </c>
      <c r="E280" s="19">
        <v>4</v>
      </c>
      <c r="F280">
        <f t="shared" si="25"/>
        <v>0</v>
      </c>
      <c r="G280">
        <f t="shared" si="28"/>
        <v>0</v>
      </c>
      <c r="J280">
        <f t="shared" si="26"/>
        <v>1</v>
      </c>
      <c r="L280">
        <f t="shared" si="27"/>
        <v>1</v>
      </c>
      <c r="M280" s="6">
        <v>279</v>
      </c>
      <c r="N280" s="7">
        <v>14</v>
      </c>
      <c r="O280" s="7">
        <v>6</v>
      </c>
      <c r="P280" s="18" t="str">
        <f t="shared" si="29"/>
        <v>C</v>
      </c>
      <c r="Q280" s="18">
        <f t="shared" si="30"/>
        <v>4</v>
      </c>
      <c r="R280">
        <f>IF(Q279=0,1,0)</f>
        <v>0</v>
      </c>
      <c r="S280">
        <f>IF(O280&gt;=20,1,0)</f>
        <v>0</v>
      </c>
    </row>
    <row r="281" spans="1:19" x14ac:dyDescent="0.25">
      <c r="A281" s="8">
        <v>280</v>
      </c>
      <c r="B281" s="9">
        <v>10.5</v>
      </c>
      <c r="C281" s="9">
        <v>20</v>
      </c>
      <c r="D281" s="20" t="s">
        <v>6</v>
      </c>
      <c r="E281" s="21">
        <v>4</v>
      </c>
      <c r="F281">
        <f t="shared" si="25"/>
        <v>0</v>
      </c>
      <c r="G281">
        <f t="shared" si="28"/>
        <v>0</v>
      </c>
      <c r="J281">
        <f t="shared" si="26"/>
        <v>1</v>
      </c>
      <c r="L281">
        <f t="shared" si="27"/>
        <v>1</v>
      </c>
      <c r="M281" s="8">
        <v>280</v>
      </c>
      <c r="N281" s="9">
        <v>10.5</v>
      </c>
      <c r="O281" s="9">
        <v>20</v>
      </c>
      <c r="P281" s="18" t="str">
        <f t="shared" si="29"/>
        <v>C</v>
      </c>
      <c r="Q281" s="18">
        <f t="shared" si="30"/>
        <v>4</v>
      </c>
      <c r="R281">
        <f>IF(Q280=0,1,0)</f>
        <v>0</v>
      </c>
      <c r="S281">
        <f>IF(O281&gt;=20,1,0)</f>
        <v>1</v>
      </c>
    </row>
    <row r="282" spans="1:19" x14ac:dyDescent="0.25">
      <c r="A282" s="6">
        <v>281</v>
      </c>
      <c r="B282" s="7">
        <v>6.7</v>
      </c>
      <c r="C282" s="7">
        <v>17</v>
      </c>
      <c r="D282" s="18" t="s">
        <v>6</v>
      </c>
      <c r="E282" s="19">
        <v>5</v>
      </c>
      <c r="F282">
        <f t="shared" si="25"/>
        <v>0</v>
      </c>
      <c r="G282">
        <f t="shared" si="28"/>
        <v>0</v>
      </c>
      <c r="J282">
        <f t="shared" si="26"/>
        <v>1</v>
      </c>
      <c r="L282">
        <f t="shared" si="27"/>
        <v>1</v>
      </c>
      <c r="M282" s="6">
        <v>281</v>
      </c>
      <c r="N282" s="7">
        <v>6.7</v>
      </c>
      <c r="O282" s="7">
        <v>17</v>
      </c>
      <c r="P282" s="18" t="str">
        <f t="shared" si="29"/>
        <v>C</v>
      </c>
      <c r="Q282" s="18">
        <f t="shared" si="30"/>
        <v>5</v>
      </c>
      <c r="R282">
        <f>IF(Q281=0,1,0)</f>
        <v>0</v>
      </c>
      <c r="S282">
        <f>IF(O282&gt;=20,1,0)</f>
        <v>0</v>
      </c>
    </row>
    <row r="283" spans="1:19" x14ac:dyDescent="0.25">
      <c r="A283" s="8">
        <v>282</v>
      </c>
      <c r="B283" s="9">
        <v>3.5</v>
      </c>
      <c r="C283" s="9">
        <v>13</v>
      </c>
      <c r="D283" s="20" t="s">
        <v>6</v>
      </c>
      <c r="E283" s="21">
        <v>5</v>
      </c>
      <c r="F283">
        <f t="shared" si="25"/>
        <v>0</v>
      </c>
      <c r="G283">
        <f t="shared" si="28"/>
        <v>0</v>
      </c>
      <c r="J283">
        <f t="shared" si="26"/>
        <v>1</v>
      </c>
      <c r="L283">
        <f t="shared" si="27"/>
        <v>1</v>
      </c>
      <c r="M283" s="8">
        <v>282</v>
      </c>
      <c r="N283" s="9">
        <v>3.5</v>
      </c>
      <c r="O283" s="9">
        <v>13</v>
      </c>
      <c r="P283" s="18" t="str">
        <f t="shared" si="29"/>
        <v>C</v>
      </c>
      <c r="Q283" s="18">
        <f t="shared" si="30"/>
        <v>5</v>
      </c>
      <c r="R283">
        <f>IF(Q282=0,1,0)</f>
        <v>0</v>
      </c>
      <c r="S283">
        <f>IF(O283&gt;=20,1,0)</f>
        <v>0</v>
      </c>
    </row>
    <row r="284" spans="1:19" x14ac:dyDescent="0.25">
      <c r="A284" s="6">
        <v>283</v>
      </c>
      <c r="B284" s="7">
        <v>1.6</v>
      </c>
      <c r="C284" s="7">
        <v>18</v>
      </c>
      <c r="D284" s="18" t="s">
        <v>6</v>
      </c>
      <c r="E284" s="19">
        <v>5</v>
      </c>
      <c r="F284">
        <f t="shared" si="25"/>
        <v>0</v>
      </c>
      <c r="G284">
        <f t="shared" si="28"/>
        <v>0</v>
      </c>
      <c r="J284">
        <f t="shared" si="26"/>
        <v>1</v>
      </c>
      <c r="L284">
        <f t="shared" si="27"/>
        <v>1</v>
      </c>
      <c r="M284" s="6">
        <v>283</v>
      </c>
      <c r="N284" s="7">
        <v>1.6</v>
      </c>
      <c r="O284" s="7">
        <v>18</v>
      </c>
      <c r="P284" s="18" t="str">
        <f t="shared" si="29"/>
        <v>C</v>
      </c>
      <c r="Q284" s="18">
        <f t="shared" si="30"/>
        <v>5</v>
      </c>
      <c r="R284">
        <f>IF(Q283=0,1,0)</f>
        <v>0</v>
      </c>
      <c r="S284">
        <f>IF(O284&gt;=20,1,0)</f>
        <v>0</v>
      </c>
    </row>
    <row r="285" spans="1:19" x14ac:dyDescent="0.25">
      <c r="A285" s="8">
        <v>284</v>
      </c>
      <c r="B285" s="9">
        <v>1.4</v>
      </c>
      <c r="C285" s="9">
        <v>20</v>
      </c>
      <c r="D285" s="20" t="s">
        <v>6</v>
      </c>
      <c r="E285" s="21">
        <v>5</v>
      </c>
      <c r="F285">
        <f t="shared" si="25"/>
        <v>0</v>
      </c>
      <c r="G285">
        <f t="shared" si="28"/>
        <v>0</v>
      </c>
      <c r="J285">
        <f t="shared" si="26"/>
        <v>1</v>
      </c>
      <c r="L285">
        <f t="shared" si="27"/>
        <v>1</v>
      </c>
      <c r="M285" s="8">
        <v>284</v>
      </c>
      <c r="N285" s="9">
        <v>1.4</v>
      </c>
      <c r="O285" s="9">
        <v>20</v>
      </c>
      <c r="P285" s="18" t="str">
        <f t="shared" si="29"/>
        <v>C</v>
      </c>
      <c r="Q285" s="18">
        <f t="shared" si="30"/>
        <v>5</v>
      </c>
      <c r="R285">
        <f>IF(Q284=0,1,0)</f>
        <v>0</v>
      </c>
      <c r="S285">
        <f>IF(O285&gt;=20,1,0)</f>
        <v>1</v>
      </c>
    </row>
    <row r="286" spans="1:19" x14ac:dyDescent="0.25">
      <c r="A286" s="6">
        <v>285</v>
      </c>
      <c r="B286" s="7">
        <v>2.8</v>
      </c>
      <c r="C286" s="7">
        <v>0</v>
      </c>
      <c r="D286" s="18" t="s">
        <v>5</v>
      </c>
      <c r="E286" s="19">
        <v>0</v>
      </c>
      <c r="F286">
        <f t="shared" si="25"/>
        <v>0</v>
      </c>
      <c r="G286">
        <f t="shared" si="28"/>
        <v>1</v>
      </c>
      <c r="J286">
        <f t="shared" si="26"/>
        <v>1</v>
      </c>
      <c r="L286">
        <f t="shared" si="27"/>
        <v>1</v>
      </c>
      <c r="M286" s="6">
        <v>285</v>
      </c>
      <c r="N286" s="7">
        <v>2.8</v>
      </c>
      <c r="O286" s="7">
        <v>0</v>
      </c>
      <c r="P286" s="18">
        <f t="shared" si="29"/>
        <v>0</v>
      </c>
      <c r="Q286" s="18">
        <f t="shared" si="30"/>
        <v>0</v>
      </c>
      <c r="R286">
        <f>IF(Q285=0,1,0)</f>
        <v>0</v>
      </c>
      <c r="S286">
        <f>IF(O286&gt;=20,1,0)</f>
        <v>0</v>
      </c>
    </row>
    <row r="287" spans="1:19" x14ac:dyDescent="0.25">
      <c r="A287" s="8">
        <v>286</v>
      </c>
      <c r="B287" s="9">
        <v>5.2</v>
      </c>
      <c r="C287" s="9">
        <v>6</v>
      </c>
      <c r="D287" s="20" t="s">
        <v>7</v>
      </c>
      <c r="E287" s="21">
        <v>1</v>
      </c>
      <c r="F287">
        <f t="shared" si="25"/>
        <v>0</v>
      </c>
      <c r="G287">
        <f t="shared" si="28"/>
        <v>2</v>
      </c>
      <c r="J287">
        <f t="shared" si="26"/>
        <v>1</v>
      </c>
      <c r="L287">
        <f t="shared" si="27"/>
        <v>1</v>
      </c>
      <c r="M287" s="8">
        <v>286</v>
      </c>
      <c r="N287" s="9">
        <v>5.2</v>
      </c>
      <c r="O287" s="9">
        <v>6</v>
      </c>
      <c r="P287" s="18" t="str">
        <f t="shared" si="29"/>
        <v>S</v>
      </c>
      <c r="Q287" s="18">
        <f t="shared" si="30"/>
        <v>1</v>
      </c>
      <c r="R287">
        <f>IF(Q286=0,1,0)</f>
        <v>1</v>
      </c>
      <c r="S287">
        <f>IF(O287&gt;=20,1,0)</f>
        <v>0</v>
      </c>
    </row>
    <row r="288" spans="1:19" x14ac:dyDescent="0.25">
      <c r="A288" s="6">
        <v>287</v>
      </c>
      <c r="B288" s="7">
        <v>7.7</v>
      </c>
      <c r="C288" s="7">
        <v>5</v>
      </c>
      <c r="D288" s="18" t="s">
        <v>7</v>
      </c>
      <c r="E288" s="19">
        <v>1</v>
      </c>
      <c r="F288">
        <f t="shared" si="25"/>
        <v>0</v>
      </c>
      <c r="G288">
        <f t="shared" si="28"/>
        <v>3</v>
      </c>
      <c r="J288">
        <f t="shared" si="26"/>
        <v>1</v>
      </c>
      <c r="L288">
        <f t="shared" si="27"/>
        <v>1</v>
      </c>
      <c r="M288" s="6">
        <v>287</v>
      </c>
      <c r="N288" s="7">
        <v>7.7</v>
      </c>
      <c r="O288" s="7">
        <v>5</v>
      </c>
      <c r="P288" s="18" t="str">
        <f t="shared" si="29"/>
        <v>S</v>
      </c>
      <c r="Q288" s="18">
        <f t="shared" si="30"/>
        <v>1</v>
      </c>
      <c r="R288">
        <f>IF(Q287=0,1,0)</f>
        <v>0</v>
      </c>
      <c r="S288">
        <f>IF(O288&gt;=20,1,0)</f>
        <v>0</v>
      </c>
    </row>
    <row r="289" spans="1:19" x14ac:dyDescent="0.25">
      <c r="A289" s="8">
        <v>288</v>
      </c>
      <c r="B289" s="9">
        <v>9.6</v>
      </c>
      <c r="C289" s="9">
        <v>1</v>
      </c>
      <c r="D289" s="20" t="s">
        <v>7</v>
      </c>
      <c r="E289" s="21">
        <v>1</v>
      </c>
      <c r="F289">
        <f t="shared" si="25"/>
        <v>0</v>
      </c>
      <c r="G289">
        <f t="shared" si="28"/>
        <v>4</v>
      </c>
      <c r="J289">
        <f t="shared" si="26"/>
        <v>1</v>
      </c>
      <c r="L289">
        <f t="shared" si="27"/>
        <v>1</v>
      </c>
      <c r="M289" s="8">
        <v>288</v>
      </c>
      <c r="N289" s="9">
        <v>9.6</v>
      </c>
      <c r="O289" s="9">
        <v>1</v>
      </c>
      <c r="P289" s="18" t="str">
        <f t="shared" si="29"/>
        <v>S</v>
      </c>
      <c r="Q289" s="18">
        <f t="shared" si="30"/>
        <v>1</v>
      </c>
      <c r="R289">
        <f>IF(Q288=0,1,0)</f>
        <v>0</v>
      </c>
      <c r="S289">
        <f>IF(O289&gt;=20,1,0)</f>
        <v>0</v>
      </c>
    </row>
    <row r="290" spans="1:19" x14ac:dyDescent="0.25">
      <c r="A290" s="6">
        <v>289</v>
      </c>
      <c r="B290" s="7">
        <v>10.1</v>
      </c>
      <c r="C290" s="7">
        <v>8</v>
      </c>
      <c r="D290" s="18" t="s">
        <v>7</v>
      </c>
      <c r="E290" s="19">
        <v>2</v>
      </c>
      <c r="F290">
        <f t="shared" si="25"/>
        <v>0</v>
      </c>
      <c r="G290">
        <f t="shared" si="28"/>
        <v>5</v>
      </c>
      <c r="J290">
        <f t="shared" si="26"/>
        <v>1</v>
      </c>
      <c r="L290">
        <f t="shared" si="27"/>
        <v>1</v>
      </c>
      <c r="M290" s="6">
        <v>289</v>
      </c>
      <c r="N290" s="7">
        <v>10.1</v>
      </c>
      <c r="O290" s="7">
        <v>8</v>
      </c>
      <c r="P290" s="18" t="str">
        <f t="shared" si="29"/>
        <v>S</v>
      </c>
      <c r="Q290" s="18">
        <f t="shared" si="30"/>
        <v>2</v>
      </c>
      <c r="R290">
        <f>IF(Q289=0,1,0)</f>
        <v>0</v>
      </c>
      <c r="S290">
        <f>IF(O290&gt;=20,1,0)</f>
        <v>0</v>
      </c>
    </row>
    <row r="291" spans="1:19" x14ac:dyDescent="0.25">
      <c r="A291" s="8">
        <v>290</v>
      </c>
      <c r="B291" s="9">
        <v>9.3000000000000007</v>
      </c>
      <c r="C291" s="9">
        <v>3</v>
      </c>
      <c r="D291" s="20" t="s">
        <v>7</v>
      </c>
      <c r="E291" s="21">
        <v>2</v>
      </c>
      <c r="F291">
        <f t="shared" si="25"/>
        <v>0</v>
      </c>
      <c r="G291">
        <f t="shared" si="28"/>
        <v>0</v>
      </c>
      <c r="J291">
        <f t="shared" si="26"/>
        <v>1</v>
      </c>
      <c r="L291">
        <f t="shared" si="27"/>
        <v>1</v>
      </c>
      <c r="M291" s="8">
        <v>290</v>
      </c>
      <c r="N291" s="9">
        <v>9.3000000000000007</v>
      </c>
      <c r="O291" s="9">
        <v>3</v>
      </c>
      <c r="P291" s="18" t="str">
        <f t="shared" si="29"/>
        <v>S</v>
      </c>
      <c r="Q291" s="18">
        <f t="shared" si="30"/>
        <v>2</v>
      </c>
      <c r="R291">
        <f>IF(Q290=0,1,0)</f>
        <v>0</v>
      </c>
      <c r="S291">
        <f>IF(O291&gt;=20,1,0)</f>
        <v>0</v>
      </c>
    </row>
    <row r="292" spans="1:19" x14ac:dyDescent="0.25">
      <c r="A292" s="6">
        <v>291</v>
      </c>
      <c r="B292" s="7">
        <v>7.4</v>
      </c>
      <c r="C292" s="7">
        <v>5</v>
      </c>
      <c r="D292" s="18" t="s">
        <v>7</v>
      </c>
      <c r="E292" s="19">
        <v>2</v>
      </c>
      <c r="F292">
        <f t="shared" si="25"/>
        <v>0</v>
      </c>
      <c r="G292">
        <f t="shared" si="28"/>
        <v>0</v>
      </c>
      <c r="J292">
        <f t="shared" si="26"/>
        <v>1</v>
      </c>
      <c r="L292">
        <f t="shared" si="27"/>
        <v>1</v>
      </c>
      <c r="M292" s="6">
        <v>291</v>
      </c>
      <c r="N292" s="7">
        <v>7.4</v>
      </c>
      <c r="O292" s="7">
        <v>5</v>
      </c>
      <c r="P292" s="18" t="str">
        <f t="shared" si="29"/>
        <v>S</v>
      </c>
      <c r="Q292" s="18">
        <f t="shared" si="30"/>
        <v>2</v>
      </c>
      <c r="R292">
        <f>IF(Q291=0,1,0)</f>
        <v>0</v>
      </c>
      <c r="S292">
        <f>IF(O292&gt;=20,1,0)</f>
        <v>0</v>
      </c>
    </row>
    <row r="293" spans="1:19" x14ac:dyDescent="0.25">
      <c r="A293" s="8">
        <v>292</v>
      </c>
      <c r="B293" s="9">
        <v>5.0999999999999996</v>
      </c>
      <c r="C293" s="9">
        <v>17</v>
      </c>
      <c r="D293" s="20" t="s">
        <v>7</v>
      </c>
      <c r="E293" s="21">
        <v>3</v>
      </c>
      <c r="F293">
        <f t="shared" si="25"/>
        <v>0</v>
      </c>
      <c r="G293">
        <f t="shared" si="28"/>
        <v>0</v>
      </c>
      <c r="J293">
        <f t="shared" si="26"/>
        <v>1</v>
      </c>
      <c r="L293">
        <f t="shared" si="27"/>
        <v>1</v>
      </c>
      <c r="M293" s="8">
        <v>292</v>
      </c>
      <c r="N293" s="9">
        <v>5.0999999999999996</v>
      </c>
      <c r="O293" s="9">
        <v>17</v>
      </c>
      <c r="P293" s="18" t="str">
        <f t="shared" si="29"/>
        <v>S</v>
      </c>
      <c r="Q293" s="18">
        <f t="shared" si="30"/>
        <v>3</v>
      </c>
      <c r="R293">
        <f>IF(Q292=0,1,0)</f>
        <v>0</v>
      </c>
      <c r="S293">
        <f>IF(O293&gt;=20,1,0)</f>
        <v>0</v>
      </c>
    </row>
    <row r="294" spans="1:19" x14ac:dyDescent="0.25">
      <c r="A294" s="6">
        <v>293</v>
      </c>
      <c r="B294" s="7">
        <v>3.5</v>
      </c>
      <c r="C294" s="7">
        <v>9</v>
      </c>
      <c r="D294" s="18" t="s">
        <v>7</v>
      </c>
      <c r="E294" s="19">
        <v>3</v>
      </c>
      <c r="F294">
        <f t="shared" si="25"/>
        <v>0</v>
      </c>
      <c r="G294">
        <f t="shared" si="28"/>
        <v>0</v>
      </c>
      <c r="J294">
        <f t="shared" si="26"/>
        <v>1</v>
      </c>
      <c r="L294">
        <f t="shared" si="27"/>
        <v>1</v>
      </c>
      <c r="M294" s="6">
        <v>293</v>
      </c>
      <c r="N294" s="7">
        <v>3.5</v>
      </c>
      <c r="O294" s="7">
        <v>9</v>
      </c>
      <c r="P294" s="18" t="str">
        <f t="shared" si="29"/>
        <v>S</v>
      </c>
      <c r="Q294" s="18">
        <f t="shared" si="30"/>
        <v>3</v>
      </c>
      <c r="R294">
        <f>IF(Q293=0,1,0)</f>
        <v>0</v>
      </c>
      <c r="S294">
        <f>IF(O294&gt;=20,1,0)</f>
        <v>0</v>
      </c>
    </row>
    <row r="295" spans="1:19" x14ac:dyDescent="0.25">
      <c r="A295" s="8">
        <v>294</v>
      </c>
      <c r="B295" s="9">
        <v>3.2</v>
      </c>
      <c r="C295" s="9">
        <v>4</v>
      </c>
      <c r="D295" s="20" t="s">
        <v>7</v>
      </c>
      <c r="E295" s="21">
        <v>3</v>
      </c>
      <c r="F295">
        <f t="shared" si="25"/>
        <v>0</v>
      </c>
      <c r="G295">
        <f t="shared" si="28"/>
        <v>0</v>
      </c>
      <c r="J295">
        <f t="shared" si="26"/>
        <v>1</v>
      </c>
      <c r="L295">
        <f t="shared" si="27"/>
        <v>1</v>
      </c>
      <c r="M295" s="8">
        <v>294</v>
      </c>
      <c r="N295" s="9">
        <v>3.2</v>
      </c>
      <c r="O295" s="9">
        <v>4</v>
      </c>
      <c r="P295" s="18" t="str">
        <f t="shared" si="29"/>
        <v>S</v>
      </c>
      <c r="Q295" s="18">
        <f t="shared" si="30"/>
        <v>3</v>
      </c>
      <c r="R295">
        <f>IF(Q294=0,1,0)</f>
        <v>0</v>
      </c>
      <c r="S295">
        <f>IF(O295&gt;=20,1,0)</f>
        <v>0</v>
      </c>
    </row>
    <row r="296" spans="1:19" x14ac:dyDescent="0.25">
      <c r="A296" s="6">
        <v>295</v>
      </c>
      <c r="B296" s="7">
        <v>4.5999999999999996</v>
      </c>
      <c r="C296" s="7">
        <v>24</v>
      </c>
      <c r="D296" s="18" t="s">
        <v>7</v>
      </c>
      <c r="E296" s="19">
        <v>4</v>
      </c>
      <c r="F296">
        <f t="shared" si="25"/>
        <v>0</v>
      </c>
      <c r="G296">
        <f t="shared" si="28"/>
        <v>1</v>
      </c>
      <c r="J296">
        <f t="shared" si="26"/>
        <v>1</v>
      </c>
      <c r="L296">
        <f t="shared" si="27"/>
        <v>1</v>
      </c>
      <c r="M296" s="6">
        <v>295</v>
      </c>
      <c r="N296" s="7">
        <v>4.5999999999999996</v>
      </c>
      <c r="O296" s="7">
        <v>24</v>
      </c>
      <c r="P296" s="18" t="str">
        <f t="shared" si="29"/>
        <v>S</v>
      </c>
      <c r="Q296" s="18">
        <f t="shared" si="30"/>
        <v>4</v>
      </c>
      <c r="R296">
        <f>IF(Q295=0,1,0)</f>
        <v>0</v>
      </c>
      <c r="S296">
        <f>IF(O296&gt;=20,1,0)</f>
        <v>1</v>
      </c>
    </row>
    <row r="297" spans="1:19" x14ac:dyDescent="0.25">
      <c r="A297" s="8">
        <v>296</v>
      </c>
      <c r="B297" s="9">
        <v>7.5</v>
      </c>
      <c r="C297" s="9">
        <v>21</v>
      </c>
      <c r="D297" s="20" t="s">
        <v>7</v>
      </c>
      <c r="E297" s="21">
        <v>4</v>
      </c>
      <c r="F297">
        <f t="shared" si="25"/>
        <v>0</v>
      </c>
      <c r="G297">
        <f t="shared" si="28"/>
        <v>2</v>
      </c>
      <c r="J297">
        <f t="shared" si="26"/>
        <v>1</v>
      </c>
      <c r="L297">
        <f t="shared" si="27"/>
        <v>1</v>
      </c>
      <c r="M297" s="8">
        <v>296</v>
      </c>
      <c r="N297" s="9">
        <v>7.5</v>
      </c>
      <c r="O297" s="9">
        <v>21</v>
      </c>
      <c r="P297" s="18" t="str">
        <f t="shared" si="29"/>
        <v>S</v>
      </c>
      <c r="Q297" s="18">
        <f t="shared" si="30"/>
        <v>4</v>
      </c>
      <c r="R297">
        <f>IF(Q296=0,1,0)</f>
        <v>0</v>
      </c>
      <c r="S297">
        <f>IF(O297&gt;=20,1,0)</f>
        <v>1</v>
      </c>
    </row>
    <row r="298" spans="1:19" x14ac:dyDescent="0.25">
      <c r="A298" s="6">
        <v>297</v>
      </c>
      <c r="B298" s="7">
        <v>11.3</v>
      </c>
      <c r="C298" s="7">
        <v>8</v>
      </c>
      <c r="D298" s="18" t="s">
        <v>7</v>
      </c>
      <c r="E298" s="19">
        <v>5</v>
      </c>
      <c r="F298">
        <f t="shared" si="25"/>
        <v>0</v>
      </c>
      <c r="G298">
        <f t="shared" si="28"/>
        <v>3</v>
      </c>
      <c r="J298">
        <f t="shared" si="26"/>
        <v>1</v>
      </c>
      <c r="L298">
        <f t="shared" si="27"/>
        <v>0</v>
      </c>
      <c r="M298" s="6">
        <v>297</v>
      </c>
      <c r="N298" s="7">
        <v>11.3</v>
      </c>
      <c r="O298" s="7">
        <v>8</v>
      </c>
      <c r="P298" s="18" t="str">
        <f t="shared" si="29"/>
        <v>S</v>
      </c>
      <c r="Q298" s="18">
        <f t="shared" si="30"/>
        <v>4</v>
      </c>
      <c r="R298">
        <f>IF(Q297=0,1,0)</f>
        <v>0</v>
      </c>
      <c r="S298">
        <f>IF(O298&gt;=20,1,0)</f>
        <v>0</v>
      </c>
    </row>
    <row r="299" spans="1:19" x14ac:dyDescent="0.25">
      <c r="A299" s="8">
        <v>298</v>
      </c>
      <c r="B299" s="9">
        <v>15.2</v>
      </c>
      <c r="C299" s="9">
        <v>23</v>
      </c>
      <c r="D299" s="20" t="s">
        <v>7</v>
      </c>
      <c r="E299" s="21">
        <v>5</v>
      </c>
      <c r="F299">
        <f t="shared" si="25"/>
        <v>0</v>
      </c>
      <c r="G299">
        <f t="shared" si="28"/>
        <v>4</v>
      </c>
      <c r="J299">
        <f t="shared" si="26"/>
        <v>1</v>
      </c>
      <c r="L299">
        <f t="shared" si="27"/>
        <v>1</v>
      </c>
      <c r="M299" s="8">
        <v>298</v>
      </c>
      <c r="N299" s="9">
        <v>15.2</v>
      </c>
      <c r="O299" s="9">
        <v>23</v>
      </c>
      <c r="P299" s="18" t="str">
        <f t="shared" si="29"/>
        <v>S</v>
      </c>
      <c r="Q299" s="18">
        <f t="shared" si="30"/>
        <v>5</v>
      </c>
      <c r="R299">
        <f>IF(Q298=0,1,0)</f>
        <v>0</v>
      </c>
      <c r="S299">
        <f>IF(O299&gt;=20,1,0)</f>
        <v>1</v>
      </c>
    </row>
    <row r="300" spans="1:19" x14ac:dyDescent="0.25">
      <c r="A300" s="6">
        <v>299</v>
      </c>
      <c r="B300" s="7">
        <v>18.3</v>
      </c>
      <c r="C300" s="7">
        <v>0</v>
      </c>
      <c r="D300" s="18" t="s">
        <v>5</v>
      </c>
      <c r="E300" s="19">
        <v>0</v>
      </c>
      <c r="F300">
        <f t="shared" si="25"/>
        <v>0</v>
      </c>
      <c r="G300">
        <f t="shared" si="28"/>
        <v>5</v>
      </c>
      <c r="J300">
        <f t="shared" si="26"/>
        <v>1</v>
      </c>
      <c r="L300">
        <f t="shared" si="27"/>
        <v>1</v>
      </c>
      <c r="M300" s="6">
        <v>299</v>
      </c>
      <c r="N300" s="7">
        <v>18.3</v>
      </c>
      <c r="O300" s="7">
        <v>0</v>
      </c>
      <c r="P300" s="18">
        <f t="shared" si="29"/>
        <v>0</v>
      </c>
      <c r="Q300" s="18">
        <f t="shared" si="30"/>
        <v>0</v>
      </c>
      <c r="R300">
        <f>IF(Q299=0,1,0)</f>
        <v>0</v>
      </c>
      <c r="S300">
        <f>IF(O300&gt;=20,1,0)</f>
        <v>0</v>
      </c>
    </row>
    <row r="301" spans="1:19" x14ac:dyDescent="0.25">
      <c r="A301" s="8">
        <v>300</v>
      </c>
      <c r="B301" s="9">
        <v>19.899999999999999</v>
      </c>
      <c r="C301" s="9">
        <v>5</v>
      </c>
      <c r="D301" s="20" t="s">
        <v>6</v>
      </c>
      <c r="E301" s="21">
        <v>1</v>
      </c>
      <c r="F301">
        <f t="shared" si="25"/>
        <v>0</v>
      </c>
      <c r="G301">
        <f t="shared" si="28"/>
        <v>6</v>
      </c>
      <c r="J301">
        <f t="shared" si="26"/>
        <v>1</v>
      </c>
      <c r="L301">
        <f t="shared" si="27"/>
        <v>1</v>
      </c>
      <c r="M301" s="8">
        <v>300</v>
      </c>
      <c r="N301" s="9">
        <v>19.899999999999999</v>
      </c>
      <c r="O301" s="9">
        <v>5</v>
      </c>
      <c r="P301" s="18" t="str">
        <f t="shared" si="29"/>
        <v>C</v>
      </c>
      <c r="Q301" s="18">
        <f t="shared" si="30"/>
        <v>1</v>
      </c>
      <c r="R301">
        <f>IF(Q300=0,1,0)</f>
        <v>1</v>
      </c>
      <c r="S301">
        <f>IF(O301&gt;=20,1,0)</f>
        <v>0</v>
      </c>
    </row>
    <row r="302" spans="1:19" x14ac:dyDescent="0.25">
      <c r="A302" s="6">
        <v>301</v>
      </c>
      <c r="B302" s="7">
        <v>20</v>
      </c>
      <c r="C302" s="7">
        <v>4</v>
      </c>
      <c r="D302" s="18" t="s">
        <v>5</v>
      </c>
      <c r="E302" s="19">
        <v>0</v>
      </c>
      <c r="F302">
        <f t="shared" si="25"/>
        <v>1</v>
      </c>
      <c r="G302">
        <f t="shared" si="28"/>
        <v>7</v>
      </c>
      <c r="L302">
        <f t="shared" si="27"/>
        <v>0</v>
      </c>
      <c r="M302" s="6">
        <v>301</v>
      </c>
      <c r="N302" s="7">
        <v>20</v>
      </c>
      <c r="O302" s="7">
        <v>4</v>
      </c>
      <c r="P302" s="18" t="str">
        <f t="shared" si="29"/>
        <v>C</v>
      </c>
      <c r="Q302" s="18">
        <f t="shared" si="30"/>
        <v>1</v>
      </c>
      <c r="R302">
        <f>IF(Q301=0,1,0)</f>
        <v>0</v>
      </c>
      <c r="S302">
        <f>IF(O302&gt;=20,1,0)</f>
        <v>0</v>
      </c>
    </row>
    <row r="303" spans="1:19" x14ac:dyDescent="0.25">
      <c r="A303" s="8">
        <v>302</v>
      </c>
      <c r="B303" s="9">
        <v>18.899999999999999</v>
      </c>
      <c r="C303" s="9">
        <v>5</v>
      </c>
      <c r="D303" s="20" t="s">
        <v>5</v>
      </c>
      <c r="E303" s="21">
        <v>0</v>
      </c>
      <c r="F303">
        <f t="shared" si="25"/>
        <v>0</v>
      </c>
      <c r="G303">
        <f t="shared" si="28"/>
        <v>0</v>
      </c>
      <c r="L303">
        <f t="shared" si="27"/>
        <v>0</v>
      </c>
      <c r="M303" s="8">
        <v>302</v>
      </c>
      <c r="N303" s="9">
        <v>18.899999999999999</v>
      </c>
      <c r="O303" s="9">
        <v>5</v>
      </c>
      <c r="P303" s="18" t="str">
        <f t="shared" si="29"/>
        <v>C</v>
      </c>
      <c r="Q303" s="18">
        <f t="shared" si="30"/>
        <v>1</v>
      </c>
      <c r="R303">
        <f>IF(Q302=0,1,0)</f>
        <v>0</v>
      </c>
      <c r="S303">
        <f>IF(O303&gt;=20,1,0)</f>
        <v>0</v>
      </c>
    </row>
    <row r="304" spans="1:19" x14ac:dyDescent="0.25">
      <c r="A304" s="6">
        <v>303</v>
      </c>
      <c r="B304" s="7">
        <v>17.3</v>
      </c>
      <c r="C304" s="7">
        <v>2</v>
      </c>
      <c r="D304" s="18" t="s">
        <v>5</v>
      </c>
      <c r="E304" s="19">
        <v>0</v>
      </c>
      <c r="F304">
        <f t="shared" si="25"/>
        <v>0</v>
      </c>
      <c r="G304">
        <f t="shared" si="28"/>
        <v>0</v>
      </c>
      <c r="L304">
        <f t="shared" si="27"/>
        <v>0</v>
      </c>
      <c r="M304" s="6">
        <v>303</v>
      </c>
      <c r="N304" s="7">
        <v>17.3</v>
      </c>
      <c r="O304" s="7">
        <v>2</v>
      </c>
      <c r="P304" s="18" t="str">
        <f t="shared" si="29"/>
        <v>C</v>
      </c>
      <c r="Q304" s="18">
        <f t="shared" si="30"/>
        <v>2</v>
      </c>
      <c r="R304">
        <f>IF(Q303=0,1,0)</f>
        <v>0</v>
      </c>
      <c r="S304">
        <f>IF(O304&gt;=20,1,0)</f>
        <v>0</v>
      </c>
    </row>
    <row r="305" spans="1:19" x14ac:dyDescent="0.25">
      <c r="A305" s="8">
        <v>304</v>
      </c>
      <c r="B305" s="9">
        <v>16</v>
      </c>
      <c r="C305" s="9">
        <v>7</v>
      </c>
      <c r="D305" s="20" t="s">
        <v>5</v>
      </c>
      <c r="E305" s="21">
        <v>0</v>
      </c>
      <c r="F305">
        <f t="shared" si="25"/>
        <v>0</v>
      </c>
      <c r="G305">
        <f t="shared" si="28"/>
        <v>0</v>
      </c>
      <c r="L305">
        <f t="shared" si="27"/>
        <v>0</v>
      </c>
      <c r="M305" s="8">
        <v>304</v>
      </c>
      <c r="N305" s="9">
        <v>16</v>
      </c>
      <c r="O305" s="9">
        <v>7</v>
      </c>
      <c r="P305" s="18" t="str">
        <f t="shared" si="29"/>
        <v>C</v>
      </c>
      <c r="Q305" s="18">
        <f t="shared" si="30"/>
        <v>2</v>
      </c>
      <c r="R305">
        <f>IF(Q304=0,1,0)</f>
        <v>0</v>
      </c>
      <c r="S305">
        <f>IF(O305&gt;=20,1,0)</f>
        <v>0</v>
      </c>
    </row>
    <row r="306" spans="1:19" x14ac:dyDescent="0.25">
      <c r="A306" s="6">
        <v>305</v>
      </c>
      <c r="B306" s="7">
        <v>15.9</v>
      </c>
      <c r="C306" s="7">
        <v>4</v>
      </c>
      <c r="D306" s="18" t="s">
        <v>5</v>
      </c>
      <c r="E306" s="19">
        <v>0</v>
      </c>
      <c r="F306">
        <f t="shared" si="25"/>
        <v>0</v>
      </c>
      <c r="G306">
        <f t="shared" si="28"/>
        <v>0</v>
      </c>
      <c r="L306">
        <f t="shared" si="27"/>
        <v>0</v>
      </c>
      <c r="M306" s="6">
        <v>305</v>
      </c>
      <c r="N306" s="7">
        <v>15.9</v>
      </c>
      <c r="O306" s="7">
        <v>4</v>
      </c>
      <c r="P306" s="18" t="str">
        <f t="shared" si="29"/>
        <v>C</v>
      </c>
      <c r="Q306" s="18">
        <f t="shared" si="30"/>
        <v>2</v>
      </c>
      <c r="R306">
        <f>IF(Q305=0,1,0)</f>
        <v>0</v>
      </c>
      <c r="S306">
        <f>IF(O306&gt;=20,1,0)</f>
        <v>0</v>
      </c>
    </row>
    <row r="307" spans="1:19" x14ac:dyDescent="0.25">
      <c r="A307" s="8">
        <v>306</v>
      </c>
      <c r="B307" s="9">
        <v>17.3</v>
      </c>
      <c r="C307" s="9">
        <v>17</v>
      </c>
      <c r="D307" s="20" t="s">
        <v>5</v>
      </c>
      <c r="E307" s="21">
        <v>0</v>
      </c>
      <c r="F307">
        <f t="shared" si="25"/>
        <v>0</v>
      </c>
      <c r="G307">
        <f t="shared" si="28"/>
        <v>1</v>
      </c>
      <c r="L307">
        <f t="shared" si="27"/>
        <v>0</v>
      </c>
      <c r="M307" s="8">
        <v>306</v>
      </c>
      <c r="N307" s="9">
        <v>17.3</v>
      </c>
      <c r="O307" s="9">
        <v>17</v>
      </c>
      <c r="P307" s="18" t="str">
        <f t="shared" si="29"/>
        <v>C</v>
      </c>
      <c r="Q307" s="18">
        <f t="shared" si="30"/>
        <v>3</v>
      </c>
      <c r="R307">
        <f>IF(Q306=0,1,0)</f>
        <v>0</v>
      </c>
      <c r="S307">
        <f>IF(O307&gt;=20,1,0)</f>
        <v>0</v>
      </c>
    </row>
    <row r="308" spans="1:19" x14ac:dyDescent="0.25">
      <c r="A308" s="6">
        <v>307</v>
      </c>
      <c r="B308" s="7">
        <v>20</v>
      </c>
      <c r="C308" s="7">
        <v>14</v>
      </c>
      <c r="D308" s="18" t="s">
        <v>5</v>
      </c>
      <c r="E308" s="19">
        <v>0</v>
      </c>
      <c r="F308">
        <f t="shared" si="25"/>
        <v>0</v>
      </c>
      <c r="G308">
        <f t="shared" si="28"/>
        <v>2</v>
      </c>
      <c r="L308">
        <f t="shared" si="27"/>
        <v>0</v>
      </c>
      <c r="M308" s="6">
        <v>307</v>
      </c>
      <c r="N308" s="7">
        <v>20</v>
      </c>
      <c r="O308" s="7">
        <v>14</v>
      </c>
      <c r="P308" s="18" t="str">
        <f t="shared" si="29"/>
        <v>C</v>
      </c>
      <c r="Q308" s="18">
        <f t="shared" si="30"/>
        <v>3</v>
      </c>
      <c r="R308">
        <f>IF(Q307=0,1,0)</f>
        <v>0</v>
      </c>
      <c r="S308">
        <f>IF(O308&gt;=20,1,0)</f>
        <v>0</v>
      </c>
    </row>
    <row r="309" spans="1:19" x14ac:dyDescent="0.25">
      <c r="A309" s="8">
        <v>308</v>
      </c>
      <c r="B309" s="9">
        <v>23.4</v>
      </c>
      <c r="C309" s="9">
        <v>9</v>
      </c>
      <c r="D309" s="20" t="s">
        <v>5</v>
      </c>
      <c r="E309" s="21">
        <v>0</v>
      </c>
      <c r="F309">
        <f t="shared" si="25"/>
        <v>0</v>
      </c>
      <c r="G309">
        <f t="shared" si="28"/>
        <v>3</v>
      </c>
      <c r="L309">
        <f t="shared" si="27"/>
        <v>0</v>
      </c>
      <c r="M309" s="8">
        <v>308</v>
      </c>
      <c r="N309" s="9">
        <v>23.4</v>
      </c>
      <c r="O309" s="9">
        <v>9</v>
      </c>
      <c r="P309" s="18" t="str">
        <f t="shared" si="29"/>
        <v>C</v>
      </c>
      <c r="Q309" s="18">
        <f t="shared" si="30"/>
        <v>3</v>
      </c>
      <c r="R309">
        <f>IF(Q308=0,1,0)</f>
        <v>0</v>
      </c>
      <c r="S309">
        <f>IF(O309&gt;=20,1,0)</f>
        <v>0</v>
      </c>
    </row>
    <row r="310" spans="1:19" x14ac:dyDescent="0.25">
      <c r="A310" s="6">
        <v>309</v>
      </c>
      <c r="B310" s="7">
        <v>26.8</v>
      </c>
      <c r="C310" s="7">
        <v>6</v>
      </c>
      <c r="D310" s="18" t="s">
        <v>5</v>
      </c>
      <c r="E310" s="19">
        <v>0</v>
      </c>
      <c r="F310">
        <f t="shared" si="25"/>
        <v>0</v>
      </c>
      <c r="G310">
        <f t="shared" si="28"/>
        <v>4</v>
      </c>
      <c r="L310">
        <f t="shared" si="27"/>
        <v>0</v>
      </c>
      <c r="M310" s="6">
        <v>309</v>
      </c>
      <c r="N310" s="7">
        <v>26.8</v>
      </c>
      <c r="O310" s="7">
        <v>6</v>
      </c>
      <c r="P310" s="18" t="str">
        <f t="shared" si="29"/>
        <v>C</v>
      </c>
      <c r="Q310" s="18">
        <f t="shared" si="30"/>
        <v>4</v>
      </c>
      <c r="R310">
        <f>IF(Q309=0,1,0)</f>
        <v>0</v>
      </c>
      <c r="S310">
        <f>IF(O310&gt;=20,1,0)</f>
        <v>0</v>
      </c>
    </row>
    <row r="311" spans="1:19" x14ac:dyDescent="0.25">
      <c r="A311" s="8">
        <v>310</v>
      </c>
      <c r="B311" s="9">
        <v>29.1</v>
      </c>
      <c r="C311" s="9">
        <v>16</v>
      </c>
      <c r="D311" s="20" t="s">
        <v>5</v>
      </c>
      <c r="E311" s="21">
        <v>0</v>
      </c>
      <c r="F311">
        <f t="shared" si="25"/>
        <v>0</v>
      </c>
      <c r="G311">
        <f t="shared" si="28"/>
        <v>5</v>
      </c>
      <c r="L311">
        <f t="shared" si="27"/>
        <v>0</v>
      </c>
      <c r="M311" s="8">
        <v>310</v>
      </c>
      <c r="N311" s="9">
        <v>29.1</v>
      </c>
      <c r="O311" s="9">
        <v>16</v>
      </c>
      <c r="P311" s="18" t="str">
        <f t="shared" si="29"/>
        <v>C</v>
      </c>
      <c r="Q311" s="18">
        <f t="shared" si="30"/>
        <v>4</v>
      </c>
      <c r="R311">
        <f>IF(Q310=0,1,0)</f>
        <v>0</v>
      </c>
      <c r="S311">
        <f>IF(O311&gt;=20,1,0)</f>
        <v>0</v>
      </c>
    </row>
    <row r="312" spans="1:19" x14ac:dyDescent="0.25">
      <c r="A312" s="6">
        <v>311</v>
      </c>
      <c r="B312" s="7">
        <v>29.8</v>
      </c>
      <c r="C312" s="7">
        <v>2</v>
      </c>
      <c r="D312" s="18" t="s">
        <v>5</v>
      </c>
      <c r="E312" s="19">
        <v>0</v>
      </c>
      <c r="F312">
        <f t="shared" si="25"/>
        <v>1</v>
      </c>
      <c r="G312">
        <f t="shared" si="28"/>
        <v>6</v>
      </c>
      <c r="L312">
        <f t="shared" si="27"/>
        <v>0</v>
      </c>
      <c r="M312" s="6">
        <v>311</v>
      </c>
      <c r="N312" s="7">
        <v>29.8</v>
      </c>
      <c r="O312" s="7">
        <v>2</v>
      </c>
      <c r="P312" s="18" t="str">
        <f t="shared" si="29"/>
        <v>C</v>
      </c>
      <c r="Q312" s="18">
        <f t="shared" si="30"/>
        <v>4</v>
      </c>
      <c r="R312">
        <f>IF(Q311=0,1,0)</f>
        <v>0</v>
      </c>
      <c r="S312">
        <f>IF(O312&gt;=20,1,0)</f>
        <v>0</v>
      </c>
    </row>
    <row r="313" spans="1:19" x14ac:dyDescent="0.25">
      <c r="A313" s="8">
        <v>312</v>
      </c>
      <c r="B313" s="9">
        <v>28.8</v>
      </c>
      <c r="C313" s="9">
        <v>25</v>
      </c>
      <c r="D313" s="20" t="s">
        <v>5</v>
      </c>
      <c r="E313" s="21">
        <v>0</v>
      </c>
      <c r="F313">
        <f t="shared" si="25"/>
        <v>0</v>
      </c>
      <c r="G313">
        <f t="shared" si="28"/>
        <v>0</v>
      </c>
      <c r="L313">
        <f t="shared" si="27"/>
        <v>0</v>
      </c>
      <c r="M313" s="8">
        <v>312</v>
      </c>
      <c r="N313" s="9">
        <v>28.8</v>
      </c>
      <c r="O313" s="9">
        <v>25</v>
      </c>
      <c r="P313" s="18" t="str">
        <f t="shared" si="29"/>
        <v>C</v>
      </c>
      <c r="Q313" s="18">
        <f t="shared" si="30"/>
        <v>5</v>
      </c>
      <c r="R313">
        <f>IF(Q312=0,1,0)</f>
        <v>0</v>
      </c>
      <c r="S313">
        <f>IF(O313&gt;=20,1,0)</f>
        <v>1</v>
      </c>
    </row>
    <row r="314" spans="1:19" x14ac:dyDescent="0.25">
      <c r="A314" s="6">
        <v>313</v>
      </c>
      <c r="B314" s="7">
        <v>26.4</v>
      </c>
      <c r="C314" s="7">
        <v>0</v>
      </c>
      <c r="D314" s="18" t="s">
        <v>5</v>
      </c>
      <c r="E314" s="19">
        <v>0</v>
      </c>
      <c r="F314">
        <f t="shared" si="25"/>
        <v>1</v>
      </c>
      <c r="G314">
        <f t="shared" si="28"/>
        <v>0</v>
      </c>
      <c r="L314">
        <f t="shared" si="27"/>
        <v>1</v>
      </c>
      <c r="M314" s="6">
        <v>313</v>
      </c>
      <c r="N314" s="7">
        <v>26.4</v>
      </c>
      <c r="O314" s="7">
        <v>0</v>
      </c>
      <c r="P314" s="18">
        <f t="shared" si="29"/>
        <v>0</v>
      </c>
      <c r="Q314" s="18">
        <f t="shared" si="30"/>
        <v>0</v>
      </c>
      <c r="R314">
        <f>IF(Q313=0,1,0)</f>
        <v>0</v>
      </c>
      <c r="S314">
        <f>IF(O314&gt;=20,1,0)</f>
        <v>0</v>
      </c>
    </row>
    <row r="315" spans="1:19" x14ac:dyDescent="0.25">
      <c r="A315" s="8">
        <v>314</v>
      </c>
      <c r="B315" s="9">
        <v>23.4</v>
      </c>
      <c r="C315" s="9">
        <v>3</v>
      </c>
      <c r="D315" s="20" t="s">
        <v>5</v>
      </c>
      <c r="E315" s="21">
        <v>0</v>
      </c>
      <c r="F315">
        <f t="shared" si="25"/>
        <v>1</v>
      </c>
      <c r="G315">
        <f t="shared" si="28"/>
        <v>0</v>
      </c>
      <c r="L315">
        <f t="shared" si="27"/>
        <v>0</v>
      </c>
      <c r="M315" s="8">
        <v>314</v>
      </c>
      <c r="N315" s="9">
        <v>23.4</v>
      </c>
      <c r="O315" s="9">
        <v>3</v>
      </c>
      <c r="P315" s="18" t="str">
        <f t="shared" si="29"/>
        <v>C</v>
      </c>
      <c r="Q315" s="18">
        <f t="shared" si="30"/>
        <v>1</v>
      </c>
      <c r="R315">
        <f>IF(Q314=0,1,0)</f>
        <v>1</v>
      </c>
      <c r="S315">
        <f>IF(O315&gt;=20,1,0)</f>
        <v>0</v>
      </c>
    </row>
    <row r="316" spans="1:19" x14ac:dyDescent="0.25">
      <c r="A316" s="6">
        <v>315</v>
      </c>
      <c r="B316" s="7">
        <v>20.7</v>
      </c>
      <c r="C316" s="7">
        <v>4</v>
      </c>
      <c r="D316" s="18" t="s">
        <v>5</v>
      </c>
      <c r="E316" s="19">
        <v>0</v>
      </c>
      <c r="F316">
        <f t="shared" si="25"/>
        <v>1</v>
      </c>
      <c r="G316">
        <f t="shared" si="28"/>
        <v>0</v>
      </c>
      <c r="L316">
        <f t="shared" si="27"/>
        <v>0</v>
      </c>
      <c r="M316" s="6">
        <v>315</v>
      </c>
      <c r="N316" s="7">
        <v>20.7</v>
      </c>
      <c r="O316" s="7">
        <v>4</v>
      </c>
      <c r="P316" s="18" t="str">
        <f t="shared" si="29"/>
        <v>C</v>
      </c>
      <c r="Q316" s="18">
        <f t="shared" si="30"/>
        <v>1</v>
      </c>
      <c r="R316">
        <f>IF(Q315=0,1,0)</f>
        <v>0</v>
      </c>
      <c r="S316">
        <f>IF(O316&gt;=20,1,0)</f>
        <v>0</v>
      </c>
    </row>
    <row r="317" spans="1:19" x14ac:dyDescent="0.25">
      <c r="A317" s="8">
        <v>316</v>
      </c>
      <c r="B317" s="9">
        <v>19.100000000000001</v>
      </c>
      <c r="C317" s="9">
        <v>6</v>
      </c>
      <c r="D317" s="20" t="s">
        <v>5</v>
      </c>
      <c r="E317" s="21">
        <v>0</v>
      </c>
      <c r="F317">
        <f t="shared" si="25"/>
        <v>0</v>
      </c>
      <c r="G317">
        <f t="shared" si="28"/>
        <v>0</v>
      </c>
      <c r="L317">
        <f t="shared" si="27"/>
        <v>0</v>
      </c>
      <c r="M317" s="8">
        <v>316</v>
      </c>
      <c r="N317" s="9">
        <v>19.100000000000001</v>
      </c>
      <c r="O317" s="9">
        <v>6</v>
      </c>
      <c r="P317" s="18" t="str">
        <f t="shared" si="29"/>
        <v>C</v>
      </c>
      <c r="Q317" s="18">
        <f t="shared" si="30"/>
        <v>1</v>
      </c>
      <c r="R317">
        <f>IF(Q316=0,1,0)</f>
        <v>0</v>
      </c>
      <c r="S317">
        <f>IF(O317&gt;=20,1,0)</f>
        <v>0</v>
      </c>
    </row>
    <row r="318" spans="1:19" x14ac:dyDescent="0.25">
      <c r="A318" s="6">
        <v>317</v>
      </c>
      <c r="B318" s="7">
        <v>18.899999999999999</v>
      </c>
      <c r="C318" s="7">
        <v>6</v>
      </c>
      <c r="D318" s="18" t="s">
        <v>5</v>
      </c>
      <c r="E318" s="19">
        <v>0</v>
      </c>
      <c r="F318">
        <f t="shared" si="25"/>
        <v>0</v>
      </c>
      <c r="G318">
        <f t="shared" si="28"/>
        <v>0</v>
      </c>
      <c r="L318">
        <f t="shared" si="27"/>
        <v>0</v>
      </c>
      <c r="M318" s="6">
        <v>317</v>
      </c>
      <c r="N318" s="7">
        <v>18.899999999999999</v>
      </c>
      <c r="O318" s="7">
        <v>6</v>
      </c>
      <c r="P318" s="18" t="str">
        <f t="shared" si="29"/>
        <v>C</v>
      </c>
      <c r="Q318" s="18">
        <f t="shared" si="30"/>
        <v>2</v>
      </c>
      <c r="R318">
        <f>IF(Q317=0,1,0)</f>
        <v>0</v>
      </c>
      <c r="S318">
        <f>IF(O318&gt;=20,1,0)</f>
        <v>0</v>
      </c>
    </row>
    <row r="319" spans="1:19" x14ac:dyDescent="0.25">
      <c r="A319" s="8">
        <v>318</v>
      </c>
      <c r="B319" s="9">
        <v>20</v>
      </c>
      <c r="C319" s="9">
        <v>5</v>
      </c>
      <c r="D319" s="20" t="s">
        <v>5</v>
      </c>
      <c r="E319" s="21">
        <v>0</v>
      </c>
      <c r="F319">
        <f t="shared" si="25"/>
        <v>1</v>
      </c>
      <c r="G319">
        <f t="shared" si="28"/>
        <v>1</v>
      </c>
      <c r="L319">
        <f t="shared" si="27"/>
        <v>0</v>
      </c>
      <c r="M319" s="8">
        <v>318</v>
      </c>
      <c r="N319" s="9">
        <v>20</v>
      </c>
      <c r="O319" s="9">
        <v>5</v>
      </c>
      <c r="P319" s="18" t="str">
        <f t="shared" si="29"/>
        <v>C</v>
      </c>
      <c r="Q319" s="18">
        <f t="shared" si="30"/>
        <v>2</v>
      </c>
      <c r="R319">
        <f>IF(Q318=0,1,0)</f>
        <v>0</v>
      </c>
      <c r="S319">
        <f>IF(O319&gt;=20,1,0)</f>
        <v>0</v>
      </c>
    </row>
    <row r="320" spans="1:19" x14ac:dyDescent="0.25">
      <c r="A320" s="6">
        <v>319</v>
      </c>
      <c r="B320" s="7">
        <v>21.8</v>
      </c>
      <c r="C320" s="7">
        <v>4</v>
      </c>
      <c r="D320" s="18" t="s">
        <v>5</v>
      </c>
      <c r="E320" s="19">
        <v>0</v>
      </c>
      <c r="F320">
        <f t="shared" si="25"/>
        <v>1</v>
      </c>
      <c r="G320">
        <f t="shared" si="28"/>
        <v>2</v>
      </c>
      <c r="L320">
        <f t="shared" si="27"/>
        <v>0</v>
      </c>
      <c r="M320" s="6">
        <v>319</v>
      </c>
      <c r="N320" s="7">
        <v>21.8</v>
      </c>
      <c r="O320" s="7">
        <v>4</v>
      </c>
      <c r="P320" s="18" t="str">
        <f t="shared" si="29"/>
        <v>C</v>
      </c>
      <c r="Q320" s="18">
        <f t="shared" si="30"/>
        <v>2</v>
      </c>
      <c r="R320">
        <f>IF(Q319=0,1,0)</f>
        <v>0</v>
      </c>
      <c r="S320">
        <f>IF(O320&gt;=20,1,0)</f>
        <v>0</v>
      </c>
    </row>
    <row r="321" spans="1:19" x14ac:dyDescent="0.25">
      <c r="A321" s="8">
        <v>320</v>
      </c>
      <c r="B321" s="9">
        <v>23.6</v>
      </c>
      <c r="C321" s="9">
        <v>7</v>
      </c>
      <c r="D321" s="20" t="s">
        <v>5</v>
      </c>
      <c r="E321" s="21">
        <v>0</v>
      </c>
      <c r="F321">
        <f t="shared" si="25"/>
        <v>0</v>
      </c>
      <c r="G321">
        <f t="shared" si="28"/>
        <v>3</v>
      </c>
      <c r="L321">
        <f t="shared" si="27"/>
        <v>0</v>
      </c>
      <c r="M321" s="8">
        <v>320</v>
      </c>
      <c r="N321" s="9">
        <v>23.6</v>
      </c>
      <c r="O321" s="9">
        <v>7</v>
      </c>
      <c r="P321" s="18" t="str">
        <f t="shared" si="29"/>
        <v>C</v>
      </c>
      <c r="Q321" s="18">
        <f t="shared" si="30"/>
        <v>3</v>
      </c>
      <c r="R321">
        <f>IF(Q320=0,1,0)</f>
        <v>0</v>
      </c>
      <c r="S321">
        <f>IF(O321&gt;=20,1,0)</f>
        <v>0</v>
      </c>
    </row>
    <row r="322" spans="1:19" x14ac:dyDescent="0.25">
      <c r="A322" s="6">
        <v>321</v>
      </c>
      <c r="B322" s="7">
        <v>24.4</v>
      </c>
      <c r="C322" s="7">
        <v>12</v>
      </c>
      <c r="D322" s="18" t="s">
        <v>5</v>
      </c>
      <c r="E322" s="19">
        <v>0</v>
      </c>
      <c r="F322">
        <f t="shared" si="25"/>
        <v>0</v>
      </c>
      <c r="G322">
        <f t="shared" si="28"/>
        <v>4</v>
      </c>
      <c r="L322">
        <f t="shared" si="27"/>
        <v>0</v>
      </c>
      <c r="M322" s="6">
        <v>321</v>
      </c>
      <c r="N322" s="7">
        <v>24.4</v>
      </c>
      <c r="O322" s="7">
        <v>12</v>
      </c>
      <c r="P322" s="18" t="str">
        <f t="shared" si="29"/>
        <v>C</v>
      </c>
      <c r="Q322" s="18">
        <f t="shared" si="30"/>
        <v>3</v>
      </c>
      <c r="R322">
        <f>IF(Q321=0,1,0)</f>
        <v>0</v>
      </c>
      <c r="S322">
        <f>IF(O322&gt;=20,1,0)</f>
        <v>0</v>
      </c>
    </row>
    <row r="323" spans="1:19" x14ac:dyDescent="0.25">
      <c r="A323" s="8">
        <v>322</v>
      </c>
      <c r="B323" s="9">
        <v>23.6</v>
      </c>
      <c r="C323" s="9">
        <v>5</v>
      </c>
      <c r="D323" s="20" t="s">
        <v>5</v>
      </c>
      <c r="E323" s="21">
        <v>0</v>
      </c>
      <c r="F323">
        <f t="shared" ref="F323:F386" si="31">IF(AND(B323&gt;=20,C323&lt;=5),1,0)</f>
        <v>1</v>
      </c>
      <c r="G323">
        <f t="shared" si="28"/>
        <v>0</v>
      </c>
      <c r="L323">
        <f t="shared" ref="L323:L386" si="32">IF(EXACT(E323,Q323),1,0)</f>
        <v>0</v>
      </c>
      <c r="M323" s="8">
        <v>322</v>
      </c>
      <c r="N323" s="9">
        <v>23.6</v>
      </c>
      <c r="O323" s="9">
        <v>5</v>
      </c>
      <c r="P323" s="18" t="str">
        <f t="shared" si="29"/>
        <v>C</v>
      </c>
      <c r="Q323" s="18">
        <f t="shared" si="30"/>
        <v>3</v>
      </c>
      <c r="R323">
        <f>IF(Q322=0,1,0)</f>
        <v>0</v>
      </c>
      <c r="S323">
        <f>IF(O323&gt;=20,1,0)</f>
        <v>0</v>
      </c>
    </row>
    <row r="324" spans="1:19" x14ac:dyDescent="0.25">
      <c r="A324" s="6">
        <v>323</v>
      </c>
      <c r="B324" s="7">
        <v>21.3</v>
      </c>
      <c r="C324" s="7">
        <v>3</v>
      </c>
      <c r="D324" s="18" t="s">
        <v>5</v>
      </c>
      <c r="E324" s="19">
        <v>0</v>
      </c>
      <c r="F324">
        <f t="shared" si="31"/>
        <v>1</v>
      </c>
      <c r="G324">
        <f t="shared" ref="G324:G387" si="33">IF(B324&gt;B323,G323+1,0)</f>
        <v>0</v>
      </c>
      <c r="L324">
        <f t="shared" si="32"/>
        <v>0</v>
      </c>
      <c r="M324" s="6">
        <v>323</v>
      </c>
      <c r="N324" s="7">
        <v>21.3</v>
      </c>
      <c r="O324" s="7">
        <v>3</v>
      </c>
      <c r="P324" s="18" t="str">
        <f t="shared" ref="P324:P387" si="34">IF(Q324=0,0,IF(Q323&gt;0,P323,IF(N324&gt;=10,"C","S")))</f>
        <v>C</v>
      </c>
      <c r="Q324" s="18">
        <f t="shared" si="30"/>
        <v>4</v>
      </c>
      <c r="R324">
        <f>IF(Q323=0,1,0)</f>
        <v>0</v>
      </c>
      <c r="S324">
        <f>IF(O324&gt;=20,1,0)</f>
        <v>0</v>
      </c>
    </row>
    <row r="325" spans="1:19" x14ac:dyDescent="0.25">
      <c r="A325" s="8">
        <v>324</v>
      </c>
      <c r="B325" s="9">
        <v>17.7</v>
      </c>
      <c r="C325" s="9">
        <v>21</v>
      </c>
      <c r="D325" s="20" t="s">
        <v>5</v>
      </c>
      <c r="E325" s="21">
        <v>0</v>
      </c>
      <c r="F325">
        <f t="shared" si="31"/>
        <v>0</v>
      </c>
      <c r="G325">
        <f t="shared" si="33"/>
        <v>0</v>
      </c>
      <c r="L325">
        <f t="shared" si="32"/>
        <v>0</v>
      </c>
      <c r="M325" s="8">
        <v>324</v>
      </c>
      <c r="N325" s="9">
        <v>17.7</v>
      </c>
      <c r="O325" s="9">
        <v>21</v>
      </c>
      <c r="P325" s="18" t="str">
        <f t="shared" si="34"/>
        <v>C</v>
      </c>
      <c r="Q325" s="18">
        <f t="shared" si="30"/>
        <v>4</v>
      </c>
      <c r="R325">
        <f>IF(Q324=0,1,0)</f>
        <v>0</v>
      </c>
      <c r="S325">
        <f>IF(O325&gt;=20,1,0)</f>
        <v>1</v>
      </c>
    </row>
    <row r="326" spans="1:19" x14ac:dyDescent="0.25">
      <c r="A326" s="6">
        <v>325</v>
      </c>
      <c r="B326" s="7">
        <v>13.6</v>
      </c>
      <c r="C326" s="7">
        <v>18</v>
      </c>
      <c r="D326" s="18" t="s">
        <v>5</v>
      </c>
      <c r="E326" s="19">
        <v>0</v>
      </c>
      <c r="F326">
        <f t="shared" si="31"/>
        <v>0</v>
      </c>
      <c r="G326">
        <f t="shared" si="33"/>
        <v>0</v>
      </c>
      <c r="L326">
        <f t="shared" si="32"/>
        <v>0</v>
      </c>
      <c r="M326" s="6">
        <v>325</v>
      </c>
      <c r="N326" s="7">
        <v>13.6</v>
      </c>
      <c r="O326" s="7">
        <v>18</v>
      </c>
      <c r="P326" s="18" t="str">
        <f t="shared" si="34"/>
        <v>C</v>
      </c>
      <c r="Q326" s="18">
        <f t="shared" si="30"/>
        <v>4</v>
      </c>
      <c r="R326">
        <f>IF(Q325=0,1,0)</f>
        <v>0</v>
      </c>
      <c r="S326">
        <f>IF(O326&gt;=20,1,0)</f>
        <v>0</v>
      </c>
    </row>
    <row r="327" spans="1:19" x14ac:dyDescent="0.25">
      <c r="A327" s="8">
        <v>326</v>
      </c>
      <c r="B327" s="9">
        <v>10</v>
      </c>
      <c r="C327" s="9">
        <v>13</v>
      </c>
      <c r="D327" s="20" t="s">
        <v>5</v>
      </c>
      <c r="E327" s="21">
        <v>0</v>
      </c>
      <c r="F327">
        <f t="shared" si="31"/>
        <v>0</v>
      </c>
      <c r="G327">
        <f t="shared" si="33"/>
        <v>0</v>
      </c>
      <c r="L327">
        <f t="shared" si="32"/>
        <v>0</v>
      </c>
      <c r="M327" s="8">
        <v>326</v>
      </c>
      <c r="N327" s="9">
        <v>10</v>
      </c>
      <c r="O327" s="9">
        <v>13</v>
      </c>
      <c r="P327" s="18" t="str">
        <f t="shared" si="34"/>
        <v>C</v>
      </c>
      <c r="Q327" s="18">
        <f t="shared" si="30"/>
        <v>5</v>
      </c>
      <c r="R327">
        <f>IF(Q326=0,1,0)</f>
        <v>0</v>
      </c>
      <c r="S327">
        <f>IF(O327&gt;=20,1,0)</f>
        <v>0</v>
      </c>
    </row>
    <row r="328" spans="1:19" x14ac:dyDescent="0.25">
      <c r="A328" s="6">
        <v>327</v>
      </c>
      <c r="B328" s="7">
        <v>7.6</v>
      </c>
      <c r="C328" s="7">
        <v>28</v>
      </c>
      <c r="D328" s="18" t="s">
        <v>5</v>
      </c>
      <c r="E328" s="19">
        <v>0</v>
      </c>
      <c r="F328">
        <f t="shared" si="31"/>
        <v>0</v>
      </c>
      <c r="G328">
        <f t="shared" si="33"/>
        <v>0</v>
      </c>
      <c r="L328">
        <f t="shared" si="32"/>
        <v>0</v>
      </c>
      <c r="M328" s="6">
        <v>327</v>
      </c>
      <c r="N328" s="7">
        <v>7.6</v>
      </c>
      <c r="O328" s="7">
        <v>28</v>
      </c>
      <c r="P328" s="18" t="str">
        <f t="shared" si="34"/>
        <v>C</v>
      </c>
      <c r="Q328" s="18">
        <f t="shared" si="30"/>
        <v>5</v>
      </c>
      <c r="R328">
        <f>IF(Q327=0,1,0)</f>
        <v>0</v>
      </c>
      <c r="S328">
        <f>IF(O328&gt;=20,1,0)</f>
        <v>1</v>
      </c>
    </row>
    <row r="329" spans="1:19" x14ac:dyDescent="0.25">
      <c r="A329" s="8">
        <v>328</v>
      </c>
      <c r="B329" s="9">
        <v>6.8</v>
      </c>
      <c r="C329" s="9">
        <v>0</v>
      </c>
      <c r="D329" s="20" t="s">
        <v>5</v>
      </c>
      <c r="E329" s="21">
        <v>0</v>
      </c>
      <c r="F329">
        <f t="shared" si="31"/>
        <v>0</v>
      </c>
      <c r="G329">
        <f t="shared" si="33"/>
        <v>0</v>
      </c>
      <c r="L329">
        <f t="shared" si="32"/>
        <v>1</v>
      </c>
      <c r="M329" s="8">
        <v>328</v>
      </c>
      <c r="N329" s="9">
        <v>6.8</v>
      </c>
      <c r="O329" s="9">
        <v>0</v>
      </c>
      <c r="P329" s="18">
        <f t="shared" si="34"/>
        <v>0</v>
      </c>
      <c r="Q329" s="18">
        <f t="shared" si="30"/>
        <v>0</v>
      </c>
      <c r="R329">
        <f>IF(Q328=0,1,0)</f>
        <v>0</v>
      </c>
      <c r="S329">
        <f>IF(O329&gt;=20,1,0)</f>
        <v>0</v>
      </c>
    </row>
    <row r="330" spans="1:19" x14ac:dyDescent="0.25">
      <c r="A330" s="6">
        <v>329</v>
      </c>
      <c r="B330" s="7">
        <v>7.5</v>
      </c>
      <c r="C330" s="7">
        <v>2</v>
      </c>
      <c r="D330" s="18" t="s">
        <v>5</v>
      </c>
      <c r="E330" s="19">
        <v>0</v>
      </c>
      <c r="F330">
        <f t="shared" si="31"/>
        <v>0</v>
      </c>
      <c r="G330">
        <f t="shared" si="33"/>
        <v>1</v>
      </c>
      <c r="L330">
        <f t="shared" si="32"/>
        <v>0</v>
      </c>
      <c r="M330" s="6">
        <v>329</v>
      </c>
      <c r="N330" s="7">
        <v>7.5</v>
      </c>
      <c r="O330" s="7">
        <v>2</v>
      </c>
      <c r="P330" s="18" t="str">
        <f t="shared" si="34"/>
        <v>S</v>
      </c>
      <c r="Q330" s="18">
        <f t="shared" si="30"/>
        <v>1</v>
      </c>
      <c r="R330">
        <f>IF(Q329=0,1,0)</f>
        <v>1</v>
      </c>
      <c r="S330">
        <f>IF(O330&gt;=20,1,0)</f>
        <v>0</v>
      </c>
    </row>
    <row r="331" spans="1:19" x14ac:dyDescent="0.25">
      <c r="A331" s="8">
        <v>330</v>
      </c>
      <c r="B331" s="9">
        <v>9.1</v>
      </c>
      <c r="C331" s="9">
        <v>2</v>
      </c>
      <c r="D331" s="20" t="s">
        <v>5</v>
      </c>
      <c r="E331" s="21">
        <v>0</v>
      </c>
      <c r="F331">
        <f t="shared" si="31"/>
        <v>0</v>
      </c>
      <c r="G331">
        <f t="shared" si="33"/>
        <v>2</v>
      </c>
      <c r="L331">
        <f t="shared" si="32"/>
        <v>0</v>
      </c>
      <c r="M331" s="8">
        <v>330</v>
      </c>
      <c r="N331" s="9">
        <v>9.1</v>
      </c>
      <c r="O331" s="9">
        <v>2</v>
      </c>
      <c r="P331" s="18" t="str">
        <f t="shared" si="34"/>
        <v>S</v>
      </c>
      <c r="Q331" s="18">
        <f t="shared" si="30"/>
        <v>1</v>
      </c>
      <c r="R331">
        <f>IF(Q330=0,1,0)</f>
        <v>0</v>
      </c>
      <c r="S331">
        <f>IF(O331&gt;=20,1,0)</f>
        <v>0</v>
      </c>
    </row>
    <row r="332" spans="1:19" x14ac:dyDescent="0.25">
      <c r="A332" s="6">
        <v>331</v>
      </c>
      <c r="B332" s="7">
        <v>10.9</v>
      </c>
      <c r="C332" s="7">
        <v>6</v>
      </c>
      <c r="D332" s="18" t="s">
        <v>5</v>
      </c>
      <c r="E332" s="19">
        <v>0</v>
      </c>
      <c r="F332">
        <f t="shared" si="31"/>
        <v>0</v>
      </c>
      <c r="G332">
        <f t="shared" si="33"/>
        <v>3</v>
      </c>
      <c r="L332">
        <f t="shared" si="32"/>
        <v>0</v>
      </c>
      <c r="M332" s="6">
        <v>331</v>
      </c>
      <c r="N332" s="7">
        <v>10.9</v>
      </c>
      <c r="O332" s="7">
        <v>6</v>
      </c>
      <c r="P332" s="18" t="str">
        <f t="shared" si="34"/>
        <v>S</v>
      </c>
      <c r="Q332" s="18">
        <f t="shared" si="30"/>
        <v>1</v>
      </c>
      <c r="R332">
        <f>IF(Q331=0,1,0)</f>
        <v>0</v>
      </c>
      <c r="S332">
        <f>IF(O332&gt;=20,1,0)</f>
        <v>0</v>
      </c>
    </row>
    <row r="333" spans="1:19" x14ac:dyDescent="0.25">
      <c r="A333" s="8">
        <v>332</v>
      </c>
      <c r="B333" s="9">
        <v>11.8</v>
      </c>
      <c r="C333" s="9">
        <v>11</v>
      </c>
      <c r="D333" s="20" t="s">
        <v>5</v>
      </c>
      <c r="E333" s="21">
        <v>0</v>
      </c>
      <c r="F333">
        <f t="shared" si="31"/>
        <v>0</v>
      </c>
      <c r="G333">
        <f t="shared" si="33"/>
        <v>4</v>
      </c>
      <c r="L333">
        <f t="shared" si="32"/>
        <v>0</v>
      </c>
      <c r="M333" s="8">
        <v>332</v>
      </c>
      <c r="N333" s="9">
        <v>11.8</v>
      </c>
      <c r="O333" s="9">
        <v>11</v>
      </c>
      <c r="P333" s="18" t="str">
        <f t="shared" si="34"/>
        <v>S</v>
      </c>
      <c r="Q333" s="18">
        <f t="shared" si="30"/>
        <v>2</v>
      </c>
      <c r="R333">
        <f>IF(Q332=0,1,0)</f>
        <v>0</v>
      </c>
      <c r="S333">
        <f>IF(O333&gt;=20,1,0)</f>
        <v>0</v>
      </c>
    </row>
    <row r="334" spans="1:19" x14ac:dyDescent="0.25">
      <c r="A334" s="6">
        <v>333</v>
      </c>
      <c r="B334" s="7">
        <v>11.5</v>
      </c>
      <c r="C334" s="7">
        <v>9</v>
      </c>
      <c r="D334" s="18" t="s">
        <v>5</v>
      </c>
      <c r="E334" s="19">
        <v>0</v>
      </c>
      <c r="F334">
        <f t="shared" si="31"/>
        <v>0</v>
      </c>
      <c r="G334">
        <f t="shared" si="33"/>
        <v>0</v>
      </c>
      <c r="L334">
        <f t="shared" si="32"/>
        <v>0</v>
      </c>
      <c r="M334" s="6">
        <v>333</v>
      </c>
      <c r="N334" s="7">
        <v>11.5</v>
      </c>
      <c r="O334" s="7">
        <v>9</v>
      </c>
      <c r="P334" s="18" t="str">
        <f t="shared" si="34"/>
        <v>S</v>
      </c>
      <c r="Q334" s="18">
        <f t="shared" si="30"/>
        <v>2</v>
      </c>
      <c r="R334">
        <f>IF(Q333=0,1,0)</f>
        <v>0</v>
      </c>
      <c r="S334">
        <f>IF(O334&gt;=20,1,0)</f>
        <v>0</v>
      </c>
    </row>
    <row r="335" spans="1:19" x14ac:dyDescent="0.25">
      <c r="A335" s="8">
        <v>334</v>
      </c>
      <c r="B335" s="9">
        <v>9.6999999999999993</v>
      </c>
      <c r="C335" s="9">
        <v>7</v>
      </c>
      <c r="D335" s="20" t="s">
        <v>5</v>
      </c>
      <c r="E335" s="21">
        <v>0</v>
      </c>
      <c r="F335">
        <f t="shared" si="31"/>
        <v>0</v>
      </c>
      <c r="G335">
        <f t="shared" si="33"/>
        <v>0</v>
      </c>
      <c r="L335">
        <f t="shared" si="32"/>
        <v>0</v>
      </c>
      <c r="M335" s="8">
        <v>334</v>
      </c>
      <c r="N335" s="9">
        <v>9.6999999999999993</v>
      </c>
      <c r="O335" s="9">
        <v>7</v>
      </c>
      <c r="P335" s="18" t="str">
        <f t="shared" si="34"/>
        <v>S</v>
      </c>
      <c r="Q335" s="18">
        <f t="shared" si="30"/>
        <v>2</v>
      </c>
      <c r="R335">
        <f>IF(Q334=0,1,0)</f>
        <v>0</v>
      </c>
      <c r="S335">
        <f>IF(O335&gt;=20,1,0)</f>
        <v>0</v>
      </c>
    </row>
    <row r="336" spans="1:19" x14ac:dyDescent="0.25">
      <c r="A336" s="6">
        <v>335</v>
      </c>
      <c r="B336" s="7">
        <v>6.9</v>
      </c>
      <c r="C336" s="7">
        <v>17</v>
      </c>
      <c r="D336" s="18" t="s">
        <v>5</v>
      </c>
      <c r="E336" s="19">
        <v>0</v>
      </c>
      <c r="F336">
        <f t="shared" si="31"/>
        <v>0</v>
      </c>
      <c r="G336">
        <f t="shared" si="33"/>
        <v>0</v>
      </c>
      <c r="L336">
        <f t="shared" si="32"/>
        <v>0</v>
      </c>
      <c r="M336" s="6">
        <v>335</v>
      </c>
      <c r="N336" s="7">
        <v>6.9</v>
      </c>
      <c r="O336" s="7">
        <v>17</v>
      </c>
      <c r="P336" s="18" t="str">
        <f t="shared" si="34"/>
        <v>S</v>
      </c>
      <c r="Q336" s="18">
        <f t="shared" ref="Q336:Q399" si="35">IF(R336=1,1,IF(AND(S335=1,Q335=5),0,IF(AND(Q335=Q333,NOT(Q335=5)),Q335+1,Q335)))</f>
        <v>3</v>
      </c>
      <c r="R336">
        <f>IF(Q335=0,1,0)</f>
        <v>0</v>
      </c>
      <c r="S336">
        <f>IF(O336&gt;=20,1,0)</f>
        <v>0</v>
      </c>
    </row>
    <row r="337" spans="1:19" x14ac:dyDescent="0.25">
      <c r="A337" s="8">
        <v>336</v>
      </c>
      <c r="B337" s="9">
        <v>3.8</v>
      </c>
      <c r="C337" s="9">
        <v>1</v>
      </c>
      <c r="D337" s="20" t="s">
        <v>5</v>
      </c>
      <c r="E337" s="21">
        <v>0</v>
      </c>
      <c r="F337">
        <f t="shared" si="31"/>
        <v>0</v>
      </c>
      <c r="G337">
        <f t="shared" si="33"/>
        <v>0</v>
      </c>
      <c r="L337">
        <f t="shared" si="32"/>
        <v>0</v>
      </c>
      <c r="M337" s="8">
        <v>336</v>
      </c>
      <c r="N337" s="9">
        <v>3.8</v>
      </c>
      <c r="O337" s="9">
        <v>1</v>
      </c>
      <c r="P337" s="18" t="str">
        <f t="shared" si="34"/>
        <v>S</v>
      </c>
      <c r="Q337" s="18">
        <f t="shared" si="35"/>
        <v>3</v>
      </c>
      <c r="R337">
        <f>IF(Q336=0,1,0)</f>
        <v>0</v>
      </c>
      <c r="S337">
        <f>IF(O337&gt;=20,1,0)</f>
        <v>0</v>
      </c>
    </row>
    <row r="338" spans="1:19" x14ac:dyDescent="0.25">
      <c r="A338" s="6">
        <v>337</v>
      </c>
      <c r="B338" s="7">
        <v>1.2</v>
      </c>
      <c r="C338" s="7">
        <v>2</v>
      </c>
      <c r="D338" s="18" t="s">
        <v>5</v>
      </c>
      <c r="E338" s="19">
        <v>0</v>
      </c>
      <c r="F338">
        <f t="shared" si="31"/>
        <v>0</v>
      </c>
      <c r="G338">
        <f t="shared" si="33"/>
        <v>0</v>
      </c>
      <c r="L338">
        <f t="shared" si="32"/>
        <v>0</v>
      </c>
      <c r="M338" s="6">
        <v>337</v>
      </c>
      <c r="N338" s="7">
        <v>1.2</v>
      </c>
      <c r="O338" s="7">
        <v>2</v>
      </c>
      <c r="P338" s="18" t="str">
        <f t="shared" si="34"/>
        <v>S</v>
      </c>
      <c r="Q338" s="18">
        <f t="shared" si="35"/>
        <v>3</v>
      </c>
      <c r="R338">
        <f>IF(Q337=0,1,0)</f>
        <v>0</v>
      </c>
      <c r="S338">
        <f>IF(O338&gt;=20,1,0)</f>
        <v>0</v>
      </c>
    </row>
    <row r="339" spans="1:19" x14ac:dyDescent="0.25">
      <c r="A339" s="8">
        <v>338</v>
      </c>
      <c r="B339" s="9">
        <v>0.1</v>
      </c>
      <c r="C339" s="9">
        <v>15</v>
      </c>
      <c r="D339" s="20" t="s">
        <v>5</v>
      </c>
      <c r="E339" s="21">
        <v>0</v>
      </c>
      <c r="F339">
        <f t="shared" si="31"/>
        <v>0</v>
      </c>
      <c r="G339">
        <f t="shared" si="33"/>
        <v>0</v>
      </c>
      <c r="L339">
        <f t="shared" si="32"/>
        <v>0</v>
      </c>
      <c r="M339" s="8">
        <v>338</v>
      </c>
      <c r="N339" s="9">
        <v>0.1</v>
      </c>
      <c r="O339" s="9">
        <v>15</v>
      </c>
      <c r="P339" s="18" t="str">
        <f t="shared" si="34"/>
        <v>S</v>
      </c>
      <c r="Q339" s="18">
        <f t="shared" si="35"/>
        <v>4</v>
      </c>
      <c r="R339">
        <f>IF(Q338=0,1,0)</f>
        <v>0</v>
      </c>
      <c r="S339">
        <f>IF(O339&gt;=20,1,0)</f>
        <v>0</v>
      </c>
    </row>
    <row r="340" spans="1:19" x14ac:dyDescent="0.25">
      <c r="A340" s="6">
        <v>339</v>
      </c>
      <c r="B340" s="7">
        <v>0.6</v>
      </c>
      <c r="C340" s="7">
        <v>21</v>
      </c>
      <c r="D340" s="18" t="s">
        <v>5</v>
      </c>
      <c r="E340" s="19">
        <v>0</v>
      </c>
      <c r="F340">
        <f t="shared" si="31"/>
        <v>0</v>
      </c>
      <c r="G340">
        <f t="shared" si="33"/>
        <v>1</v>
      </c>
      <c r="L340">
        <f t="shared" si="32"/>
        <v>0</v>
      </c>
      <c r="M340" s="6">
        <v>339</v>
      </c>
      <c r="N340" s="7">
        <v>0.6</v>
      </c>
      <c r="O340" s="7">
        <v>21</v>
      </c>
      <c r="P340" s="18" t="str">
        <f t="shared" si="34"/>
        <v>S</v>
      </c>
      <c r="Q340" s="18">
        <f t="shared" si="35"/>
        <v>4</v>
      </c>
      <c r="R340">
        <f>IF(Q339=0,1,0)</f>
        <v>0</v>
      </c>
      <c r="S340">
        <f>IF(O340&gt;=20,1,0)</f>
        <v>1</v>
      </c>
    </row>
    <row r="341" spans="1:19" x14ac:dyDescent="0.25">
      <c r="A341" s="8">
        <v>340</v>
      </c>
      <c r="B341" s="9">
        <v>2.8</v>
      </c>
      <c r="C341" s="9">
        <v>8</v>
      </c>
      <c r="D341" s="20" t="s">
        <v>5</v>
      </c>
      <c r="E341" s="21">
        <v>0</v>
      </c>
      <c r="F341">
        <f t="shared" si="31"/>
        <v>0</v>
      </c>
      <c r="G341">
        <f t="shared" si="33"/>
        <v>2</v>
      </c>
      <c r="L341">
        <f t="shared" si="32"/>
        <v>0</v>
      </c>
      <c r="M341" s="8">
        <v>340</v>
      </c>
      <c r="N341" s="9">
        <v>2.8</v>
      </c>
      <c r="O341" s="9">
        <v>8</v>
      </c>
      <c r="P341" s="18" t="str">
        <f t="shared" si="34"/>
        <v>S</v>
      </c>
      <c r="Q341" s="18">
        <f t="shared" si="35"/>
        <v>4</v>
      </c>
      <c r="R341">
        <f>IF(Q340=0,1,0)</f>
        <v>0</v>
      </c>
      <c r="S341">
        <f>IF(O341&gt;=20,1,0)</f>
        <v>0</v>
      </c>
    </row>
    <row r="342" spans="1:19" x14ac:dyDescent="0.25">
      <c r="A342" s="6">
        <v>341</v>
      </c>
      <c r="B342" s="7">
        <v>6</v>
      </c>
      <c r="C342" s="7">
        <v>27</v>
      </c>
      <c r="D342" s="18" t="s">
        <v>5</v>
      </c>
      <c r="E342" s="19">
        <v>0</v>
      </c>
      <c r="F342">
        <f t="shared" si="31"/>
        <v>0</v>
      </c>
      <c r="G342">
        <f t="shared" si="33"/>
        <v>3</v>
      </c>
      <c r="L342">
        <f t="shared" si="32"/>
        <v>0</v>
      </c>
      <c r="M342" s="6">
        <v>341</v>
      </c>
      <c r="N342" s="7">
        <v>6</v>
      </c>
      <c r="O342" s="7">
        <v>27</v>
      </c>
      <c r="P342" s="18" t="str">
        <f t="shared" si="34"/>
        <v>S</v>
      </c>
      <c r="Q342" s="18">
        <f t="shared" si="35"/>
        <v>5</v>
      </c>
      <c r="R342">
        <f>IF(Q341=0,1,0)</f>
        <v>0</v>
      </c>
      <c r="S342">
        <f>IF(O342&gt;=20,1,0)</f>
        <v>1</v>
      </c>
    </row>
    <row r="343" spans="1:19" x14ac:dyDescent="0.25">
      <c r="A343" s="8">
        <v>342</v>
      </c>
      <c r="B343" s="9">
        <v>9.3000000000000007</v>
      </c>
      <c r="C343" s="9">
        <v>0</v>
      </c>
      <c r="D343" s="20" t="s">
        <v>5</v>
      </c>
      <c r="E343" s="21">
        <v>0</v>
      </c>
      <c r="F343">
        <f t="shared" si="31"/>
        <v>0</v>
      </c>
      <c r="G343">
        <f t="shared" si="33"/>
        <v>4</v>
      </c>
      <c r="L343">
        <f t="shared" si="32"/>
        <v>1</v>
      </c>
      <c r="M343" s="8">
        <v>342</v>
      </c>
      <c r="N343" s="9">
        <v>9.3000000000000007</v>
      </c>
      <c r="O343" s="9">
        <v>0</v>
      </c>
      <c r="P343" s="18">
        <f t="shared" si="34"/>
        <v>0</v>
      </c>
      <c r="Q343" s="18">
        <f t="shared" si="35"/>
        <v>0</v>
      </c>
      <c r="R343">
        <f>IF(Q342=0,1,0)</f>
        <v>0</v>
      </c>
      <c r="S343">
        <f>IF(O343&gt;=20,1,0)</f>
        <v>0</v>
      </c>
    </row>
    <row r="344" spans="1:19" x14ac:dyDescent="0.25">
      <c r="A344" s="6">
        <v>343</v>
      </c>
      <c r="B344" s="7">
        <v>11.8</v>
      </c>
      <c r="C344" s="7">
        <v>1</v>
      </c>
      <c r="D344" s="18" t="s">
        <v>5</v>
      </c>
      <c r="E344" s="19">
        <v>0</v>
      </c>
      <c r="F344">
        <f t="shared" si="31"/>
        <v>0</v>
      </c>
      <c r="G344">
        <f t="shared" si="33"/>
        <v>5</v>
      </c>
      <c r="L344">
        <f t="shared" si="32"/>
        <v>0</v>
      </c>
      <c r="M344" s="6">
        <v>343</v>
      </c>
      <c r="N344" s="7">
        <v>11.8</v>
      </c>
      <c r="O344" s="7">
        <v>1</v>
      </c>
      <c r="P344" s="18" t="str">
        <f t="shared" si="34"/>
        <v>C</v>
      </c>
      <c r="Q344" s="18">
        <f t="shared" si="35"/>
        <v>1</v>
      </c>
      <c r="R344">
        <f>IF(Q343=0,1,0)</f>
        <v>1</v>
      </c>
      <c r="S344">
        <f>IF(O344&gt;=20,1,0)</f>
        <v>0</v>
      </c>
    </row>
    <row r="345" spans="1:19" x14ac:dyDescent="0.25">
      <c r="A345" s="8">
        <v>344</v>
      </c>
      <c r="B345" s="9">
        <v>13.1</v>
      </c>
      <c r="C345" s="9">
        <v>4</v>
      </c>
      <c r="D345" s="20" t="s">
        <v>5</v>
      </c>
      <c r="E345" s="21">
        <v>0</v>
      </c>
      <c r="F345">
        <f t="shared" si="31"/>
        <v>0</v>
      </c>
      <c r="G345">
        <f t="shared" si="33"/>
        <v>6</v>
      </c>
      <c r="L345">
        <f t="shared" si="32"/>
        <v>0</v>
      </c>
      <c r="M345" s="8">
        <v>344</v>
      </c>
      <c r="N345" s="9">
        <v>13.1</v>
      </c>
      <c r="O345" s="9">
        <v>4</v>
      </c>
      <c r="P345" s="18" t="str">
        <f t="shared" si="34"/>
        <v>C</v>
      </c>
      <c r="Q345" s="18">
        <f t="shared" si="35"/>
        <v>1</v>
      </c>
      <c r="R345">
        <f>IF(Q344=0,1,0)</f>
        <v>0</v>
      </c>
      <c r="S345">
        <f>IF(O345&gt;=20,1,0)</f>
        <v>0</v>
      </c>
    </row>
    <row r="346" spans="1:19" x14ac:dyDescent="0.25">
      <c r="A346" s="6">
        <v>345</v>
      </c>
      <c r="B346" s="7">
        <v>12.9</v>
      </c>
      <c r="C346" s="7">
        <v>1</v>
      </c>
      <c r="D346" s="18" t="s">
        <v>5</v>
      </c>
      <c r="E346" s="19">
        <v>0</v>
      </c>
      <c r="F346">
        <f t="shared" si="31"/>
        <v>0</v>
      </c>
      <c r="G346">
        <f t="shared" si="33"/>
        <v>0</v>
      </c>
      <c r="L346">
        <f t="shared" si="32"/>
        <v>0</v>
      </c>
      <c r="M346" s="6">
        <v>345</v>
      </c>
      <c r="N346" s="7">
        <v>12.9</v>
      </c>
      <c r="O346" s="7">
        <v>1</v>
      </c>
      <c r="P346" s="18" t="str">
        <f t="shared" si="34"/>
        <v>C</v>
      </c>
      <c r="Q346" s="18">
        <f t="shared" si="35"/>
        <v>1</v>
      </c>
      <c r="R346">
        <f>IF(Q345=0,1,0)</f>
        <v>0</v>
      </c>
      <c r="S346">
        <f>IF(O346&gt;=20,1,0)</f>
        <v>0</v>
      </c>
    </row>
    <row r="347" spans="1:19" x14ac:dyDescent="0.25">
      <c r="A347" s="8">
        <v>346</v>
      </c>
      <c r="B347" s="9">
        <v>11.6</v>
      </c>
      <c r="C347" s="9">
        <v>2</v>
      </c>
      <c r="D347" s="20" t="s">
        <v>5</v>
      </c>
      <c r="E347" s="21">
        <v>0</v>
      </c>
      <c r="F347">
        <f t="shared" si="31"/>
        <v>0</v>
      </c>
      <c r="G347">
        <f t="shared" si="33"/>
        <v>0</v>
      </c>
      <c r="L347">
        <f t="shared" si="32"/>
        <v>0</v>
      </c>
      <c r="M347" s="8">
        <v>346</v>
      </c>
      <c r="N347" s="9">
        <v>11.6</v>
      </c>
      <c r="O347" s="9">
        <v>2</v>
      </c>
      <c r="P347" s="18" t="str">
        <f t="shared" si="34"/>
        <v>C</v>
      </c>
      <c r="Q347" s="18">
        <f t="shared" si="35"/>
        <v>2</v>
      </c>
      <c r="R347">
        <f>IF(Q346=0,1,0)</f>
        <v>0</v>
      </c>
      <c r="S347">
        <f>IF(O347&gt;=20,1,0)</f>
        <v>0</v>
      </c>
    </row>
    <row r="348" spans="1:19" x14ac:dyDescent="0.25">
      <c r="A348" s="6">
        <v>347</v>
      </c>
      <c r="B348" s="7">
        <v>9.9</v>
      </c>
      <c r="C348" s="7">
        <v>3</v>
      </c>
      <c r="D348" s="18" t="s">
        <v>5</v>
      </c>
      <c r="E348" s="19">
        <v>0</v>
      </c>
      <c r="F348">
        <f t="shared" si="31"/>
        <v>0</v>
      </c>
      <c r="G348">
        <f t="shared" si="33"/>
        <v>0</v>
      </c>
      <c r="L348">
        <f t="shared" si="32"/>
        <v>0</v>
      </c>
      <c r="M348" s="6">
        <v>347</v>
      </c>
      <c r="N348" s="7">
        <v>9.9</v>
      </c>
      <c r="O348" s="7">
        <v>3</v>
      </c>
      <c r="P348" s="18" t="str">
        <f t="shared" si="34"/>
        <v>C</v>
      </c>
      <c r="Q348" s="18">
        <f t="shared" si="35"/>
        <v>2</v>
      </c>
      <c r="R348">
        <f>IF(Q347=0,1,0)</f>
        <v>0</v>
      </c>
      <c r="S348">
        <f>IF(O348&gt;=20,1,0)</f>
        <v>0</v>
      </c>
    </row>
    <row r="349" spans="1:19" x14ac:dyDescent="0.25">
      <c r="A349" s="8">
        <v>348</v>
      </c>
      <c r="B349" s="9">
        <v>8.6999999999999993</v>
      </c>
      <c r="C349" s="9">
        <v>8</v>
      </c>
      <c r="D349" s="20" t="s">
        <v>5</v>
      </c>
      <c r="E349" s="21">
        <v>0</v>
      </c>
      <c r="F349">
        <f t="shared" si="31"/>
        <v>0</v>
      </c>
      <c r="G349">
        <f t="shared" si="33"/>
        <v>0</v>
      </c>
      <c r="L349">
        <f t="shared" si="32"/>
        <v>0</v>
      </c>
      <c r="M349" s="8">
        <v>348</v>
      </c>
      <c r="N349" s="9">
        <v>8.6999999999999993</v>
      </c>
      <c r="O349" s="9">
        <v>8</v>
      </c>
      <c r="P349" s="18" t="str">
        <f t="shared" si="34"/>
        <v>C</v>
      </c>
      <c r="Q349" s="18">
        <f t="shared" si="35"/>
        <v>2</v>
      </c>
      <c r="R349">
        <f>IF(Q348=0,1,0)</f>
        <v>0</v>
      </c>
      <c r="S349">
        <f>IF(O349&gt;=20,1,0)</f>
        <v>0</v>
      </c>
    </row>
    <row r="350" spans="1:19" x14ac:dyDescent="0.25">
      <c r="A350" s="6">
        <v>349</v>
      </c>
      <c r="B350" s="7">
        <v>8.8000000000000007</v>
      </c>
      <c r="C350" s="7">
        <v>18</v>
      </c>
      <c r="D350" s="18" t="s">
        <v>5</v>
      </c>
      <c r="E350" s="19">
        <v>0</v>
      </c>
      <c r="F350">
        <f t="shared" si="31"/>
        <v>0</v>
      </c>
      <c r="G350">
        <f t="shared" si="33"/>
        <v>1</v>
      </c>
      <c r="L350">
        <f t="shared" si="32"/>
        <v>0</v>
      </c>
      <c r="M350" s="6">
        <v>349</v>
      </c>
      <c r="N350" s="7">
        <v>8.8000000000000007</v>
      </c>
      <c r="O350" s="7">
        <v>18</v>
      </c>
      <c r="P350" s="18" t="str">
        <f t="shared" si="34"/>
        <v>C</v>
      </c>
      <c r="Q350" s="18">
        <f t="shared" si="35"/>
        <v>3</v>
      </c>
      <c r="R350">
        <f>IF(Q349=0,1,0)</f>
        <v>0</v>
      </c>
      <c r="S350">
        <f>IF(O350&gt;=20,1,0)</f>
        <v>0</v>
      </c>
    </row>
    <row r="351" spans="1:19" x14ac:dyDescent="0.25">
      <c r="A351" s="8">
        <v>350</v>
      </c>
      <c r="B351" s="9">
        <v>10.5</v>
      </c>
      <c r="C351" s="9">
        <v>15</v>
      </c>
      <c r="D351" s="20" t="s">
        <v>5</v>
      </c>
      <c r="E351" s="21">
        <v>0</v>
      </c>
      <c r="F351">
        <f t="shared" si="31"/>
        <v>0</v>
      </c>
      <c r="G351">
        <f t="shared" si="33"/>
        <v>2</v>
      </c>
      <c r="L351">
        <f t="shared" si="32"/>
        <v>0</v>
      </c>
      <c r="M351" s="8">
        <v>350</v>
      </c>
      <c r="N351" s="9">
        <v>10.5</v>
      </c>
      <c r="O351" s="9">
        <v>15</v>
      </c>
      <c r="P351" s="18" t="str">
        <f t="shared" si="34"/>
        <v>C</v>
      </c>
      <c r="Q351" s="18">
        <f t="shared" si="35"/>
        <v>3</v>
      </c>
      <c r="R351">
        <f>IF(Q350=0,1,0)</f>
        <v>0</v>
      </c>
      <c r="S351">
        <f>IF(O351&gt;=20,1,0)</f>
        <v>0</v>
      </c>
    </row>
    <row r="352" spans="1:19" x14ac:dyDescent="0.25">
      <c r="A352" s="6">
        <v>351</v>
      </c>
      <c r="B352" s="7">
        <v>13.5</v>
      </c>
      <c r="C352" s="7">
        <v>1</v>
      </c>
      <c r="D352" s="18" t="s">
        <v>5</v>
      </c>
      <c r="E352" s="19">
        <v>0</v>
      </c>
      <c r="F352">
        <f t="shared" si="31"/>
        <v>0</v>
      </c>
      <c r="G352">
        <f t="shared" si="33"/>
        <v>3</v>
      </c>
      <c r="L352">
        <f t="shared" si="32"/>
        <v>0</v>
      </c>
      <c r="M352" s="6">
        <v>351</v>
      </c>
      <c r="N352" s="7">
        <v>13.5</v>
      </c>
      <c r="O352" s="7">
        <v>1</v>
      </c>
      <c r="P352" s="18" t="str">
        <f t="shared" si="34"/>
        <v>C</v>
      </c>
      <c r="Q352" s="18">
        <f t="shared" si="35"/>
        <v>3</v>
      </c>
      <c r="R352">
        <f>IF(Q351=0,1,0)</f>
        <v>0</v>
      </c>
      <c r="S352">
        <f>IF(O352&gt;=20,1,0)</f>
        <v>0</v>
      </c>
    </row>
    <row r="353" spans="1:19" x14ac:dyDescent="0.25">
      <c r="A353" s="8">
        <v>352</v>
      </c>
      <c r="B353" s="9">
        <v>17.5</v>
      </c>
      <c r="C353" s="9">
        <v>22</v>
      </c>
      <c r="D353" s="20" t="s">
        <v>5</v>
      </c>
      <c r="E353" s="21">
        <v>0</v>
      </c>
      <c r="F353">
        <f t="shared" si="31"/>
        <v>0</v>
      </c>
      <c r="G353">
        <f t="shared" si="33"/>
        <v>4</v>
      </c>
      <c r="L353">
        <f t="shared" si="32"/>
        <v>0</v>
      </c>
      <c r="M353" s="8">
        <v>352</v>
      </c>
      <c r="N353" s="9">
        <v>17.5</v>
      </c>
      <c r="O353" s="9">
        <v>22</v>
      </c>
      <c r="P353" s="18" t="str">
        <f t="shared" si="34"/>
        <v>C</v>
      </c>
      <c r="Q353" s="18">
        <f t="shared" si="35"/>
        <v>4</v>
      </c>
      <c r="R353">
        <f>IF(Q352=0,1,0)</f>
        <v>0</v>
      </c>
      <c r="S353">
        <f>IF(O353&gt;=20,1,0)</f>
        <v>1</v>
      </c>
    </row>
    <row r="354" spans="1:19" x14ac:dyDescent="0.25">
      <c r="A354" s="6">
        <v>353</v>
      </c>
      <c r="B354" s="7">
        <v>21.4</v>
      </c>
      <c r="C354" s="7">
        <v>4</v>
      </c>
      <c r="D354" s="18" t="s">
        <v>5</v>
      </c>
      <c r="E354" s="19">
        <v>0</v>
      </c>
      <c r="F354">
        <f t="shared" si="31"/>
        <v>1</v>
      </c>
      <c r="G354">
        <f t="shared" si="33"/>
        <v>5</v>
      </c>
      <c r="L354">
        <f t="shared" si="32"/>
        <v>0</v>
      </c>
      <c r="M354" s="6">
        <v>353</v>
      </c>
      <c r="N354" s="7">
        <v>21.4</v>
      </c>
      <c r="O354" s="7">
        <v>4</v>
      </c>
      <c r="P354" s="18" t="str">
        <f t="shared" si="34"/>
        <v>C</v>
      </c>
      <c r="Q354" s="18">
        <f t="shared" si="35"/>
        <v>4</v>
      </c>
      <c r="R354">
        <f>IF(Q353=0,1,0)</f>
        <v>0</v>
      </c>
      <c r="S354">
        <f>IF(O354&gt;=20,1,0)</f>
        <v>0</v>
      </c>
    </row>
    <row r="355" spans="1:19" x14ac:dyDescent="0.25">
      <c r="A355" s="8">
        <v>354</v>
      </c>
      <c r="B355" s="9">
        <v>24.4</v>
      </c>
      <c r="C355" s="9">
        <v>4</v>
      </c>
      <c r="D355" s="20" t="s">
        <v>5</v>
      </c>
      <c r="E355" s="21">
        <v>0</v>
      </c>
      <c r="F355">
        <f t="shared" si="31"/>
        <v>1</v>
      </c>
      <c r="G355">
        <f t="shared" si="33"/>
        <v>6</v>
      </c>
      <c r="L355">
        <f t="shared" si="32"/>
        <v>0</v>
      </c>
      <c r="M355" s="8">
        <v>354</v>
      </c>
      <c r="N355" s="9">
        <v>24.4</v>
      </c>
      <c r="O355" s="9">
        <v>4</v>
      </c>
      <c r="P355" s="18" t="str">
        <f t="shared" si="34"/>
        <v>C</v>
      </c>
      <c r="Q355" s="18">
        <f t="shared" si="35"/>
        <v>4</v>
      </c>
      <c r="R355">
        <f>IF(Q354=0,1,0)</f>
        <v>0</v>
      </c>
      <c r="S355">
        <f>IF(O355&gt;=20,1,0)</f>
        <v>0</v>
      </c>
    </row>
    <row r="356" spans="1:19" x14ac:dyDescent="0.25">
      <c r="A356" s="6">
        <v>355</v>
      </c>
      <c r="B356" s="7">
        <v>25.8</v>
      </c>
      <c r="C356" s="7">
        <v>11</v>
      </c>
      <c r="D356" s="18" t="s">
        <v>5</v>
      </c>
      <c r="E356" s="19">
        <v>0</v>
      </c>
      <c r="F356">
        <f t="shared" si="31"/>
        <v>0</v>
      </c>
      <c r="G356">
        <f t="shared" si="33"/>
        <v>7</v>
      </c>
      <c r="L356">
        <f t="shared" si="32"/>
        <v>0</v>
      </c>
      <c r="M356" s="6">
        <v>355</v>
      </c>
      <c r="N356" s="7">
        <v>25.8</v>
      </c>
      <c r="O356" s="7">
        <v>11</v>
      </c>
      <c r="P356" s="18" t="str">
        <f t="shared" si="34"/>
        <v>C</v>
      </c>
      <c r="Q356" s="18">
        <f t="shared" si="35"/>
        <v>5</v>
      </c>
      <c r="R356">
        <f>IF(Q355=0,1,0)</f>
        <v>0</v>
      </c>
      <c r="S356">
        <f>IF(O356&gt;=20,1,0)</f>
        <v>0</v>
      </c>
    </row>
    <row r="357" spans="1:19" x14ac:dyDescent="0.25">
      <c r="A357" s="8">
        <v>356</v>
      </c>
      <c r="B357" s="9">
        <v>25.6</v>
      </c>
      <c r="C357" s="9">
        <v>25</v>
      </c>
      <c r="D357" s="20" t="s">
        <v>5</v>
      </c>
      <c r="E357" s="21">
        <v>0</v>
      </c>
      <c r="F357">
        <f t="shared" si="31"/>
        <v>0</v>
      </c>
      <c r="G357">
        <f t="shared" si="33"/>
        <v>0</v>
      </c>
      <c r="L357">
        <f t="shared" si="32"/>
        <v>0</v>
      </c>
      <c r="M357" s="8">
        <v>356</v>
      </c>
      <c r="N357" s="9">
        <v>25.6</v>
      </c>
      <c r="O357" s="9">
        <v>25</v>
      </c>
      <c r="P357" s="18" t="str">
        <f t="shared" si="34"/>
        <v>C</v>
      </c>
      <c r="Q357" s="18">
        <f t="shared" si="35"/>
        <v>5</v>
      </c>
      <c r="R357">
        <f>IF(Q356=0,1,0)</f>
        <v>0</v>
      </c>
      <c r="S357">
        <f>IF(O357&gt;=20,1,0)</f>
        <v>1</v>
      </c>
    </row>
    <row r="358" spans="1:19" x14ac:dyDescent="0.25">
      <c r="A358" s="6">
        <v>357</v>
      </c>
      <c r="B358" s="7">
        <v>24.1</v>
      </c>
      <c r="C358" s="7">
        <v>0</v>
      </c>
      <c r="D358" s="18" t="s">
        <v>5</v>
      </c>
      <c r="E358" s="19">
        <v>0</v>
      </c>
      <c r="F358">
        <f t="shared" si="31"/>
        <v>1</v>
      </c>
      <c r="G358">
        <f t="shared" si="33"/>
        <v>0</v>
      </c>
      <c r="L358">
        <f t="shared" si="32"/>
        <v>1</v>
      </c>
      <c r="M358" s="6">
        <v>357</v>
      </c>
      <c r="N358" s="7">
        <v>24.1</v>
      </c>
      <c r="O358" s="7">
        <v>0</v>
      </c>
      <c r="P358" s="18">
        <f t="shared" si="34"/>
        <v>0</v>
      </c>
      <c r="Q358" s="18">
        <f t="shared" si="35"/>
        <v>0</v>
      </c>
      <c r="R358">
        <f>IF(Q357=0,1,0)</f>
        <v>0</v>
      </c>
      <c r="S358">
        <f>IF(O358&gt;=20,1,0)</f>
        <v>0</v>
      </c>
    </row>
    <row r="359" spans="1:19" x14ac:dyDescent="0.25">
      <c r="A359" s="8">
        <v>358</v>
      </c>
      <c r="B359" s="9">
        <v>22</v>
      </c>
      <c r="C359" s="9">
        <v>4</v>
      </c>
      <c r="D359" s="20" t="s">
        <v>5</v>
      </c>
      <c r="E359" s="21">
        <v>0</v>
      </c>
      <c r="F359">
        <f t="shared" si="31"/>
        <v>1</v>
      </c>
      <c r="G359">
        <f t="shared" si="33"/>
        <v>0</v>
      </c>
      <c r="L359">
        <f t="shared" si="32"/>
        <v>0</v>
      </c>
      <c r="M359" s="8">
        <v>358</v>
      </c>
      <c r="N359" s="9">
        <v>22</v>
      </c>
      <c r="O359" s="9">
        <v>4</v>
      </c>
      <c r="P359" s="18" t="str">
        <f t="shared" si="34"/>
        <v>C</v>
      </c>
      <c r="Q359" s="18">
        <f t="shared" si="35"/>
        <v>1</v>
      </c>
      <c r="R359">
        <f>IF(Q358=0,1,0)</f>
        <v>1</v>
      </c>
      <c r="S359">
        <f>IF(O359&gt;=20,1,0)</f>
        <v>0</v>
      </c>
    </row>
    <row r="360" spans="1:19" x14ac:dyDescent="0.25">
      <c r="A360" s="6">
        <v>359</v>
      </c>
      <c r="B360" s="7">
        <v>20.3</v>
      </c>
      <c r="C360" s="7">
        <v>4</v>
      </c>
      <c r="D360" s="18" t="s">
        <v>5</v>
      </c>
      <c r="E360" s="19">
        <v>0</v>
      </c>
      <c r="F360">
        <f t="shared" si="31"/>
        <v>1</v>
      </c>
      <c r="G360">
        <f t="shared" si="33"/>
        <v>0</v>
      </c>
      <c r="L360">
        <f t="shared" si="32"/>
        <v>0</v>
      </c>
      <c r="M360" s="6">
        <v>359</v>
      </c>
      <c r="N360" s="7">
        <v>20.3</v>
      </c>
      <c r="O360" s="7">
        <v>4</v>
      </c>
      <c r="P360" s="18" t="str">
        <f t="shared" si="34"/>
        <v>C</v>
      </c>
      <c r="Q360" s="18">
        <f t="shared" si="35"/>
        <v>1</v>
      </c>
      <c r="R360">
        <f>IF(Q359=0,1,0)</f>
        <v>0</v>
      </c>
      <c r="S360">
        <f>IF(O360&gt;=20,1,0)</f>
        <v>0</v>
      </c>
    </row>
    <row r="361" spans="1:19" x14ac:dyDescent="0.25">
      <c r="A361" s="8">
        <v>360</v>
      </c>
      <c r="B361" s="9">
        <v>19.600000000000001</v>
      </c>
      <c r="C361" s="9">
        <v>1</v>
      </c>
      <c r="D361" s="20" t="s">
        <v>5</v>
      </c>
      <c r="E361" s="21">
        <v>0</v>
      </c>
      <c r="F361">
        <f t="shared" si="31"/>
        <v>0</v>
      </c>
      <c r="G361">
        <f t="shared" si="33"/>
        <v>0</v>
      </c>
      <c r="L361">
        <f t="shared" si="32"/>
        <v>0</v>
      </c>
      <c r="M361" s="8">
        <v>360</v>
      </c>
      <c r="N361" s="9">
        <v>19.600000000000001</v>
      </c>
      <c r="O361" s="9">
        <v>1</v>
      </c>
      <c r="P361" s="18" t="str">
        <f t="shared" si="34"/>
        <v>C</v>
      </c>
      <c r="Q361" s="18">
        <f t="shared" si="35"/>
        <v>1</v>
      </c>
      <c r="R361">
        <f>IF(Q360=0,1,0)</f>
        <v>0</v>
      </c>
      <c r="S361">
        <f>IF(O361&gt;=20,1,0)</f>
        <v>0</v>
      </c>
    </row>
    <row r="362" spans="1:19" x14ac:dyDescent="0.25">
      <c r="A362" s="6">
        <v>361</v>
      </c>
      <c r="B362" s="7">
        <v>20.3</v>
      </c>
      <c r="C362" s="7">
        <v>11</v>
      </c>
      <c r="D362" s="18" t="s">
        <v>5</v>
      </c>
      <c r="E362" s="19">
        <v>0</v>
      </c>
      <c r="F362">
        <f t="shared" si="31"/>
        <v>0</v>
      </c>
      <c r="G362">
        <f t="shared" si="33"/>
        <v>1</v>
      </c>
      <c r="L362">
        <f t="shared" si="32"/>
        <v>0</v>
      </c>
      <c r="M362" s="6">
        <v>361</v>
      </c>
      <c r="N362" s="7">
        <v>20.3</v>
      </c>
      <c r="O362" s="7">
        <v>11</v>
      </c>
      <c r="P362" s="18" t="str">
        <f t="shared" si="34"/>
        <v>C</v>
      </c>
      <c r="Q362" s="18">
        <f t="shared" si="35"/>
        <v>2</v>
      </c>
      <c r="R362">
        <f>IF(Q361=0,1,0)</f>
        <v>0</v>
      </c>
      <c r="S362">
        <f>IF(O362&gt;=20,1,0)</f>
        <v>0</v>
      </c>
    </row>
    <row r="363" spans="1:19" x14ac:dyDescent="0.25">
      <c r="A363" s="8">
        <v>362</v>
      </c>
      <c r="B363" s="9">
        <v>22.3</v>
      </c>
      <c r="C363" s="9">
        <v>12</v>
      </c>
      <c r="D363" s="20" t="s">
        <v>5</v>
      </c>
      <c r="E363" s="21">
        <v>0</v>
      </c>
      <c r="F363">
        <f t="shared" si="31"/>
        <v>0</v>
      </c>
      <c r="G363">
        <f t="shared" si="33"/>
        <v>2</v>
      </c>
      <c r="L363">
        <f t="shared" si="32"/>
        <v>0</v>
      </c>
      <c r="M363" s="8">
        <v>362</v>
      </c>
      <c r="N363" s="9">
        <v>22.3</v>
      </c>
      <c r="O363" s="9">
        <v>12</v>
      </c>
      <c r="P363" s="18" t="str">
        <f t="shared" si="34"/>
        <v>C</v>
      </c>
      <c r="Q363" s="18">
        <f t="shared" si="35"/>
        <v>2</v>
      </c>
      <c r="R363">
        <f>IF(Q362=0,1,0)</f>
        <v>0</v>
      </c>
      <c r="S363">
        <f>IF(O363&gt;=20,1,0)</f>
        <v>0</v>
      </c>
    </row>
    <row r="364" spans="1:19" x14ac:dyDescent="0.25">
      <c r="A364" s="6">
        <v>363</v>
      </c>
      <c r="B364" s="7">
        <v>25</v>
      </c>
      <c r="C364" s="7">
        <v>2</v>
      </c>
      <c r="D364" s="18" t="s">
        <v>5</v>
      </c>
      <c r="E364" s="19">
        <v>0</v>
      </c>
      <c r="F364">
        <f t="shared" si="31"/>
        <v>1</v>
      </c>
      <c r="G364">
        <f t="shared" si="33"/>
        <v>3</v>
      </c>
      <c r="L364">
        <f t="shared" si="32"/>
        <v>0</v>
      </c>
      <c r="M364" s="6">
        <v>363</v>
      </c>
      <c r="N364" s="7">
        <v>25</v>
      </c>
      <c r="O364" s="7">
        <v>2</v>
      </c>
      <c r="P364" s="18" t="str">
        <f t="shared" si="34"/>
        <v>C</v>
      </c>
      <c r="Q364" s="18">
        <f t="shared" si="35"/>
        <v>2</v>
      </c>
      <c r="R364">
        <f>IF(Q363=0,1,0)</f>
        <v>0</v>
      </c>
      <c r="S364">
        <f>IF(O364&gt;=20,1,0)</f>
        <v>0</v>
      </c>
    </row>
    <row r="365" spans="1:19" x14ac:dyDescent="0.25">
      <c r="A365" s="8">
        <v>364</v>
      </c>
      <c r="B365" s="9">
        <v>27.5</v>
      </c>
      <c r="C365" s="9">
        <v>4</v>
      </c>
      <c r="D365" s="20" t="s">
        <v>5</v>
      </c>
      <c r="E365" s="21">
        <v>0</v>
      </c>
      <c r="F365">
        <f t="shared" si="31"/>
        <v>1</v>
      </c>
      <c r="G365">
        <f t="shared" si="33"/>
        <v>4</v>
      </c>
      <c r="L365">
        <f t="shared" si="32"/>
        <v>0</v>
      </c>
      <c r="M365" s="8">
        <v>364</v>
      </c>
      <c r="N365" s="9">
        <v>27.5</v>
      </c>
      <c r="O365" s="9">
        <v>4</v>
      </c>
      <c r="P365" s="18" t="str">
        <f t="shared" si="34"/>
        <v>C</v>
      </c>
      <c r="Q365" s="18">
        <f t="shared" si="35"/>
        <v>3</v>
      </c>
      <c r="R365">
        <f>IF(Q364=0,1,0)</f>
        <v>0</v>
      </c>
      <c r="S365">
        <f>IF(O365&gt;=20,1,0)</f>
        <v>0</v>
      </c>
    </row>
    <row r="366" spans="1:19" x14ac:dyDescent="0.25">
      <c r="A366" s="6">
        <v>365</v>
      </c>
      <c r="B366" s="7">
        <v>29.1</v>
      </c>
      <c r="C366" s="7">
        <v>18</v>
      </c>
      <c r="D366" s="18" t="s">
        <v>5</v>
      </c>
      <c r="E366" s="19">
        <v>0</v>
      </c>
      <c r="F366">
        <f t="shared" si="31"/>
        <v>0</v>
      </c>
      <c r="G366">
        <f t="shared" si="33"/>
        <v>5</v>
      </c>
      <c r="L366">
        <f t="shared" si="32"/>
        <v>0</v>
      </c>
      <c r="M366" s="6">
        <v>365</v>
      </c>
      <c r="N366" s="7">
        <v>29.1</v>
      </c>
      <c r="O366" s="7">
        <v>18</v>
      </c>
      <c r="P366" s="18" t="str">
        <f t="shared" si="34"/>
        <v>C</v>
      </c>
      <c r="Q366" s="18">
        <f t="shared" si="35"/>
        <v>3</v>
      </c>
      <c r="R366">
        <f>IF(Q365=0,1,0)</f>
        <v>0</v>
      </c>
      <c r="S366">
        <f>IF(O366&gt;=20,1,0)</f>
        <v>0</v>
      </c>
    </row>
    <row r="367" spans="1:19" x14ac:dyDescent="0.25">
      <c r="A367" s="8">
        <v>366</v>
      </c>
      <c r="B367" s="9">
        <v>29</v>
      </c>
      <c r="C367" s="9">
        <v>2</v>
      </c>
      <c r="D367" s="20" t="s">
        <v>5</v>
      </c>
      <c r="E367" s="21">
        <v>0</v>
      </c>
      <c r="F367">
        <f t="shared" si="31"/>
        <v>1</v>
      </c>
      <c r="G367">
        <f t="shared" si="33"/>
        <v>0</v>
      </c>
      <c r="L367">
        <f t="shared" si="32"/>
        <v>0</v>
      </c>
      <c r="M367" s="8">
        <v>366</v>
      </c>
      <c r="N367" s="9">
        <v>29</v>
      </c>
      <c r="O367" s="9">
        <v>2</v>
      </c>
      <c r="P367" s="18" t="str">
        <f t="shared" si="34"/>
        <v>C</v>
      </c>
      <c r="Q367" s="18">
        <f t="shared" si="35"/>
        <v>3</v>
      </c>
      <c r="R367">
        <f>IF(Q366=0,1,0)</f>
        <v>0</v>
      </c>
      <c r="S367">
        <f>IF(O367&gt;=20,1,0)</f>
        <v>0</v>
      </c>
    </row>
    <row r="368" spans="1:19" x14ac:dyDescent="0.25">
      <c r="A368" s="6">
        <v>367</v>
      </c>
      <c r="B368" s="7">
        <v>27.2</v>
      </c>
      <c r="C368" s="7">
        <v>19</v>
      </c>
      <c r="D368" s="18" t="s">
        <v>5</v>
      </c>
      <c r="E368" s="19">
        <v>0</v>
      </c>
      <c r="F368">
        <f t="shared" si="31"/>
        <v>0</v>
      </c>
      <c r="G368">
        <f t="shared" si="33"/>
        <v>0</v>
      </c>
      <c r="L368">
        <f t="shared" si="32"/>
        <v>0</v>
      </c>
      <c r="M368" s="6">
        <v>367</v>
      </c>
      <c r="N368" s="7">
        <v>27.2</v>
      </c>
      <c r="O368" s="7">
        <v>19</v>
      </c>
      <c r="P368" s="18" t="str">
        <f t="shared" si="34"/>
        <v>C</v>
      </c>
      <c r="Q368" s="18">
        <f t="shared" si="35"/>
        <v>4</v>
      </c>
      <c r="R368">
        <f>IF(Q367=0,1,0)</f>
        <v>0</v>
      </c>
      <c r="S368">
        <f>IF(O368&gt;=20,1,0)</f>
        <v>0</v>
      </c>
    </row>
    <row r="369" spans="1:19" x14ac:dyDescent="0.25">
      <c r="A369" s="8">
        <v>368</v>
      </c>
      <c r="B369" s="9">
        <v>24.1</v>
      </c>
      <c r="C369" s="9">
        <v>16</v>
      </c>
      <c r="D369" s="20" t="s">
        <v>5</v>
      </c>
      <c r="E369" s="21">
        <v>0</v>
      </c>
      <c r="F369">
        <f t="shared" si="31"/>
        <v>0</v>
      </c>
      <c r="G369">
        <f t="shared" si="33"/>
        <v>0</v>
      </c>
      <c r="L369">
        <f t="shared" si="32"/>
        <v>0</v>
      </c>
      <c r="M369" s="8">
        <v>368</v>
      </c>
      <c r="N369" s="9">
        <v>24.1</v>
      </c>
      <c r="O369" s="9">
        <v>16</v>
      </c>
      <c r="P369" s="18" t="str">
        <f t="shared" si="34"/>
        <v>C</v>
      </c>
      <c r="Q369" s="18">
        <f t="shared" si="35"/>
        <v>4</v>
      </c>
      <c r="R369">
        <f>IF(Q368=0,1,0)</f>
        <v>0</v>
      </c>
      <c r="S369">
        <f>IF(O369&gt;=20,1,0)</f>
        <v>0</v>
      </c>
    </row>
    <row r="370" spans="1:19" x14ac:dyDescent="0.25">
      <c r="A370" s="6">
        <v>369</v>
      </c>
      <c r="B370" s="7">
        <v>20.399999999999999</v>
      </c>
      <c r="C370" s="7">
        <v>24</v>
      </c>
      <c r="D370" s="18" t="s">
        <v>5</v>
      </c>
      <c r="E370" s="19">
        <v>0</v>
      </c>
      <c r="F370">
        <f t="shared" si="31"/>
        <v>0</v>
      </c>
      <c r="G370">
        <f t="shared" si="33"/>
        <v>0</v>
      </c>
      <c r="L370">
        <f t="shared" si="32"/>
        <v>0</v>
      </c>
      <c r="M370" s="6">
        <v>369</v>
      </c>
      <c r="N370" s="7">
        <v>20.399999999999999</v>
      </c>
      <c r="O370" s="7">
        <v>24</v>
      </c>
      <c r="P370" s="18" t="str">
        <f t="shared" si="34"/>
        <v>C</v>
      </c>
      <c r="Q370" s="18">
        <f t="shared" si="35"/>
        <v>4</v>
      </c>
      <c r="R370">
        <f>IF(Q369=0,1,0)</f>
        <v>0</v>
      </c>
      <c r="S370">
        <f>IF(O370&gt;=20,1,0)</f>
        <v>1</v>
      </c>
    </row>
    <row r="371" spans="1:19" x14ac:dyDescent="0.25">
      <c r="A371" s="8">
        <v>370</v>
      </c>
      <c r="B371" s="9">
        <v>17.100000000000001</v>
      </c>
      <c r="C371" s="9">
        <v>24</v>
      </c>
      <c r="D371" s="20" t="s">
        <v>5</v>
      </c>
      <c r="E371" s="21">
        <v>0</v>
      </c>
      <c r="F371">
        <f t="shared" si="31"/>
        <v>0</v>
      </c>
      <c r="G371">
        <f t="shared" si="33"/>
        <v>0</v>
      </c>
      <c r="L371">
        <f t="shared" si="32"/>
        <v>0</v>
      </c>
      <c r="M371" s="8">
        <v>370</v>
      </c>
      <c r="N371" s="9">
        <v>17.100000000000001</v>
      </c>
      <c r="O371" s="9">
        <v>24</v>
      </c>
      <c r="P371" s="18" t="str">
        <f t="shared" si="34"/>
        <v>C</v>
      </c>
      <c r="Q371" s="18">
        <f t="shared" si="35"/>
        <v>5</v>
      </c>
      <c r="R371">
        <f>IF(Q370=0,1,0)</f>
        <v>0</v>
      </c>
      <c r="S371">
        <f>IF(O371&gt;=20,1,0)</f>
        <v>1</v>
      </c>
    </row>
    <row r="372" spans="1:19" x14ac:dyDescent="0.25">
      <c r="A372" s="6">
        <v>371</v>
      </c>
      <c r="B372" s="7">
        <v>14.9</v>
      </c>
      <c r="C372" s="7">
        <v>0</v>
      </c>
      <c r="D372" s="18" t="s">
        <v>5</v>
      </c>
      <c r="E372" s="19">
        <v>0</v>
      </c>
      <c r="F372">
        <f t="shared" si="31"/>
        <v>0</v>
      </c>
      <c r="G372">
        <f t="shared" si="33"/>
        <v>0</v>
      </c>
      <c r="L372">
        <f t="shared" si="32"/>
        <v>1</v>
      </c>
      <c r="M372" s="6">
        <v>371</v>
      </c>
      <c r="N372" s="7">
        <v>14.9</v>
      </c>
      <c r="O372" s="7">
        <v>0</v>
      </c>
      <c r="P372" s="18">
        <f t="shared" si="34"/>
        <v>0</v>
      </c>
      <c r="Q372" s="18">
        <f t="shared" si="35"/>
        <v>0</v>
      </c>
      <c r="R372">
        <f>IF(Q371=0,1,0)</f>
        <v>0</v>
      </c>
      <c r="S372">
        <f>IF(O372&gt;=20,1,0)</f>
        <v>0</v>
      </c>
    </row>
    <row r="373" spans="1:19" x14ac:dyDescent="0.25">
      <c r="A373" s="8">
        <v>372</v>
      </c>
      <c r="B373" s="9">
        <v>14.1</v>
      </c>
      <c r="C373" s="9">
        <v>3</v>
      </c>
      <c r="D373" s="20" t="s">
        <v>5</v>
      </c>
      <c r="E373" s="21">
        <v>0</v>
      </c>
      <c r="F373">
        <f t="shared" si="31"/>
        <v>0</v>
      </c>
      <c r="G373">
        <f t="shared" si="33"/>
        <v>0</v>
      </c>
      <c r="L373">
        <f t="shared" si="32"/>
        <v>0</v>
      </c>
      <c r="M373" s="8">
        <v>372</v>
      </c>
      <c r="N373" s="9">
        <v>14.1</v>
      </c>
      <c r="O373" s="9">
        <v>3</v>
      </c>
      <c r="P373" s="18" t="str">
        <f t="shared" si="34"/>
        <v>C</v>
      </c>
      <c r="Q373" s="18">
        <f t="shared" si="35"/>
        <v>1</v>
      </c>
      <c r="R373">
        <f>IF(Q372=0,1,0)</f>
        <v>1</v>
      </c>
      <c r="S373">
        <f>IF(O373&gt;=20,1,0)</f>
        <v>0</v>
      </c>
    </row>
    <row r="374" spans="1:19" x14ac:dyDescent="0.25">
      <c r="A374" s="6">
        <v>373</v>
      </c>
      <c r="B374" s="7">
        <v>14.8</v>
      </c>
      <c r="C374" s="7">
        <v>6</v>
      </c>
      <c r="D374" s="18" t="s">
        <v>5</v>
      </c>
      <c r="E374" s="19">
        <v>0</v>
      </c>
      <c r="F374">
        <f t="shared" si="31"/>
        <v>0</v>
      </c>
      <c r="G374">
        <f t="shared" si="33"/>
        <v>1</v>
      </c>
      <c r="L374">
        <f t="shared" si="32"/>
        <v>0</v>
      </c>
      <c r="M374" s="6">
        <v>373</v>
      </c>
      <c r="N374" s="7">
        <v>14.8</v>
      </c>
      <c r="O374" s="7">
        <v>6</v>
      </c>
      <c r="P374" s="18" t="str">
        <f t="shared" si="34"/>
        <v>C</v>
      </c>
      <c r="Q374" s="18">
        <f t="shared" si="35"/>
        <v>1</v>
      </c>
      <c r="R374">
        <f>IF(Q373=0,1,0)</f>
        <v>0</v>
      </c>
      <c r="S374">
        <f>IF(O374&gt;=20,1,0)</f>
        <v>0</v>
      </c>
    </row>
    <row r="375" spans="1:19" x14ac:dyDescent="0.25">
      <c r="A375" s="8">
        <v>374</v>
      </c>
      <c r="B375" s="9">
        <v>16.3</v>
      </c>
      <c r="C375" s="9">
        <v>6</v>
      </c>
      <c r="D375" s="20" t="s">
        <v>5</v>
      </c>
      <c r="E375" s="21">
        <v>0</v>
      </c>
      <c r="F375">
        <f t="shared" si="31"/>
        <v>0</v>
      </c>
      <c r="G375">
        <f t="shared" si="33"/>
        <v>2</v>
      </c>
      <c r="L375">
        <f t="shared" si="32"/>
        <v>0</v>
      </c>
      <c r="M375" s="8">
        <v>374</v>
      </c>
      <c r="N375" s="9">
        <v>16.3</v>
      </c>
      <c r="O375" s="9">
        <v>6</v>
      </c>
      <c r="P375" s="18" t="str">
        <f t="shared" si="34"/>
        <v>C</v>
      </c>
      <c r="Q375" s="18">
        <f t="shared" si="35"/>
        <v>1</v>
      </c>
      <c r="R375">
        <f>IF(Q374=0,1,0)</f>
        <v>0</v>
      </c>
      <c r="S375">
        <f>IF(O375&gt;=20,1,0)</f>
        <v>0</v>
      </c>
    </row>
    <row r="376" spans="1:19" x14ac:dyDescent="0.25">
      <c r="A376" s="6">
        <v>375</v>
      </c>
      <c r="B376" s="7">
        <v>17.7</v>
      </c>
      <c r="C376" s="7">
        <v>8</v>
      </c>
      <c r="D376" s="18" t="s">
        <v>5</v>
      </c>
      <c r="E376" s="19">
        <v>0</v>
      </c>
      <c r="F376">
        <f t="shared" si="31"/>
        <v>0</v>
      </c>
      <c r="G376">
        <f t="shared" si="33"/>
        <v>3</v>
      </c>
      <c r="L376">
        <f t="shared" si="32"/>
        <v>0</v>
      </c>
      <c r="M376" s="6">
        <v>375</v>
      </c>
      <c r="N376" s="7">
        <v>17.7</v>
      </c>
      <c r="O376" s="7">
        <v>8</v>
      </c>
      <c r="P376" s="18" t="str">
        <f t="shared" si="34"/>
        <v>C</v>
      </c>
      <c r="Q376" s="18">
        <f t="shared" si="35"/>
        <v>2</v>
      </c>
      <c r="R376">
        <f>IF(Q375=0,1,0)</f>
        <v>0</v>
      </c>
      <c r="S376">
        <f>IF(O376&gt;=20,1,0)</f>
        <v>0</v>
      </c>
    </row>
    <row r="377" spans="1:19" x14ac:dyDescent="0.25">
      <c r="A377" s="8">
        <v>376</v>
      </c>
      <c r="B377" s="9">
        <v>18.3</v>
      </c>
      <c r="C377" s="9">
        <v>3</v>
      </c>
      <c r="D377" s="20" t="s">
        <v>5</v>
      </c>
      <c r="E377" s="21">
        <v>0</v>
      </c>
      <c r="F377">
        <f t="shared" si="31"/>
        <v>0</v>
      </c>
      <c r="G377">
        <f t="shared" si="33"/>
        <v>4</v>
      </c>
      <c r="L377">
        <f t="shared" si="32"/>
        <v>0</v>
      </c>
      <c r="M377" s="8">
        <v>376</v>
      </c>
      <c r="N377" s="9">
        <v>18.3</v>
      </c>
      <c r="O377" s="9">
        <v>3</v>
      </c>
      <c r="P377" s="18" t="str">
        <f t="shared" si="34"/>
        <v>C</v>
      </c>
      <c r="Q377" s="18">
        <f t="shared" si="35"/>
        <v>2</v>
      </c>
      <c r="R377">
        <f>IF(Q376=0,1,0)</f>
        <v>0</v>
      </c>
      <c r="S377">
        <f>IF(O377&gt;=20,1,0)</f>
        <v>0</v>
      </c>
    </row>
    <row r="378" spans="1:19" x14ac:dyDescent="0.25">
      <c r="A378" s="6">
        <v>377</v>
      </c>
      <c r="B378" s="7">
        <v>17.5</v>
      </c>
      <c r="C378" s="7">
        <v>6</v>
      </c>
      <c r="D378" s="18" t="s">
        <v>5</v>
      </c>
      <c r="E378" s="19">
        <v>0</v>
      </c>
      <c r="F378">
        <f t="shared" si="31"/>
        <v>0</v>
      </c>
      <c r="G378">
        <f t="shared" si="33"/>
        <v>0</v>
      </c>
      <c r="L378">
        <f t="shared" si="32"/>
        <v>0</v>
      </c>
      <c r="M378" s="6">
        <v>377</v>
      </c>
      <c r="N378" s="7">
        <v>17.5</v>
      </c>
      <c r="O378" s="7">
        <v>6</v>
      </c>
      <c r="P378" s="18" t="str">
        <f t="shared" si="34"/>
        <v>C</v>
      </c>
      <c r="Q378" s="18">
        <f t="shared" si="35"/>
        <v>2</v>
      </c>
      <c r="R378">
        <f>IF(Q377=0,1,0)</f>
        <v>0</v>
      </c>
      <c r="S378">
        <f>IF(O378&gt;=20,1,0)</f>
        <v>0</v>
      </c>
    </row>
    <row r="379" spans="1:19" x14ac:dyDescent="0.25">
      <c r="A379" s="8">
        <v>378</v>
      </c>
      <c r="B379" s="9">
        <v>15.1</v>
      </c>
      <c r="C379" s="9">
        <v>7</v>
      </c>
      <c r="D379" s="20" t="s">
        <v>5</v>
      </c>
      <c r="E379" s="21">
        <v>0</v>
      </c>
      <c r="F379">
        <f t="shared" si="31"/>
        <v>0</v>
      </c>
      <c r="G379">
        <f t="shared" si="33"/>
        <v>0</v>
      </c>
      <c r="L379">
        <f t="shared" si="32"/>
        <v>0</v>
      </c>
      <c r="M379" s="8">
        <v>378</v>
      </c>
      <c r="N379" s="9">
        <v>15.1</v>
      </c>
      <c r="O379" s="9">
        <v>7</v>
      </c>
      <c r="P379" s="18" t="str">
        <f t="shared" si="34"/>
        <v>C</v>
      </c>
      <c r="Q379" s="18">
        <f t="shared" si="35"/>
        <v>3</v>
      </c>
      <c r="R379">
        <f>IF(Q378=0,1,0)</f>
        <v>0</v>
      </c>
      <c r="S379">
        <f>IF(O379&gt;=20,1,0)</f>
        <v>0</v>
      </c>
    </row>
    <row r="380" spans="1:19" x14ac:dyDescent="0.25">
      <c r="A380" s="6">
        <v>379</v>
      </c>
      <c r="B380" s="7">
        <v>11.6</v>
      </c>
      <c r="C380" s="7">
        <v>11</v>
      </c>
      <c r="D380" s="18" t="s">
        <v>5</v>
      </c>
      <c r="E380" s="19">
        <v>0</v>
      </c>
      <c r="F380">
        <f t="shared" si="31"/>
        <v>0</v>
      </c>
      <c r="G380">
        <f t="shared" si="33"/>
        <v>0</v>
      </c>
      <c r="L380">
        <f t="shared" si="32"/>
        <v>0</v>
      </c>
      <c r="M380" s="6">
        <v>379</v>
      </c>
      <c r="N380" s="7">
        <v>11.6</v>
      </c>
      <c r="O380" s="7">
        <v>11</v>
      </c>
      <c r="P380" s="18" t="str">
        <f t="shared" si="34"/>
        <v>C</v>
      </c>
      <c r="Q380" s="18">
        <f t="shared" si="35"/>
        <v>3</v>
      </c>
      <c r="R380">
        <f>IF(Q379=0,1,0)</f>
        <v>0</v>
      </c>
      <c r="S380">
        <f>IF(O380&gt;=20,1,0)</f>
        <v>0</v>
      </c>
    </row>
    <row r="381" spans="1:19" x14ac:dyDescent="0.25">
      <c r="A381" s="8">
        <v>380</v>
      </c>
      <c r="B381" s="9">
        <v>7.7</v>
      </c>
      <c r="C381" s="9">
        <v>10</v>
      </c>
      <c r="D381" s="20" t="s">
        <v>5</v>
      </c>
      <c r="E381" s="21">
        <v>0</v>
      </c>
      <c r="F381">
        <f t="shared" si="31"/>
        <v>0</v>
      </c>
      <c r="G381">
        <f t="shared" si="33"/>
        <v>0</v>
      </c>
      <c r="L381">
        <f t="shared" si="32"/>
        <v>0</v>
      </c>
      <c r="M381" s="8">
        <v>380</v>
      </c>
      <c r="N381" s="9">
        <v>7.7</v>
      </c>
      <c r="O381" s="9">
        <v>10</v>
      </c>
      <c r="P381" s="18" t="str">
        <f t="shared" si="34"/>
        <v>C</v>
      </c>
      <c r="Q381" s="18">
        <f t="shared" si="35"/>
        <v>3</v>
      </c>
      <c r="R381">
        <f>IF(Q380=0,1,0)</f>
        <v>0</v>
      </c>
      <c r="S381">
        <f>IF(O381&gt;=20,1,0)</f>
        <v>0</v>
      </c>
    </row>
    <row r="382" spans="1:19" x14ac:dyDescent="0.25">
      <c r="A382" s="6">
        <v>381</v>
      </c>
      <c r="B382" s="7">
        <v>4.4000000000000004</v>
      </c>
      <c r="C382" s="7">
        <v>21</v>
      </c>
      <c r="D382" s="18" t="s">
        <v>5</v>
      </c>
      <c r="E382" s="19">
        <v>0</v>
      </c>
      <c r="F382">
        <f t="shared" si="31"/>
        <v>0</v>
      </c>
      <c r="G382">
        <f t="shared" si="33"/>
        <v>0</v>
      </c>
      <c r="L382">
        <f t="shared" si="32"/>
        <v>0</v>
      </c>
      <c r="M382" s="6">
        <v>381</v>
      </c>
      <c r="N382" s="7">
        <v>4.4000000000000004</v>
      </c>
      <c r="O382" s="7">
        <v>21</v>
      </c>
      <c r="P382" s="18" t="str">
        <f t="shared" si="34"/>
        <v>C</v>
      </c>
      <c r="Q382" s="18">
        <f t="shared" si="35"/>
        <v>4</v>
      </c>
      <c r="R382">
        <f>IF(Q381=0,1,0)</f>
        <v>0</v>
      </c>
      <c r="S382">
        <f>IF(O382&gt;=20,1,0)</f>
        <v>1</v>
      </c>
    </row>
    <row r="383" spans="1:19" x14ac:dyDescent="0.25">
      <c r="A383" s="8">
        <v>382</v>
      </c>
      <c r="B383" s="9">
        <v>2.2999999999999998</v>
      </c>
      <c r="C383" s="9">
        <v>22</v>
      </c>
      <c r="D383" s="20" t="s">
        <v>5</v>
      </c>
      <c r="E383" s="21">
        <v>0</v>
      </c>
      <c r="F383">
        <f t="shared" si="31"/>
        <v>0</v>
      </c>
      <c r="G383">
        <f t="shared" si="33"/>
        <v>0</v>
      </c>
      <c r="L383">
        <f t="shared" si="32"/>
        <v>0</v>
      </c>
      <c r="M383" s="8">
        <v>382</v>
      </c>
      <c r="N383" s="9">
        <v>2.2999999999999998</v>
      </c>
      <c r="O383" s="9">
        <v>22</v>
      </c>
      <c r="P383" s="18" t="str">
        <f t="shared" si="34"/>
        <v>C</v>
      </c>
      <c r="Q383" s="18">
        <f t="shared" si="35"/>
        <v>4</v>
      </c>
      <c r="R383">
        <f>IF(Q382=0,1,0)</f>
        <v>0</v>
      </c>
      <c r="S383">
        <f>IF(O383&gt;=20,1,0)</f>
        <v>1</v>
      </c>
    </row>
    <row r="384" spans="1:19" x14ac:dyDescent="0.25">
      <c r="A384" s="6">
        <v>383</v>
      </c>
      <c r="B384" s="7">
        <v>2</v>
      </c>
      <c r="C384" s="7">
        <v>22</v>
      </c>
      <c r="D384" s="18" t="s">
        <v>5</v>
      </c>
      <c r="E384" s="19">
        <v>0</v>
      </c>
      <c r="F384">
        <f t="shared" si="31"/>
        <v>0</v>
      </c>
      <c r="G384">
        <f t="shared" si="33"/>
        <v>0</v>
      </c>
      <c r="L384">
        <f t="shared" si="32"/>
        <v>0</v>
      </c>
      <c r="M384" s="6">
        <v>383</v>
      </c>
      <c r="N384" s="7">
        <v>2</v>
      </c>
      <c r="O384" s="7">
        <v>22</v>
      </c>
      <c r="P384" s="18" t="str">
        <f t="shared" si="34"/>
        <v>C</v>
      </c>
      <c r="Q384" s="18">
        <f t="shared" si="35"/>
        <v>4</v>
      </c>
      <c r="R384">
        <f>IF(Q383=0,1,0)</f>
        <v>0</v>
      </c>
      <c r="S384">
        <f>IF(O384&gt;=20,1,0)</f>
        <v>1</v>
      </c>
    </row>
    <row r="385" spans="1:19" x14ac:dyDescent="0.25">
      <c r="A385" s="8">
        <v>384</v>
      </c>
      <c r="B385" s="9">
        <v>3.2</v>
      </c>
      <c r="C385" s="9">
        <v>29</v>
      </c>
      <c r="D385" s="20" t="s">
        <v>5</v>
      </c>
      <c r="E385" s="21">
        <v>0</v>
      </c>
      <c r="F385">
        <f t="shared" si="31"/>
        <v>0</v>
      </c>
      <c r="G385">
        <f t="shared" si="33"/>
        <v>1</v>
      </c>
      <c r="L385">
        <f t="shared" si="32"/>
        <v>0</v>
      </c>
      <c r="M385" s="8">
        <v>384</v>
      </c>
      <c r="N385" s="9">
        <v>3.2</v>
      </c>
      <c r="O385" s="9">
        <v>29</v>
      </c>
      <c r="P385" s="18" t="str">
        <f t="shared" si="34"/>
        <v>C</v>
      </c>
      <c r="Q385" s="18">
        <f t="shared" si="35"/>
        <v>5</v>
      </c>
      <c r="R385">
        <f>IF(Q384=0,1,0)</f>
        <v>0</v>
      </c>
      <c r="S385">
        <f>IF(O385&gt;=20,1,0)</f>
        <v>1</v>
      </c>
    </row>
    <row r="386" spans="1:19" x14ac:dyDescent="0.25">
      <c r="A386" s="6">
        <v>385</v>
      </c>
      <c r="B386" s="7">
        <v>5.5</v>
      </c>
      <c r="C386" s="7">
        <v>0</v>
      </c>
      <c r="D386" s="18" t="s">
        <v>5</v>
      </c>
      <c r="E386" s="19">
        <v>0</v>
      </c>
      <c r="F386">
        <f t="shared" si="31"/>
        <v>0</v>
      </c>
      <c r="G386">
        <f t="shared" si="33"/>
        <v>2</v>
      </c>
      <c r="L386">
        <f t="shared" si="32"/>
        <v>1</v>
      </c>
      <c r="M386" s="6">
        <v>385</v>
      </c>
      <c r="N386" s="7">
        <v>5.5</v>
      </c>
      <c r="O386" s="7">
        <v>0</v>
      </c>
      <c r="P386" s="18">
        <f t="shared" si="34"/>
        <v>0</v>
      </c>
      <c r="Q386" s="18">
        <f t="shared" si="35"/>
        <v>0</v>
      </c>
      <c r="R386">
        <f>IF(Q385=0,1,0)</f>
        <v>0</v>
      </c>
      <c r="S386">
        <f>IF(O386&gt;=20,1,0)</f>
        <v>0</v>
      </c>
    </row>
    <row r="387" spans="1:19" x14ac:dyDescent="0.25">
      <c r="A387" s="8">
        <v>386</v>
      </c>
      <c r="B387" s="9">
        <v>7.9</v>
      </c>
      <c r="C387" s="9">
        <v>1</v>
      </c>
      <c r="D387" s="20" t="s">
        <v>5</v>
      </c>
      <c r="E387" s="21">
        <v>0</v>
      </c>
      <c r="F387">
        <f t="shared" ref="F387:F450" si="36">IF(AND(B387&gt;=20,C387&lt;=5),1,0)</f>
        <v>0</v>
      </c>
      <c r="G387">
        <f t="shared" si="33"/>
        <v>3</v>
      </c>
      <c r="L387">
        <f t="shared" ref="L387:L450" si="37">IF(EXACT(E387,Q387),1,0)</f>
        <v>0</v>
      </c>
      <c r="M387" s="8">
        <v>386</v>
      </c>
      <c r="N387" s="9">
        <v>7.9</v>
      </c>
      <c r="O387" s="9">
        <v>1</v>
      </c>
      <c r="P387" s="18" t="str">
        <f t="shared" si="34"/>
        <v>S</v>
      </c>
      <c r="Q387" s="18">
        <f t="shared" si="35"/>
        <v>1</v>
      </c>
      <c r="R387">
        <f>IF(Q386=0,1,0)</f>
        <v>1</v>
      </c>
      <c r="S387">
        <f>IF(O387&gt;=20,1,0)</f>
        <v>0</v>
      </c>
    </row>
    <row r="388" spans="1:19" x14ac:dyDescent="0.25">
      <c r="A388" s="6">
        <v>387</v>
      </c>
      <c r="B388" s="7">
        <v>9.6</v>
      </c>
      <c r="C388" s="7">
        <v>2</v>
      </c>
      <c r="D388" s="18" t="s">
        <v>5</v>
      </c>
      <c r="E388" s="19">
        <v>0</v>
      </c>
      <c r="F388">
        <f t="shared" si="36"/>
        <v>0</v>
      </c>
      <c r="G388">
        <f t="shared" ref="G388:G451" si="38">IF(B388&gt;B387,G387+1,0)</f>
        <v>4</v>
      </c>
      <c r="L388">
        <f t="shared" si="37"/>
        <v>0</v>
      </c>
      <c r="M388" s="6">
        <v>387</v>
      </c>
      <c r="N388" s="7">
        <v>9.6</v>
      </c>
      <c r="O388" s="7">
        <v>2</v>
      </c>
      <c r="P388" s="18" t="str">
        <f t="shared" ref="P388:P451" si="39">IF(Q388=0,0,IF(Q387&gt;0,P387,IF(N388&gt;=10,"C","S")))</f>
        <v>S</v>
      </c>
      <c r="Q388" s="18">
        <f t="shared" si="35"/>
        <v>1</v>
      </c>
      <c r="R388">
        <f>IF(Q387=0,1,0)</f>
        <v>0</v>
      </c>
      <c r="S388">
        <f>IF(O388&gt;=20,1,0)</f>
        <v>0</v>
      </c>
    </row>
    <row r="389" spans="1:19" x14ac:dyDescent="0.25">
      <c r="A389" s="8">
        <v>388</v>
      </c>
      <c r="B389" s="9">
        <v>10</v>
      </c>
      <c r="C389" s="9">
        <v>3</v>
      </c>
      <c r="D389" s="20" t="s">
        <v>5</v>
      </c>
      <c r="E389" s="21">
        <v>0</v>
      </c>
      <c r="F389">
        <f t="shared" si="36"/>
        <v>0</v>
      </c>
      <c r="G389">
        <f t="shared" si="38"/>
        <v>5</v>
      </c>
      <c r="L389">
        <f t="shared" si="37"/>
        <v>0</v>
      </c>
      <c r="M389" s="8">
        <v>388</v>
      </c>
      <c r="N389" s="9">
        <v>10</v>
      </c>
      <c r="O389" s="9">
        <v>3</v>
      </c>
      <c r="P389" s="18" t="str">
        <f t="shared" si="39"/>
        <v>S</v>
      </c>
      <c r="Q389" s="18">
        <f t="shared" si="35"/>
        <v>1</v>
      </c>
      <c r="R389">
        <f>IF(Q388=0,1,0)</f>
        <v>0</v>
      </c>
      <c r="S389">
        <f>IF(O389&gt;=20,1,0)</f>
        <v>0</v>
      </c>
    </row>
    <row r="390" spans="1:19" x14ac:dyDescent="0.25">
      <c r="A390" s="6">
        <v>389</v>
      </c>
      <c r="B390" s="7">
        <v>9</v>
      </c>
      <c r="C390" s="7">
        <v>2</v>
      </c>
      <c r="D390" s="18" t="s">
        <v>5</v>
      </c>
      <c r="E390" s="19">
        <v>0</v>
      </c>
      <c r="F390">
        <f t="shared" si="36"/>
        <v>0</v>
      </c>
      <c r="G390">
        <f t="shared" si="38"/>
        <v>0</v>
      </c>
      <c r="L390">
        <f t="shared" si="37"/>
        <v>0</v>
      </c>
      <c r="M390" s="6">
        <v>389</v>
      </c>
      <c r="N390" s="7">
        <v>9</v>
      </c>
      <c r="O390" s="7">
        <v>2</v>
      </c>
      <c r="P390" s="18" t="str">
        <f t="shared" si="39"/>
        <v>S</v>
      </c>
      <c r="Q390" s="18">
        <f t="shared" si="35"/>
        <v>2</v>
      </c>
      <c r="R390">
        <f>IF(Q389=0,1,0)</f>
        <v>0</v>
      </c>
      <c r="S390">
        <f>IF(O390&gt;=20,1,0)</f>
        <v>0</v>
      </c>
    </row>
    <row r="391" spans="1:19" x14ac:dyDescent="0.25">
      <c r="A391" s="8">
        <v>390</v>
      </c>
      <c r="B391" s="9">
        <v>6.9</v>
      </c>
      <c r="C391" s="9">
        <v>10</v>
      </c>
      <c r="D391" s="20" t="s">
        <v>5</v>
      </c>
      <c r="E391" s="21">
        <v>0</v>
      </c>
      <c r="F391">
        <f t="shared" si="36"/>
        <v>0</v>
      </c>
      <c r="G391">
        <f t="shared" si="38"/>
        <v>0</v>
      </c>
      <c r="L391">
        <f t="shared" si="37"/>
        <v>0</v>
      </c>
      <c r="M391" s="8">
        <v>390</v>
      </c>
      <c r="N391" s="9">
        <v>6.9</v>
      </c>
      <c r="O391" s="9">
        <v>10</v>
      </c>
      <c r="P391" s="18" t="str">
        <f t="shared" si="39"/>
        <v>S</v>
      </c>
      <c r="Q391" s="18">
        <f t="shared" si="35"/>
        <v>2</v>
      </c>
      <c r="R391">
        <f>IF(Q390=0,1,0)</f>
        <v>0</v>
      </c>
      <c r="S391">
        <f>IF(O391&gt;=20,1,0)</f>
        <v>0</v>
      </c>
    </row>
    <row r="392" spans="1:19" x14ac:dyDescent="0.25">
      <c r="A392" s="6">
        <v>391</v>
      </c>
      <c r="B392" s="7">
        <v>4.5</v>
      </c>
      <c r="C392" s="7">
        <v>3</v>
      </c>
      <c r="D392" s="18" t="s">
        <v>5</v>
      </c>
      <c r="E392" s="19">
        <v>0</v>
      </c>
      <c r="F392">
        <f t="shared" si="36"/>
        <v>0</v>
      </c>
      <c r="G392">
        <f t="shared" si="38"/>
        <v>0</v>
      </c>
      <c r="L392">
        <f t="shared" si="37"/>
        <v>0</v>
      </c>
      <c r="M392" s="6">
        <v>391</v>
      </c>
      <c r="N392" s="7">
        <v>4.5</v>
      </c>
      <c r="O392" s="7">
        <v>3</v>
      </c>
      <c r="P392" s="18" t="str">
        <f t="shared" si="39"/>
        <v>S</v>
      </c>
      <c r="Q392" s="18">
        <f t="shared" si="35"/>
        <v>2</v>
      </c>
      <c r="R392">
        <f>IF(Q391=0,1,0)</f>
        <v>0</v>
      </c>
      <c r="S392">
        <f>IF(O392&gt;=20,1,0)</f>
        <v>0</v>
      </c>
    </row>
    <row r="393" spans="1:19" x14ac:dyDescent="0.25">
      <c r="A393" s="8">
        <v>392</v>
      </c>
      <c r="B393" s="9">
        <v>2.8</v>
      </c>
      <c r="C393" s="9">
        <v>11</v>
      </c>
      <c r="D393" s="20" t="s">
        <v>5</v>
      </c>
      <c r="E393" s="21">
        <v>0</v>
      </c>
      <c r="F393">
        <f t="shared" si="36"/>
        <v>0</v>
      </c>
      <c r="G393">
        <f t="shared" si="38"/>
        <v>0</v>
      </c>
      <c r="L393">
        <f t="shared" si="37"/>
        <v>0</v>
      </c>
      <c r="M393" s="8">
        <v>392</v>
      </c>
      <c r="N393" s="9">
        <v>2.8</v>
      </c>
      <c r="O393" s="9">
        <v>11</v>
      </c>
      <c r="P393" s="18" t="str">
        <f t="shared" si="39"/>
        <v>S</v>
      </c>
      <c r="Q393" s="18">
        <f t="shared" si="35"/>
        <v>3</v>
      </c>
      <c r="R393">
        <f>IF(Q392=0,1,0)</f>
        <v>0</v>
      </c>
      <c r="S393">
        <f>IF(O393&gt;=20,1,0)</f>
        <v>0</v>
      </c>
    </row>
    <row r="394" spans="1:19" x14ac:dyDescent="0.25">
      <c r="A394" s="6">
        <v>393</v>
      </c>
      <c r="B394" s="7">
        <v>2.2999999999999998</v>
      </c>
      <c r="C394" s="7">
        <v>17</v>
      </c>
      <c r="D394" s="18" t="s">
        <v>5</v>
      </c>
      <c r="E394" s="19">
        <v>0</v>
      </c>
      <c r="F394">
        <f t="shared" si="36"/>
        <v>0</v>
      </c>
      <c r="G394">
        <f t="shared" si="38"/>
        <v>0</v>
      </c>
      <c r="L394">
        <f t="shared" si="37"/>
        <v>0</v>
      </c>
      <c r="M394" s="6">
        <v>393</v>
      </c>
      <c r="N394" s="7">
        <v>2.2999999999999998</v>
      </c>
      <c r="O394" s="7">
        <v>17</v>
      </c>
      <c r="P394" s="18" t="str">
        <f t="shared" si="39"/>
        <v>S</v>
      </c>
      <c r="Q394" s="18">
        <f t="shared" si="35"/>
        <v>3</v>
      </c>
      <c r="R394">
        <f>IF(Q393=0,1,0)</f>
        <v>0</v>
      </c>
      <c r="S394">
        <f>IF(O394&gt;=20,1,0)</f>
        <v>0</v>
      </c>
    </row>
    <row r="395" spans="1:19" x14ac:dyDescent="0.25">
      <c r="A395" s="8">
        <v>394</v>
      </c>
      <c r="B395" s="9">
        <v>3.6</v>
      </c>
      <c r="C395" s="9">
        <v>1</v>
      </c>
      <c r="D395" s="20" t="s">
        <v>5</v>
      </c>
      <c r="E395" s="21">
        <v>0</v>
      </c>
      <c r="F395">
        <f t="shared" si="36"/>
        <v>0</v>
      </c>
      <c r="G395">
        <f t="shared" si="38"/>
        <v>1</v>
      </c>
      <c r="L395">
        <f t="shared" si="37"/>
        <v>0</v>
      </c>
      <c r="M395" s="8">
        <v>394</v>
      </c>
      <c r="N395" s="9">
        <v>3.6</v>
      </c>
      <c r="O395" s="9">
        <v>1</v>
      </c>
      <c r="P395" s="18" t="str">
        <f t="shared" si="39"/>
        <v>S</v>
      </c>
      <c r="Q395" s="18">
        <f t="shared" si="35"/>
        <v>3</v>
      </c>
      <c r="R395">
        <f>IF(Q394=0,1,0)</f>
        <v>0</v>
      </c>
      <c r="S395">
        <f>IF(O395&gt;=20,1,0)</f>
        <v>0</v>
      </c>
    </row>
    <row r="396" spans="1:19" x14ac:dyDescent="0.25">
      <c r="A396" s="6">
        <v>395</v>
      </c>
      <c r="B396" s="7">
        <v>6.4</v>
      </c>
      <c r="C396" s="7">
        <v>8</v>
      </c>
      <c r="D396" s="18" t="s">
        <v>5</v>
      </c>
      <c r="E396" s="19">
        <v>0</v>
      </c>
      <c r="F396">
        <f t="shared" si="36"/>
        <v>0</v>
      </c>
      <c r="G396">
        <f t="shared" si="38"/>
        <v>2</v>
      </c>
      <c r="L396">
        <f t="shared" si="37"/>
        <v>0</v>
      </c>
      <c r="M396" s="6">
        <v>395</v>
      </c>
      <c r="N396" s="7">
        <v>6.4</v>
      </c>
      <c r="O396" s="7">
        <v>8</v>
      </c>
      <c r="P396" s="18" t="str">
        <f t="shared" si="39"/>
        <v>S</v>
      </c>
      <c r="Q396" s="18">
        <f t="shared" si="35"/>
        <v>4</v>
      </c>
      <c r="R396">
        <f>IF(Q395=0,1,0)</f>
        <v>0</v>
      </c>
      <c r="S396">
        <f>IF(O396&gt;=20,1,0)</f>
        <v>0</v>
      </c>
    </row>
    <row r="397" spans="1:19" x14ac:dyDescent="0.25">
      <c r="A397" s="8">
        <v>396</v>
      </c>
      <c r="B397" s="9">
        <v>10.199999999999999</v>
      </c>
      <c r="C397" s="9">
        <v>11</v>
      </c>
      <c r="D397" s="20" t="s">
        <v>5</v>
      </c>
      <c r="E397" s="21">
        <v>0</v>
      </c>
      <c r="F397">
        <f t="shared" si="36"/>
        <v>0</v>
      </c>
      <c r="G397">
        <f t="shared" si="38"/>
        <v>3</v>
      </c>
      <c r="L397">
        <f t="shared" si="37"/>
        <v>0</v>
      </c>
      <c r="M397" s="8">
        <v>396</v>
      </c>
      <c r="N397" s="9">
        <v>10.199999999999999</v>
      </c>
      <c r="O397" s="9">
        <v>11</v>
      </c>
      <c r="P397" s="18" t="str">
        <f t="shared" si="39"/>
        <v>S</v>
      </c>
      <c r="Q397" s="18">
        <f t="shared" si="35"/>
        <v>4</v>
      </c>
      <c r="R397">
        <f>IF(Q396=0,1,0)</f>
        <v>0</v>
      </c>
      <c r="S397">
        <f>IF(O397&gt;=20,1,0)</f>
        <v>0</v>
      </c>
    </row>
    <row r="398" spans="1:19" x14ac:dyDescent="0.25">
      <c r="A398" s="6">
        <v>397</v>
      </c>
      <c r="B398" s="7">
        <v>14</v>
      </c>
      <c r="C398" s="7">
        <v>23</v>
      </c>
      <c r="D398" s="18" t="s">
        <v>5</v>
      </c>
      <c r="E398" s="19">
        <v>0</v>
      </c>
      <c r="F398">
        <f t="shared" si="36"/>
        <v>0</v>
      </c>
      <c r="G398">
        <f t="shared" si="38"/>
        <v>4</v>
      </c>
      <c r="L398">
        <f t="shared" si="37"/>
        <v>0</v>
      </c>
      <c r="M398" s="6">
        <v>397</v>
      </c>
      <c r="N398" s="7">
        <v>14</v>
      </c>
      <c r="O398" s="7">
        <v>23</v>
      </c>
      <c r="P398" s="18" t="str">
        <f t="shared" si="39"/>
        <v>S</v>
      </c>
      <c r="Q398" s="18">
        <f t="shared" si="35"/>
        <v>4</v>
      </c>
      <c r="R398">
        <f>IF(Q397=0,1,0)</f>
        <v>0</v>
      </c>
      <c r="S398">
        <f>IF(O398&gt;=20,1,0)</f>
        <v>1</v>
      </c>
    </row>
    <row r="399" spans="1:19" x14ac:dyDescent="0.25">
      <c r="A399" s="8">
        <v>398</v>
      </c>
      <c r="B399" s="9">
        <v>17.100000000000001</v>
      </c>
      <c r="C399" s="9">
        <v>29</v>
      </c>
      <c r="D399" s="20" t="s">
        <v>5</v>
      </c>
      <c r="E399" s="21">
        <v>0</v>
      </c>
      <c r="F399">
        <f t="shared" si="36"/>
        <v>0</v>
      </c>
      <c r="G399">
        <f t="shared" si="38"/>
        <v>5</v>
      </c>
      <c r="L399">
        <f t="shared" si="37"/>
        <v>0</v>
      </c>
      <c r="M399" s="8">
        <v>398</v>
      </c>
      <c r="N399" s="9">
        <v>17.100000000000001</v>
      </c>
      <c r="O399" s="9">
        <v>29</v>
      </c>
      <c r="P399" s="18" t="str">
        <f t="shared" si="39"/>
        <v>S</v>
      </c>
      <c r="Q399" s="18">
        <f t="shared" si="35"/>
        <v>5</v>
      </c>
      <c r="R399">
        <f>IF(Q398=0,1,0)</f>
        <v>0</v>
      </c>
      <c r="S399">
        <f>IF(O399&gt;=20,1,0)</f>
        <v>1</v>
      </c>
    </row>
    <row r="400" spans="1:19" x14ac:dyDescent="0.25">
      <c r="A400" s="6">
        <v>399</v>
      </c>
      <c r="B400" s="7">
        <v>18.7</v>
      </c>
      <c r="C400" s="7">
        <v>0</v>
      </c>
      <c r="D400" s="18" t="s">
        <v>5</v>
      </c>
      <c r="E400" s="19">
        <v>0</v>
      </c>
      <c r="F400">
        <f t="shared" si="36"/>
        <v>0</v>
      </c>
      <c r="G400">
        <f t="shared" si="38"/>
        <v>6</v>
      </c>
      <c r="L400">
        <f t="shared" si="37"/>
        <v>1</v>
      </c>
      <c r="M400" s="6">
        <v>399</v>
      </c>
      <c r="N400" s="7">
        <v>18.7</v>
      </c>
      <c r="O400" s="7">
        <v>0</v>
      </c>
      <c r="P400" s="18">
        <f t="shared" si="39"/>
        <v>0</v>
      </c>
      <c r="Q400" s="18">
        <f t="shared" ref="Q400:Q463" si="40">IF(R400=1,1,IF(AND(S399=1,Q399=5),0,IF(AND(Q399=Q397,NOT(Q399=5)),Q399+1,Q399)))</f>
        <v>0</v>
      </c>
      <c r="R400">
        <f>IF(Q399=0,1,0)</f>
        <v>0</v>
      </c>
      <c r="S400">
        <f>IF(O400&gt;=20,1,0)</f>
        <v>0</v>
      </c>
    </row>
    <row r="401" spans="1:19" x14ac:dyDescent="0.25">
      <c r="A401" s="8">
        <v>400</v>
      </c>
      <c r="B401" s="9">
        <v>18.8</v>
      </c>
      <c r="C401" s="9">
        <v>5</v>
      </c>
      <c r="D401" s="20" t="s">
        <v>5</v>
      </c>
      <c r="E401" s="21">
        <v>0</v>
      </c>
      <c r="F401">
        <f t="shared" si="36"/>
        <v>0</v>
      </c>
      <c r="G401">
        <f t="shared" si="38"/>
        <v>7</v>
      </c>
      <c r="L401">
        <f t="shared" si="37"/>
        <v>0</v>
      </c>
      <c r="M401" s="8">
        <v>400</v>
      </c>
      <c r="N401" s="9">
        <v>18.8</v>
      </c>
      <c r="O401" s="9">
        <v>5</v>
      </c>
      <c r="P401" s="18" t="str">
        <f t="shared" si="39"/>
        <v>C</v>
      </c>
      <c r="Q401" s="18">
        <f t="shared" si="40"/>
        <v>1</v>
      </c>
      <c r="R401">
        <f>IF(Q400=0,1,0)</f>
        <v>1</v>
      </c>
      <c r="S401">
        <f>IF(O401&gt;=20,1,0)</f>
        <v>0</v>
      </c>
    </row>
    <row r="402" spans="1:19" x14ac:dyDescent="0.25">
      <c r="A402" s="6">
        <v>401</v>
      </c>
      <c r="B402" s="7">
        <v>17.7</v>
      </c>
      <c r="C402" s="7">
        <v>2</v>
      </c>
      <c r="D402" s="18" t="s">
        <v>5</v>
      </c>
      <c r="E402" s="19">
        <v>0</v>
      </c>
      <c r="F402">
        <f t="shared" si="36"/>
        <v>0</v>
      </c>
      <c r="G402">
        <f t="shared" si="38"/>
        <v>0</v>
      </c>
      <c r="L402">
        <f t="shared" si="37"/>
        <v>0</v>
      </c>
      <c r="M402" s="6">
        <v>401</v>
      </c>
      <c r="N402" s="7">
        <v>17.7</v>
      </c>
      <c r="O402" s="7">
        <v>2</v>
      </c>
      <c r="P402" s="18" t="str">
        <f t="shared" si="39"/>
        <v>C</v>
      </c>
      <c r="Q402" s="18">
        <f t="shared" si="40"/>
        <v>1</v>
      </c>
      <c r="R402">
        <f>IF(Q401=0,1,0)</f>
        <v>0</v>
      </c>
      <c r="S402">
        <f>IF(O402&gt;=20,1,0)</f>
        <v>0</v>
      </c>
    </row>
    <row r="403" spans="1:19" x14ac:dyDescent="0.25">
      <c r="A403" s="8">
        <v>402</v>
      </c>
      <c r="B403" s="9">
        <v>16.100000000000001</v>
      </c>
      <c r="C403" s="9">
        <v>2</v>
      </c>
      <c r="D403" s="20" t="s">
        <v>5</v>
      </c>
      <c r="E403" s="21">
        <v>0</v>
      </c>
      <c r="F403">
        <f t="shared" si="36"/>
        <v>0</v>
      </c>
      <c r="G403">
        <f t="shared" si="38"/>
        <v>0</v>
      </c>
      <c r="L403">
        <f t="shared" si="37"/>
        <v>0</v>
      </c>
      <c r="M403" s="8">
        <v>402</v>
      </c>
      <c r="N403" s="9">
        <v>16.100000000000001</v>
      </c>
      <c r="O403" s="9">
        <v>2</v>
      </c>
      <c r="P403" s="18" t="str">
        <f t="shared" si="39"/>
        <v>C</v>
      </c>
      <c r="Q403" s="18">
        <f t="shared" si="40"/>
        <v>1</v>
      </c>
      <c r="R403">
        <f>IF(Q402=0,1,0)</f>
        <v>0</v>
      </c>
      <c r="S403">
        <f>IF(O403&gt;=20,1,0)</f>
        <v>0</v>
      </c>
    </row>
    <row r="404" spans="1:19" x14ac:dyDescent="0.25">
      <c r="A404" s="6">
        <v>403</v>
      </c>
      <c r="B404" s="7">
        <v>14.9</v>
      </c>
      <c r="C404" s="7">
        <v>7</v>
      </c>
      <c r="D404" s="18" t="s">
        <v>5</v>
      </c>
      <c r="E404" s="19">
        <v>0</v>
      </c>
      <c r="F404">
        <f t="shared" si="36"/>
        <v>0</v>
      </c>
      <c r="G404">
        <f t="shared" si="38"/>
        <v>0</v>
      </c>
      <c r="L404">
        <f t="shared" si="37"/>
        <v>0</v>
      </c>
      <c r="M404" s="6">
        <v>403</v>
      </c>
      <c r="N404" s="7">
        <v>14.9</v>
      </c>
      <c r="O404" s="7">
        <v>7</v>
      </c>
      <c r="P404" s="18" t="str">
        <f t="shared" si="39"/>
        <v>C</v>
      </c>
      <c r="Q404" s="18">
        <f t="shared" si="40"/>
        <v>2</v>
      </c>
      <c r="R404">
        <f>IF(Q403=0,1,0)</f>
        <v>0</v>
      </c>
      <c r="S404">
        <f>IF(O404&gt;=20,1,0)</f>
        <v>0</v>
      </c>
    </row>
    <row r="405" spans="1:19" x14ac:dyDescent="0.25">
      <c r="A405" s="8">
        <v>404</v>
      </c>
      <c r="B405" s="9">
        <v>14.9</v>
      </c>
      <c r="C405" s="9">
        <v>2</v>
      </c>
      <c r="D405" s="20" t="s">
        <v>5</v>
      </c>
      <c r="E405" s="21">
        <v>0</v>
      </c>
      <c r="F405">
        <f t="shared" si="36"/>
        <v>0</v>
      </c>
      <c r="G405">
        <f t="shared" si="38"/>
        <v>0</v>
      </c>
      <c r="L405">
        <f t="shared" si="37"/>
        <v>0</v>
      </c>
      <c r="M405" s="8">
        <v>404</v>
      </c>
      <c r="N405" s="9">
        <v>14.9</v>
      </c>
      <c r="O405" s="9">
        <v>2</v>
      </c>
      <c r="P405" s="18" t="str">
        <f t="shared" si="39"/>
        <v>C</v>
      </c>
      <c r="Q405" s="18">
        <f t="shared" si="40"/>
        <v>2</v>
      </c>
      <c r="R405">
        <f>IF(Q404=0,1,0)</f>
        <v>0</v>
      </c>
      <c r="S405">
        <f>IF(O405&gt;=20,1,0)</f>
        <v>0</v>
      </c>
    </row>
    <row r="406" spans="1:19" x14ac:dyDescent="0.25">
      <c r="A406" s="6">
        <v>405</v>
      </c>
      <c r="B406" s="7">
        <v>16.3</v>
      </c>
      <c r="C406" s="7">
        <v>3</v>
      </c>
      <c r="D406" s="18" t="s">
        <v>5</v>
      </c>
      <c r="E406" s="19">
        <v>0</v>
      </c>
      <c r="F406">
        <f t="shared" si="36"/>
        <v>0</v>
      </c>
      <c r="G406">
        <f t="shared" si="38"/>
        <v>1</v>
      </c>
      <c r="L406">
        <f t="shared" si="37"/>
        <v>0</v>
      </c>
      <c r="M406" s="6">
        <v>405</v>
      </c>
      <c r="N406" s="7">
        <v>16.3</v>
      </c>
      <c r="O406" s="7">
        <v>3</v>
      </c>
      <c r="P406" s="18" t="str">
        <f t="shared" si="39"/>
        <v>C</v>
      </c>
      <c r="Q406" s="18">
        <f t="shared" si="40"/>
        <v>2</v>
      </c>
      <c r="R406">
        <f>IF(Q405=0,1,0)</f>
        <v>0</v>
      </c>
      <c r="S406">
        <f>IF(O406&gt;=20,1,0)</f>
        <v>0</v>
      </c>
    </row>
    <row r="407" spans="1:19" x14ac:dyDescent="0.25">
      <c r="A407" s="8">
        <v>406</v>
      </c>
      <c r="B407" s="9">
        <v>19.100000000000001</v>
      </c>
      <c r="C407" s="9">
        <v>14</v>
      </c>
      <c r="D407" s="20" t="s">
        <v>5</v>
      </c>
      <c r="E407" s="21">
        <v>0</v>
      </c>
      <c r="F407">
        <f t="shared" si="36"/>
        <v>0</v>
      </c>
      <c r="G407">
        <f t="shared" si="38"/>
        <v>2</v>
      </c>
      <c r="L407">
        <f t="shared" si="37"/>
        <v>0</v>
      </c>
      <c r="M407" s="8">
        <v>406</v>
      </c>
      <c r="N407" s="9">
        <v>19.100000000000001</v>
      </c>
      <c r="O407" s="9">
        <v>14</v>
      </c>
      <c r="P407" s="18" t="str">
        <f t="shared" si="39"/>
        <v>C</v>
      </c>
      <c r="Q407" s="18">
        <f t="shared" si="40"/>
        <v>3</v>
      </c>
      <c r="R407">
        <f>IF(Q406=0,1,0)</f>
        <v>0</v>
      </c>
      <c r="S407">
        <f>IF(O407&gt;=20,1,0)</f>
        <v>0</v>
      </c>
    </row>
    <row r="408" spans="1:19" x14ac:dyDescent="0.25">
      <c r="A408" s="6">
        <v>407</v>
      </c>
      <c r="B408" s="7">
        <v>22.7</v>
      </c>
      <c r="C408" s="7">
        <v>12</v>
      </c>
      <c r="D408" s="18" t="s">
        <v>5</v>
      </c>
      <c r="E408" s="19">
        <v>0</v>
      </c>
      <c r="F408">
        <f t="shared" si="36"/>
        <v>0</v>
      </c>
      <c r="G408">
        <f t="shared" si="38"/>
        <v>3</v>
      </c>
      <c r="L408">
        <f t="shared" si="37"/>
        <v>0</v>
      </c>
      <c r="M408" s="6">
        <v>407</v>
      </c>
      <c r="N408" s="7">
        <v>22.7</v>
      </c>
      <c r="O408" s="7">
        <v>12</v>
      </c>
      <c r="P408" s="18" t="str">
        <f t="shared" si="39"/>
        <v>C</v>
      </c>
      <c r="Q408" s="18">
        <f t="shared" si="40"/>
        <v>3</v>
      </c>
      <c r="R408">
        <f>IF(Q407=0,1,0)</f>
        <v>0</v>
      </c>
      <c r="S408">
        <f>IF(O408&gt;=20,1,0)</f>
        <v>0</v>
      </c>
    </row>
    <row r="409" spans="1:19" x14ac:dyDescent="0.25">
      <c r="A409" s="8">
        <v>408</v>
      </c>
      <c r="B409" s="9">
        <v>26.1</v>
      </c>
      <c r="C409" s="9">
        <v>9</v>
      </c>
      <c r="D409" s="20" t="s">
        <v>5</v>
      </c>
      <c r="E409" s="21">
        <v>0</v>
      </c>
      <c r="F409">
        <f t="shared" si="36"/>
        <v>0</v>
      </c>
      <c r="G409">
        <f t="shared" si="38"/>
        <v>4</v>
      </c>
      <c r="L409">
        <f t="shared" si="37"/>
        <v>0</v>
      </c>
      <c r="M409" s="8">
        <v>408</v>
      </c>
      <c r="N409" s="9">
        <v>26.1</v>
      </c>
      <c r="O409" s="9">
        <v>9</v>
      </c>
      <c r="P409" s="18" t="str">
        <f t="shared" si="39"/>
        <v>C</v>
      </c>
      <c r="Q409" s="18">
        <f t="shared" si="40"/>
        <v>3</v>
      </c>
      <c r="R409">
        <f>IF(Q408=0,1,0)</f>
        <v>0</v>
      </c>
      <c r="S409">
        <f>IF(O409&gt;=20,1,0)</f>
        <v>0</v>
      </c>
    </row>
    <row r="410" spans="1:19" x14ac:dyDescent="0.25">
      <c r="A410" s="6">
        <v>409</v>
      </c>
      <c r="B410" s="7">
        <v>28.6</v>
      </c>
      <c r="C410" s="7">
        <v>14</v>
      </c>
      <c r="D410" s="18" t="s">
        <v>5</v>
      </c>
      <c r="E410" s="19">
        <v>0</v>
      </c>
      <c r="F410">
        <f t="shared" si="36"/>
        <v>0</v>
      </c>
      <c r="G410">
        <f t="shared" si="38"/>
        <v>5</v>
      </c>
      <c r="L410">
        <f t="shared" si="37"/>
        <v>0</v>
      </c>
      <c r="M410" s="6">
        <v>409</v>
      </c>
      <c r="N410" s="7">
        <v>28.6</v>
      </c>
      <c r="O410" s="7">
        <v>14</v>
      </c>
      <c r="P410" s="18" t="str">
        <f t="shared" si="39"/>
        <v>C</v>
      </c>
      <c r="Q410" s="18">
        <f t="shared" si="40"/>
        <v>4</v>
      </c>
      <c r="R410">
        <f>IF(Q409=0,1,0)</f>
        <v>0</v>
      </c>
      <c r="S410">
        <f>IF(O410&gt;=20,1,0)</f>
        <v>0</v>
      </c>
    </row>
    <row r="411" spans="1:19" x14ac:dyDescent="0.25">
      <c r="A411" s="8">
        <v>410</v>
      </c>
      <c r="B411" s="9">
        <v>29.5</v>
      </c>
      <c r="C411" s="9">
        <v>17</v>
      </c>
      <c r="D411" s="20" t="s">
        <v>5</v>
      </c>
      <c r="E411" s="21">
        <v>0</v>
      </c>
      <c r="F411">
        <f t="shared" si="36"/>
        <v>0</v>
      </c>
      <c r="G411">
        <f t="shared" si="38"/>
        <v>6</v>
      </c>
      <c r="L411">
        <f t="shared" si="37"/>
        <v>0</v>
      </c>
      <c r="M411" s="8">
        <v>410</v>
      </c>
      <c r="N411" s="9">
        <v>29.5</v>
      </c>
      <c r="O411" s="9">
        <v>17</v>
      </c>
      <c r="P411" s="18" t="str">
        <f t="shared" si="39"/>
        <v>C</v>
      </c>
      <c r="Q411" s="18">
        <f t="shared" si="40"/>
        <v>4</v>
      </c>
      <c r="R411">
        <f>IF(Q410=0,1,0)</f>
        <v>0</v>
      </c>
      <c r="S411">
        <f>IF(O411&gt;=20,1,0)</f>
        <v>0</v>
      </c>
    </row>
    <row r="412" spans="1:19" x14ac:dyDescent="0.25">
      <c r="A412" s="6">
        <v>411</v>
      </c>
      <c r="B412" s="7">
        <v>28.6</v>
      </c>
      <c r="C412" s="7">
        <v>9</v>
      </c>
      <c r="D412" s="18" t="s">
        <v>5</v>
      </c>
      <c r="E412" s="19">
        <v>0</v>
      </c>
      <c r="F412">
        <f t="shared" si="36"/>
        <v>0</v>
      </c>
      <c r="G412">
        <f t="shared" si="38"/>
        <v>0</v>
      </c>
      <c r="L412">
        <f t="shared" si="37"/>
        <v>0</v>
      </c>
      <c r="M412" s="6">
        <v>411</v>
      </c>
      <c r="N412" s="7">
        <v>28.6</v>
      </c>
      <c r="O412" s="7">
        <v>9</v>
      </c>
      <c r="P412" s="18" t="str">
        <f t="shared" si="39"/>
        <v>C</v>
      </c>
      <c r="Q412" s="18">
        <f t="shared" si="40"/>
        <v>4</v>
      </c>
      <c r="R412">
        <f>IF(Q411=0,1,0)</f>
        <v>0</v>
      </c>
      <c r="S412">
        <f>IF(O412&gt;=20,1,0)</f>
        <v>0</v>
      </c>
    </row>
    <row r="413" spans="1:19" x14ac:dyDescent="0.25">
      <c r="A413" s="8">
        <v>412</v>
      </c>
      <c r="B413" s="9">
        <v>26.4</v>
      </c>
      <c r="C413" s="9">
        <v>28</v>
      </c>
      <c r="D413" s="20" t="s">
        <v>5</v>
      </c>
      <c r="E413" s="21">
        <v>0</v>
      </c>
      <c r="F413">
        <f t="shared" si="36"/>
        <v>0</v>
      </c>
      <c r="G413">
        <f t="shared" si="38"/>
        <v>0</v>
      </c>
      <c r="L413">
        <f t="shared" si="37"/>
        <v>0</v>
      </c>
      <c r="M413" s="8">
        <v>412</v>
      </c>
      <c r="N413" s="9">
        <v>26.4</v>
      </c>
      <c r="O413" s="9">
        <v>28</v>
      </c>
      <c r="P413" s="18" t="str">
        <f t="shared" si="39"/>
        <v>C</v>
      </c>
      <c r="Q413" s="18">
        <f t="shared" si="40"/>
        <v>5</v>
      </c>
      <c r="R413">
        <f>IF(Q412=0,1,0)</f>
        <v>0</v>
      </c>
      <c r="S413">
        <f>IF(O413&gt;=20,1,0)</f>
        <v>1</v>
      </c>
    </row>
    <row r="414" spans="1:19" x14ac:dyDescent="0.25">
      <c r="A414" s="6">
        <v>413</v>
      </c>
      <c r="B414" s="7">
        <v>23.6</v>
      </c>
      <c r="C414" s="7">
        <v>0</v>
      </c>
      <c r="D414" s="18" t="s">
        <v>5</v>
      </c>
      <c r="E414" s="19">
        <v>0</v>
      </c>
      <c r="F414">
        <f t="shared" si="36"/>
        <v>1</v>
      </c>
      <c r="G414">
        <f t="shared" si="38"/>
        <v>0</v>
      </c>
      <c r="L414">
        <f t="shared" si="37"/>
        <v>1</v>
      </c>
      <c r="M414" s="6">
        <v>413</v>
      </c>
      <c r="N414" s="7">
        <v>23.6</v>
      </c>
      <c r="O414" s="7">
        <v>0</v>
      </c>
      <c r="P414" s="18">
        <f t="shared" si="39"/>
        <v>0</v>
      </c>
      <c r="Q414" s="18">
        <f t="shared" si="40"/>
        <v>0</v>
      </c>
      <c r="R414">
        <f>IF(Q413=0,1,0)</f>
        <v>0</v>
      </c>
      <c r="S414">
        <f>IF(O414&gt;=20,1,0)</f>
        <v>0</v>
      </c>
    </row>
    <row r="415" spans="1:19" x14ac:dyDescent="0.25">
      <c r="A415" s="8">
        <v>414</v>
      </c>
      <c r="B415" s="9">
        <v>21</v>
      </c>
      <c r="C415" s="9">
        <v>1</v>
      </c>
      <c r="D415" s="20" t="s">
        <v>5</v>
      </c>
      <c r="E415" s="21">
        <v>0</v>
      </c>
      <c r="F415">
        <f t="shared" si="36"/>
        <v>1</v>
      </c>
      <c r="G415">
        <f t="shared" si="38"/>
        <v>0</v>
      </c>
      <c r="L415">
        <f t="shared" si="37"/>
        <v>0</v>
      </c>
      <c r="M415" s="8">
        <v>414</v>
      </c>
      <c r="N415" s="9">
        <v>21</v>
      </c>
      <c r="O415" s="9">
        <v>1</v>
      </c>
      <c r="P415" s="18" t="str">
        <f t="shared" si="39"/>
        <v>C</v>
      </c>
      <c r="Q415" s="18">
        <f t="shared" si="40"/>
        <v>1</v>
      </c>
      <c r="R415">
        <f>IF(Q414=0,1,0)</f>
        <v>1</v>
      </c>
      <c r="S415">
        <f>IF(O415&gt;=20,1,0)</f>
        <v>0</v>
      </c>
    </row>
    <row r="416" spans="1:19" x14ac:dyDescent="0.25">
      <c r="A416" s="6">
        <v>415</v>
      </c>
      <c r="B416" s="7">
        <v>19.600000000000001</v>
      </c>
      <c r="C416" s="7">
        <v>6</v>
      </c>
      <c r="D416" s="18" t="s">
        <v>5</v>
      </c>
      <c r="E416" s="19">
        <v>0</v>
      </c>
      <c r="F416">
        <f t="shared" si="36"/>
        <v>0</v>
      </c>
      <c r="G416">
        <f t="shared" si="38"/>
        <v>0</v>
      </c>
      <c r="L416">
        <f t="shared" si="37"/>
        <v>0</v>
      </c>
      <c r="M416" s="6">
        <v>415</v>
      </c>
      <c r="N416" s="7">
        <v>19.600000000000001</v>
      </c>
      <c r="O416" s="7">
        <v>6</v>
      </c>
      <c r="P416" s="18" t="str">
        <f t="shared" si="39"/>
        <v>C</v>
      </c>
      <c r="Q416" s="18">
        <f t="shared" si="40"/>
        <v>1</v>
      </c>
      <c r="R416">
        <f>IF(Q415=0,1,0)</f>
        <v>0</v>
      </c>
      <c r="S416">
        <f>IF(O416&gt;=20,1,0)</f>
        <v>0</v>
      </c>
    </row>
    <row r="417" spans="1:19" x14ac:dyDescent="0.25">
      <c r="A417" s="8">
        <v>416</v>
      </c>
      <c r="B417" s="9">
        <v>19.5</v>
      </c>
      <c r="C417" s="9">
        <v>4</v>
      </c>
      <c r="D417" s="20" t="s">
        <v>5</v>
      </c>
      <c r="E417" s="21">
        <v>0</v>
      </c>
      <c r="F417">
        <f t="shared" si="36"/>
        <v>0</v>
      </c>
      <c r="G417">
        <f t="shared" si="38"/>
        <v>0</v>
      </c>
      <c r="L417">
        <f t="shared" si="37"/>
        <v>0</v>
      </c>
      <c r="M417" s="8">
        <v>416</v>
      </c>
      <c r="N417" s="9">
        <v>19.5</v>
      </c>
      <c r="O417" s="9">
        <v>4</v>
      </c>
      <c r="P417" s="18" t="str">
        <f t="shared" si="39"/>
        <v>C</v>
      </c>
      <c r="Q417" s="18">
        <f t="shared" si="40"/>
        <v>1</v>
      </c>
      <c r="R417">
        <f>IF(Q416=0,1,0)</f>
        <v>0</v>
      </c>
      <c r="S417">
        <f>IF(O417&gt;=20,1,0)</f>
        <v>0</v>
      </c>
    </row>
    <row r="418" spans="1:19" x14ac:dyDescent="0.25">
      <c r="A418" s="6">
        <v>417</v>
      </c>
      <c r="B418" s="7">
        <v>20.7</v>
      </c>
      <c r="C418" s="7">
        <v>10</v>
      </c>
      <c r="D418" s="18" t="s">
        <v>5</v>
      </c>
      <c r="E418" s="19">
        <v>0</v>
      </c>
      <c r="F418">
        <f t="shared" si="36"/>
        <v>0</v>
      </c>
      <c r="G418">
        <f t="shared" si="38"/>
        <v>1</v>
      </c>
      <c r="L418">
        <f t="shared" si="37"/>
        <v>0</v>
      </c>
      <c r="M418" s="6">
        <v>417</v>
      </c>
      <c r="N418" s="7">
        <v>20.7</v>
      </c>
      <c r="O418" s="7">
        <v>10</v>
      </c>
      <c r="P418" s="18" t="str">
        <f t="shared" si="39"/>
        <v>C</v>
      </c>
      <c r="Q418" s="18">
        <f t="shared" si="40"/>
        <v>2</v>
      </c>
      <c r="R418">
        <f>IF(Q417=0,1,0)</f>
        <v>0</v>
      </c>
      <c r="S418">
        <f>IF(O418&gt;=20,1,0)</f>
        <v>0</v>
      </c>
    </row>
    <row r="419" spans="1:19" x14ac:dyDescent="0.25">
      <c r="A419" s="8">
        <v>418</v>
      </c>
      <c r="B419" s="9">
        <v>22.7</v>
      </c>
      <c r="C419" s="9">
        <v>4</v>
      </c>
      <c r="D419" s="20" t="s">
        <v>5</v>
      </c>
      <c r="E419" s="21">
        <v>0</v>
      </c>
      <c r="F419">
        <f t="shared" si="36"/>
        <v>1</v>
      </c>
      <c r="G419">
        <f t="shared" si="38"/>
        <v>2</v>
      </c>
      <c r="L419">
        <f t="shared" si="37"/>
        <v>0</v>
      </c>
      <c r="M419" s="8">
        <v>418</v>
      </c>
      <c r="N419" s="9">
        <v>22.7</v>
      </c>
      <c r="O419" s="9">
        <v>4</v>
      </c>
      <c r="P419" s="18" t="str">
        <f t="shared" si="39"/>
        <v>C</v>
      </c>
      <c r="Q419" s="18">
        <f t="shared" si="40"/>
        <v>2</v>
      </c>
      <c r="R419">
        <f>IF(Q418=0,1,0)</f>
        <v>0</v>
      </c>
      <c r="S419">
        <f>IF(O419&gt;=20,1,0)</f>
        <v>0</v>
      </c>
    </row>
    <row r="420" spans="1:19" x14ac:dyDescent="0.25">
      <c r="A420" s="6">
        <v>419</v>
      </c>
      <c r="B420" s="7">
        <v>24.5</v>
      </c>
      <c r="C420" s="7">
        <v>5</v>
      </c>
      <c r="D420" s="18" t="s">
        <v>5</v>
      </c>
      <c r="E420" s="19">
        <v>0</v>
      </c>
      <c r="F420">
        <f t="shared" si="36"/>
        <v>1</v>
      </c>
      <c r="G420">
        <f t="shared" si="38"/>
        <v>3</v>
      </c>
      <c r="L420">
        <f t="shared" si="37"/>
        <v>0</v>
      </c>
      <c r="M420" s="6">
        <v>419</v>
      </c>
      <c r="N420" s="7">
        <v>24.5</v>
      </c>
      <c r="O420" s="7">
        <v>5</v>
      </c>
      <c r="P420" s="18" t="str">
        <f t="shared" si="39"/>
        <v>C</v>
      </c>
      <c r="Q420" s="18">
        <f t="shared" si="40"/>
        <v>2</v>
      </c>
      <c r="R420">
        <f>IF(Q419=0,1,0)</f>
        <v>0</v>
      </c>
      <c r="S420">
        <f>IF(O420&gt;=20,1,0)</f>
        <v>0</v>
      </c>
    </row>
    <row r="421" spans="1:19" x14ac:dyDescent="0.25">
      <c r="A421" s="8">
        <v>420</v>
      </c>
      <c r="B421" s="9">
        <v>25.4</v>
      </c>
      <c r="C421" s="9">
        <v>8</v>
      </c>
      <c r="D421" s="20" t="s">
        <v>5</v>
      </c>
      <c r="E421" s="21">
        <v>0</v>
      </c>
      <c r="F421">
        <f t="shared" si="36"/>
        <v>0</v>
      </c>
      <c r="G421">
        <f t="shared" si="38"/>
        <v>4</v>
      </c>
      <c r="L421">
        <f t="shared" si="37"/>
        <v>0</v>
      </c>
      <c r="M421" s="8">
        <v>420</v>
      </c>
      <c r="N421" s="9">
        <v>25.4</v>
      </c>
      <c r="O421" s="9">
        <v>8</v>
      </c>
      <c r="P421" s="18" t="str">
        <f t="shared" si="39"/>
        <v>C</v>
      </c>
      <c r="Q421" s="18">
        <f t="shared" si="40"/>
        <v>3</v>
      </c>
      <c r="R421">
        <f>IF(Q420=0,1,0)</f>
        <v>0</v>
      </c>
      <c r="S421">
        <f>IF(O421&gt;=20,1,0)</f>
        <v>0</v>
      </c>
    </row>
    <row r="422" spans="1:19" x14ac:dyDescent="0.25">
      <c r="A422" s="6">
        <v>421</v>
      </c>
      <c r="B422" s="7">
        <v>24.8</v>
      </c>
      <c r="C422" s="7">
        <v>12</v>
      </c>
      <c r="D422" s="18" t="s">
        <v>5</v>
      </c>
      <c r="E422" s="19">
        <v>0</v>
      </c>
      <c r="F422">
        <f t="shared" si="36"/>
        <v>0</v>
      </c>
      <c r="G422">
        <f t="shared" si="38"/>
        <v>0</v>
      </c>
      <c r="L422">
        <f t="shared" si="37"/>
        <v>0</v>
      </c>
      <c r="M422" s="6">
        <v>421</v>
      </c>
      <c r="N422" s="7">
        <v>24.8</v>
      </c>
      <c r="O422" s="7">
        <v>12</v>
      </c>
      <c r="P422" s="18" t="str">
        <f t="shared" si="39"/>
        <v>C</v>
      </c>
      <c r="Q422" s="18">
        <f t="shared" si="40"/>
        <v>3</v>
      </c>
      <c r="R422">
        <f>IF(Q421=0,1,0)</f>
        <v>0</v>
      </c>
      <c r="S422">
        <f>IF(O422&gt;=20,1,0)</f>
        <v>0</v>
      </c>
    </row>
    <row r="423" spans="1:19" x14ac:dyDescent="0.25">
      <c r="A423" s="8">
        <v>422</v>
      </c>
      <c r="B423" s="9">
        <v>22.5</v>
      </c>
      <c r="C423" s="9">
        <v>8</v>
      </c>
      <c r="D423" s="20" t="s">
        <v>5</v>
      </c>
      <c r="E423" s="21">
        <v>0</v>
      </c>
      <c r="F423">
        <f t="shared" si="36"/>
        <v>0</v>
      </c>
      <c r="G423">
        <f t="shared" si="38"/>
        <v>0</v>
      </c>
      <c r="L423">
        <f t="shared" si="37"/>
        <v>0</v>
      </c>
      <c r="M423" s="8">
        <v>422</v>
      </c>
      <c r="N423" s="9">
        <v>22.5</v>
      </c>
      <c r="O423" s="9">
        <v>8</v>
      </c>
      <c r="P423" s="18" t="str">
        <f t="shared" si="39"/>
        <v>C</v>
      </c>
      <c r="Q423" s="18">
        <f t="shared" si="40"/>
        <v>3</v>
      </c>
      <c r="R423">
        <f>IF(Q422=0,1,0)</f>
        <v>0</v>
      </c>
      <c r="S423">
        <f>IF(O423&gt;=20,1,0)</f>
        <v>0</v>
      </c>
    </row>
    <row r="424" spans="1:19" x14ac:dyDescent="0.25">
      <c r="A424" s="6">
        <v>423</v>
      </c>
      <c r="B424" s="7">
        <v>18.899999999999999</v>
      </c>
      <c r="C424" s="7">
        <v>7</v>
      </c>
      <c r="D424" s="18" t="s">
        <v>5</v>
      </c>
      <c r="E424" s="19">
        <v>0</v>
      </c>
      <c r="F424">
        <f t="shared" si="36"/>
        <v>0</v>
      </c>
      <c r="G424">
        <f t="shared" si="38"/>
        <v>0</v>
      </c>
      <c r="L424">
        <f t="shared" si="37"/>
        <v>0</v>
      </c>
      <c r="M424" s="6">
        <v>423</v>
      </c>
      <c r="N424" s="7">
        <v>18.899999999999999</v>
      </c>
      <c r="O424" s="7">
        <v>7</v>
      </c>
      <c r="P424" s="18" t="str">
        <f t="shared" si="39"/>
        <v>C</v>
      </c>
      <c r="Q424" s="18">
        <f t="shared" si="40"/>
        <v>4</v>
      </c>
      <c r="R424">
        <f>IF(Q423=0,1,0)</f>
        <v>0</v>
      </c>
      <c r="S424">
        <f>IF(O424&gt;=20,1,0)</f>
        <v>0</v>
      </c>
    </row>
    <row r="425" spans="1:19" x14ac:dyDescent="0.25">
      <c r="A425" s="8">
        <v>424</v>
      </c>
      <c r="B425" s="9">
        <v>14.8</v>
      </c>
      <c r="C425" s="9">
        <v>8</v>
      </c>
      <c r="D425" s="20" t="s">
        <v>5</v>
      </c>
      <c r="E425" s="21">
        <v>0</v>
      </c>
      <c r="F425">
        <f t="shared" si="36"/>
        <v>0</v>
      </c>
      <c r="G425">
        <f t="shared" si="38"/>
        <v>0</v>
      </c>
      <c r="L425">
        <f t="shared" si="37"/>
        <v>0</v>
      </c>
      <c r="M425" s="8">
        <v>424</v>
      </c>
      <c r="N425" s="9">
        <v>14.8</v>
      </c>
      <c r="O425" s="9">
        <v>8</v>
      </c>
      <c r="P425" s="18" t="str">
        <f t="shared" si="39"/>
        <v>C</v>
      </c>
      <c r="Q425" s="18">
        <f t="shared" si="40"/>
        <v>4</v>
      </c>
      <c r="R425">
        <f>IF(Q424=0,1,0)</f>
        <v>0</v>
      </c>
      <c r="S425">
        <f>IF(O425&gt;=20,1,0)</f>
        <v>0</v>
      </c>
    </row>
    <row r="426" spans="1:19" x14ac:dyDescent="0.25">
      <c r="A426" s="6">
        <v>425</v>
      </c>
      <c r="B426" s="7">
        <v>11.2</v>
      </c>
      <c r="C426" s="7">
        <v>7</v>
      </c>
      <c r="D426" s="18" t="s">
        <v>5</v>
      </c>
      <c r="E426" s="19">
        <v>0</v>
      </c>
      <c r="F426">
        <f t="shared" si="36"/>
        <v>0</v>
      </c>
      <c r="G426">
        <f t="shared" si="38"/>
        <v>0</v>
      </c>
      <c r="L426">
        <f t="shared" si="37"/>
        <v>0</v>
      </c>
      <c r="M426" s="6">
        <v>425</v>
      </c>
      <c r="N426" s="7">
        <v>11.2</v>
      </c>
      <c r="O426" s="7">
        <v>7</v>
      </c>
      <c r="P426" s="18" t="str">
        <f t="shared" si="39"/>
        <v>C</v>
      </c>
      <c r="Q426" s="18">
        <f t="shared" si="40"/>
        <v>4</v>
      </c>
      <c r="R426">
        <f>IF(Q425=0,1,0)</f>
        <v>0</v>
      </c>
      <c r="S426">
        <f>IF(O426&gt;=20,1,0)</f>
        <v>0</v>
      </c>
    </row>
    <row r="427" spans="1:19" x14ac:dyDescent="0.25">
      <c r="A427" s="8">
        <v>426</v>
      </c>
      <c r="B427" s="9">
        <v>8.8000000000000007</v>
      </c>
      <c r="C427" s="9">
        <v>23</v>
      </c>
      <c r="D427" s="20" t="s">
        <v>5</v>
      </c>
      <c r="E427" s="21">
        <v>0</v>
      </c>
      <c r="F427">
        <f t="shared" si="36"/>
        <v>0</v>
      </c>
      <c r="G427">
        <f t="shared" si="38"/>
        <v>0</v>
      </c>
      <c r="L427">
        <f t="shared" si="37"/>
        <v>0</v>
      </c>
      <c r="M427" s="8">
        <v>426</v>
      </c>
      <c r="N427" s="9">
        <v>8.8000000000000007</v>
      </c>
      <c r="O427" s="9">
        <v>23</v>
      </c>
      <c r="P427" s="18" t="str">
        <f t="shared" si="39"/>
        <v>C</v>
      </c>
      <c r="Q427" s="18">
        <f t="shared" si="40"/>
        <v>5</v>
      </c>
      <c r="R427">
        <f>IF(Q426=0,1,0)</f>
        <v>0</v>
      </c>
      <c r="S427">
        <f>IF(O427&gt;=20,1,0)</f>
        <v>1</v>
      </c>
    </row>
    <row r="428" spans="1:19" x14ac:dyDescent="0.25">
      <c r="A428" s="6">
        <v>427</v>
      </c>
      <c r="B428" s="7">
        <v>8</v>
      </c>
      <c r="C428" s="7">
        <v>0</v>
      </c>
      <c r="D428" s="18" t="s">
        <v>5</v>
      </c>
      <c r="E428" s="19">
        <v>0</v>
      </c>
      <c r="F428">
        <f t="shared" si="36"/>
        <v>0</v>
      </c>
      <c r="G428">
        <f t="shared" si="38"/>
        <v>0</v>
      </c>
      <c r="L428">
        <f t="shared" si="37"/>
        <v>1</v>
      </c>
      <c r="M428" s="6">
        <v>427</v>
      </c>
      <c r="N428" s="7">
        <v>8</v>
      </c>
      <c r="O428" s="7">
        <v>0</v>
      </c>
      <c r="P428" s="18">
        <f t="shared" si="39"/>
        <v>0</v>
      </c>
      <c r="Q428" s="18">
        <f t="shared" si="40"/>
        <v>0</v>
      </c>
      <c r="R428">
        <f>IF(Q427=0,1,0)</f>
        <v>0</v>
      </c>
      <c r="S428">
        <f>IF(O428&gt;=20,1,0)</f>
        <v>0</v>
      </c>
    </row>
    <row r="429" spans="1:19" x14ac:dyDescent="0.25">
      <c r="A429" s="8">
        <v>428</v>
      </c>
      <c r="B429" s="9">
        <v>8.6</v>
      </c>
      <c r="C429" s="9">
        <v>2</v>
      </c>
      <c r="D429" s="20" t="s">
        <v>5</v>
      </c>
      <c r="E429" s="21">
        <v>0</v>
      </c>
      <c r="F429">
        <f t="shared" si="36"/>
        <v>0</v>
      </c>
      <c r="G429">
        <f t="shared" si="38"/>
        <v>1</v>
      </c>
      <c r="L429">
        <f t="shared" si="37"/>
        <v>0</v>
      </c>
      <c r="M429" s="8">
        <v>428</v>
      </c>
      <c r="N429" s="9">
        <v>8.6</v>
      </c>
      <c r="O429" s="9">
        <v>2</v>
      </c>
      <c r="P429" s="18" t="str">
        <f t="shared" si="39"/>
        <v>S</v>
      </c>
      <c r="Q429" s="18">
        <f t="shared" si="40"/>
        <v>1</v>
      </c>
      <c r="R429">
        <f>IF(Q428=0,1,0)</f>
        <v>1</v>
      </c>
      <c r="S429">
        <f>IF(O429&gt;=20,1,0)</f>
        <v>0</v>
      </c>
    </row>
    <row r="430" spans="1:19" x14ac:dyDescent="0.25">
      <c r="A430" s="6">
        <v>429</v>
      </c>
      <c r="B430" s="7">
        <v>10.199999999999999</v>
      </c>
      <c r="C430" s="7">
        <v>5</v>
      </c>
      <c r="D430" s="18" t="s">
        <v>5</v>
      </c>
      <c r="E430" s="19">
        <v>0</v>
      </c>
      <c r="F430">
        <f t="shared" si="36"/>
        <v>0</v>
      </c>
      <c r="G430">
        <f t="shared" si="38"/>
        <v>2</v>
      </c>
      <c r="L430">
        <f t="shared" si="37"/>
        <v>0</v>
      </c>
      <c r="M430" s="6">
        <v>429</v>
      </c>
      <c r="N430" s="7">
        <v>10.199999999999999</v>
      </c>
      <c r="O430" s="7">
        <v>5</v>
      </c>
      <c r="P430" s="18" t="str">
        <f t="shared" si="39"/>
        <v>S</v>
      </c>
      <c r="Q430" s="18">
        <f t="shared" si="40"/>
        <v>1</v>
      </c>
      <c r="R430">
        <f>IF(Q429=0,1,0)</f>
        <v>0</v>
      </c>
      <c r="S430">
        <f>IF(O430&gt;=20,1,0)</f>
        <v>0</v>
      </c>
    </row>
    <row r="431" spans="1:19" x14ac:dyDescent="0.25">
      <c r="A431" s="8">
        <v>430</v>
      </c>
      <c r="B431" s="9">
        <v>11.8</v>
      </c>
      <c r="C431" s="9">
        <v>5</v>
      </c>
      <c r="D431" s="20" t="s">
        <v>5</v>
      </c>
      <c r="E431" s="21">
        <v>0</v>
      </c>
      <c r="F431">
        <f t="shared" si="36"/>
        <v>0</v>
      </c>
      <c r="G431">
        <f t="shared" si="38"/>
        <v>3</v>
      </c>
      <c r="L431">
        <f t="shared" si="37"/>
        <v>0</v>
      </c>
      <c r="M431" s="8">
        <v>430</v>
      </c>
      <c r="N431" s="9">
        <v>11.8</v>
      </c>
      <c r="O431" s="9">
        <v>5</v>
      </c>
      <c r="P431" s="18" t="str">
        <f t="shared" si="39"/>
        <v>S</v>
      </c>
      <c r="Q431" s="18">
        <f t="shared" si="40"/>
        <v>1</v>
      </c>
      <c r="R431">
        <f>IF(Q430=0,1,0)</f>
        <v>0</v>
      </c>
      <c r="S431">
        <f>IF(O431&gt;=20,1,0)</f>
        <v>0</v>
      </c>
    </row>
    <row r="432" spans="1:19" x14ac:dyDescent="0.25">
      <c r="A432" s="6">
        <v>431</v>
      </c>
      <c r="B432" s="7">
        <v>12.7</v>
      </c>
      <c r="C432" s="7">
        <v>8</v>
      </c>
      <c r="D432" s="18" t="s">
        <v>5</v>
      </c>
      <c r="E432" s="19">
        <v>0</v>
      </c>
      <c r="F432">
        <f t="shared" si="36"/>
        <v>0</v>
      </c>
      <c r="G432">
        <f t="shared" si="38"/>
        <v>4</v>
      </c>
      <c r="L432">
        <f t="shared" si="37"/>
        <v>0</v>
      </c>
      <c r="M432" s="6">
        <v>431</v>
      </c>
      <c r="N432" s="7">
        <v>12.7</v>
      </c>
      <c r="O432" s="7">
        <v>8</v>
      </c>
      <c r="P432" s="18" t="str">
        <f t="shared" si="39"/>
        <v>S</v>
      </c>
      <c r="Q432" s="18">
        <f t="shared" si="40"/>
        <v>2</v>
      </c>
      <c r="R432">
        <f>IF(Q431=0,1,0)</f>
        <v>0</v>
      </c>
      <c r="S432">
        <f>IF(O432&gt;=20,1,0)</f>
        <v>0</v>
      </c>
    </row>
    <row r="433" spans="1:19" x14ac:dyDescent="0.25">
      <c r="A433" s="8">
        <v>432</v>
      </c>
      <c r="B433" s="9">
        <v>12.2</v>
      </c>
      <c r="C433" s="9">
        <v>6</v>
      </c>
      <c r="D433" s="20" t="s">
        <v>5</v>
      </c>
      <c r="E433" s="21">
        <v>0</v>
      </c>
      <c r="F433">
        <f t="shared" si="36"/>
        <v>0</v>
      </c>
      <c r="G433">
        <f t="shared" si="38"/>
        <v>0</v>
      </c>
      <c r="L433">
        <f t="shared" si="37"/>
        <v>0</v>
      </c>
      <c r="M433" s="8">
        <v>432</v>
      </c>
      <c r="N433" s="9">
        <v>12.2</v>
      </c>
      <c r="O433" s="9">
        <v>6</v>
      </c>
      <c r="P433" s="18" t="str">
        <f t="shared" si="39"/>
        <v>S</v>
      </c>
      <c r="Q433" s="18">
        <f t="shared" si="40"/>
        <v>2</v>
      </c>
      <c r="R433">
        <f>IF(Q432=0,1,0)</f>
        <v>0</v>
      </c>
      <c r="S433">
        <f>IF(O433&gt;=20,1,0)</f>
        <v>0</v>
      </c>
    </row>
    <row r="434" spans="1:19" x14ac:dyDescent="0.25">
      <c r="A434" s="6">
        <v>433</v>
      </c>
      <c r="B434" s="7">
        <v>10.3</v>
      </c>
      <c r="C434" s="7">
        <v>9</v>
      </c>
      <c r="D434" s="18" t="s">
        <v>5</v>
      </c>
      <c r="E434" s="19">
        <v>0</v>
      </c>
      <c r="F434">
        <f t="shared" si="36"/>
        <v>0</v>
      </c>
      <c r="G434">
        <f t="shared" si="38"/>
        <v>0</v>
      </c>
      <c r="L434">
        <f t="shared" si="37"/>
        <v>0</v>
      </c>
      <c r="M434" s="6">
        <v>433</v>
      </c>
      <c r="N434" s="7">
        <v>10.3</v>
      </c>
      <c r="O434" s="7">
        <v>9</v>
      </c>
      <c r="P434" s="18" t="str">
        <f t="shared" si="39"/>
        <v>S</v>
      </c>
      <c r="Q434" s="18">
        <f t="shared" si="40"/>
        <v>2</v>
      </c>
      <c r="R434">
        <f>IF(Q433=0,1,0)</f>
        <v>0</v>
      </c>
      <c r="S434">
        <f>IF(O434&gt;=20,1,0)</f>
        <v>0</v>
      </c>
    </row>
    <row r="435" spans="1:19" x14ac:dyDescent="0.25">
      <c r="A435" s="8">
        <v>434</v>
      </c>
      <c r="B435" s="9">
        <v>7.4</v>
      </c>
      <c r="C435" s="9">
        <v>17</v>
      </c>
      <c r="D435" s="20" t="s">
        <v>5</v>
      </c>
      <c r="E435" s="21">
        <v>0</v>
      </c>
      <c r="F435">
        <f t="shared" si="36"/>
        <v>0</v>
      </c>
      <c r="G435">
        <f t="shared" si="38"/>
        <v>0</v>
      </c>
      <c r="L435">
        <f t="shared" si="37"/>
        <v>0</v>
      </c>
      <c r="M435" s="8">
        <v>434</v>
      </c>
      <c r="N435" s="9">
        <v>7.4</v>
      </c>
      <c r="O435" s="9">
        <v>17</v>
      </c>
      <c r="P435" s="18" t="str">
        <f t="shared" si="39"/>
        <v>S</v>
      </c>
      <c r="Q435" s="18">
        <f t="shared" si="40"/>
        <v>3</v>
      </c>
      <c r="R435">
        <f>IF(Q434=0,1,0)</f>
        <v>0</v>
      </c>
      <c r="S435">
        <f>IF(O435&gt;=20,1,0)</f>
        <v>0</v>
      </c>
    </row>
    <row r="436" spans="1:19" x14ac:dyDescent="0.25">
      <c r="A436" s="6">
        <v>435</v>
      </c>
      <c r="B436" s="7">
        <v>4.0999999999999996</v>
      </c>
      <c r="C436" s="7">
        <v>17</v>
      </c>
      <c r="D436" s="18" t="s">
        <v>5</v>
      </c>
      <c r="E436" s="19">
        <v>0</v>
      </c>
      <c r="F436">
        <f t="shared" si="36"/>
        <v>0</v>
      </c>
      <c r="G436">
        <f t="shared" si="38"/>
        <v>0</v>
      </c>
      <c r="L436">
        <f t="shared" si="37"/>
        <v>0</v>
      </c>
      <c r="M436" s="6">
        <v>435</v>
      </c>
      <c r="N436" s="7">
        <v>4.0999999999999996</v>
      </c>
      <c r="O436" s="7">
        <v>17</v>
      </c>
      <c r="P436" s="18" t="str">
        <f t="shared" si="39"/>
        <v>S</v>
      </c>
      <c r="Q436" s="18">
        <f t="shared" si="40"/>
        <v>3</v>
      </c>
      <c r="R436">
        <f>IF(Q435=0,1,0)</f>
        <v>0</v>
      </c>
      <c r="S436">
        <f>IF(O436&gt;=20,1,0)</f>
        <v>0</v>
      </c>
    </row>
    <row r="437" spans="1:19" x14ac:dyDescent="0.25">
      <c r="A437" s="8">
        <v>436</v>
      </c>
      <c r="B437" s="9">
        <v>1.4</v>
      </c>
      <c r="C437" s="9">
        <v>7</v>
      </c>
      <c r="D437" s="20" t="s">
        <v>5</v>
      </c>
      <c r="E437" s="21">
        <v>0</v>
      </c>
      <c r="F437">
        <f t="shared" si="36"/>
        <v>0</v>
      </c>
      <c r="G437">
        <f t="shared" si="38"/>
        <v>0</v>
      </c>
      <c r="L437">
        <f t="shared" si="37"/>
        <v>0</v>
      </c>
      <c r="M437" s="8">
        <v>436</v>
      </c>
      <c r="N437" s="9">
        <v>1.4</v>
      </c>
      <c r="O437" s="9">
        <v>7</v>
      </c>
      <c r="P437" s="18" t="str">
        <f t="shared" si="39"/>
        <v>S</v>
      </c>
      <c r="Q437" s="18">
        <f t="shared" si="40"/>
        <v>3</v>
      </c>
      <c r="R437">
        <f>IF(Q436=0,1,0)</f>
        <v>0</v>
      </c>
      <c r="S437">
        <f>IF(O437&gt;=20,1,0)</f>
        <v>0</v>
      </c>
    </row>
    <row r="438" spans="1:19" x14ac:dyDescent="0.25">
      <c r="A438" s="6">
        <v>437</v>
      </c>
      <c r="B438" s="7">
        <v>0.1</v>
      </c>
      <c r="C438" s="7">
        <v>24</v>
      </c>
      <c r="D438" s="18" t="s">
        <v>5</v>
      </c>
      <c r="E438" s="19">
        <v>0</v>
      </c>
      <c r="F438">
        <f t="shared" si="36"/>
        <v>0</v>
      </c>
      <c r="G438">
        <f t="shared" si="38"/>
        <v>0</v>
      </c>
      <c r="L438">
        <f t="shared" si="37"/>
        <v>0</v>
      </c>
      <c r="M438" s="6">
        <v>437</v>
      </c>
      <c r="N438" s="7">
        <v>0.1</v>
      </c>
      <c r="O438" s="7">
        <v>24</v>
      </c>
      <c r="P438" s="18" t="str">
        <f t="shared" si="39"/>
        <v>S</v>
      </c>
      <c r="Q438" s="18">
        <f t="shared" si="40"/>
        <v>4</v>
      </c>
      <c r="R438">
        <f>IF(Q437=0,1,0)</f>
        <v>0</v>
      </c>
      <c r="S438">
        <f>IF(O438&gt;=20,1,0)</f>
        <v>1</v>
      </c>
    </row>
    <row r="439" spans="1:19" x14ac:dyDescent="0.25">
      <c r="A439" s="8">
        <v>438</v>
      </c>
      <c r="B439" s="9">
        <v>0.5</v>
      </c>
      <c r="C439" s="9">
        <v>16</v>
      </c>
      <c r="D439" s="20" t="s">
        <v>5</v>
      </c>
      <c r="E439" s="21">
        <v>0</v>
      </c>
      <c r="F439">
        <f t="shared" si="36"/>
        <v>0</v>
      </c>
      <c r="G439">
        <f t="shared" si="38"/>
        <v>1</v>
      </c>
      <c r="L439">
        <f t="shared" si="37"/>
        <v>0</v>
      </c>
      <c r="M439" s="8">
        <v>438</v>
      </c>
      <c r="N439" s="9">
        <v>0.5</v>
      </c>
      <c r="O439" s="9">
        <v>16</v>
      </c>
      <c r="P439" s="18" t="str">
        <f t="shared" si="39"/>
        <v>S</v>
      </c>
      <c r="Q439" s="18">
        <f t="shared" si="40"/>
        <v>4</v>
      </c>
      <c r="R439">
        <f>IF(Q438=0,1,0)</f>
        <v>0</v>
      </c>
      <c r="S439">
        <f>IF(O439&gt;=20,1,0)</f>
        <v>0</v>
      </c>
    </row>
    <row r="440" spans="1:19" x14ac:dyDescent="0.25">
      <c r="A440" s="6">
        <v>439</v>
      </c>
      <c r="B440" s="7">
        <v>2.5</v>
      </c>
      <c r="C440" s="7">
        <v>2</v>
      </c>
      <c r="D440" s="18" t="s">
        <v>5</v>
      </c>
      <c r="E440" s="19">
        <v>0</v>
      </c>
      <c r="F440">
        <f t="shared" si="36"/>
        <v>0</v>
      </c>
      <c r="G440">
        <f t="shared" si="38"/>
        <v>2</v>
      </c>
      <c r="L440">
        <f t="shared" si="37"/>
        <v>0</v>
      </c>
      <c r="M440" s="6">
        <v>439</v>
      </c>
      <c r="N440" s="7">
        <v>2.5</v>
      </c>
      <c r="O440" s="7">
        <v>2</v>
      </c>
      <c r="P440" s="18" t="str">
        <f t="shared" si="39"/>
        <v>S</v>
      </c>
      <c r="Q440" s="18">
        <f t="shared" si="40"/>
        <v>4</v>
      </c>
      <c r="R440">
        <f>IF(Q439=0,1,0)</f>
        <v>0</v>
      </c>
      <c r="S440">
        <f>IF(O440&gt;=20,1,0)</f>
        <v>0</v>
      </c>
    </row>
    <row r="441" spans="1:19" x14ac:dyDescent="0.25">
      <c r="A441" s="8">
        <v>440</v>
      </c>
      <c r="B441" s="9">
        <v>5.5</v>
      </c>
      <c r="C441" s="9">
        <v>17</v>
      </c>
      <c r="D441" s="20" t="s">
        <v>5</v>
      </c>
      <c r="E441" s="21">
        <v>0</v>
      </c>
      <c r="F441">
        <f t="shared" si="36"/>
        <v>0</v>
      </c>
      <c r="G441">
        <f t="shared" si="38"/>
        <v>3</v>
      </c>
      <c r="L441">
        <f t="shared" si="37"/>
        <v>0</v>
      </c>
      <c r="M441" s="8">
        <v>440</v>
      </c>
      <c r="N441" s="9">
        <v>5.5</v>
      </c>
      <c r="O441" s="9">
        <v>17</v>
      </c>
      <c r="P441" s="18" t="str">
        <f t="shared" si="39"/>
        <v>S</v>
      </c>
      <c r="Q441" s="18">
        <f t="shared" si="40"/>
        <v>5</v>
      </c>
      <c r="R441">
        <f>IF(Q440=0,1,0)</f>
        <v>0</v>
      </c>
      <c r="S441">
        <f>IF(O441&gt;=20,1,0)</f>
        <v>0</v>
      </c>
    </row>
    <row r="442" spans="1:19" x14ac:dyDescent="0.25">
      <c r="A442" s="6">
        <v>441</v>
      </c>
      <c r="B442" s="7">
        <v>8.6999999999999993</v>
      </c>
      <c r="C442" s="7">
        <v>23</v>
      </c>
      <c r="D442" s="18" t="s">
        <v>5</v>
      </c>
      <c r="E442" s="19">
        <v>0</v>
      </c>
      <c r="F442">
        <f t="shared" si="36"/>
        <v>0</v>
      </c>
      <c r="G442">
        <f t="shared" si="38"/>
        <v>4</v>
      </c>
      <c r="L442">
        <f t="shared" si="37"/>
        <v>0</v>
      </c>
      <c r="M442" s="6">
        <v>441</v>
      </c>
      <c r="N442" s="7">
        <v>8.6999999999999993</v>
      </c>
      <c r="O442" s="7">
        <v>23</v>
      </c>
      <c r="P442" s="18" t="str">
        <f t="shared" si="39"/>
        <v>S</v>
      </c>
      <c r="Q442" s="18">
        <f t="shared" si="40"/>
        <v>5</v>
      </c>
      <c r="R442">
        <f>IF(Q441=0,1,0)</f>
        <v>0</v>
      </c>
      <c r="S442">
        <f>IF(O442&gt;=20,1,0)</f>
        <v>1</v>
      </c>
    </row>
    <row r="443" spans="1:19" x14ac:dyDescent="0.25">
      <c r="A443" s="8">
        <v>442</v>
      </c>
      <c r="B443" s="9">
        <v>11.1</v>
      </c>
      <c r="C443" s="9">
        <v>0</v>
      </c>
      <c r="D443" s="20" t="s">
        <v>5</v>
      </c>
      <c r="E443" s="21">
        <v>0</v>
      </c>
      <c r="F443">
        <f t="shared" si="36"/>
        <v>0</v>
      </c>
      <c r="G443">
        <f t="shared" si="38"/>
        <v>5</v>
      </c>
      <c r="L443">
        <f t="shared" si="37"/>
        <v>1</v>
      </c>
      <c r="M443" s="8">
        <v>442</v>
      </c>
      <c r="N443" s="9">
        <v>11.1</v>
      </c>
      <c r="O443" s="9">
        <v>0</v>
      </c>
      <c r="P443" s="18">
        <f t="shared" si="39"/>
        <v>0</v>
      </c>
      <c r="Q443" s="18">
        <f t="shared" si="40"/>
        <v>0</v>
      </c>
      <c r="R443">
        <f>IF(Q442=0,1,0)</f>
        <v>0</v>
      </c>
      <c r="S443">
        <f>IF(O443&gt;=20,1,0)</f>
        <v>0</v>
      </c>
    </row>
    <row r="444" spans="1:19" x14ac:dyDescent="0.25">
      <c r="A444" s="6">
        <v>443</v>
      </c>
      <c r="B444" s="7">
        <v>12.2</v>
      </c>
      <c r="C444" s="7">
        <v>4</v>
      </c>
      <c r="D444" s="18" t="s">
        <v>5</v>
      </c>
      <c r="E444" s="19">
        <v>0</v>
      </c>
      <c r="F444">
        <f t="shared" si="36"/>
        <v>0</v>
      </c>
      <c r="G444">
        <f t="shared" si="38"/>
        <v>6</v>
      </c>
      <c r="L444">
        <f t="shared" si="37"/>
        <v>0</v>
      </c>
      <c r="M444" s="6">
        <v>443</v>
      </c>
      <c r="N444" s="7">
        <v>12.2</v>
      </c>
      <c r="O444" s="7">
        <v>4</v>
      </c>
      <c r="P444" s="18" t="str">
        <f t="shared" si="39"/>
        <v>C</v>
      </c>
      <c r="Q444" s="18">
        <f t="shared" si="40"/>
        <v>1</v>
      </c>
      <c r="R444">
        <f>IF(Q443=0,1,0)</f>
        <v>1</v>
      </c>
      <c r="S444">
        <f>IF(O444&gt;=20,1,0)</f>
        <v>0</v>
      </c>
    </row>
    <row r="445" spans="1:19" x14ac:dyDescent="0.25">
      <c r="A445" s="8">
        <v>444</v>
      </c>
      <c r="B445" s="9">
        <v>11.9</v>
      </c>
      <c r="C445" s="9">
        <v>1</v>
      </c>
      <c r="D445" s="20" t="s">
        <v>5</v>
      </c>
      <c r="E445" s="21">
        <v>0</v>
      </c>
      <c r="F445">
        <f t="shared" si="36"/>
        <v>0</v>
      </c>
      <c r="G445">
        <f t="shared" si="38"/>
        <v>0</v>
      </c>
      <c r="L445">
        <f t="shared" si="37"/>
        <v>0</v>
      </c>
      <c r="M445" s="8">
        <v>444</v>
      </c>
      <c r="N445" s="9">
        <v>11.9</v>
      </c>
      <c r="O445" s="9">
        <v>1</v>
      </c>
      <c r="P445" s="18" t="str">
        <f t="shared" si="39"/>
        <v>C</v>
      </c>
      <c r="Q445" s="18">
        <f t="shared" si="40"/>
        <v>1</v>
      </c>
      <c r="R445">
        <f>IF(Q444=0,1,0)</f>
        <v>0</v>
      </c>
      <c r="S445">
        <f>IF(O445&gt;=20,1,0)</f>
        <v>0</v>
      </c>
    </row>
    <row r="446" spans="1:19" x14ac:dyDescent="0.25">
      <c r="A446" s="6">
        <v>445</v>
      </c>
      <c r="B446" s="7">
        <v>10.5</v>
      </c>
      <c r="C446" s="7">
        <v>1</v>
      </c>
      <c r="D446" s="18" t="s">
        <v>5</v>
      </c>
      <c r="E446" s="19">
        <v>0</v>
      </c>
      <c r="F446">
        <f t="shared" si="36"/>
        <v>0</v>
      </c>
      <c r="G446">
        <f t="shared" si="38"/>
        <v>0</v>
      </c>
      <c r="L446">
        <f t="shared" si="37"/>
        <v>0</v>
      </c>
      <c r="M446" s="6">
        <v>445</v>
      </c>
      <c r="N446" s="7">
        <v>10.5</v>
      </c>
      <c r="O446" s="7">
        <v>1</v>
      </c>
      <c r="P446" s="18" t="str">
        <f t="shared" si="39"/>
        <v>C</v>
      </c>
      <c r="Q446" s="18">
        <f t="shared" si="40"/>
        <v>1</v>
      </c>
      <c r="R446">
        <f>IF(Q445=0,1,0)</f>
        <v>0</v>
      </c>
      <c r="S446">
        <f>IF(O446&gt;=20,1,0)</f>
        <v>0</v>
      </c>
    </row>
    <row r="447" spans="1:19" x14ac:dyDescent="0.25">
      <c r="A447" s="8">
        <v>446</v>
      </c>
      <c r="B447" s="9">
        <v>8.8000000000000007</v>
      </c>
      <c r="C447" s="9">
        <v>6</v>
      </c>
      <c r="D447" s="20" t="s">
        <v>5</v>
      </c>
      <c r="E447" s="21">
        <v>0</v>
      </c>
      <c r="F447">
        <f t="shared" si="36"/>
        <v>0</v>
      </c>
      <c r="G447">
        <f t="shared" si="38"/>
        <v>0</v>
      </c>
      <c r="L447">
        <f t="shared" si="37"/>
        <v>0</v>
      </c>
      <c r="M447" s="8">
        <v>446</v>
      </c>
      <c r="N447" s="9">
        <v>8.8000000000000007</v>
      </c>
      <c r="O447" s="9">
        <v>6</v>
      </c>
      <c r="P447" s="18" t="str">
        <f t="shared" si="39"/>
        <v>C</v>
      </c>
      <c r="Q447" s="18">
        <f t="shared" si="40"/>
        <v>2</v>
      </c>
      <c r="R447">
        <f>IF(Q446=0,1,0)</f>
        <v>0</v>
      </c>
      <c r="S447">
        <f>IF(O447&gt;=20,1,0)</f>
        <v>0</v>
      </c>
    </row>
    <row r="448" spans="1:19" x14ac:dyDescent="0.25">
      <c r="A448" s="6">
        <v>447</v>
      </c>
      <c r="B448" s="7">
        <v>7.5</v>
      </c>
      <c r="C448" s="7">
        <v>10</v>
      </c>
      <c r="D448" s="18" t="s">
        <v>5</v>
      </c>
      <c r="E448" s="19">
        <v>0</v>
      </c>
      <c r="F448">
        <f t="shared" si="36"/>
        <v>0</v>
      </c>
      <c r="G448">
        <f t="shared" si="38"/>
        <v>0</v>
      </c>
      <c r="L448">
        <f t="shared" si="37"/>
        <v>0</v>
      </c>
      <c r="M448" s="6">
        <v>447</v>
      </c>
      <c r="N448" s="7">
        <v>7.5</v>
      </c>
      <c r="O448" s="7">
        <v>10</v>
      </c>
      <c r="P448" s="18" t="str">
        <f t="shared" si="39"/>
        <v>C</v>
      </c>
      <c r="Q448" s="18">
        <f t="shared" si="40"/>
        <v>2</v>
      </c>
      <c r="R448">
        <f>IF(Q447=0,1,0)</f>
        <v>0</v>
      </c>
      <c r="S448">
        <f>IF(O448&gt;=20,1,0)</f>
        <v>0</v>
      </c>
    </row>
    <row r="449" spans="1:19" x14ac:dyDescent="0.25">
      <c r="A449" s="8">
        <v>448</v>
      </c>
      <c r="B449" s="9">
        <v>7.6</v>
      </c>
      <c r="C449" s="9">
        <v>10</v>
      </c>
      <c r="D449" s="20" t="s">
        <v>5</v>
      </c>
      <c r="E449" s="21">
        <v>0</v>
      </c>
      <c r="F449">
        <f t="shared" si="36"/>
        <v>0</v>
      </c>
      <c r="G449">
        <f t="shared" si="38"/>
        <v>1</v>
      </c>
      <c r="L449">
        <f t="shared" si="37"/>
        <v>0</v>
      </c>
      <c r="M449" s="8">
        <v>448</v>
      </c>
      <c r="N449" s="9">
        <v>7.6</v>
      </c>
      <c r="O449" s="9">
        <v>10</v>
      </c>
      <c r="P449" s="18" t="str">
        <f t="shared" si="39"/>
        <v>C</v>
      </c>
      <c r="Q449" s="18">
        <f t="shared" si="40"/>
        <v>2</v>
      </c>
      <c r="R449">
        <f>IF(Q448=0,1,0)</f>
        <v>0</v>
      </c>
      <c r="S449">
        <f>IF(O449&gt;=20,1,0)</f>
        <v>0</v>
      </c>
    </row>
    <row r="450" spans="1:19" x14ac:dyDescent="0.25">
      <c r="A450" s="6">
        <v>449</v>
      </c>
      <c r="B450" s="7">
        <v>9.1999999999999993</v>
      </c>
      <c r="C450" s="7">
        <v>2</v>
      </c>
      <c r="D450" s="18" t="s">
        <v>5</v>
      </c>
      <c r="E450" s="19">
        <v>0</v>
      </c>
      <c r="F450">
        <f t="shared" si="36"/>
        <v>0</v>
      </c>
      <c r="G450">
        <f t="shared" si="38"/>
        <v>2</v>
      </c>
      <c r="L450">
        <f t="shared" si="37"/>
        <v>0</v>
      </c>
      <c r="M450" s="6">
        <v>449</v>
      </c>
      <c r="N450" s="7">
        <v>9.1999999999999993</v>
      </c>
      <c r="O450" s="7">
        <v>2</v>
      </c>
      <c r="P450" s="18" t="str">
        <f t="shared" si="39"/>
        <v>C</v>
      </c>
      <c r="Q450" s="18">
        <f t="shared" si="40"/>
        <v>3</v>
      </c>
      <c r="R450">
        <f>IF(Q449=0,1,0)</f>
        <v>0</v>
      </c>
      <c r="S450">
        <f>IF(O450&gt;=20,1,0)</f>
        <v>0</v>
      </c>
    </row>
    <row r="451" spans="1:19" x14ac:dyDescent="0.25">
      <c r="A451" s="8">
        <v>450</v>
      </c>
      <c r="B451" s="9">
        <v>12.3</v>
      </c>
      <c r="C451" s="9">
        <v>7</v>
      </c>
      <c r="D451" s="20" t="s">
        <v>5</v>
      </c>
      <c r="E451" s="21">
        <v>0</v>
      </c>
      <c r="F451">
        <f t="shared" ref="F451:F501" si="41">IF(AND(B451&gt;=20,C451&lt;=5),1,0)</f>
        <v>0</v>
      </c>
      <c r="G451">
        <f t="shared" si="38"/>
        <v>3</v>
      </c>
      <c r="L451">
        <f t="shared" ref="L451:L501" si="42">IF(EXACT(E451,Q451),1,0)</f>
        <v>0</v>
      </c>
      <c r="M451" s="8">
        <v>450</v>
      </c>
      <c r="N451" s="9">
        <v>12.3</v>
      </c>
      <c r="O451" s="9">
        <v>7</v>
      </c>
      <c r="P451" s="18" t="str">
        <f t="shared" si="39"/>
        <v>C</v>
      </c>
      <c r="Q451" s="18">
        <f t="shared" si="40"/>
        <v>3</v>
      </c>
      <c r="R451">
        <f>IF(Q450=0,1,0)</f>
        <v>0</v>
      </c>
      <c r="S451">
        <f>IF(O451&gt;=20,1,0)</f>
        <v>0</v>
      </c>
    </row>
    <row r="452" spans="1:19" x14ac:dyDescent="0.25">
      <c r="A452" s="6">
        <v>451</v>
      </c>
      <c r="B452" s="7">
        <v>16.3</v>
      </c>
      <c r="C452" s="7">
        <v>18</v>
      </c>
      <c r="D452" s="18" t="s">
        <v>5</v>
      </c>
      <c r="E452" s="19">
        <v>0</v>
      </c>
      <c r="F452">
        <f t="shared" si="41"/>
        <v>0</v>
      </c>
      <c r="G452">
        <f t="shared" ref="G452:G501" si="43">IF(B452&gt;B451,G451+1,0)</f>
        <v>4</v>
      </c>
      <c r="L452">
        <f t="shared" si="42"/>
        <v>0</v>
      </c>
      <c r="M452" s="6">
        <v>451</v>
      </c>
      <c r="N452" s="7">
        <v>16.3</v>
      </c>
      <c r="O452" s="7">
        <v>18</v>
      </c>
      <c r="P452" s="18" t="str">
        <f t="shared" ref="P452:P501" si="44">IF(Q452=0,0,IF(Q451&gt;0,P451,IF(N452&gt;=10,"C","S")))</f>
        <v>C</v>
      </c>
      <c r="Q452" s="18">
        <f t="shared" si="40"/>
        <v>3</v>
      </c>
      <c r="R452">
        <f>IF(Q451=0,1,0)</f>
        <v>0</v>
      </c>
      <c r="S452">
        <f>IF(O452&gt;=20,1,0)</f>
        <v>0</v>
      </c>
    </row>
    <row r="453" spans="1:19" x14ac:dyDescent="0.25">
      <c r="A453" s="8">
        <v>452</v>
      </c>
      <c r="B453" s="9">
        <v>20.2</v>
      </c>
      <c r="C453" s="9">
        <v>23</v>
      </c>
      <c r="D453" s="20" t="s">
        <v>5</v>
      </c>
      <c r="E453" s="21">
        <v>0</v>
      </c>
      <c r="F453">
        <f t="shared" si="41"/>
        <v>0</v>
      </c>
      <c r="G453">
        <f t="shared" si="43"/>
        <v>5</v>
      </c>
      <c r="L453">
        <f t="shared" si="42"/>
        <v>0</v>
      </c>
      <c r="M453" s="8">
        <v>452</v>
      </c>
      <c r="N453" s="9">
        <v>20.2</v>
      </c>
      <c r="O453" s="9">
        <v>23</v>
      </c>
      <c r="P453" s="18" t="str">
        <f t="shared" si="44"/>
        <v>C</v>
      </c>
      <c r="Q453" s="18">
        <f t="shared" si="40"/>
        <v>4</v>
      </c>
      <c r="R453">
        <f>IF(Q452=0,1,0)</f>
        <v>0</v>
      </c>
      <c r="S453">
        <f>IF(O453&gt;=20,1,0)</f>
        <v>1</v>
      </c>
    </row>
    <row r="454" spans="1:19" x14ac:dyDescent="0.25">
      <c r="A454" s="6">
        <v>453</v>
      </c>
      <c r="B454" s="7">
        <v>23.2</v>
      </c>
      <c r="C454" s="7">
        <v>7</v>
      </c>
      <c r="D454" s="18" t="s">
        <v>5</v>
      </c>
      <c r="E454" s="19">
        <v>0</v>
      </c>
      <c r="F454">
        <f t="shared" si="41"/>
        <v>0</v>
      </c>
      <c r="G454">
        <f t="shared" si="43"/>
        <v>6</v>
      </c>
      <c r="L454">
        <f t="shared" si="42"/>
        <v>0</v>
      </c>
      <c r="M454" s="6">
        <v>453</v>
      </c>
      <c r="N454" s="7">
        <v>23.2</v>
      </c>
      <c r="O454" s="7">
        <v>7</v>
      </c>
      <c r="P454" s="18" t="str">
        <f t="shared" si="44"/>
        <v>C</v>
      </c>
      <c r="Q454" s="18">
        <f t="shared" si="40"/>
        <v>4</v>
      </c>
      <c r="R454">
        <f>IF(Q453=0,1,0)</f>
        <v>0</v>
      </c>
      <c r="S454">
        <f>IF(O454&gt;=20,1,0)</f>
        <v>0</v>
      </c>
    </row>
    <row r="455" spans="1:19" x14ac:dyDescent="0.25">
      <c r="A455" s="8">
        <v>454</v>
      </c>
      <c r="B455" s="9">
        <v>24.8</v>
      </c>
      <c r="C455" s="9">
        <v>20</v>
      </c>
      <c r="D455" s="20" t="s">
        <v>5</v>
      </c>
      <c r="E455" s="21">
        <v>0</v>
      </c>
      <c r="F455">
        <f t="shared" si="41"/>
        <v>0</v>
      </c>
      <c r="G455">
        <f t="shared" si="43"/>
        <v>7</v>
      </c>
      <c r="L455">
        <f t="shared" si="42"/>
        <v>0</v>
      </c>
      <c r="M455" s="8">
        <v>454</v>
      </c>
      <c r="N455" s="9">
        <v>24.8</v>
      </c>
      <c r="O455" s="9">
        <v>20</v>
      </c>
      <c r="P455" s="18" t="str">
        <f t="shared" si="44"/>
        <v>C</v>
      </c>
      <c r="Q455" s="18">
        <f t="shared" si="40"/>
        <v>4</v>
      </c>
      <c r="R455">
        <f>IF(Q454=0,1,0)</f>
        <v>0</v>
      </c>
      <c r="S455">
        <f>IF(O455&gt;=20,1,0)</f>
        <v>1</v>
      </c>
    </row>
    <row r="456" spans="1:19" x14ac:dyDescent="0.25">
      <c r="A456" s="6">
        <v>455</v>
      </c>
      <c r="B456" s="7">
        <v>24.9</v>
      </c>
      <c r="C456" s="7">
        <v>14</v>
      </c>
      <c r="D456" s="18" t="s">
        <v>5</v>
      </c>
      <c r="E456" s="19">
        <v>0</v>
      </c>
      <c r="F456">
        <f t="shared" si="41"/>
        <v>0</v>
      </c>
      <c r="G456">
        <f t="shared" si="43"/>
        <v>8</v>
      </c>
      <c r="L456">
        <f t="shared" si="42"/>
        <v>0</v>
      </c>
      <c r="M456" s="6">
        <v>455</v>
      </c>
      <c r="N456" s="7">
        <v>24.9</v>
      </c>
      <c r="O456" s="7">
        <v>14</v>
      </c>
      <c r="P456" s="18" t="str">
        <f t="shared" si="44"/>
        <v>C</v>
      </c>
      <c r="Q456" s="18">
        <f t="shared" si="40"/>
        <v>5</v>
      </c>
      <c r="R456">
        <f>IF(Q455=0,1,0)</f>
        <v>0</v>
      </c>
      <c r="S456">
        <f>IF(O456&gt;=20,1,0)</f>
        <v>0</v>
      </c>
    </row>
    <row r="457" spans="1:19" x14ac:dyDescent="0.25">
      <c r="A457" s="8">
        <v>456</v>
      </c>
      <c r="B457" s="9">
        <v>23.3</v>
      </c>
      <c r="C457" s="9">
        <v>11</v>
      </c>
      <c r="D457" s="20" t="s">
        <v>5</v>
      </c>
      <c r="E457" s="21">
        <v>0</v>
      </c>
      <c r="F457">
        <f t="shared" si="41"/>
        <v>0</v>
      </c>
      <c r="G457">
        <f t="shared" si="43"/>
        <v>0</v>
      </c>
      <c r="L457">
        <f t="shared" si="42"/>
        <v>0</v>
      </c>
      <c r="M457" s="8">
        <v>456</v>
      </c>
      <c r="N457" s="9">
        <v>23.3</v>
      </c>
      <c r="O457" s="9">
        <v>11</v>
      </c>
      <c r="P457" s="18" t="str">
        <f t="shared" si="44"/>
        <v>C</v>
      </c>
      <c r="Q457" s="18">
        <f t="shared" si="40"/>
        <v>5</v>
      </c>
      <c r="R457">
        <f>IF(Q456=0,1,0)</f>
        <v>0</v>
      </c>
      <c r="S457">
        <f>IF(O457&gt;=20,1,0)</f>
        <v>0</v>
      </c>
    </row>
    <row r="458" spans="1:19" x14ac:dyDescent="0.25">
      <c r="A458" s="6">
        <v>457</v>
      </c>
      <c r="B458" s="7">
        <v>21.3</v>
      </c>
      <c r="C458" s="7">
        <v>10</v>
      </c>
      <c r="D458" s="18" t="s">
        <v>5</v>
      </c>
      <c r="E458" s="19">
        <v>0</v>
      </c>
      <c r="F458">
        <f t="shared" si="41"/>
        <v>0</v>
      </c>
      <c r="G458">
        <f t="shared" si="43"/>
        <v>0</v>
      </c>
      <c r="L458">
        <f t="shared" si="42"/>
        <v>0</v>
      </c>
      <c r="M458" s="6">
        <v>457</v>
      </c>
      <c r="N458" s="7">
        <v>21.3</v>
      </c>
      <c r="O458" s="7">
        <v>10</v>
      </c>
      <c r="P458" s="18" t="str">
        <f t="shared" si="44"/>
        <v>C</v>
      </c>
      <c r="Q458" s="18">
        <f t="shared" si="40"/>
        <v>5</v>
      </c>
      <c r="R458">
        <f>IF(Q457=0,1,0)</f>
        <v>0</v>
      </c>
      <c r="S458">
        <f>IF(O458&gt;=20,1,0)</f>
        <v>0</v>
      </c>
    </row>
    <row r="459" spans="1:19" x14ac:dyDescent="0.25">
      <c r="A459" s="8">
        <v>458</v>
      </c>
      <c r="B459" s="9">
        <v>19.7</v>
      </c>
      <c r="C459" s="9">
        <v>13</v>
      </c>
      <c r="D459" s="20" t="s">
        <v>5</v>
      </c>
      <c r="E459" s="21">
        <v>0</v>
      </c>
      <c r="F459">
        <f t="shared" si="41"/>
        <v>0</v>
      </c>
      <c r="G459">
        <f t="shared" si="43"/>
        <v>0</v>
      </c>
      <c r="L459">
        <f t="shared" si="42"/>
        <v>0</v>
      </c>
      <c r="M459" s="8">
        <v>458</v>
      </c>
      <c r="N459" s="9">
        <v>19.7</v>
      </c>
      <c r="O459" s="9">
        <v>13</v>
      </c>
      <c r="P459" s="18" t="str">
        <f t="shared" si="44"/>
        <v>C</v>
      </c>
      <c r="Q459" s="18">
        <f t="shared" si="40"/>
        <v>5</v>
      </c>
      <c r="R459">
        <f>IF(Q458=0,1,0)</f>
        <v>0</v>
      </c>
      <c r="S459">
        <f>IF(O459&gt;=20,1,0)</f>
        <v>0</v>
      </c>
    </row>
    <row r="460" spans="1:19" x14ac:dyDescent="0.25">
      <c r="A460" s="6">
        <v>459</v>
      </c>
      <c r="B460" s="7">
        <v>19.100000000000001</v>
      </c>
      <c r="C460" s="7">
        <v>24</v>
      </c>
      <c r="D460" s="18" t="s">
        <v>5</v>
      </c>
      <c r="E460" s="19">
        <v>0</v>
      </c>
      <c r="F460">
        <f t="shared" si="41"/>
        <v>0</v>
      </c>
      <c r="G460">
        <f t="shared" si="43"/>
        <v>0</v>
      </c>
      <c r="L460">
        <f t="shared" si="42"/>
        <v>0</v>
      </c>
      <c r="M460" s="6">
        <v>459</v>
      </c>
      <c r="N460" s="7">
        <v>19.100000000000001</v>
      </c>
      <c r="O460" s="7">
        <v>24</v>
      </c>
      <c r="P460" s="18" t="str">
        <f t="shared" si="44"/>
        <v>C</v>
      </c>
      <c r="Q460" s="18">
        <f t="shared" si="40"/>
        <v>5</v>
      </c>
      <c r="R460">
        <f>IF(Q459=0,1,0)</f>
        <v>0</v>
      </c>
      <c r="S460">
        <f>IF(O460&gt;=20,1,0)</f>
        <v>1</v>
      </c>
    </row>
    <row r="461" spans="1:19" x14ac:dyDescent="0.25">
      <c r="A461" s="8">
        <v>460</v>
      </c>
      <c r="B461" s="9">
        <v>20</v>
      </c>
      <c r="C461" s="9">
        <v>0</v>
      </c>
      <c r="D461" s="20" t="s">
        <v>5</v>
      </c>
      <c r="E461" s="21">
        <v>0</v>
      </c>
      <c r="F461">
        <f t="shared" si="41"/>
        <v>1</v>
      </c>
      <c r="G461">
        <f t="shared" si="43"/>
        <v>1</v>
      </c>
      <c r="L461">
        <f t="shared" si="42"/>
        <v>1</v>
      </c>
      <c r="M461" s="8">
        <v>460</v>
      </c>
      <c r="N461" s="9">
        <v>20</v>
      </c>
      <c r="O461" s="9">
        <v>0</v>
      </c>
      <c r="P461" s="18">
        <f t="shared" si="44"/>
        <v>0</v>
      </c>
      <c r="Q461" s="18">
        <f t="shared" si="40"/>
        <v>0</v>
      </c>
      <c r="R461">
        <f>IF(Q460=0,1,0)</f>
        <v>0</v>
      </c>
      <c r="S461">
        <f>IF(O461&gt;=20,1,0)</f>
        <v>0</v>
      </c>
    </row>
    <row r="462" spans="1:19" x14ac:dyDescent="0.25">
      <c r="A462" s="6">
        <v>461</v>
      </c>
      <c r="B462" s="7">
        <v>22.1</v>
      </c>
      <c r="C462" s="7">
        <v>1</v>
      </c>
      <c r="D462" s="18" t="s">
        <v>5</v>
      </c>
      <c r="E462" s="19">
        <v>0</v>
      </c>
      <c r="F462">
        <f t="shared" si="41"/>
        <v>1</v>
      </c>
      <c r="G462">
        <f t="shared" si="43"/>
        <v>2</v>
      </c>
      <c r="L462">
        <f t="shared" si="42"/>
        <v>0</v>
      </c>
      <c r="M462" s="6">
        <v>461</v>
      </c>
      <c r="N462" s="7">
        <v>22.1</v>
      </c>
      <c r="O462" s="7">
        <v>1</v>
      </c>
      <c r="P462" s="18" t="str">
        <f t="shared" si="44"/>
        <v>C</v>
      </c>
      <c r="Q462" s="18">
        <f t="shared" si="40"/>
        <v>1</v>
      </c>
      <c r="R462">
        <f>IF(Q461=0,1,0)</f>
        <v>1</v>
      </c>
      <c r="S462">
        <f>IF(O462&gt;=20,1,0)</f>
        <v>0</v>
      </c>
    </row>
    <row r="463" spans="1:19" x14ac:dyDescent="0.25">
      <c r="A463" s="8">
        <v>462</v>
      </c>
      <c r="B463" s="9">
        <v>25</v>
      </c>
      <c r="C463" s="9">
        <v>4</v>
      </c>
      <c r="D463" s="20" t="s">
        <v>5</v>
      </c>
      <c r="E463" s="21">
        <v>0</v>
      </c>
      <c r="F463">
        <f t="shared" si="41"/>
        <v>1</v>
      </c>
      <c r="G463">
        <f t="shared" si="43"/>
        <v>3</v>
      </c>
      <c r="L463">
        <f t="shared" si="42"/>
        <v>0</v>
      </c>
      <c r="M463" s="8">
        <v>462</v>
      </c>
      <c r="N463" s="9">
        <v>25</v>
      </c>
      <c r="O463" s="9">
        <v>4</v>
      </c>
      <c r="P463" s="18" t="str">
        <f t="shared" si="44"/>
        <v>C</v>
      </c>
      <c r="Q463" s="18">
        <f t="shared" si="40"/>
        <v>1</v>
      </c>
      <c r="R463">
        <f>IF(Q462=0,1,0)</f>
        <v>0</v>
      </c>
      <c r="S463">
        <f>IF(O463&gt;=20,1,0)</f>
        <v>0</v>
      </c>
    </row>
    <row r="464" spans="1:19" x14ac:dyDescent="0.25">
      <c r="A464" s="6">
        <v>463</v>
      </c>
      <c r="B464" s="7">
        <v>27.7</v>
      </c>
      <c r="C464" s="7">
        <v>1</v>
      </c>
      <c r="D464" s="18" t="s">
        <v>5</v>
      </c>
      <c r="E464" s="19">
        <v>0</v>
      </c>
      <c r="F464">
        <f t="shared" si="41"/>
        <v>1</v>
      </c>
      <c r="G464">
        <f t="shared" si="43"/>
        <v>4</v>
      </c>
      <c r="L464">
        <f t="shared" si="42"/>
        <v>0</v>
      </c>
      <c r="M464" s="6">
        <v>463</v>
      </c>
      <c r="N464" s="7">
        <v>27.7</v>
      </c>
      <c r="O464" s="7">
        <v>1</v>
      </c>
      <c r="P464" s="18" t="str">
        <f t="shared" si="44"/>
        <v>C</v>
      </c>
      <c r="Q464" s="18">
        <f t="shared" ref="Q464:Q501" si="45">IF(R464=1,1,IF(AND(S463=1,Q463=5),0,IF(AND(Q463=Q461,NOT(Q463=5)),Q463+1,Q463)))</f>
        <v>1</v>
      </c>
      <c r="R464">
        <f>IF(Q463=0,1,0)</f>
        <v>0</v>
      </c>
      <c r="S464">
        <f>IF(O464&gt;=20,1,0)</f>
        <v>0</v>
      </c>
    </row>
    <row r="465" spans="1:19" x14ac:dyDescent="0.25">
      <c r="A465" s="8">
        <v>464</v>
      </c>
      <c r="B465" s="9">
        <v>29.4</v>
      </c>
      <c r="C465" s="9">
        <v>12</v>
      </c>
      <c r="D465" s="20" t="s">
        <v>5</v>
      </c>
      <c r="E465" s="21">
        <v>0</v>
      </c>
      <c r="F465">
        <f t="shared" si="41"/>
        <v>0</v>
      </c>
      <c r="G465">
        <f t="shared" si="43"/>
        <v>5</v>
      </c>
      <c r="L465">
        <f t="shared" si="42"/>
        <v>0</v>
      </c>
      <c r="M465" s="8">
        <v>464</v>
      </c>
      <c r="N465" s="9">
        <v>29.4</v>
      </c>
      <c r="O465" s="9">
        <v>12</v>
      </c>
      <c r="P465" s="18" t="str">
        <f t="shared" si="44"/>
        <v>C</v>
      </c>
      <c r="Q465" s="18">
        <f t="shared" si="45"/>
        <v>2</v>
      </c>
      <c r="R465">
        <f>IF(Q464=0,1,0)</f>
        <v>0</v>
      </c>
      <c r="S465">
        <f>IF(O465&gt;=20,1,0)</f>
        <v>0</v>
      </c>
    </row>
    <row r="466" spans="1:19" x14ac:dyDescent="0.25">
      <c r="A466" s="6">
        <v>465</v>
      </c>
      <c r="B466" s="7">
        <v>29.5</v>
      </c>
      <c r="C466" s="7">
        <v>12</v>
      </c>
      <c r="D466" s="18" t="s">
        <v>5</v>
      </c>
      <c r="E466" s="19">
        <v>0</v>
      </c>
      <c r="F466">
        <f t="shared" si="41"/>
        <v>0</v>
      </c>
      <c r="G466">
        <f t="shared" si="43"/>
        <v>6</v>
      </c>
      <c r="L466">
        <f t="shared" si="42"/>
        <v>0</v>
      </c>
      <c r="M466" s="6">
        <v>465</v>
      </c>
      <c r="N466" s="7">
        <v>29.5</v>
      </c>
      <c r="O466" s="7">
        <v>12</v>
      </c>
      <c r="P466" s="18" t="str">
        <f t="shared" si="44"/>
        <v>C</v>
      </c>
      <c r="Q466" s="18">
        <f t="shared" si="45"/>
        <v>2</v>
      </c>
      <c r="R466">
        <f>IF(Q465=0,1,0)</f>
        <v>0</v>
      </c>
      <c r="S466">
        <f>IF(O466&gt;=20,1,0)</f>
        <v>0</v>
      </c>
    </row>
    <row r="467" spans="1:19" x14ac:dyDescent="0.25">
      <c r="A467" s="8">
        <v>466</v>
      </c>
      <c r="B467" s="9">
        <v>27.8</v>
      </c>
      <c r="C467" s="9">
        <v>8</v>
      </c>
      <c r="D467" s="20" t="s">
        <v>5</v>
      </c>
      <c r="E467" s="21">
        <v>0</v>
      </c>
      <c r="F467">
        <f t="shared" si="41"/>
        <v>0</v>
      </c>
      <c r="G467">
        <f t="shared" si="43"/>
        <v>0</v>
      </c>
      <c r="L467">
        <f t="shared" si="42"/>
        <v>0</v>
      </c>
      <c r="M467" s="8">
        <v>466</v>
      </c>
      <c r="N467" s="9">
        <v>27.8</v>
      </c>
      <c r="O467" s="9">
        <v>8</v>
      </c>
      <c r="P467" s="18" t="str">
        <f t="shared" si="44"/>
        <v>C</v>
      </c>
      <c r="Q467" s="18">
        <f t="shared" si="45"/>
        <v>2</v>
      </c>
      <c r="R467">
        <f>IF(Q466=0,1,0)</f>
        <v>0</v>
      </c>
      <c r="S467">
        <f>IF(O467&gt;=20,1,0)</f>
        <v>0</v>
      </c>
    </row>
    <row r="468" spans="1:19" x14ac:dyDescent="0.25">
      <c r="A468" s="6">
        <v>467</v>
      </c>
      <c r="B468" s="7">
        <v>24.9</v>
      </c>
      <c r="C468" s="7">
        <v>13</v>
      </c>
      <c r="D468" s="18" t="s">
        <v>5</v>
      </c>
      <c r="E468" s="19">
        <v>0</v>
      </c>
      <c r="F468">
        <f t="shared" si="41"/>
        <v>0</v>
      </c>
      <c r="G468">
        <f t="shared" si="43"/>
        <v>0</v>
      </c>
      <c r="L468">
        <f t="shared" si="42"/>
        <v>0</v>
      </c>
      <c r="M468" s="6">
        <v>467</v>
      </c>
      <c r="N468" s="7">
        <v>24.9</v>
      </c>
      <c r="O468" s="7">
        <v>13</v>
      </c>
      <c r="P468" s="18" t="str">
        <f t="shared" si="44"/>
        <v>C</v>
      </c>
      <c r="Q468" s="18">
        <f t="shared" si="45"/>
        <v>3</v>
      </c>
      <c r="R468">
        <f>IF(Q467=0,1,0)</f>
        <v>0</v>
      </c>
      <c r="S468">
        <f>IF(O468&gt;=20,1,0)</f>
        <v>0</v>
      </c>
    </row>
    <row r="469" spans="1:19" x14ac:dyDescent="0.25">
      <c r="A469" s="8">
        <v>468</v>
      </c>
      <c r="B469" s="9">
        <v>21.3</v>
      </c>
      <c r="C469" s="9">
        <v>18</v>
      </c>
      <c r="D469" s="20" t="s">
        <v>5</v>
      </c>
      <c r="E469" s="21">
        <v>0</v>
      </c>
      <c r="F469">
        <f t="shared" si="41"/>
        <v>0</v>
      </c>
      <c r="G469">
        <f t="shared" si="43"/>
        <v>0</v>
      </c>
      <c r="L469">
        <f t="shared" si="42"/>
        <v>0</v>
      </c>
      <c r="M469" s="8">
        <v>468</v>
      </c>
      <c r="N469" s="9">
        <v>21.3</v>
      </c>
      <c r="O469" s="9">
        <v>18</v>
      </c>
      <c r="P469" s="18" t="str">
        <f t="shared" si="44"/>
        <v>C</v>
      </c>
      <c r="Q469" s="18">
        <f t="shared" si="45"/>
        <v>3</v>
      </c>
      <c r="R469">
        <f>IF(Q468=0,1,0)</f>
        <v>0</v>
      </c>
      <c r="S469">
        <f>IF(O469&gt;=20,1,0)</f>
        <v>0</v>
      </c>
    </row>
    <row r="470" spans="1:19" x14ac:dyDescent="0.25">
      <c r="A470" s="6">
        <v>469</v>
      </c>
      <c r="B470" s="7">
        <v>18.100000000000001</v>
      </c>
      <c r="C470" s="7">
        <v>15</v>
      </c>
      <c r="D470" s="18" t="s">
        <v>5</v>
      </c>
      <c r="E470" s="19">
        <v>0</v>
      </c>
      <c r="F470">
        <f t="shared" si="41"/>
        <v>0</v>
      </c>
      <c r="G470">
        <f t="shared" si="43"/>
        <v>0</v>
      </c>
      <c r="L470">
        <f t="shared" si="42"/>
        <v>0</v>
      </c>
      <c r="M470" s="6">
        <v>469</v>
      </c>
      <c r="N470" s="7">
        <v>18.100000000000001</v>
      </c>
      <c r="O470" s="7">
        <v>15</v>
      </c>
      <c r="P470" s="18" t="str">
        <f t="shared" si="44"/>
        <v>C</v>
      </c>
      <c r="Q470" s="18">
        <f t="shared" si="45"/>
        <v>3</v>
      </c>
      <c r="R470">
        <f>IF(Q469=0,1,0)</f>
        <v>0</v>
      </c>
      <c r="S470">
        <f>IF(O470&gt;=20,1,0)</f>
        <v>0</v>
      </c>
    </row>
    <row r="471" spans="1:19" x14ac:dyDescent="0.25">
      <c r="A471" s="8">
        <v>470</v>
      </c>
      <c r="B471" s="9">
        <v>15.9</v>
      </c>
      <c r="C471" s="9">
        <v>10</v>
      </c>
      <c r="D471" s="20" t="s">
        <v>5</v>
      </c>
      <c r="E471" s="21">
        <v>0</v>
      </c>
      <c r="F471">
        <f t="shared" si="41"/>
        <v>0</v>
      </c>
      <c r="G471">
        <f t="shared" si="43"/>
        <v>0</v>
      </c>
      <c r="L471">
        <f t="shared" si="42"/>
        <v>0</v>
      </c>
      <c r="M471" s="8">
        <v>470</v>
      </c>
      <c r="N471" s="9">
        <v>15.9</v>
      </c>
      <c r="O471" s="9">
        <v>10</v>
      </c>
      <c r="P471" s="18" t="str">
        <f t="shared" si="44"/>
        <v>C</v>
      </c>
      <c r="Q471" s="18">
        <f t="shared" si="45"/>
        <v>4</v>
      </c>
      <c r="R471">
        <f>IF(Q470=0,1,0)</f>
        <v>0</v>
      </c>
      <c r="S471">
        <f>IF(O471&gt;=20,1,0)</f>
        <v>0</v>
      </c>
    </row>
    <row r="472" spans="1:19" x14ac:dyDescent="0.25">
      <c r="A472" s="6">
        <v>471</v>
      </c>
      <c r="B472" s="7">
        <v>15.3</v>
      </c>
      <c r="C472" s="7">
        <v>7</v>
      </c>
      <c r="D472" s="18" t="s">
        <v>5</v>
      </c>
      <c r="E472" s="19">
        <v>0</v>
      </c>
      <c r="F472">
        <f t="shared" si="41"/>
        <v>0</v>
      </c>
      <c r="G472">
        <f t="shared" si="43"/>
        <v>0</v>
      </c>
      <c r="L472">
        <f t="shared" si="42"/>
        <v>0</v>
      </c>
      <c r="M472" s="6">
        <v>471</v>
      </c>
      <c r="N472" s="7">
        <v>15.3</v>
      </c>
      <c r="O472" s="7">
        <v>7</v>
      </c>
      <c r="P472" s="18" t="str">
        <f t="shared" si="44"/>
        <v>C</v>
      </c>
      <c r="Q472" s="18">
        <f t="shared" si="45"/>
        <v>4</v>
      </c>
      <c r="R472">
        <f>IF(Q471=0,1,0)</f>
        <v>0</v>
      </c>
      <c r="S472">
        <f>IF(O472&gt;=20,1,0)</f>
        <v>0</v>
      </c>
    </row>
    <row r="473" spans="1:19" x14ac:dyDescent="0.25">
      <c r="A473" s="8">
        <v>472</v>
      </c>
      <c r="B473" s="9">
        <v>16</v>
      </c>
      <c r="C473" s="9">
        <v>5</v>
      </c>
      <c r="D473" s="20" t="s">
        <v>5</v>
      </c>
      <c r="E473" s="21">
        <v>0</v>
      </c>
      <c r="F473">
        <f t="shared" si="41"/>
        <v>0</v>
      </c>
      <c r="G473">
        <f t="shared" si="43"/>
        <v>1</v>
      </c>
      <c r="L473">
        <f t="shared" si="42"/>
        <v>0</v>
      </c>
      <c r="M473" s="8">
        <v>472</v>
      </c>
      <c r="N473" s="9">
        <v>16</v>
      </c>
      <c r="O473" s="9">
        <v>5</v>
      </c>
      <c r="P473" s="18" t="str">
        <f t="shared" si="44"/>
        <v>C</v>
      </c>
      <c r="Q473" s="18">
        <f t="shared" si="45"/>
        <v>4</v>
      </c>
      <c r="R473">
        <f>IF(Q472=0,1,0)</f>
        <v>0</v>
      </c>
      <c r="S473">
        <f>IF(O473&gt;=20,1,0)</f>
        <v>0</v>
      </c>
    </row>
    <row r="474" spans="1:19" x14ac:dyDescent="0.25">
      <c r="A474" s="6">
        <v>473</v>
      </c>
      <c r="B474" s="7">
        <v>17.5</v>
      </c>
      <c r="C474" s="7">
        <v>26</v>
      </c>
      <c r="D474" s="18" t="s">
        <v>5</v>
      </c>
      <c r="E474" s="19">
        <v>0</v>
      </c>
      <c r="F474">
        <f t="shared" si="41"/>
        <v>0</v>
      </c>
      <c r="G474">
        <f t="shared" si="43"/>
        <v>2</v>
      </c>
      <c r="L474">
        <f t="shared" si="42"/>
        <v>0</v>
      </c>
      <c r="M474" s="6">
        <v>473</v>
      </c>
      <c r="N474" s="7">
        <v>17.5</v>
      </c>
      <c r="O474" s="7">
        <v>26</v>
      </c>
      <c r="P474" s="18" t="str">
        <f t="shared" si="44"/>
        <v>C</v>
      </c>
      <c r="Q474" s="18">
        <f t="shared" si="45"/>
        <v>5</v>
      </c>
      <c r="R474">
        <f>IF(Q473=0,1,0)</f>
        <v>0</v>
      </c>
      <c r="S474">
        <f>IF(O474&gt;=20,1,0)</f>
        <v>1</v>
      </c>
    </row>
    <row r="475" spans="1:19" x14ac:dyDescent="0.25">
      <c r="A475" s="8">
        <v>474</v>
      </c>
      <c r="B475" s="9">
        <v>19</v>
      </c>
      <c r="C475" s="9">
        <v>0</v>
      </c>
      <c r="D475" s="20" t="s">
        <v>5</v>
      </c>
      <c r="E475" s="21">
        <v>0</v>
      </c>
      <c r="F475">
        <f t="shared" si="41"/>
        <v>0</v>
      </c>
      <c r="G475">
        <f t="shared" si="43"/>
        <v>3</v>
      </c>
      <c r="L475">
        <f t="shared" si="42"/>
        <v>1</v>
      </c>
      <c r="M475" s="8">
        <v>474</v>
      </c>
      <c r="N475" s="9">
        <v>19</v>
      </c>
      <c r="O475" s="9">
        <v>0</v>
      </c>
      <c r="P475" s="18">
        <f t="shared" si="44"/>
        <v>0</v>
      </c>
      <c r="Q475" s="18">
        <f t="shared" si="45"/>
        <v>0</v>
      </c>
      <c r="R475">
        <f>IF(Q474=0,1,0)</f>
        <v>0</v>
      </c>
      <c r="S475">
        <f>IF(O475&gt;=20,1,0)</f>
        <v>0</v>
      </c>
    </row>
    <row r="476" spans="1:19" x14ac:dyDescent="0.25">
      <c r="A476" s="6">
        <v>475</v>
      </c>
      <c r="B476" s="7">
        <v>19.5</v>
      </c>
      <c r="C476" s="7">
        <v>2</v>
      </c>
      <c r="D476" s="18" t="s">
        <v>5</v>
      </c>
      <c r="E476" s="19">
        <v>0</v>
      </c>
      <c r="F476">
        <f t="shared" si="41"/>
        <v>0</v>
      </c>
      <c r="G476">
        <f t="shared" si="43"/>
        <v>4</v>
      </c>
      <c r="L476">
        <f t="shared" si="42"/>
        <v>0</v>
      </c>
      <c r="M476" s="6">
        <v>475</v>
      </c>
      <c r="N476" s="7">
        <v>19.5</v>
      </c>
      <c r="O476" s="7">
        <v>2</v>
      </c>
      <c r="P476" s="18" t="str">
        <f t="shared" si="44"/>
        <v>C</v>
      </c>
      <c r="Q476" s="18">
        <f t="shared" si="45"/>
        <v>1</v>
      </c>
      <c r="R476">
        <f>IF(Q475=0,1,0)</f>
        <v>1</v>
      </c>
      <c r="S476">
        <f>IF(O476&gt;=20,1,0)</f>
        <v>0</v>
      </c>
    </row>
    <row r="477" spans="1:19" x14ac:dyDescent="0.25">
      <c r="A477" s="8">
        <v>476</v>
      </c>
      <c r="B477" s="9">
        <v>18.7</v>
      </c>
      <c r="C477" s="9">
        <v>6</v>
      </c>
      <c r="D477" s="20" t="s">
        <v>5</v>
      </c>
      <c r="E477" s="21">
        <v>0</v>
      </c>
      <c r="F477">
        <f t="shared" si="41"/>
        <v>0</v>
      </c>
      <c r="G477">
        <f t="shared" si="43"/>
        <v>0</v>
      </c>
      <c r="L477">
        <f t="shared" si="42"/>
        <v>0</v>
      </c>
      <c r="M477" s="8">
        <v>476</v>
      </c>
      <c r="N477" s="9">
        <v>18.7</v>
      </c>
      <c r="O477" s="9">
        <v>6</v>
      </c>
      <c r="P477" s="18" t="str">
        <f t="shared" si="44"/>
        <v>C</v>
      </c>
      <c r="Q477" s="18">
        <f t="shared" si="45"/>
        <v>1</v>
      </c>
      <c r="R477">
        <f>IF(Q476=0,1,0)</f>
        <v>0</v>
      </c>
      <c r="S477">
        <f>IF(O477&gt;=20,1,0)</f>
        <v>0</v>
      </c>
    </row>
    <row r="478" spans="1:19" x14ac:dyDescent="0.25">
      <c r="A478" s="6">
        <v>477</v>
      </c>
      <c r="B478" s="7">
        <v>16.3</v>
      </c>
      <c r="C478" s="7">
        <v>5</v>
      </c>
      <c r="D478" s="18" t="s">
        <v>5</v>
      </c>
      <c r="E478" s="19">
        <v>0</v>
      </c>
      <c r="F478">
        <f t="shared" si="41"/>
        <v>0</v>
      </c>
      <c r="G478">
        <f t="shared" si="43"/>
        <v>0</v>
      </c>
      <c r="L478">
        <f t="shared" si="42"/>
        <v>0</v>
      </c>
      <c r="M478" s="6">
        <v>477</v>
      </c>
      <c r="N478" s="7">
        <v>16.3</v>
      </c>
      <c r="O478" s="7">
        <v>5</v>
      </c>
      <c r="P478" s="18" t="str">
        <f t="shared" si="44"/>
        <v>C</v>
      </c>
      <c r="Q478" s="18">
        <f t="shared" si="45"/>
        <v>1</v>
      </c>
      <c r="R478">
        <f>IF(Q477=0,1,0)</f>
        <v>0</v>
      </c>
      <c r="S478">
        <f>IF(O478&gt;=20,1,0)</f>
        <v>0</v>
      </c>
    </row>
    <row r="479" spans="1:19" x14ac:dyDescent="0.25">
      <c r="A479" s="8">
        <v>478</v>
      </c>
      <c r="B479" s="9">
        <v>12.7</v>
      </c>
      <c r="C479" s="9">
        <v>6</v>
      </c>
      <c r="D479" s="20" t="s">
        <v>5</v>
      </c>
      <c r="E479" s="21">
        <v>0</v>
      </c>
      <c r="F479">
        <f t="shared" si="41"/>
        <v>0</v>
      </c>
      <c r="G479">
        <f t="shared" si="43"/>
        <v>0</v>
      </c>
      <c r="L479">
        <f t="shared" si="42"/>
        <v>0</v>
      </c>
      <c r="M479" s="8">
        <v>478</v>
      </c>
      <c r="N479" s="9">
        <v>12.7</v>
      </c>
      <c r="O479" s="9">
        <v>6</v>
      </c>
      <c r="P479" s="18" t="str">
        <f t="shared" si="44"/>
        <v>C</v>
      </c>
      <c r="Q479" s="18">
        <f t="shared" si="45"/>
        <v>2</v>
      </c>
      <c r="R479">
        <f>IF(Q478=0,1,0)</f>
        <v>0</v>
      </c>
      <c r="S479">
        <f>IF(O479&gt;=20,1,0)</f>
        <v>0</v>
      </c>
    </row>
    <row r="480" spans="1:19" x14ac:dyDescent="0.25">
      <c r="A480" s="6">
        <v>479</v>
      </c>
      <c r="B480" s="7">
        <v>8.8000000000000007</v>
      </c>
      <c r="C480" s="7">
        <v>7</v>
      </c>
      <c r="D480" s="18" t="s">
        <v>5</v>
      </c>
      <c r="E480" s="19">
        <v>0</v>
      </c>
      <c r="F480">
        <f t="shared" si="41"/>
        <v>0</v>
      </c>
      <c r="G480">
        <f t="shared" si="43"/>
        <v>0</v>
      </c>
      <c r="L480">
        <f t="shared" si="42"/>
        <v>0</v>
      </c>
      <c r="M480" s="6">
        <v>479</v>
      </c>
      <c r="N480" s="7">
        <v>8.8000000000000007</v>
      </c>
      <c r="O480" s="7">
        <v>7</v>
      </c>
      <c r="P480" s="18" t="str">
        <f t="shared" si="44"/>
        <v>C</v>
      </c>
      <c r="Q480" s="18">
        <f t="shared" si="45"/>
        <v>2</v>
      </c>
      <c r="R480">
        <f>IF(Q479=0,1,0)</f>
        <v>0</v>
      </c>
      <c r="S480">
        <f>IF(O480&gt;=20,1,0)</f>
        <v>0</v>
      </c>
    </row>
    <row r="481" spans="1:19" x14ac:dyDescent="0.25">
      <c r="A481" s="8">
        <v>480</v>
      </c>
      <c r="B481" s="9">
        <v>5.3</v>
      </c>
      <c r="C481" s="9">
        <v>2</v>
      </c>
      <c r="D481" s="20" t="s">
        <v>5</v>
      </c>
      <c r="E481" s="21">
        <v>0</v>
      </c>
      <c r="F481">
        <f t="shared" si="41"/>
        <v>0</v>
      </c>
      <c r="G481">
        <f t="shared" si="43"/>
        <v>0</v>
      </c>
      <c r="L481">
        <f t="shared" si="42"/>
        <v>0</v>
      </c>
      <c r="M481" s="8">
        <v>480</v>
      </c>
      <c r="N481" s="9">
        <v>5.3</v>
      </c>
      <c r="O481" s="9">
        <v>2</v>
      </c>
      <c r="P481" s="18" t="str">
        <f t="shared" si="44"/>
        <v>C</v>
      </c>
      <c r="Q481" s="18">
        <f t="shared" si="45"/>
        <v>2</v>
      </c>
      <c r="R481">
        <f>IF(Q480=0,1,0)</f>
        <v>0</v>
      </c>
      <c r="S481">
        <f>IF(O481&gt;=20,1,0)</f>
        <v>0</v>
      </c>
    </row>
    <row r="482" spans="1:19" x14ac:dyDescent="0.25">
      <c r="A482" s="6">
        <v>481</v>
      </c>
      <c r="B482" s="7">
        <v>3.2</v>
      </c>
      <c r="C482" s="7">
        <v>7</v>
      </c>
      <c r="D482" s="18" t="s">
        <v>5</v>
      </c>
      <c r="E482" s="19">
        <v>0</v>
      </c>
      <c r="F482">
        <f t="shared" si="41"/>
        <v>0</v>
      </c>
      <c r="G482">
        <f t="shared" si="43"/>
        <v>0</v>
      </c>
      <c r="L482">
        <f t="shared" si="42"/>
        <v>0</v>
      </c>
      <c r="M482" s="6">
        <v>481</v>
      </c>
      <c r="N482" s="7">
        <v>3.2</v>
      </c>
      <c r="O482" s="7">
        <v>7</v>
      </c>
      <c r="P482" s="18" t="str">
        <f t="shared" si="44"/>
        <v>C</v>
      </c>
      <c r="Q482" s="18">
        <f t="shared" si="45"/>
        <v>3</v>
      </c>
      <c r="R482">
        <f>IF(Q481=0,1,0)</f>
        <v>0</v>
      </c>
      <c r="S482">
        <f>IF(O482&gt;=20,1,0)</f>
        <v>0</v>
      </c>
    </row>
    <row r="483" spans="1:19" x14ac:dyDescent="0.25">
      <c r="A483" s="8">
        <v>482</v>
      </c>
      <c r="B483" s="9">
        <v>2.7</v>
      </c>
      <c r="C483" s="9">
        <v>7</v>
      </c>
      <c r="D483" s="20" t="s">
        <v>5</v>
      </c>
      <c r="E483" s="21">
        <v>0</v>
      </c>
      <c r="F483">
        <f t="shared" si="41"/>
        <v>0</v>
      </c>
      <c r="G483">
        <f t="shared" si="43"/>
        <v>0</v>
      </c>
      <c r="L483">
        <f t="shared" si="42"/>
        <v>0</v>
      </c>
      <c r="M483" s="8">
        <v>482</v>
      </c>
      <c r="N483" s="9">
        <v>2.7</v>
      </c>
      <c r="O483" s="9">
        <v>7</v>
      </c>
      <c r="P483" s="18" t="str">
        <f t="shared" si="44"/>
        <v>C</v>
      </c>
      <c r="Q483" s="18">
        <f t="shared" si="45"/>
        <v>3</v>
      </c>
      <c r="R483">
        <f>IF(Q482=0,1,0)</f>
        <v>0</v>
      </c>
      <c r="S483">
        <f>IF(O483&gt;=20,1,0)</f>
        <v>0</v>
      </c>
    </row>
    <row r="484" spans="1:19" x14ac:dyDescent="0.25">
      <c r="A484" s="6">
        <v>483</v>
      </c>
      <c r="B484" s="7">
        <v>3.9</v>
      </c>
      <c r="C484" s="7">
        <v>8</v>
      </c>
      <c r="D484" s="18" t="s">
        <v>5</v>
      </c>
      <c r="E484" s="19">
        <v>0</v>
      </c>
      <c r="F484">
        <f t="shared" si="41"/>
        <v>0</v>
      </c>
      <c r="G484">
        <f t="shared" si="43"/>
        <v>1</v>
      </c>
      <c r="L484">
        <f t="shared" si="42"/>
        <v>0</v>
      </c>
      <c r="M484" s="6">
        <v>483</v>
      </c>
      <c r="N484" s="7">
        <v>3.9</v>
      </c>
      <c r="O484" s="7">
        <v>8</v>
      </c>
      <c r="P484" s="18" t="str">
        <f t="shared" si="44"/>
        <v>C</v>
      </c>
      <c r="Q484" s="18">
        <f t="shared" si="45"/>
        <v>3</v>
      </c>
      <c r="R484">
        <f>IF(Q483=0,1,0)</f>
        <v>0</v>
      </c>
      <c r="S484">
        <f>IF(O484&gt;=20,1,0)</f>
        <v>0</v>
      </c>
    </row>
    <row r="485" spans="1:19" x14ac:dyDescent="0.25">
      <c r="A485" s="8">
        <v>484</v>
      </c>
      <c r="B485" s="9">
        <v>6</v>
      </c>
      <c r="C485" s="9">
        <v>18</v>
      </c>
      <c r="D485" s="20" t="s">
        <v>5</v>
      </c>
      <c r="E485" s="21">
        <v>0</v>
      </c>
      <c r="F485">
        <f t="shared" si="41"/>
        <v>0</v>
      </c>
      <c r="G485">
        <f t="shared" si="43"/>
        <v>2</v>
      </c>
      <c r="L485">
        <f t="shared" si="42"/>
        <v>0</v>
      </c>
      <c r="M485" s="8">
        <v>484</v>
      </c>
      <c r="N485" s="9">
        <v>6</v>
      </c>
      <c r="O485" s="9">
        <v>18</v>
      </c>
      <c r="P485" s="18" t="str">
        <f t="shared" si="44"/>
        <v>C</v>
      </c>
      <c r="Q485" s="18">
        <f t="shared" si="45"/>
        <v>4</v>
      </c>
      <c r="R485">
        <f>IF(Q484=0,1,0)</f>
        <v>0</v>
      </c>
      <c r="S485">
        <f>IF(O485&gt;=20,1,0)</f>
        <v>0</v>
      </c>
    </row>
    <row r="486" spans="1:19" x14ac:dyDescent="0.25">
      <c r="A486" s="6">
        <v>485</v>
      </c>
      <c r="B486" s="7">
        <v>8.1999999999999993</v>
      </c>
      <c r="C486" s="7">
        <v>23</v>
      </c>
      <c r="D486" s="18" t="s">
        <v>5</v>
      </c>
      <c r="E486" s="19">
        <v>0</v>
      </c>
      <c r="F486">
        <f t="shared" si="41"/>
        <v>0</v>
      </c>
      <c r="G486">
        <f t="shared" si="43"/>
        <v>3</v>
      </c>
      <c r="L486">
        <f t="shared" si="42"/>
        <v>0</v>
      </c>
      <c r="M486" s="6">
        <v>485</v>
      </c>
      <c r="N486" s="7">
        <v>8.1999999999999993</v>
      </c>
      <c r="O486" s="7">
        <v>23</v>
      </c>
      <c r="P486" s="18" t="str">
        <f t="shared" si="44"/>
        <v>C</v>
      </c>
      <c r="Q486" s="18">
        <f t="shared" si="45"/>
        <v>4</v>
      </c>
      <c r="R486">
        <f>IF(Q485=0,1,0)</f>
        <v>0</v>
      </c>
      <c r="S486">
        <f>IF(O486&gt;=20,1,0)</f>
        <v>1</v>
      </c>
    </row>
    <row r="487" spans="1:19" x14ac:dyDescent="0.25">
      <c r="A487" s="8">
        <v>486</v>
      </c>
      <c r="B487" s="9">
        <v>9.6999999999999993</v>
      </c>
      <c r="C487" s="9">
        <v>23</v>
      </c>
      <c r="D487" s="20" t="s">
        <v>5</v>
      </c>
      <c r="E487" s="21">
        <v>0</v>
      </c>
      <c r="F487">
        <f t="shared" si="41"/>
        <v>0</v>
      </c>
      <c r="G487">
        <f t="shared" si="43"/>
        <v>4</v>
      </c>
      <c r="L487">
        <f t="shared" si="42"/>
        <v>0</v>
      </c>
      <c r="M487" s="8">
        <v>486</v>
      </c>
      <c r="N487" s="9">
        <v>9.6999999999999993</v>
      </c>
      <c r="O487" s="9">
        <v>23</v>
      </c>
      <c r="P487" s="18" t="str">
        <f t="shared" si="44"/>
        <v>C</v>
      </c>
      <c r="Q487" s="18">
        <f t="shared" si="45"/>
        <v>4</v>
      </c>
      <c r="R487">
        <f>IF(Q486=0,1,0)</f>
        <v>0</v>
      </c>
      <c r="S487">
        <f>IF(O487&gt;=20,1,0)</f>
        <v>1</v>
      </c>
    </row>
    <row r="488" spans="1:19" x14ac:dyDescent="0.25">
      <c r="A488" s="6">
        <v>487</v>
      </c>
      <c r="B488" s="7">
        <v>10</v>
      </c>
      <c r="C488" s="7">
        <v>11</v>
      </c>
      <c r="D488" s="18" t="s">
        <v>5</v>
      </c>
      <c r="E488" s="19">
        <v>0</v>
      </c>
      <c r="F488">
        <f t="shared" si="41"/>
        <v>0</v>
      </c>
      <c r="G488">
        <f t="shared" si="43"/>
        <v>5</v>
      </c>
      <c r="L488">
        <f t="shared" si="42"/>
        <v>0</v>
      </c>
      <c r="M488" s="6">
        <v>487</v>
      </c>
      <c r="N488" s="7">
        <v>10</v>
      </c>
      <c r="O488" s="7">
        <v>11</v>
      </c>
      <c r="P488" s="18" t="str">
        <f t="shared" si="44"/>
        <v>C</v>
      </c>
      <c r="Q488" s="18">
        <f t="shared" si="45"/>
        <v>5</v>
      </c>
      <c r="R488">
        <f>IF(Q487=0,1,0)</f>
        <v>0</v>
      </c>
      <c r="S488">
        <f>IF(O488&gt;=20,1,0)</f>
        <v>0</v>
      </c>
    </row>
    <row r="489" spans="1:19" x14ac:dyDescent="0.25">
      <c r="A489" s="8">
        <v>488</v>
      </c>
      <c r="B489" s="9">
        <v>8.8000000000000007</v>
      </c>
      <c r="C489" s="9">
        <v>16</v>
      </c>
      <c r="D489" s="20" t="s">
        <v>5</v>
      </c>
      <c r="E489" s="21">
        <v>0</v>
      </c>
      <c r="F489">
        <f t="shared" si="41"/>
        <v>0</v>
      </c>
      <c r="G489">
        <f t="shared" si="43"/>
        <v>0</v>
      </c>
      <c r="L489">
        <f t="shared" si="42"/>
        <v>0</v>
      </c>
      <c r="M489" s="8">
        <v>488</v>
      </c>
      <c r="N489" s="9">
        <v>8.8000000000000007</v>
      </c>
      <c r="O489" s="9">
        <v>16</v>
      </c>
      <c r="P489" s="18" t="str">
        <f t="shared" si="44"/>
        <v>C</v>
      </c>
      <c r="Q489" s="18">
        <f t="shared" si="45"/>
        <v>5</v>
      </c>
      <c r="R489">
        <f>IF(Q488=0,1,0)</f>
        <v>0</v>
      </c>
      <c r="S489">
        <f>IF(O489&gt;=20,1,0)</f>
        <v>0</v>
      </c>
    </row>
    <row r="490" spans="1:19" x14ac:dyDescent="0.25">
      <c r="A490" s="6">
        <v>489</v>
      </c>
      <c r="B490" s="7">
        <v>6.6</v>
      </c>
      <c r="C490" s="7">
        <v>22</v>
      </c>
      <c r="D490" s="18" t="s">
        <v>5</v>
      </c>
      <c r="E490" s="19">
        <v>0</v>
      </c>
      <c r="F490">
        <f t="shared" si="41"/>
        <v>0</v>
      </c>
      <c r="G490">
        <f t="shared" si="43"/>
        <v>0</v>
      </c>
      <c r="L490">
        <f t="shared" si="42"/>
        <v>0</v>
      </c>
      <c r="M490" s="6">
        <v>489</v>
      </c>
      <c r="N490" s="7">
        <v>6.6</v>
      </c>
      <c r="O490" s="7">
        <v>22</v>
      </c>
      <c r="P490" s="18" t="str">
        <f t="shared" si="44"/>
        <v>C</v>
      </c>
      <c r="Q490" s="18">
        <f t="shared" si="45"/>
        <v>5</v>
      </c>
      <c r="R490">
        <f>IF(Q489=0,1,0)</f>
        <v>0</v>
      </c>
      <c r="S490">
        <f>IF(O490&gt;=20,1,0)</f>
        <v>1</v>
      </c>
    </row>
    <row r="491" spans="1:19" x14ac:dyDescent="0.25">
      <c r="A491" s="8">
        <v>490</v>
      </c>
      <c r="B491" s="9">
        <v>4.0999999999999996</v>
      </c>
      <c r="C491" s="9">
        <v>0</v>
      </c>
      <c r="D491" s="20" t="s">
        <v>5</v>
      </c>
      <c r="E491" s="21">
        <v>0</v>
      </c>
      <c r="F491">
        <f t="shared" si="41"/>
        <v>0</v>
      </c>
      <c r="G491">
        <f t="shared" si="43"/>
        <v>0</v>
      </c>
      <c r="L491">
        <f t="shared" si="42"/>
        <v>1</v>
      </c>
      <c r="M491" s="8">
        <v>490</v>
      </c>
      <c r="N491" s="9">
        <v>4.0999999999999996</v>
      </c>
      <c r="O491" s="9">
        <v>0</v>
      </c>
      <c r="P491" s="18">
        <f t="shared" si="44"/>
        <v>0</v>
      </c>
      <c r="Q491" s="18">
        <f t="shared" si="45"/>
        <v>0</v>
      </c>
      <c r="R491">
        <f>IF(Q490=0,1,0)</f>
        <v>0</v>
      </c>
      <c r="S491">
        <f>IF(O491&gt;=20,1,0)</f>
        <v>0</v>
      </c>
    </row>
    <row r="492" spans="1:19" x14ac:dyDescent="0.25">
      <c r="A492" s="6">
        <v>491</v>
      </c>
      <c r="B492" s="7">
        <v>2.2000000000000002</v>
      </c>
      <c r="C492" s="7">
        <v>1</v>
      </c>
      <c r="D492" s="18" t="s">
        <v>5</v>
      </c>
      <c r="E492" s="19">
        <v>0</v>
      </c>
      <c r="F492">
        <f t="shared" si="41"/>
        <v>0</v>
      </c>
      <c r="G492">
        <f t="shared" si="43"/>
        <v>0</v>
      </c>
      <c r="L492">
        <f t="shared" si="42"/>
        <v>0</v>
      </c>
      <c r="M492" s="6">
        <v>491</v>
      </c>
      <c r="N492" s="7">
        <v>2.2000000000000002</v>
      </c>
      <c r="O492" s="7">
        <v>1</v>
      </c>
      <c r="P492" s="18" t="str">
        <f t="shared" si="44"/>
        <v>S</v>
      </c>
      <c r="Q492" s="18">
        <f t="shared" si="45"/>
        <v>1</v>
      </c>
      <c r="R492">
        <f>IF(Q491=0,1,0)</f>
        <v>1</v>
      </c>
      <c r="S492">
        <f>IF(O492&gt;=20,1,0)</f>
        <v>0</v>
      </c>
    </row>
    <row r="493" spans="1:19" x14ac:dyDescent="0.25">
      <c r="A493" s="8">
        <v>492</v>
      </c>
      <c r="B493" s="9">
        <v>1.6</v>
      </c>
      <c r="C493" s="9">
        <v>4</v>
      </c>
      <c r="D493" s="20" t="s">
        <v>5</v>
      </c>
      <c r="E493" s="21">
        <v>0</v>
      </c>
      <c r="F493">
        <f t="shared" si="41"/>
        <v>0</v>
      </c>
      <c r="G493">
        <f t="shared" si="43"/>
        <v>0</v>
      </c>
      <c r="L493">
        <f t="shared" si="42"/>
        <v>0</v>
      </c>
      <c r="M493" s="8">
        <v>492</v>
      </c>
      <c r="N493" s="9">
        <v>1.6</v>
      </c>
      <c r="O493" s="9">
        <v>4</v>
      </c>
      <c r="P493" s="18" t="str">
        <f t="shared" si="44"/>
        <v>S</v>
      </c>
      <c r="Q493" s="18">
        <f t="shared" si="45"/>
        <v>1</v>
      </c>
      <c r="R493">
        <f>IF(Q492=0,1,0)</f>
        <v>0</v>
      </c>
      <c r="S493">
        <f>IF(O493&gt;=20,1,0)</f>
        <v>0</v>
      </c>
    </row>
    <row r="494" spans="1:19" x14ac:dyDescent="0.25">
      <c r="A494" s="6">
        <v>493</v>
      </c>
      <c r="B494" s="7">
        <v>2.7</v>
      </c>
      <c r="C494" s="7">
        <v>1</v>
      </c>
      <c r="D494" s="18" t="s">
        <v>5</v>
      </c>
      <c r="E494" s="19">
        <v>0</v>
      </c>
      <c r="F494">
        <f t="shared" si="41"/>
        <v>0</v>
      </c>
      <c r="G494">
        <f t="shared" si="43"/>
        <v>1</v>
      </c>
      <c r="L494">
        <f t="shared" si="42"/>
        <v>0</v>
      </c>
      <c r="M494" s="6">
        <v>493</v>
      </c>
      <c r="N494" s="7">
        <v>2.7</v>
      </c>
      <c r="O494" s="7">
        <v>1</v>
      </c>
      <c r="P494" s="18" t="str">
        <f t="shared" si="44"/>
        <v>S</v>
      </c>
      <c r="Q494" s="18">
        <f t="shared" si="45"/>
        <v>1</v>
      </c>
      <c r="R494">
        <f>IF(Q493=0,1,0)</f>
        <v>0</v>
      </c>
      <c r="S494">
        <f>IF(O494&gt;=20,1,0)</f>
        <v>0</v>
      </c>
    </row>
    <row r="495" spans="1:19" x14ac:dyDescent="0.25">
      <c r="A495" s="8">
        <v>494</v>
      </c>
      <c r="B495" s="9">
        <v>5.4</v>
      </c>
      <c r="C495" s="9">
        <v>9</v>
      </c>
      <c r="D495" s="20" t="s">
        <v>5</v>
      </c>
      <c r="E495" s="21">
        <v>0</v>
      </c>
      <c r="F495">
        <f t="shared" si="41"/>
        <v>0</v>
      </c>
      <c r="G495">
        <f t="shared" si="43"/>
        <v>2</v>
      </c>
      <c r="L495">
        <f t="shared" si="42"/>
        <v>0</v>
      </c>
      <c r="M495" s="8">
        <v>494</v>
      </c>
      <c r="N495" s="9">
        <v>5.4</v>
      </c>
      <c r="O495" s="9">
        <v>9</v>
      </c>
      <c r="P495" s="18" t="str">
        <f t="shared" si="44"/>
        <v>S</v>
      </c>
      <c r="Q495" s="18">
        <f t="shared" si="45"/>
        <v>2</v>
      </c>
      <c r="R495">
        <f>IF(Q494=0,1,0)</f>
        <v>0</v>
      </c>
      <c r="S495">
        <f>IF(O495&gt;=20,1,0)</f>
        <v>0</v>
      </c>
    </row>
    <row r="496" spans="1:19" x14ac:dyDescent="0.25">
      <c r="A496" s="6">
        <v>495</v>
      </c>
      <c r="B496" s="7">
        <v>9.1</v>
      </c>
      <c r="C496" s="7">
        <v>11</v>
      </c>
      <c r="D496" s="18" t="s">
        <v>5</v>
      </c>
      <c r="E496" s="19">
        <v>0</v>
      </c>
      <c r="F496">
        <f t="shared" si="41"/>
        <v>0</v>
      </c>
      <c r="G496">
        <f t="shared" si="43"/>
        <v>3</v>
      </c>
      <c r="L496">
        <f t="shared" si="42"/>
        <v>0</v>
      </c>
      <c r="M496" s="6">
        <v>495</v>
      </c>
      <c r="N496" s="7">
        <v>9.1</v>
      </c>
      <c r="O496" s="7">
        <v>11</v>
      </c>
      <c r="P496" s="18" t="str">
        <f t="shared" si="44"/>
        <v>S</v>
      </c>
      <c r="Q496" s="18">
        <f t="shared" si="45"/>
        <v>2</v>
      </c>
      <c r="R496">
        <f>IF(Q495=0,1,0)</f>
        <v>0</v>
      </c>
      <c r="S496">
        <f>IF(O496&gt;=20,1,0)</f>
        <v>0</v>
      </c>
    </row>
    <row r="497" spans="1:19" x14ac:dyDescent="0.25">
      <c r="A497" s="8">
        <v>496</v>
      </c>
      <c r="B497" s="9">
        <v>12.9</v>
      </c>
      <c r="C497" s="9">
        <v>8</v>
      </c>
      <c r="D497" s="20" t="s">
        <v>5</v>
      </c>
      <c r="E497" s="21">
        <v>0</v>
      </c>
      <c r="F497">
        <f t="shared" si="41"/>
        <v>0</v>
      </c>
      <c r="G497">
        <f t="shared" si="43"/>
        <v>4</v>
      </c>
      <c r="L497">
        <f t="shared" si="42"/>
        <v>0</v>
      </c>
      <c r="M497" s="8">
        <v>496</v>
      </c>
      <c r="N497" s="9">
        <v>12.9</v>
      </c>
      <c r="O497" s="9">
        <v>8</v>
      </c>
      <c r="P497" s="18" t="str">
        <f t="shared" si="44"/>
        <v>S</v>
      </c>
      <c r="Q497" s="18">
        <f t="shared" si="45"/>
        <v>2</v>
      </c>
      <c r="R497">
        <f>IF(Q496=0,1,0)</f>
        <v>0</v>
      </c>
      <c r="S497">
        <f>IF(O497&gt;=20,1,0)</f>
        <v>0</v>
      </c>
    </row>
    <row r="498" spans="1:19" x14ac:dyDescent="0.25">
      <c r="A498" s="6">
        <v>497</v>
      </c>
      <c r="B498" s="7">
        <v>15.9</v>
      </c>
      <c r="C498" s="7">
        <v>16</v>
      </c>
      <c r="D498" s="18" t="s">
        <v>5</v>
      </c>
      <c r="E498" s="19">
        <v>0</v>
      </c>
      <c r="F498">
        <f t="shared" si="41"/>
        <v>0</v>
      </c>
      <c r="G498">
        <f t="shared" si="43"/>
        <v>5</v>
      </c>
      <c r="L498">
        <f t="shared" si="42"/>
        <v>0</v>
      </c>
      <c r="M498" s="6">
        <v>497</v>
      </c>
      <c r="N498" s="7">
        <v>15.9</v>
      </c>
      <c r="O498" s="7">
        <v>16</v>
      </c>
      <c r="P498" s="18" t="str">
        <f t="shared" si="44"/>
        <v>S</v>
      </c>
      <c r="Q498" s="18">
        <f t="shared" si="45"/>
        <v>3</v>
      </c>
      <c r="R498">
        <f>IF(Q497=0,1,0)</f>
        <v>0</v>
      </c>
      <c r="S498">
        <f>IF(O498&gt;=20,1,0)</f>
        <v>0</v>
      </c>
    </row>
    <row r="499" spans="1:19" x14ac:dyDescent="0.25">
      <c r="A499" s="8">
        <v>498</v>
      </c>
      <c r="B499" s="9">
        <v>17.5</v>
      </c>
      <c r="C499" s="9">
        <v>15</v>
      </c>
      <c r="D499" s="20" t="s">
        <v>5</v>
      </c>
      <c r="E499" s="21">
        <v>0</v>
      </c>
      <c r="F499">
        <f t="shared" si="41"/>
        <v>0</v>
      </c>
      <c r="G499">
        <f t="shared" si="43"/>
        <v>6</v>
      </c>
      <c r="L499">
        <f t="shared" si="42"/>
        <v>0</v>
      </c>
      <c r="M499" s="8">
        <v>498</v>
      </c>
      <c r="N499" s="9">
        <v>17.5</v>
      </c>
      <c r="O499" s="9">
        <v>15</v>
      </c>
      <c r="P499" s="18" t="str">
        <f t="shared" si="44"/>
        <v>S</v>
      </c>
      <c r="Q499" s="18">
        <f t="shared" si="45"/>
        <v>3</v>
      </c>
      <c r="R499">
        <f>IF(Q498=0,1,0)</f>
        <v>0</v>
      </c>
      <c r="S499">
        <f>IF(O499&gt;=20,1,0)</f>
        <v>0</v>
      </c>
    </row>
    <row r="500" spans="1:19" x14ac:dyDescent="0.25">
      <c r="A500" s="6">
        <v>499</v>
      </c>
      <c r="B500" s="7">
        <v>17.5</v>
      </c>
      <c r="C500" s="7">
        <v>8</v>
      </c>
      <c r="D500" s="18" t="s">
        <v>5</v>
      </c>
      <c r="E500" s="19">
        <v>0</v>
      </c>
      <c r="F500">
        <f t="shared" si="41"/>
        <v>0</v>
      </c>
      <c r="G500">
        <f t="shared" si="43"/>
        <v>0</v>
      </c>
      <c r="L500">
        <f t="shared" si="42"/>
        <v>0</v>
      </c>
      <c r="M500" s="6">
        <v>499</v>
      </c>
      <c r="N500" s="7">
        <v>17.5</v>
      </c>
      <c r="O500" s="7">
        <v>8</v>
      </c>
      <c r="P500" s="18" t="str">
        <f t="shared" si="44"/>
        <v>S</v>
      </c>
      <c r="Q500" s="18">
        <f t="shared" si="45"/>
        <v>3</v>
      </c>
      <c r="R500">
        <f>IF(Q499=0,1,0)</f>
        <v>0</v>
      </c>
      <c r="S500">
        <f>IF(O500&gt;=20,1,0)</f>
        <v>0</v>
      </c>
    </row>
    <row r="501" spans="1:19" x14ac:dyDescent="0.25">
      <c r="A501" s="2">
        <v>500</v>
      </c>
      <c r="B501" s="3">
        <v>16.399999999999999</v>
      </c>
      <c r="C501" s="3">
        <v>14</v>
      </c>
      <c r="D501" s="22" t="s">
        <v>5</v>
      </c>
      <c r="E501" s="23">
        <v>0</v>
      </c>
      <c r="F501">
        <f t="shared" si="41"/>
        <v>0</v>
      </c>
      <c r="G501">
        <f t="shared" si="43"/>
        <v>0</v>
      </c>
      <c r="L501">
        <f t="shared" si="42"/>
        <v>0</v>
      </c>
      <c r="M501" s="2">
        <v>500</v>
      </c>
      <c r="N501" s="3">
        <v>16.399999999999999</v>
      </c>
      <c r="O501" s="3">
        <v>14</v>
      </c>
      <c r="P501" s="18" t="str">
        <f t="shared" si="44"/>
        <v>S</v>
      </c>
      <c r="Q501" s="18">
        <f t="shared" si="45"/>
        <v>4</v>
      </c>
      <c r="R501">
        <f>IF(Q500=0,1,0)</f>
        <v>0</v>
      </c>
      <c r="S501">
        <f>IF(O501&gt;=20,1,0)</f>
        <v>0</v>
      </c>
    </row>
  </sheetData>
  <conditionalFormatting sqref="G3:G501">
    <cfRule type="top10" dxfId="0" priority="1" rank="10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0B9-AF9D-4D1D-9B27-E06A23BC93E6}">
  <dimension ref="A1:F501"/>
  <sheetViews>
    <sheetView workbookViewId="0">
      <selection activeCell="C2" sqref="C2:C501"/>
    </sheetView>
  </sheetViews>
  <sheetFormatPr defaultRowHeight="15" x14ac:dyDescent="0.25"/>
  <cols>
    <col min="1" max="1" width="18.42578125" style="24" bestFit="1" customWidth="1"/>
    <col min="2" max="2" width="18.140625" style="24" bestFit="1" customWidth="1"/>
    <col min="5" max="5" width="16.140625" style="24" bestFit="1" customWidth="1"/>
    <col min="6" max="6" width="15.7109375" style="24" bestFit="1" customWidth="1"/>
    <col min="7" max="7" width="8.5703125" customWidth="1"/>
  </cols>
  <sheetData>
    <row r="1" spans="1:6" x14ac:dyDescent="0.25">
      <c r="A1" s="16" t="s">
        <v>3</v>
      </c>
      <c r="B1" s="17" t="s">
        <v>4</v>
      </c>
      <c r="E1" s="24" t="s">
        <v>3</v>
      </c>
      <c r="F1" s="24" t="s">
        <v>4</v>
      </c>
    </row>
    <row r="2" spans="1:6" x14ac:dyDescent="0.25">
      <c r="A2" s="18" t="s">
        <v>5</v>
      </c>
      <c r="B2" s="25">
        <v>0</v>
      </c>
      <c r="C2">
        <f>IF(EXACT(A2,E2),1,0)</f>
        <v>1</v>
      </c>
      <c r="E2" s="24">
        <v>0</v>
      </c>
      <c r="F2" s="26">
        <v>0</v>
      </c>
    </row>
    <row r="3" spans="1:6" x14ac:dyDescent="0.25">
      <c r="A3" s="20" t="s">
        <v>6</v>
      </c>
      <c r="B3" s="25">
        <v>0</v>
      </c>
      <c r="C3">
        <f t="shared" ref="C3:C66" si="0">IF(EXACT(A3,E3),1,0)</f>
        <v>1</v>
      </c>
      <c r="E3" s="24" t="s">
        <v>6</v>
      </c>
      <c r="F3" s="26">
        <v>0</v>
      </c>
    </row>
    <row r="4" spans="1:6" x14ac:dyDescent="0.25">
      <c r="A4" s="18" t="s">
        <v>6</v>
      </c>
      <c r="B4" s="25">
        <v>0</v>
      </c>
      <c r="C4">
        <f t="shared" si="0"/>
        <v>1</v>
      </c>
      <c r="E4" s="24" t="s">
        <v>6</v>
      </c>
      <c r="F4" s="26">
        <v>0</v>
      </c>
    </row>
    <row r="5" spans="1:6" x14ac:dyDescent="0.25">
      <c r="A5" s="20" t="s">
        <v>6</v>
      </c>
      <c r="B5" s="25">
        <v>0</v>
      </c>
      <c r="C5">
        <f t="shared" si="0"/>
        <v>1</v>
      </c>
      <c r="E5" s="24" t="s">
        <v>6</v>
      </c>
      <c r="F5" s="26">
        <v>0</v>
      </c>
    </row>
    <row r="6" spans="1:6" x14ac:dyDescent="0.25">
      <c r="A6" s="18" t="s">
        <v>6</v>
      </c>
      <c r="B6" s="25">
        <v>0</v>
      </c>
      <c r="C6">
        <f t="shared" si="0"/>
        <v>1</v>
      </c>
      <c r="E6" s="24" t="s">
        <v>6</v>
      </c>
      <c r="F6" s="26">
        <v>0</v>
      </c>
    </row>
    <row r="7" spans="1:6" x14ac:dyDescent="0.25">
      <c r="A7" s="20" t="s">
        <v>6</v>
      </c>
      <c r="B7" s="25">
        <v>0</v>
      </c>
      <c r="C7">
        <f t="shared" si="0"/>
        <v>1</v>
      </c>
      <c r="E7" s="24" t="s">
        <v>6</v>
      </c>
      <c r="F7" s="26">
        <v>0</v>
      </c>
    </row>
    <row r="8" spans="1:6" x14ac:dyDescent="0.25">
      <c r="A8" s="18" t="s">
        <v>6</v>
      </c>
      <c r="B8" s="25">
        <v>0</v>
      </c>
      <c r="C8">
        <f t="shared" si="0"/>
        <v>1</v>
      </c>
      <c r="E8" s="24" t="s">
        <v>6</v>
      </c>
      <c r="F8" s="26">
        <v>0</v>
      </c>
    </row>
    <row r="9" spans="1:6" x14ac:dyDescent="0.25">
      <c r="A9" s="20" t="s">
        <v>6</v>
      </c>
      <c r="B9" s="25">
        <v>0</v>
      </c>
      <c r="C9">
        <f t="shared" si="0"/>
        <v>1</v>
      </c>
      <c r="E9" s="24" t="s">
        <v>6</v>
      </c>
      <c r="F9" s="26">
        <v>0</v>
      </c>
    </row>
    <row r="10" spans="1:6" x14ac:dyDescent="0.25">
      <c r="A10" s="18" t="s">
        <v>6</v>
      </c>
      <c r="B10" s="25">
        <v>0</v>
      </c>
      <c r="C10">
        <f t="shared" si="0"/>
        <v>1</v>
      </c>
      <c r="E10" s="24" t="s">
        <v>6</v>
      </c>
      <c r="F10" s="26">
        <v>0</v>
      </c>
    </row>
    <row r="11" spans="1:6" x14ac:dyDescent="0.25">
      <c r="A11" s="20" t="s">
        <v>6</v>
      </c>
      <c r="B11" s="25">
        <v>0</v>
      </c>
      <c r="C11">
        <f t="shared" si="0"/>
        <v>1</v>
      </c>
      <c r="E11" s="24" t="s">
        <v>6</v>
      </c>
      <c r="F11" s="26">
        <v>0</v>
      </c>
    </row>
    <row r="12" spans="1:6" x14ac:dyDescent="0.25">
      <c r="A12" s="18" t="s">
        <v>6</v>
      </c>
      <c r="B12" s="25">
        <v>0</v>
      </c>
      <c r="C12">
        <f t="shared" si="0"/>
        <v>1</v>
      </c>
      <c r="E12" s="24" t="s">
        <v>6</v>
      </c>
      <c r="F12" s="26">
        <v>0</v>
      </c>
    </row>
    <row r="13" spans="1:6" x14ac:dyDescent="0.25">
      <c r="A13" s="20" t="s">
        <v>6</v>
      </c>
      <c r="B13" s="25">
        <v>0</v>
      </c>
      <c r="C13">
        <f t="shared" si="0"/>
        <v>1</v>
      </c>
      <c r="E13" s="24" t="s">
        <v>6</v>
      </c>
      <c r="F13" s="26">
        <v>0</v>
      </c>
    </row>
    <row r="14" spans="1:6" x14ac:dyDescent="0.25">
      <c r="A14" s="18" t="s">
        <v>6</v>
      </c>
      <c r="B14" s="25">
        <v>0</v>
      </c>
      <c r="C14">
        <f t="shared" si="0"/>
        <v>1</v>
      </c>
      <c r="E14" s="24" t="s">
        <v>6</v>
      </c>
      <c r="F14" s="26">
        <v>0</v>
      </c>
    </row>
    <row r="15" spans="1:6" x14ac:dyDescent="0.25">
      <c r="A15" s="20" t="s">
        <v>6</v>
      </c>
      <c r="B15" s="25">
        <v>0</v>
      </c>
      <c r="C15">
        <f t="shared" si="0"/>
        <v>1</v>
      </c>
      <c r="E15" s="24" t="s">
        <v>6</v>
      </c>
      <c r="F15" s="26">
        <v>0</v>
      </c>
    </row>
    <row r="16" spans="1:6" x14ac:dyDescent="0.25">
      <c r="A16" s="18" t="s">
        <v>6</v>
      </c>
      <c r="B16" s="25">
        <v>0</v>
      </c>
      <c r="C16">
        <f t="shared" si="0"/>
        <v>1</v>
      </c>
      <c r="E16" s="24" t="s">
        <v>6</v>
      </c>
      <c r="F16" s="26">
        <v>0</v>
      </c>
    </row>
    <row r="17" spans="1:6" x14ac:dyDescent="0.25">
      <c r="A17" s="20" t="s">
        <v>5</v>
      </c>
      <c r="B17" s="25">
        <v>0</v>
      </c>
      <c r="C17">
        <f t="shared" si="0"/>
        <v>1</v>
      </c>
      <c r="E17" s="24">
        <v>0</v>
      </c>
      <c r="F17" s="26">
        <v>0</v>
      </c>
    </row>
    <row r="18" spans="1:6" x14ac:dyDescent="0.25">
      <c r="A18" s="18" t="s">
        <v>6</v>
      </c>
      <c r="B18" s="25">
        <v>0</v>
      </c>
      <c r="C18">
        <f t="shared" si="0"/>
        <v>1</v>
      </c>
      <c r="E18" s="24" t="s">
        <v>6</v>
      </c>
      <c r="F18" s="26">
        <v>0</v>
      </c>
    </row>
    <row r="19" spans="1:6" x14ac:dyDescent="0.25">
      <c r="A19" s="20" t="s">
        <v>6</v>
      </c>
      <c r="B19" s="25">
        <v>0</v>
      </c>
      <c r="C19">
        <f t="shared" si="0"/>
        <v>1</v>
      </c>
      <c r="E19" s="24" t="s">
        <v>6</v>
      </c>
      <c r="F19" s="26">
        <v>0</v>
      </c>
    </row>
    <row r="20" spans="1:6" x14ac:dyDescent="0.25">
      <c r="A20" s="18" t="s">
        <v>6</v>
      </c>
      <c r="B20" s="25">
        <v>0</v>
      </c>
      <c r="C20">
        <f t="shared" si="0"/>
        <v>1</v>
      </c>
      <c r="E20" s="24" t="s">
        <v>6</v>
      </c>
      <c r="F20" s="26">
        <v>0</v>
      </c>
    </row>
    <row r="21" spans="1:6" x14ac:dyDescent="0.25">
      <c r="A21" s="20" t="s">
        <v>6</v>
      </c>
      <c r="B21" s="25">
        <v>0</v>
      </c>
      <c r="C21">
        <f t="shared" si="0"/>
        <v>1</v>
      </c>
      <c r="E21" s="24" t="s">
        <v>6</v>
      </c>
      <c r="F21" s="26">
        <v>0</v>
      </c>
    </row>
    <row r="22" spans="1:6" x14ac:dyDescent="0.25">
      <c r="A22" s="18" t="s">
        <v>6</v>
      </c>
      <c r="B22" s="25">
        <v>0</v>
      </c>
      <c r="C22">
        <f t="shared" si="0"/>
        <v>1</v>
      </c>
      <c r="E22" s="24" t="s">
        <v>6</v>
      </c>
      <c r="F22" s="26">
        <v>0</v>
      </c>
    </row>
    <row r="23" spans="1:6" x14ac:dyDescent="0.25">
      <c r="A23" s="20" t="s">
        <v>6</v>
      </c>
      <c r="B23" s="25">
        <v>0</v>
      </c>
      <c r="C23">
        <f t="shared" si="0"/>
        <v>1</v>
      </c>
      <c r="E23" s="24" t="s">
        <v>6</v>
      </c>
      <c r="F23" s="26">
        <v>0</v>
      </c>
    </row>
    <row r="24" spans="1:6" x14ac:dyDescent="0.25">
      <c r="A24" s="18" t="s">
        <v>6</v>
      </c>
      <c r="B24" s="25">
        <v>0</v>
      </c>
      <c r="C24">
        <f t="shared" si="0"/>
        <v>1</v>
      </c>
      <c r="E24" s="24" t="s">
        <v>6</v>
      </c>
      <c r="F24" s="26">
        <v>0</v>
      </c>
    </row>
    <row r="25" spans="1:6" x14ac:dyDescent="0.25">
      <c r="A25" s="20" t="s">
        <v>6</v>
      </c>
      <c r="B25" s="25">
        <v>0</v>
      </c>
      <c r="C25">
        <f t="shared" si="0"/>
        <v>1</v>
      </c>
      <c r="E25" s="24" t="s">
        <v>6</v>
      </c>
      <c r="F25" s="26">
        <v>0</v>
      </c>
    </row>
    <row r="26" spans="1:6" x14ac:dyDescent="0.25">
      <c r="A26" s="18" t="s">
        <v>6</v>
      </c>
      <c r="B26" s="25">
        <v>0</v>
      </c>
      <c r="C26">
        <f t="shared" si="0"/>
        <v>1</v>
      </c>
      <c r="E26" s="24" t="s">
        <v>6</v>
      </c>
      <c r="F26" s="26">
        <v>0</v>
      </c>
    </row>
    <row r="27" spans="1:6" x14ac:dyDescent="0.25">
      <c r="A27" s="20" t="s">
        <v>6</v>
      </c>
      <c r="B27" s="25">
        <v>0</v>
      </c>
      <c r="C27">
        <f t="shared" si="0"/>
        <v>1</v>
      </c>
      <c r="E27" s="24" t="s">
        <v>6</v>
      </c>
      <c r="F27" s="26">
        <v>0</v>
      </c>
    </row>
    <row r="28" spans="1:6" x14ac:dyDescent="0.25">
      <c r="A28" s="18" t="s">
        <v>6</v>
      </c>
      <c r="B28" s="25">
        <v>0</v>
      </c>
      <c r="C28">
        <f t="shared" si="0"/>
        <v>1</v>
      </c>
      <c r="E28" s="24" t="s">
        <v>6</v>
      </c>
      <c r="F28" s="26">
        <v>0</v>
      </c>
    </row>
    <row r="29" spans="1:6" x14ac:dyDescent="0.25">
      <c r="A29" s="20" t="s">
        <v>6</v>
      </c>
      <c r="B29" s="25">
        <v>0</v>
      </c>
      <c r="C29">
        <f t="shared" si="0"/>
        <v>1</v>
      </c>
      <c r="E29" s="24" t="s">
        <v>6</v>
      </c>
      <c r="F29" s="26">
        <v>0</v>
      </c>
    </row>
    <row r="30" spans="1:6" x14ac:dyDescent="0.25">
      <c r="A30" s="18" t="s">
        <v>6</v>
      </c>
      <c r="B30" s="25">
        <v>0</v>
      </c>
      <c r="C30">
        <f t="shared" si="0"/>
        <v>1</v>
      </c>
      <c r="E30" s="24" t="s">
        <v>6</v>
      </c>
      <c r="F30" s="26">
        <v>0</v>
      </c>
    </row>
    <row r="31" spans="1:6" x14ac:dyDescent="0.25">
      <c r="A31" s="20" t="s">
        <v>6</v>
      </c>
      <c r="B31" s="25">
        <v>0</v>
      </c>
      <c r="C31">
        <f t="shared" si="0"/>
        <v>1</v>
      </c>
      <c r="E31" s="24" t="s">
        <v>6</v>
      </c>
      <c r="F31" s="26">
        <v>0</v>
      </c>
    </row>
    <row r="32" spans="1:6" x14ac:dyDescent="0.25">
      <c r="A32" s="18" t="s">
        <v>6</v>
      </c>
      <c r="B32" s="25">
        <v>0</v>
      </c>
      <c r="C32">
        <f t="shared" si="0"/>
        <v>1</v>
      </c>
      <c r="E32" s="24" t="s">
        <v>6</v>
      </c>
      <c r="F32" s="26">
        <v>0</v>
      </c>
    </row>
    <row r="33" spans="1:6" x14ac:dyDescent="0.25">
      <c r="A33" s="20" t="s">
        <v>6</v>
      </c>
      <c r="B33" s="25">
        <v>0</v>
      </c>
      <c r="C33">
        <f t="shared" si="0"/>
        <v>1</v>
      </c>
      <c r="E33" s="24" t="s">
        <v>6</v>
      </c>
      <c r="F33" s="26">
        <v>0</v>
      </c>
    </row>
    <row r="34" spans="1:6" x14ac:dyDescent="0.25">
      <c r="A34" s="18" t="s">
        <v>6</v>
      </c>
      <c r="B34" s="25">
        <v>0</v>
      </c>
      <c r="C34">
        <f t="shared" si="0"/>
        <v>1</v>
      </c>
      <c r="E34" s="24" t="s">
        <v>6</v>
      </c>
      <c r="F34" s="26">
        <v>0</v>
      </c>
    </row>
    <row r="35" spans="1:6" x14ac:dyDescent="0.25">
      <c r="A35" s="20" t="s">
        <v>6</v>
      </c>
      <c r="B35" s="25">
        <v>0</v>
      </c>
      <c r="C35">
        <f t="shared" si="0"/>
        <v>1</v>
      </c>
      <c r="E35" s="24" t="s">
        <v>6</v>
      </c>
      <c r="F35" s="26">
        <v>0</v>
      </c>
    </row>
    <row r="36" spans="1:6" x14ac:dyDescent="0.25">
      <c r="A36" s="18" t="s">
        <v>5</v>
      </c>
      <c r="B36" s="25">
        <v>0</v>
      </c>
      <c r="C36">
        <f t="shared" si="0"/>
        <v>1</v>
      </c>
      <c r="E36" s="24">
        <v>0</v>
      </c>
      <c r="F36" s="26">
        <v>0</v>
      </c>
    </row>
    <row r="37" spans="1:6" x14ac:dyDescent="0.25">
      <c r="A37" s="20" t="s">
        <v>6</v>
      </c>
      <c r="B37" s="25">
        <v>0</v>
      </c>
      <c r="C37">
        <f t="shared" si="0"/>
        <v>1</v>
      </c>
      <c r="E37" s="24" t="s">
        <v>6</v>
      </c>
      <c r="F37" s="26">
        <v>0</v>
      </c>
    </row>
    <row r="38" spans="1:6" x14ac:dyDescent="0.25">
      <c r="A38" s="18" t="s">
        <v>6</v>
      </c>
      <c r="B38" s="25">
        <v>0</v>
      </c>
      <c r="C38">
        <f t="shared" si="0"/>
        <v>1</v>
      </c>
      <c r="E38" s="24" t="s">
        <v>6</v>
      </c>
      <c r="F38" s="26">
        <v>0</v>
      </c>
    </row>
    <row r="39" spans="1:6" x14ac:dyDescent="0.25">
      <c r="A39" s="20" t="s">
        <v>6</v>
      </c>
      <c r="B39" s="25">
        <v>0</v>
      </c>
      <c r="C39">
        <f t="shared" si="0"/>
        <v>1</v>
      </c>
      <c r="E39" s="24" t="s">
        <v>6</v>
      </c>
      <c r="F39" s="26">
        <v>0</v>
      </c>
    </row>
    <row r="40" spans="1:6" x14ac:dyDescent="0.25">
      <c r="A40" s="18" t="s">
        <v>6</v>
      </c>
      <c r="B40" s="25">
        <v>0</v>
      </c>
      <c r="C40">
        <f t="shared" si="0"/>
        <v>1</v>
      </c>
      <c r="E40" s="24" t="s">
        <v>6</v>
      </c>
      <c r="F40" s="26">
        <v>0</v>
      </c>
    </row>
    <row r="41" spans="1:6" x14ac:dyDescent="0.25">
      <c r="A41" s="20" t="s">
        <v>6</v>
      </c>
      <c r="B41" s="25">
        <v>0</v>
      </c>
      <c r="C41">
        <f t="shared" si="0"/>
        <v>1</v>
      </c>
      <c r="E41" s="24" t="s">
        <v>6</v>
      </c>
      <c r="F41" s="26">
        <v>0</v>
      </c>
    </row>
    <row r="42" spans="1:6" x14ac:dyDescent="0.25">
      <c r="A42" s="18" t="s">
        <v>6</v>
      </c>
      <c r="B42" s="25">
        <v>0</v>
      </c>
      <c r="C42">
        <f t="shared" si="0"/>
        <v>1</v>
      </c>
      <c r="E42" s="24" t="s">
        <v>6</v>
      </c>
      <c r="F42" s="26">
        <v>0</v>
      </c>
    </row>
    <row r="43" spans="1:6" x14ac:dyDescent="0.25">
      <c r="A43" s="20" t="s">
        <v>6</v>
      </c>
      <c r="B43" s="25">
        <v>0</v>
      </c>
      <c r="C43">
        <f t="shared" si="0"/>
        <v>1</v>
      </c>
      <c r="E43" s="24" t="s">
        <v>6</v>
      </c>
      <c r="F43" s="26">
        <v>0</v>
      </c>
    </row>
    <row r="44" spans="1:6" x14ac:dyDescent="0.25">
      <c r="A44" s="18" t="s">
        <v>6</v>
      </c>
      <c r="B44" s="25">
        <v>0</v>
      </c>
      <c r="C44">
        <f t="shared" si="0"/>
        <v>1</v>
      </c>
      <c r="E44" s="24" t="s">
        <v>6</v>
      </c>
      <c r="F44" s="26">
        <v>0</v>
      </c>
    </row>
    <row r="45" spans="1:6" x14ac:dyDescent="0.25">
      <c r="A45" s="20" t="s">
        <v>6</v>
      </c>
      <c r="B45" s="25">
        <v>0</v>
      </c>
      <c r="C45">
        <f t="shared" si="0"/>
        <v>1</v>
      </c>
      <c r="E45" s="24" t="s">
        <v>6</v>
      </c>
      <c r="F45" s="26">
        <v>0</v>
      </c>
    </row>
    <row r="46" spans="1:6" x14ac:dyDescent="0.25">
      <c r="A46" s="18" t="s">
        <v>6</v>
      </c>
      <c r="B46" s="25">
        <v>0</v>
      </c>
      <c r="C46">
        <f t="shared" si="0"/>
        <v>1</v>
      </c>
      <c r="E46" s="24" t="s">
        <v>6</v>
      </c>
      <c r="F46" s="26">
        <v>0</v>
      </c>
    </row>
    <row r="47" spans="1:6" x14ac:dyDescent="0.25">
      <c r="A47" s="20" t="s">
        <v>6</v>
      </c>
      <c r="B47" s="25">
        <v>0</v>
      </c>
      <c r="C47">
        <f t="shared" si="0"/>
        <v>1</v>
      </c>
      <c r="E47" s="24" t="s">
        <v>6</v>
      </c>
      <c r="F47" s="26">
        <v>0</v>
      </c>
    </row>
    <row r="48" spans="1:6" x14ac:dyDescent="0.25">
      <c r="A48" s="18" t="s">
        <v>6</v>
      </c>
      <c r="B48" s="25">
        <v>0</v>
      </c>
      <c r="C48">
        <f t="shared" si="0"/>
        <v>1</v>
      </c>
      <c r="E48" s="24" t="s">
        <v>6</v>
      </c>
      <c r="F48" s="26">
        <v>0</v>
      </c>
    </row>
    <row r="49" spans="1:6" x14ac:dyDescent="0.25">
      <c r="A49" s="20" t="s">
        <v>6</v>
      </c>
      <c r="B49" s="25">
        <v>0</v>
      </c>
      <c r="C49">
        <f t="shared" si="0"/>
        <v>1</v>
      </c>
      <c r="E49" s="24" t="s">
        <v>6</v>
      </c>
      <c r="F49" s="26">
        <v>0</v>
      </c>
    </row>
    <row r="50" spans="1:6" x14ac:dyDescent="0.25">
      <c r="A50" s="18" t="s">
        <v>5</v>
      </c>
      <c r="B50" s="25">
        <v>0</v>
      </c>
      <c r="C50">
        <f t="shared" si="0"/>
        <v>1</v>
      </c>
      <c r="E50" s="24">
        <v>0</v>
      </c>
      <c r="F50" s="26">
        <v>0</v>
      </c>
    </row>
    <row r="51" spans="1:6" x14ac:dyDescent="0.25">
      <c r="A51" s="20" t="s">
        <v>6</v>
      </c>
      <c r="B51" s="25">
        <v>0</v>
      </c>
      <c r="C51">
        <f t="shared" si="0"/>
        <v>1</v>
      </c>
      <c r="E51" s="24" t="s">
        <v>6</v>
      </c>
      <c r="F51" s="26">
        <v>0</v>
      </c>
    </row>
    <row r="52" spans="1:6" x14ac:dyDescent="0.25">
      <c r="A52" s="18" t="s">
        <v>6</v>
      </c>
      <c r="B52" s="25">
        <v>0</v>
      </c>
      <c r="C52">
        <f t="shared" si="0"/>
        <v>1</v>
      </c>
      <c r="E52" s="24" t="s">
        <v>6</v>
      </c>
      <c r="F52" s="26">
        <v>0</v>
      </c>
    </row>
    <row r="53" spans="1:6" x14ac:dyDescent="0.25">
      <c r="A53" s="20" t="s">
        <v>6</v>
      </c>
      <c r="B53" s="25">
        <v>0</v>
      </c>
      <c r="C53">
        <f t="shared" si="0"/>
        <v>1</v>
      </c>
      <c r="E53" s="24" t="s">
        <v>6</v>
      </c>
      <c r="F53" s="26">
        <v>0</v>
      </c>
    </row>
    <row r="54" spans="1:6" x14ac:dyDescent="0.25">
      <c r="A54" s="18" t="s">
        <v>6</v>
      </c>
      <c r="B54" s="25">
        <v>0</v>
      </c>
      <c r="C54">
        <f t="shared" si="0"/>
        <v>1</v>
      </c>
      <c r="E54" s="24" t="s">
        <v>6</v>
      </c>
      <c r="F54" s="26">
        <v>0</v>
      </c>
    </row>
    <row r="55" spans="1:6" x14ac:dyDescent="0.25">
      <c r="A55" s="20" t="s">
        <v>6</v>
      </c>
      <c r="B55" s="25">
        <v>0</v>
      </c>
      <c r="C55">
        <f t="shared" si="0"/>
        <v>1</v>
      </c>
      <c r="E55" s="24" t="s">
        <v>6</v>
      </c>
      <c r="F55" s="26">
        <v>0</v>
      </c>
    </row>
    <row r="56" spans="1:6" x14ac:dyDescent="0.25">
      <c r="A56" s="18" t="s">
        <v>6</v>
      </c>
      <c r="B56" s="25">
        <v>0</v>
      </c>
      <c r="C56">
        <f t="shared" si="0"/>
        <v>1</v>
      </c>
      <c r="E56" s="24" t="s">
        <v>6</v>
      </c>
      <c r="F56" s="26">
        <v>0</v>
      </c>
    </row>
    <row r="57" spans="1:6" x14ac:dyDescent="0.25">
      <c r="A57" s="20" t="s">
        <v>6</v>
      </c>
      <c r="B57" s="25">
        <v>0</v>
      </c>
      <c r="C57">
        <f t="shared" si="0"/>
        <v>1</v>
      </c>
      <c r="E57" s="24" t="s">
        <v>6</v>
      </c>
      <c r="F57" s="26">
        <v>0</v>
      </c>
    </row>
    <row r="58" spans="1:6" x14ac:dyDescent="0.25">
      <c r="A58" s="18" t="s">
        <v>6</v>
      </c>
      <c r="B58" s="25">
        <v>0</v>
      </c>
      <c r="C58">
        <f t="shared" si="0"/>
        <v>1</v>
      </c>
      <c r="E58" s="24" t="s">
        <v>6</v>
      </c>
      <c r="F58" s="26">
        <v>0</v>
      </c>
    </row>
    <row r="59" spans="1:6" x14ac:dyDescent="0.25">
      <c r="A59" s="20" t="s">
        <v>6</v>
      </c>
      <c r="B59" s="25">
        <v>0</v>
      </c>
      <c r="C59">
        <f t="shared" si="0"/>
        <v>1</v>
      </c>
      <c r="E59" s="24" t="s">
        <v>6</v>
      </c>
      <c r="F59" s="26">
        <v>0</v>
      </c>
    </row>
    <row r="60" spans="1:6" x14ac:dyDescent="0.25">
      <c r="A60" s="18" t="s">
        <v>6</v>
      </c>
      <c r="B60" s="25">
        <v>0</v>
      </c>
      <c r="C60">
        <f t="shared" si="0"/>
        <v>1</v>
      </c>
      <c r="E60" s="24" t="s">
        <v>6</v>
      </c>
      <c r="F60" s="26">
        <v>0</v>
      </c>
    </row>
    <row r="61" spans="1:6" x14ac:dyDescent="0.25">
      <c r="A61" s="20" t="s">
        <v>6</v>
      </c>
      <c r="B61" s="25">
        <v>0</v>
      </c>
      <c r="C61">
        <f t="shared" si="0"/>
        <v>1</v>
      </c>
      <c r="E61" s="24" t="s">
        <v>6</v>
      </c>
      <c r="F61" s="26">
        <v>0</v>
      </c>
    </row>
    <row r="62" spans="1:6" x14ac:dyDescent="0.25">
      <c r="A62" s="18" t="s">
        <v>6</v>
      </c>
      <c r="B62" s="25">
        <v>0</v>
      </c>
      <c r="C62">
        <f t="shared" si="0"/>
        <v>1</v>
      </c>
      <c r="E62" s="24" t="s">
        <v>6</v>
      </c>
      <c r="F62" s="26">
        <v>0</v>
      </c>
    </row>
    <row r="63" spans="1:6" x14ac:dyDescent="0.25">
      <c r="A63" s="20" t="s">
        <v>6</v>
      </c>
      <c r="B63" s="25">
        <v>0</v>
      </c>
      <c r="C63">
        <f t="shared" si="0"/>
        <v>1</v>
      </c>
      <c r="E63" s="24" t="s">
        <v>6</v>
      </c>
      <c r="F63" s="26">
        <v>0</v>
      </c>
    </row>
    <row r="64" spans="1:6" x14ac:dyDescent="0.25">
      <c r="A64" s="18" t="s">
        <v>5</v>
      </c>
      <c r="B64" s="25">
        <v>0</v>
      </c>
      <c r="C64">
        <f t="shared" si="0"/>
        <v>1</v>
      </c>
      <c r="E64" s="24">
        <v>0</v>
      </c>
      <c r="F64" s="26">
        <v>0</v>
      </c>
    </row>
    <row r="65" spans="1:6" x14ac:dyDescent="0.25">
      <c r="A65" s="20" t="s">
        <v>6</v>
      </c>
      <c r="B65" s="25">
        <v>0</v>
      </c>
      <c r="C65">
        <f t="shared" si="0"/>
        <v>1</v>
      </c>
      <c r="E65" s="24" t="s">
        <v>6</v>
      </c>
      <c r="F65" s="26">
        <v>0</v>
      </c>
    </row>
    <row r="66" spans="1:6" x14ac:dyDescent="0.25">
      <c r="A66" s="18" t="s">
        <v>6</v>
      </c>
      <c r="B66" s="25">
        <v>0</v>
      </c>
      <c r="C66">
        <f t="shared" si="0"/>
        <v>1</v>
      </c>
      <c r="E66" s="24" t="s">
        <v>6</v>
      </c>
      <c r="F66" s="26">
        <v>0</v>
      </c>
    </row>
    <row r="67" spans="1:6" x14ac:dyDescent="0.25">
      <c r="A67" s="20" t="s">
        <v>6</v>
      </c>
      <c r="B67" s="25">
        <v>0</v>
      </c>
      <c r="C67">
        <f t="shared" ref="C67:C130" si="1">IF(EXACT(A67,E67),1,0)</f>
        <v>1</v>
      </c>
      <c r="E67" s="24" t="s">
        <v>6</v>
      </c>
      <c r="F67" s="26">
        <v>0</v>
      </c>
    </row>
    <row r="68" spans="1:6" x14ac:dyDescent="0.25">
      <c r="A68" s="18" t="s">
        <v>6</v>
      </c>
      <c r="B68" s="25">
        <v>0</v>
      </c>
      <c r="C68">
        <f t="shared" si="1"/>
        <v>1</v>
      </c>
      <c r="E68" s="24" t="s">
        <v>6</v>
      </c>
      <c r="F68" s="26">
        <v>0</v>
      </c>
    </row>
    <row r="69" spans="1:6" x14ac:dyDescent="0.25">
      <c r="A69" s="20" t="s">
        <v>6</v>
      </c>
      <c r="B69" s="25">
        <v>0</v>
      </c>
      <c r="C69">
        <f t="shared" si="1"/>
        <v>1</v>
      </c>
      <c r="E69" s="24" t="s">
        <v>6</v>
      </c>
      <c r="F69" s="26">
        <v>0</v>
      </c>
    </row>
    <row r="70" spans="1:6" x14ac:dyDescent="0.25">
      <c r="A70" s="18" t="s">
        <v>6</v>
      </c>
      <c r="B70" s="25">
        <v>0</v>
      </c>
      <c r="C70">
        <f t="shared" si="1"/>
        <v>1</v>
      </c>
      <c r="E70" s="24" t="s">
        <v>6</v>
      </c>
      <c r="F70" s="26">
        <v>0</v>
      </c>
    </row>
    <row r="71" spans="1:6" x14ac:dyDescent="0.25">
      <c r="A71" s="20" t="s">
        <v>6</v>
      </c>
      <c r="B71" s="25">
        <v>0</v>
      </c>
      <c r="C71">
        <f t="shared" si="1"/>
        <v>1</v>
      </c>
      <c r="E71" s="24" t="s">
        <v>6</v>
      </c>
      <c r="F71" s="26">
        <v>0</v>
      </c>
    </row>
    <row r="72" spans="1:6" x14ac:dyDescent="0.25">
      <c r="A72" s="18" t="s">
        <v>6</v>
      </c>
      <c r="B72" s="25">
        <v>0</v>
      </c>
      <c r="C72">
        <f t="shared" si="1"/>
        <v>1</v>
      </c>
      <c r="E72" s="24" t="s">
        <v>6</v>
      </c>
      <c r="F72" s="26">
        <v>0</v>
      </c>
    </row>
    <row r="73" spans="1:6" x14ac:dyDescent="0.25">
      <c r="A73" s="20" t="s">
        <v>6</v>
      </c>
      <c r="B73" s="25">
        <v>0</v>
      </c>
      <c r="C73">
        <f t="shared" si="1"/>
        <v>1</v>
      </c>
      <c r="E73" s="24" t="s">
        <v>6</v>
      </c>
      <c r="F73" s="26">
        <v>0</v>
      </c>
    </row>
    <row r="74" spans="1:6" x14ac:dyDescent="0.25">
      <c r="A74" s="18" t="s">
        <v>6</v>
      </c>
      <c r="B74" s="25">
        <v>0</v>
      </c>
      <c r="C74">
        <f t="shared" si="1"/>
        <v>1</v>
      </c>
      <c r="E74" s="24" t="s">
        <v>6</v>
      </c>
      <c r="F74" s="26">
        <v>0</v>
      </c>
    </row>
    <row r="75" spans="1:6" x14ac:dyDescent="0.25">
      <c r="A75" s="20" t="s">
        <v>6</v>
      </c>
      <c r="B75" s="25">
        <v>0</v>
      </c>
      <c r="C75">
        <f t="shared" si="1"/>
        <v>1</v>
      </c>
      <c r="E75" s="24" t="s">
        <v>6</v>
      </c>
      <c r="F75" s="26">
        <v>0</v>
      </c>
    </row>
    <row r="76" spans="1:6" x14ac:dyDescent="0.25">
      <c r="A76" s="18" t="s">
        <v>6</v>
      </c>
      <c r="B76" s="25">
        <v>0</v>
      </c>
      <c r="C76">
        <f t="shared" si="1"/>
        <v>1</v>
      </c>
      <c r="E76" s="24" t="s">
        <v>6</v>
      </c>
      <c r="F76" s="26">
        <v>0</v>
      </c>
    </row>
    <row r="77" spans="1:6" x14ac:dyDescent="0.25">
      <c r="A77" s="20" t="s">
        <v>6</v>
      </c>
      <c r="B77" s="25">
        <v>0</v>
      </c>
      <c r="C77">
        <f t="shared" si="1"/>
        <v>1</v>
      </c>
      <c r="E77" s="24" t="s">
        <v>6</v>
      </c>
      <c r="F77" s="26">
        <v>0</v>
      </c>
    </row>
    <row r="78" spans="1:6" x14ac:dyDescent="0.25">
      <c r="A78" s="18" t="s">
        <v>5</v>
      </c>
      <c r="B78" s="25">
        <v>0</v>
      </c>
      <c r="C78">
        <f t="shared" si="1"/>
        <v>1</v>
      </c>
      <c r="E78" s="24">
        <v>0</v>
      </c>
      <c r="F78" s="26">
        <v>0</v>
      </c>
    </row>
    <row r="79" spans="1:6" x14ac:dyDescent="0.25">
      <c r="A79" s="20" t="s">
        <v>6</v>
      </c>
      <c r="B79" s="25">
        <v>0</v>
      </c>
      <c r="C79">
        <f t="shared" si="1"/>
        <v>1</v>
      </c>
      <c r="E79" s="24" t="s">
        <v>6</v>
      </c>
      <c r="F79" s="26">
        <v>0</v>
      </c>
    </row>
    <row r="80" spans="1:6" x14ac:dyDescent="0.25">
      <c r="A80" s="18" t="s">
        <v>6</v>
      </c>
      <c r="B80" s="25">
        <v>0</v>
      </c>
      <c r="C80">
        <f t="shared" si="1"/>
        <v>1</v>
      </c>
      <c r="E80" s="24" t="s">
        <v>6</v>
      </c>
      <c r="F80" s="26">
        <v>0</v>
      </c>
    </row>
    <row r="81" spans="1:6" x14ac:dyDescent="0.25">
      <c r="A81" s="20" t="s">
        <v>7</v>
      </c>
      <c r="B81" s="25">
        <v>0</v>
      </c>
      <c r="C81">
        <f t="shared" si="1"/>
        <v>0</v>
      </c>
      <c r="E81" s="24" t="s">
        <v>6</v>
      </c>
      <c r="F81" s="26">
        <v>0</v>
      </c>
    </row>
    <row r="82" spans="1:6" x14ac:dyDescent="0.25">
      <c r="A82" s="18" t="s">
        <v>6</v>
      </c>
      <c r="B82" s="25">
        <v>0</v>
      </c>
      <c r="C82">
        <f t="shared" si="1"/>
        <v>1</v>
      </c>
      <c r="E82" s="24" t="s">
        <v>6</v>
      </c>
      <c r="F82" s="26">
        <v>0</v>
      </c>
    </row>
    <row r="83" spans="1:6" x14ac:dyDescent="0.25">
      <c r="A83" s="20" t="s">
        <v>6</v>
      </c>
      <c r="B83" s="25">
        <v>0</v>
      </c>
      <c r="C83">
        <f t="shared" si="1"/>
        <v>1</v>
      </c>
      <c r="E83" s="24" t="s">
        <v>6</v>
      </c>
      <c r="F83" s="26">
        <v>0</v>
      </c>
    </row>
    <row r="84" spans="1:6" x14ac:dyDescent="0.25">
      <c r="A84" s="18" t="s">
        <v>6</v>
      </c>
      <c r="B84" s="25">
        <v>0</v>
      </c>
      <c r="C84">
        <f t="shared" si="1"/>
        <v>1</v>
      </c>
      <c r="E84" s="24" t="s">
        <v>6</v>
      </c>
      <c r="F84" s="26">
        <v>0</v>
      </c>
    </row>
    <row r="85" spans="1:6" x14ac:dyDescent="0.25">
      <c r="A85" s="20" t="s">
        <v>6</v>
      </c>
      <c r="B85" s="25">
        <v>0</v>
      </c>
      <c r="C85">
        <f t="shared" si="1"/>
        <v>1</v>
      </c>
      <c r="E85" s="24" t="s">
        <v>6</v>
      </c>
      <c r="F85" s="26">
        <v>0</v>
      </c>
    </row>
    <row r="86" spans="1:6" x14ac:dyDescent="0.25">
      <c r="A86" s="18" t="s">
        <v>6</v>
      </c>
      <c r="B86" s="25">
        <v>0</v>
      </c>
      <c r="C86">
        <f t="shared" si="1"/>
        <v>1</v>
      </c>
      <c r="E86" s="24" t="s">
        <v>6</v>
      </c>
      <c r="F86" s="26">
        <v>0</v>
      </c>
    </row>
    <row r="87" spans="1:6" x14ac:dyDescent="0.25">
      <c r="A87" s="20" t="s">
        <v>6</v>
      </c>
      <c r="B87" s="25">
        <v>0</v>
      </c>
      <c r="C87">
        <f t="shared" si="1"/>
        <v>1</v>
      </c>
      <c r="E87" s="24" t="s">
        <v>6</v>
      </c>
      <c r="F87" s="26">
        <v>0</v>
      </c>
    </row>
    <row r="88" spans="1:6" x14ac:dyDescent="0.25">
      <c r="A88" s="18" t="s">
        <v>6</v>
      </c>
      <c r="B88" s="25">
        <v>0</v>
      </c>
      <c r="C88">
        <f t="shared" si="1"/>
        <v>1</v>
      </c>
      <c r="E88" s="24" t="s">
        <v>6</v>
      </c>
      <c r="F88" s="26">
        <v>0</v>
      </c>
    </row>
    <row r="89" spans="1:6" x14ac:dyDescent="0.25">
      <c r="A89" s="20" t="s">
        <v>6</v>
      </c>
      <c r="B89" s="25">
        <v>0</v>
      </c>
      <c r="C89">
        <f t="shared" si="1"/>
        <v>1</v>
      </c>
      <c r="E89" s="24" t="s">
        <v>6</v>
      </c>
      <c r="F89" s="26">
        <v>0</v>
      </c>
    </row>
    <row r="90" spans="1:6" x14ac:dyDescent="0.25">
      <c r="A90" s="18" t="s">
        <v>6</v>
      </c>
      <c r="B90" s="25">
        <v>0</v>
      </c>
      <c r="C90">
        <f t="shared" si="1"/>
        <v>1</v>
      </c>
      <c r="E90" s="24" t="s">
        <v>6</v>
      </c>
      <c r="F90" s="26">
        <v>0</v>
      </c>
    </row>
    <row r="91" spans="1:6" x14ac:dyDescent="0.25">
      <c r="A91" s="20" t="s">
        <v>6</v>
      </c>
      <c r="B91" s="25">
        <v>0</v>
      </c>
      <c r="C91">
        <f t="shared" si="1"/>
        <v>1</v>
      </c>
      <c r="E91" s="24" t="s">
        <v>6</v>
      </c>
      <c r="F91" s="26">
        <v>0</v>
      </c>
    </row>
    <row r="92" spans="1:6" x14ac:dyDescent="0.25">
      <c r="A92" s="18" t="s">
        <v>6</v>
      </c>
      <c r="B92" s="25">
        <v>0</v>
      </c>
      <c r="C92">
        <f t="shared" si="1"/>
        <v>1</v>
      </c>
      <c r="E92" s="24" t="s">
        <v>6</v>
      </c>
      <c r="F92" s="26">
        <v>0</v>
      </c>
    </row>
    <row r="93" spans="1:6" x14ac:dyDescent="0.25">
      <c r="A93" s="20" t="s">
        <v>5</v>
      </c>
      <c r="B93" s="25">
        <v>0</v>
      </c>
      <c r="C93">
        <f t="shared" si="1"/>
        <v>1</v>
      </c>
      <c r="E93" s="24">
        <v>0</v>
      </c>
      <c r="F93" s="26">
        <v>0</v>
      </c>
    </row>
    <row r="94" spans="1:6" x14ac:dyDescent="0.25">
      <c r="A94" s="18" t="s">
        <v>7</v>
      </c>
      <c r="B94" s="25">
        <v>0</v>
      </c>
      <c r="C94">
        <f t="shared" si="1"/>
        <v>1</v>
      </c>
      <c r="E94" s="24" t="s">
        <v>7</v>
      </c>
      <c r="F94" s="26">
        <v>0</v>
      </c>
    </row>
    <row r="95" spans="1:6" x14ac:dyDescent="0.25">
      <c r="A95" s="20" t="s">
        <v>7</v>
      </c>
      <c r="B95" s="25">
        <v>0</v>
      </c>
      <c r="C95">
        <f t="shared" si="1"/>
        <v>1</v>
      </c>
      <c r="E95" s="24" t="s">
        <v>7</v>
      </c>
      <c r="F95" s="26">
        <v>0</v>
      </c>
    </row>
    <row r="96" spans="1:6" x14ac:dyDescent="0.25">
      <c r="A96" s="18" t="s">
        <v>7</v>
      </c>
      <c r="B96" s="25">
        <v>0</v>
      </c>
      <c r="C96">
        <f t="shared" si="1"/>
        <v>1</v>
      </c>
      <c r="E96" s="24" t="s">
        <v>7</v>
      </c>
      <c r="F96" s="26">
        <v>0</v>
      </c>
    </row>
    <row r="97" spans="1:6" x14ac:dyDescent="0.25">
      <c r="A97" s="20" t="s">
        <v>7</v>
      </c>
      <c r="B97" s="25">
        <v>0</v>
      </c>
      <c r="C97">
        <f t="shared" si="1"/>
        <v>1</v>
      </c>
      <c r="E97" s="24" t="s">
        <v>7</v>
      </c>
      <c r="F97" s="26">
        <v>0</v>
      </c>
    </row>
    <row r="98" spans="1:6" x14ac:dyDescent="0.25">
      <c r="A98" s="18" t="s">
        <v>7</v>
      </c>
      <c r="B98" s="25">
        <v>0</v>
      </c>
      <c r="C98">
        <f t="shared" si="1"/>
        <v>1</v>
      </c>
      <c r="E98" s="24" t="s">
        <v>7</v>
      </c>
      <c r="F98" s="26">
        <v>0</v>
      </c>
    </row>
    <row r="99" spans="1:6" x14ac:dyDescent="0.25">
      <c r="A99" s="20" t="s">
        <v>7</v>
      </c>
      <c r="B99" s="25">
        <v>0</v>
      </c>
      <c r="C99">
        <f t="shared" si="1"/>
        <v>1</v>
      </c>
      <c r="E99" s="24" t="s">
        <v>7</v>
      </c>
      <c r="F99" s="26">
        <v>0</v>
      </c>
    </row>
    <row r="100" spans="1:6" x14ac:dyDescent="0.25">
      <c r="A100" s="18" t="s">
        <v>7</v>
      </c>
      <c r="B100" s="25">
        <v>0</v>
      </c>
      <c r="C100">
        <f t="shared" si="1"/>
        <v>1</v>
      </c>
      <c r="E100" s="24" t="s">
        <v>7</v>
      </c>
      <c r="F100" s="26">
        <v>0</v>
      </c>
    </row>
    <row r="101" spans="1:6" x14ac:dyDescent="0.25">
      <c r="A101" s="20" t="s">
        <v>7</v>
      </c>
      <c r="B101" s="25">
        <v>0</v>
      </c>
      <c r="C101">
        <f t="shared" si="1"/>
        <v>1</v>
      </c>
      <c r="E101" s="24" t="s">
        <v>7</v>
      </c>
      <c r="F101" s="26">
        <v>0</v>
      </c>
    </row>
    <row r="102" spans="1:6" x14ac:dyDescent="0.25">
      <c r="A102" s="18" t="s">
        <v>7</v>
      </c>
      <c r="B102" s="25">
        <v>0</v>
      </c>
      <c r="C102">
        <f t="shared" si="1"/>
        <v>1</v>
      </c>
      <c r="E102" s="24" t="s">
        <v>7</v>
      </c>
      <c r="F102" s="26">
        <v>0</v>
      </c>
    </row>
    <row r="103" spans="1:6" x14ac:dyDescent="0.25">
      <c r="A103" s="20" t="s">
        <v>7</v>
      </c>
      <c r="B103" s="25">
        <v>0</v>
      </c>
      <c r="C103">
        <f t="shared" si="1"/>
        <v>1</v>
      </c>
      <c r="E103" s="24" t="s">
        <v>7</v>
      </c>
      <c r="F103" s="26">
        <v>0</v>
      </c>
    </row>
    <row r="104" spans="1:6" x14ac:dyDescent="0.25">
      <c r="A104" s="18" t="s">
        <v>7</v>
      </c>
      <c r="B104" s="25">
        <v>0</v>
      </c>
      <c r="C104">
        <f t="shared" si="1"/>
        <v>1</v>
      </c>
      <c r="E104" s="24" t="s">
        <v>7</v>
      </c>
      <c r="F104" s="26">
        <v>0</v>
      </c>
    </row>
    <row r="105" spans="1:6" x14ac:dyDescent="0.25">
      <c r="A105" s="20" t="s">
        <v>7</v>
      </c>
      <c r="B105" s="25">
        <v>0</v>
      </c>
      <c r="C105">
        <f t="shared" si="1"/>
        <v>1</v>
      </c>
      <c r="E105" s="24" t="s">
        <v>7</v>
      </c>
      <c r="F105" s="26">
        <v>0</v>
      </c>
    </row>
    <row r="106" spans="1:6" x14ac:dyDescent="0.25">
      <c r="A106" s="18" t="s">
        <v>7</v>
      </c>
      <c r="B106" s="25">
        <v>0</v>
      </c>
      <c r="C106">
        <f t="shared" si="1"/>
        <v>1</v>
      </c>
      <c r="E106" s="24" t="s">
        <v>7</v>
      </c>
      <c r="F106" s="26">
        <v>0</v>
      </c>
    </row>
    <row r="107" spans="1:6" x14ac:dyDescent="0.25">
      <c r="A107" s="20" t="s">
        <v>5</v>
      </c>
      <c r="B107" s="25">
        <v>0</v>
      </c>
      <c r="C107">
        <f t="shared" si="1"/>
        <v>1</v>
      </c>
      <c r="E107" s="24">
        <v>0</v>
      </c>
      <c r="F107" s="26">
        <v>0</v>
      </c>
    </row>
    <row r="108" spans="1:6" x14ac:dyDescent="0.25">
      <c r="A108" s="18" t="s">
        <v>6</v>
      </c>
      <c r="B108" s="25">
        <v>0</v>
      </c>
      <c r="C108">
        <f t="shared" si="1"/>
        <v>1</v>
      </c>
      <c r="E108" s="24" t="s">
        <v>6</v>
      </c>
      <c r="F108" s="26">
        <v>0</v>
      </c>
    </row>
    <row r="109" spans="1:6" x14ac:dyDescent="0.25">
      <c r="A109" s="20" t="s">
        <v>6</v>
      </c>
      <c r="B109" s="25">
        <v>0</v>
      </c>
      <c r="C109">
        <f t="shared" si="1"/>
        <v>1</v>
      </c>
      <c r="E109" s="24" t="s">
        <v>6</v>
      </c>
      <c r="F109" s="26">
        <v>0</v>
      </c>
    </row>
    <row r="110" spans="1:6" x14ac:dyDescent="0.25">
      <c r="A110" s="18" t="s">
        <v>6</v>
      </c>
      <c r="B110" s="25">
        <v>0</v>
      </c>
      <c r="C110">
        <f t="shared" si="1"/>
        <v>1</v>
      </c>
      <c r="E110" s="24" t="s">
        <v>6</v>
      </c>
      <c r="F110" s="26">
        <v>0</v>
      </c>
    </row>
    <row r="111" spans="1:6" x14ac:dyDescent="0.25">
      <c r="A111" s="20" t="s">
        <v>6</v>
      </c>
      <c r="B111" s="25">
        <v>0</v>
      </c>
      <c r="C111">
        <f t="shared" si="1"/>
        <v>1</v>
      </c>
      <c r="E111" s="24" t="s">
        <v>6</v>
      </c>
      <c r="F111" s="26">
        <v>0</v>
      </c>
    </row>
    <row r="112" spans="1:6" x14ac:dyDescent="0.25">
      <c r="A112" s="18" t="s">
        <v>6</v>
      </c>
      <c r="B112" s="25">
        <v>0</v>
      </c>
      <c r="C112">
        <f t="shared" si="1"/>
        <v>1</v>
      </c>
      <c r="E112" s="24" t="s">
        <v>6</v>
      </c>
      <c r="F112" s="26">
        <v>0</v>
      </c>
    </row>
    <row r="113" spans="1:6" x14ac:dyDescent="0.25">
      <c r="A113" s="20" t="s">
        <v>6</v>
      </c>
      <c r="B113" s="25">
        <v>0</v>
      </c>
      <c r="C113">
        <f t="shared" si="1"/>
        <v>1</v>
      </c>
      <c r="E113" s="24" t="s">
        <v>6</v>
      </c>
      <c r="F113" s="26">
        <v>0</v>
      </c>
    </row>
    <row r="114" spans="1:6" x14ac:dyDescent="0.25">
      <c r="A114" s="18" t="s">
        <v>6</v>
      </c>
      <c r="B114" s="25">
        <v>0</v>
      </c>
      <c r="C114">
        <f t="shared" si="1"/>
        <v>1</v>
      </c>
      <c r="E114" s="24" t="s">
        <v>6</v>
      </c>
      <c r="F114" s="26">
        <v>0</v>
      </c>
    </row>
    <row r="115" spans="1:6" x14ac:dyDescent="0.25">
      <c r="A115" s="20" t="s">
        <v>6</v>
      </c>
      <c r="B115" s="25">
        <v>0</v>
      </c>
      <c r="C115">
        <f t="shared" si="1"/>
        <v>1</v>
      </c>
      <c r="E115" s="24" t="s">
        <v>6</v>
      </c>
      <c r="F115" s="26">
        <v>0</v>
      </c>
    </row>
    <row r="116" spans="1:6" x14ac:dyDescent="0.25">
      <c r="A116" s="18" t="s">
        <v>6</v>
      </c>
      <c r="B116" s="25">
        <v>0</v>
      </c>
      <c r="C116">
        <f t="shared" si="1"/>
        <v>1</v>
      </c>
      <c r="E116" s="24" t="s">
        <v>6</v>
      </c>
      <c r="F116" s="26">
        <v>0</v>
      </c>
    </row>
    <row r="117" spans="1:6" x14ac:dyDescent="0.25">
      <c r="A117" s="20" t="s">
        <v>6</v>
      </c>
      <c r="B117" s="25">
        <v>0</v>
      </c>
      <c r="C117">
        <f t="shared" si="1"/>
        <v>1</v>
      </c>
      <c r="E117" s="24" t="s">
        <v>6</v>
      </c>
      <c r="F117" s="26">
        <v>0</v>
      </c>
    </row>
    <row r="118" spans="1:6" x14ac:dyDescent="0.25">
      <c r="A118" s="18" t="s">
        <v>6</v>
      </c>
      <c r="B118" s="25">
        <v>0</v>
      </c>
      <c r="C118">
        <f t="shared" si="1"/>
        <v>1</v>
      </c>
      <c r="E118" s="24" t="s">
        <v>6</v>
      </c>
      <c r="F118" s="26">
        <v>0</v>
      </c>
    </row>
    <row r="119" spans="1:6" x14ac:dyDescent="0.25">
      <c r="A119" s="20" t="s">
        <v>6</v>
      </c>
      <c r="B119" s="25">
        <v>0</v>
      </c>
      <c r="C119">
        <f t="shared" si="1"/>
        <v>1</v>
      </c>
      <c r="E119" s="24" t="s">
        <v>6</v>
      </c>
      <c r="F119" s="26">
        <v>0</v>
      </c>
    </row>
    <row r="120" spans="1:6" x14ac:dyDescent="0.25">
      <c r="A120" s="18" t="s">
        <v>6</v>
      </c>
      <c r="B120" s="25">
        <v>0</v>
      </c>
      <c r="C120">
        <f t="shared" si="1"/>
        <v>1</v>
      </c>
      <c r="E120" s="24" t="s">
        <v>6</v>
      </c>
      <c r="F120" s="26">
        <v>0</v>
      </c>
    </row>
    <row r="121" spans="1:6" x14ac:dyDescent="0.25">
      <c r="A121" s="20" t="s">
        <v>5</v>
      </c>
      <c r="B121" s="25">
        <v>0</v>
      </c>
      <c r="C121">
        <f t="shared" si="1"/>
        <v>1</v>
      </c>
      <c r="E121" s="24">
        <v>0</v>
      </c>
      <c r="F121" s="26">
        <v>0</v>
      </c>
    </row>
    <row r="122" spans="1:6" x14ac:dyDescent="0.25">
      <c r="A122" s="18" t="s">
        <v>6</v>
      </c>
      <c r="B122" s="25">
        <v>0</v>
      </c>
      <c r="C122">
        <f t="shared" si="1"/>
        <v>1</v>
      </c>
      <c r="E122" s="24" t="s">
        <v>6</v>
      </c>
      <c r="F122" s="26">
        <v>0</v>
      </c>
    </row>
    <row r="123" spans="1:6" x14ac:dyDescent="0.25">
      <c r="A123" s="20" t="s">
        <v>6</v>
      </c>
      <c r="B123" s="25">
        <v>0</v>
      </c>
      <c r="C123">
        <f t="shared" si="1"/>
        <v>1</v>
      </c>
      <c r="E123" s="24" t="s">
        <v>6</v>
      </c>
      <c r="F123" s="26">
        <v>0</v>
      </c>
    </row>
    <row r="124" spans="1:6" x14ac:dyDescent="0.25">
      <c r="A124" s="18" t="s">
        <v>6</v>
      </c>
      <c r="B124" s="25">
        <v>0</v>
      </c>
      <c r="C124">
        <f t="shared" si="1"/>
        <v>1</v>
      </c>
      <c r="E124" s="24" t="s">
        <v>6</v>
      </c>
      <c r="F124" s="26">
        <v>0</v>
      </c>
    </row>
    <row r="125" spans="1:6" x14ac:dyDescent="0.25">
      <c r="A125" s="20" t="s">
        <v>6</v>
      </c>
      <c r="B125" s="25">
        <v>0</v>
      </c>
      <c r="C125">
        <f t="shared" si="1"/>
        <v>1</v>
      </c>
      <c r="E125" s="24" t="s">
        <v>6</v>
      </c>
      <c r="F125" s="26">
        <v>0</v>
      </c>
    </row>
    <row r="126" spans="1:6" x14ac:dyDescent="0.25">
      <c r="A126" s="18" t="s">
        <v>6</v>
      </c>
      <c r="B126" s="25">
        <v>0</v>
      </c>
      <c r="C126">
        <f t="shared" si="1"/>
        <v>1</v>
      </c>
      <c r="E126" s="24" t="s">
        <v>6</v>
      </c>
      <c r="F126" s="26">
        <v>0</v>
      </c>
    </row>
    <row r="127" spans="1:6" x14ac:dyDescent="0.25">
      <c r="A127" s="20" t="s">
        <v>6</v>
      </c>
      <c r="B127" s="25">
        <v>0</v>
      </c>
      <c r="C127">
        <f t="shared" si="1"/>
        <v>1</v>
      </c>
      <c r="E127" s="24" t="s">
        <v>6</v>
      </c>
      <c r="F127" s="26">
        <v>0</v>
      </c>
    </row>
    <row r="128" spans="1:6" x14ac:dyDescent="0.25">
      <c r="A128" s="18" t="s">
        <v>6</v>
      </c>
      <c r="B128" s="25">
        <v>0</v>
      </c>
      <c r="C128">
        <f t="shared" si="1"/>
        <v>1</v>
      </c>
      <c r="E128" s="24" t="s">
        <v>6</v>
      </c>
      <c r="F128" s="26">
        <v>0</v>
      </c>
    </row>
    <row r="129" spans="1:6" x14ac:dyDescent="0.25">
      <c r="A129" s="20" t="s">
        <v>6</v>
      </c>
      <c r="B129" s="25">
        <v>0</v>
      </c>
      <c r="C129">
        <f t="shared" si="1"/>
        <v>1</v>
      </c>
      <c r="E129" s="24" t="s">
        <v>6</v>
      </c>
      <c r="F129" s="26">
        <v>0</v>
      </c>
    </row>
    <row r="130" spans="1:6" x14ac:dyDescent="0.25">
      <c r="A130" s="18" t="s">
        <v>6</v>
      </c>
      <c r="B130" s="25">
        <v>0</v>
      </c>
      <c r="C130">
        <f t="shared" si="1"/>
        <v>1</v>
      </c>
      <c r="E130" s="24" t="s">
        <v>6</v>
      </c>
      <c r="F130" s="26">
        <v>0</v>
      </c>
    </row>
    <row r="131" spans="1:6" x14ac:dyDescent="0.25">
      <c r="A131" s="20" t="s">
        <v>6</v>
      </c>
      <c r="B131" s="25">
        <v>0</v>
      </c>
      <c r="C131">
        <f t="shared" ref="C131:C194" si="2">IF(EXACT(A131,E131),1,0)</f>
        <v>1</v>
      </c>
      <c r="E131" s="24" t="s">
        <v>6</v>
      </c>
      <c r="F131" s="26">
        <v>0</v>
      </c>
    </row>
    <row r="132" spans="1:6" x14ac:dyDescent="0.25">
      <c r="A132" s="18" t="s">
        <v>6</v>
      </c>
      <c r="B132" s="25">
        <v>0</v>
      </c>
      <c r="C132">
        <f t="shared" si="2"/>
        <v>1</v>
      </c>
      <c r="E132" s="24" t="s">
        <v>6</v>
      </c>
      <c r="F132" s="26">
        <v>0</v>
      </c>
    </row>
    <row r="133" spans="1:6" x14ac:dyDescent="0.25">
      <c r="A133" s="20" t="s">
        <v>6</v>
      </c>
      <c r="B133" s="25">
        <v>0</v>
      </c>
      <c r="C133">
        <f t="shared" si="2"/>
        <v>1</v>
      </c>
      <c r="E133" s="24" t="s">
        <v>6</v>
      </c>
      <c r="F133" s="26">
        <v>0</v>
      </c>
    </row>
    <row r="134" spans="1:6" x14ac:dyDescent="0.25">
      <c r="A134" s="18" t="s">
        <v>6</v>
      </c>
      <c r="B134" s="25">
        <v>0</v>
      </c>
      <c r="C134">
        <f t="shared" si="2"/>
        <v>1</v>
      </c>
      <c r="E134" s="24" t="s">
        <v>6</v>
      </c>
      <c r="F134" s="26">
        <v>0</v>
      </c>
    </row>
    <row r="135" spans="1:6" x14ac:dyDescent="0.25">
      <c r="A135" s="20" t="s">
        <v>6</v>
      </c>
      <c r="B135" s="25">
        <v>0</v>
      </c>
      <c r="C135">
        <f t="shared" si="2"/>
        <v>1</v>
      </c>
      <c r="E135" s="24" t="s">
        <v>6</v>
      </c>
      <c r="F135" s="26">
        <v>0</v>
      </c>
    </row>
    <row r="136" spans="1:6" x14ac:dyDescent="0.25">
      <c r="A136" s="18" t="s">
        <v>5</v>
      </c>
      <c r="B136" s="25">
        <v>0</v>
      </c>
      <c r="C136">
        <f t="shared" si="2"/>
        <v>1</v>
      </c>
      <c r="E136" s="24">
        <v>0</v>
      </c>
      <c r="F136" s="26">
        <v>0</v>
      </c>
    </row>
    <row r="137" spans="1:6" x14ac:dyDescent="0.25">
      <c r="A137" s="20" t="s">
        <v>7</v>
      </c>
      <c r="B137" s="25">
        <v>0</v>
      </c>
      <c r="C137">
        <f t="shared" si="2"/>
        <v>1</v>
      </c>
      <c r="E137" s="24" t="s">
        <v>7</v>
      </c>
      <c r="F137" s="26">
        <v>0</v>
      </c>
    </row>
    <row r="138" spans="1:6" x14ac:dyDescent="0.25">
      <c r="A138" s="18" t="s">
        <v>7</v>
      </c>
      <c r="B138" s="25">
        <v>0</v>
      </c>
      <c r="C138">
        <f t="shared" si="2"/>
        <v>1</v>
      </c>
      <c r="E138" s="24" t="s">
        <v>7</v>
      </c>
      <c r="F138" s="26">
        <v>0</v>
      </c>
    </row>
    <row r="139" spans="1:6" x14ac:dyDescent="0.25">
      <c r="A139" s="20" t="s">
        <v>7</v>
      </c>
      <c r="B139" s="25">
        <v>0</v>
      </c>
      <c r="C139">
        <f t="shared" si="2"/>
        <v>1</v>
      </c>
      <c r="E139" s="24" t="s">
        <v>7</v>
      </c>
      <c r="F139" s="26">
        <v>0</v>
      </c>
    </row>
    <row r="140" spans="1:6" x14ac:dyDescent="0.25">
      <c r="A140" s="18" t="s">
        <v>7</v>
      </c>
      <c r="B140" s="25">
        <v>0</v>
      </c>
      <c r="C140">
        <f t="shared" si="2"/>
        <v>1</v>
      </c>
      <c r="E140" s="24" t="s">
        <v>7</v>
      </c>
      <c r="F140" s="26">
        <v>0</v>
      </c>
    </row>
    <row r="141" spans="1:6" x14ac:dyDescent="0.25">
      <c r="A141" s="20" t="s">
        <v>7</v>
      </c>
      <c r="B141" s="25">
        <v>0</v>
      </c>
      <c r="C141">
        <f t="shared" si="2"/>
        <v>1</v>
      </c>
      <c r="E141" s="24" t="s">
        <v>7</v>
      </c>
      <c r="F141" s="26">
        <v>0</v>
      </c>
    </row>
    <row r="142" spans="1:6" x14ac:dyDescent="0.25">
      <c r="A142" s="18" t="s">
        <v>7</v>
      </c>
      <c r="B142" s="25">
        <v>0</v>
      </c>
      <c r="C142">
        <f t="shared" si="2"/>
        <v>1</v>
      </c>
      <c r="E142" s="24" t="s">
        <v>7</v>
      </c>
      <c r="F142" s="26">
        <v>0</v>
      </c>
    </row>
    <row r="143" spans="1:6" x14ac:dyDescent="0.25">
      <c r="A143" s="20" t="s">
        <v>7</v>
      </c>
      <c r="B143" s="25">
        <v>0</v>
      </c>
      <c r="C143">
        <f t="shared" si="2"/>
        <v>1</v>
      </c>
      <c r="E143" s="24" t="s">
        <v>7</v>
      </c>
      <c r="F143" s="26">
        <v>0</v>
      </c>
    </row>
    <row r="144" spans="1:6" x14ac:dyDescent="0.25">
      <c r="A144" s="18" t="s">
        <v>7</v>
      </c>
      <c r="B144" s="25">
        <v>0</v>
      </c>
      <c r="C144">
        <f t="shared" si="2"/>
        <v>1</v>
      </c>
      <c r="E144" s="24" t="s">
        <v>7</v>
      </c>
      <c r="F144" s="26">
        <v>0</v>
      </c>
    </row>
    <row r="145" spans="1:6" x14ac:dyDescent="0.25">
      <c r="A145" s="20" t="s">
        <v>7</v>
      </c>
      <c r="B145" s="25">
        <v>0</v>
      </c>
      <c r="C145">
        <f t="shared" si="2"/>
        <v>1</v>
      </c>
      <c r="E145" s="24" t="s">
        <v>7</v>
      </c>
      <c r="F145" s="26">
        <v>0</v>
      </c>
    </row>
    <row r="146" spans="1:6" x14ac:dyDescent="0.25">
      <c r="A146" s="18" t="s">
        <v>7</v>
      </c>
      <c r="B146" s="25">
        <v>0</v>
      </c>
      <c r="C146">
        <f t="shared" si="2"/>
        <v>1</v>
      </c>
      <c r="E146" s="24" t="s">
        <v>7</v>
      </c>
      <c r="F146" s="26">
        <v>0</v>
      </c>
    </row>
    <row r="147" spans="1:6" x14ac:dyDescent="0.25">
      <c r="A147" s="20" t="s">
        <v>7</v>
      </c>
      <c r="B147" s="25">
        <v>0</v>
      </c>
      <c r="C147">
        <f t="shared" si="2"/>
        <v>1</v>
      </c>
      <c r="E147" s="24" t="s">
        <v>7</v>
      </c>
      <c r="F147" s="26">
        <v>0</v>
      </c>
    </row>
    <row r="148" spans="1:6" x14ac:dyDescent="0.25">
      <c r="A148" s="18" t="s">
        <v>7</v>
      </c>
      <c r="B148" s="25">
        <v>0</v>
      </c>
      <c r="C148">
        <f t="shared" si="2"/>
        <v>1</v>
      </c>
      <c r="E148" s="24" t="s">
        <v>7</v>
      </c>
      <c r="F148" s="26">
        <v>0</v>
      </c>
    </row>
    <row r="149" spans="1:6" x14ac:dyDescent="0.25">
      <c r="A149" s="20" t="s">
        <v>7</v>
      </c>
      <c r="B149" s="25">
        <v>0</v>
      </c>
      <c r="C149">
        <f t="shared" si="2"/>
        <v>1</v>
      </c>
      <c r="E149" s="24" t="s">
        <v>7</v>
      </c>
      <c r="F149" s="26">
        <v>0</v>
      </c>
    </row>
    <row r="150" spans="1:6" x14ac:dyDescent="0.25">
      <c r="A150" s="18" t="s">
        <v>7</v>
      </c>
      <c r="B150" s="25">
        <v>0</v>
      </c>
      <c r="C150">
        <f t="shared" si="2"/>
        <v>1</v>
      </c>
      <c r="E150" s="24" t="s">
        <v>7</v>
      </c>
      <c r="F150" s="26">
        <v>0</v>
      </c>
    </row>
    <row r="151" spans="1:6" x14ac:dyDescent="0.25">
      <c r="A151" s="20" t="s">
        <v>5</v>
      </c>
      <c r="B151" s="25">
        <v>0</v>
      </c>
      <c r="C151">
        <f t="shared" si="2"/>
        <v>1</v>
      </c>
      <c r="E151" s="24">
        <v>0</v>
      </c>
      <c r="F151" s="26">
        <v>0</v>
      </c>
    </row>
    <row r="152" spans="1:6" x14ac:dyDescent="0.25">
      <c r="A152" s="18" t="s">
        <v>6</v>
      </c>
      <c r="B152" s="25">
        <v>0</v>
      </c>
      <c r="C152">
        <f t="shared" si="2"/>
        <v>1</v>
      </c>
      <c r="E152" s="24" t="s">
        <v>6</v>
      </c>
      <c r="F152" s="26">
        <v>0</v>
      </c>
    </row>
    <row r="153" spans="1:6" x14ac:dyDescent="0.25">
      <c r="A153" s="20" t="s">
        <v>6</v>
      </c>
      <c r="B153" s="25">
        <v>0</v>
      </c>
      <c r="C153">
        <f t="shared" si="2"/>
        <v>1</v>
      </c>
      <c r="E153" s="24" t="s">
        <v>6</v>
      </c>
      <c r="F153" s="26">
        <v>0</v>
      </c>
    </row>
    <row r="154" spans="1:6" x14ac:dyDescent="0.25">
      <c r="A154" s="18" t="s">
        <v>6</v>
      </c>
      <c r="B154" s="25">
        <v>0</v>
      </c>
      <c r="C154">
        <f t="shared" si="2"/>
        <v>1</v>
      </c>
      <c r="E154" s="24" t="s">
        <v>6</v>
      </c>
      <c r="F154" s="26">
        <v>0</v>
      </c>
    </row>
    <row r="155" spans="1:6" x14ac:dyDescent="0.25">
      <c r="A155" s="20" t="s">
        <v>6</v>
      </c>
      <c r="B155" s="25">
        <v>0</v>
      </c>
      <c r="C155">
        <f t="shared" si="2"/>
        <v>1</v>
      </c>
      <c r="E155" s="24" t="s">
        <v>6</v>
      </c>
      <c r="F155" s="26">
        <v>0</v>
      </c>
    </row>
    <row r="156" spans="1:6" x14ac:dyDescent="0.25">
      <c r="A156" s="18" t="s">
        <v>6</v>
      </c>
      <c r="B156" s="25">
        <v>0</v>
      </c>
      <c r="C156">
        <f t="shared" si="2"/>
        <v>1</v>
      </c>
      <c r="E156" s="24" t="s">
        <v>6</v>
      </c>
      <c r="F156" s="26">
        <v>0</v>
      </c>
    </row>
    <row r="157" spans="1:6" x14ac:dyDescent="0.25">
      <c r="A157" s="20" t="s">
        <v>6</v>
      </c>
      <c r="B157" s="25">
        <v>0</v>
      </c>
      <c r="C157">
        <f t="shared" si="2"/>
        <v>1</v>
      </c>
      <c r="E157" s="24" t="s">
        <v>6</v>
      </c>
      <c r="F157" s="26">
        <v>0</v>
      </c>
    </row>
    <row r="158" spans="1:6" x14ac:dyDescent="0.25">
      <c r="A158" s="18" t="s">
        <v>6</v>
      </c>
      <c r="B158" s="25">
        <v>0</v>
      </c>
      <c r="C158">
        <f t="shared" si="2"/>
        <v>1</v>
      </c>
      <c r="E158" s="24" t="s">
        <v>6</v>
      </c>
      <c r="F158" s="26">
        <v>0</v>
      </c>
    </row>
    <row r="159" spans="1:6" x14ac:dyDescent="0.25">
      <c r="A159" s="20" t="s">
        <v>6</v>
      </c>
      <c r="B159" s="25">
        <v>0</v>
      </c>
      <c r="C159">
        <f t="shared" si="2"/>
        <v>1</v>
      </c>
      <c r="E159" s="24" t="s">
        <v>6</v>
      </c>
      <c r="F159" s="26">
        <v>0</v>
      </c>
    </row>
    <row r="160" spans="1:6" x14ac:dyDescent="0.25">
      <c r="A160" s="18" t="s">
        <v>6</v>
      </c>
      <c r="B160" s="25">
        <v>0</v>
      </c>
      <c r="C160">
        <f t="shared" si="2"/>
        <v>1</v>
      </c>
      <c r="E160" s="24" t="s">
        <v>6</v>
      </c>
      <c r="F160" s="26">
        <v>0</v>
      </c>
    </row>
    <row r="161" spans="1:6" x14ac:dyDescent="0.25">
      <c r="A161" s="20" t="s">
        <v>6</v>
      </c>
      <c r="B161" s="25">
        <v>0</v>
      </c>
      <c r="C161">
        <f t="shared" si="2"/>
        <v>1</v>
      </c>
      <c r="E161" s="24" t="s">
        <v>6</v>
      </c>
      <c r="F161" s="26">
        <v>0</v>
      </c>
    </row>
    <row r="162" spans="1:6" x14ac:dyDescent="0.25">
      <c r="A162" s="18" t="s">
        <v>6</v>
      </c>
      <c r="B162" s="25">
        <v>0</v>
      </c>
      <c r="C162">
        <f t="shared" si="2"/>
        <v>1</v>
      </c>
      <c r="E162" s="24" t="s">
        <v>6</v>
      </c>
      <c r="F162" s="26">
        <v>0</v>
      </c>
    </row>
    <row r="163" spans="1:6" x14ac:dyDescent="0.25">
      <c r="A163" s="20" t="s">
        <v>6</v>
      </c>
      <c r="B163" s="25">
        <v>0</v>
      </c>
      <c r="C163">
        <f t="shared" si="2"/>
        <v>1</v>
      </c>
      <c r="E163" s="24" t="s">
        <v>6</v>
      </c>
      <c r="F163" s="26">
        <v>0</v>
      </c>
    </row>
    <row r="164" spans="1:6" x14ac:dyDescent="0.25">
      <c r="A164" s="18" t="s">
        <v>6</v>
      </c>
      <c r="B164" s="25">
        <v>0</v>
      </c>
      <c r="C164">
        <f t="shared" si="2"/>
        <v>1</v>
      </c>
      <c r="E164" s="24" t="s">
        <v>6</v>
      </c>
      <c r="F164" s="26">
        <v>0</v>
      </c>
    </row>
    <row r="165" spans="1:6" x14ac:dyDescent="0.25">
      <c r="A165" s="20" t="s">
        <v>5</v>
      </c>
      <c r="B165" s="25">
        <v>0</v>
      </c>
      <c r="C165">
        <f t="shared" si="2"/>
        <v>1</v>
      </c>
      <c r="E165" s="24">
        <v>0</v>
      </c>
      <c r="F165" s="26">
        <v>0</v>
      </c>
    </row>
    <row r="166" spans="1:6" x14ac:dyDescent="0.25">
      <c r="A166" s="18" t="s">
        <v>7</v>
      </c>
      <c r="B166" s="25">
        <v>0</v>
      </c>
      <c r="C166">
        <f t="shared" si="2"/>
        <v>0</v>
      </c>
      <c r="E166" s="24" t="s">
        <v>6</v>
      </c>
      <c r="F166" s="26">
        <v>0</v>
      </c>
    </row>
    <row r="167" spans="1:6" x14ac:dyDescent="0.25">
      <c r="A167" s="20" t="s">
        <v>7</v>
      </c>
      <c r="B167" s="25">
        <v>0</v>
      </c>
      <c r="C167">
        <f t="shared" si="2"/>
        <v>0</v>
      </c>
      <c r="E167" s="24" t="s">
        <v>6</v>
      </c>
      <c r="F167" s="26">
        <v>0</v>
      </c>
    </row>
    <row r="168" spans="1:6" x14ac:dyDescent="0.25">
      <c r="A168" s="18" t="s">
        <v>7</v>
      </c>
      <c r="B168" s="25">
        <v>0</v>
      </c>
      <c r="C168">
        <f t="shared" si="2"/>
        <v>0</v>
      </c>
      <c r="E168" s="24" t="s">
        <v>6</v>
      </c>
      <c r="F168" s="26">
        <v>0</v>
      </c>
    </row>
    <row r="169" spans="1:6" x14ac:dyDescent="0.25">
      <c r="A169" s="20" t="s">
        <v>7</v>
      </c>
      <c r="B169" s="25">
        <v>0</v>
      </c>
      <c r="C169">
        <f t="shared" si="2"/>
        <v>0</v>
      </c>
      <c r="E169" s="24" t="s">
        <v>6</v>
      </c>
      <c r="F169" s="26">
        <v>0</v>
      </c>
    </row>
    <row r="170" spans="1:6" x14ac:dyDescent="0.25">
      <c r="A170" s="18" t="s">
        <v>7</v>
      </c>
      <c r="B170" s="25">
        <v>0</v>
      </c>
      <c r="C170">
        <f t="shared" si="2"/>
        <v>0</v>
      </c>
      <c r="E170" s="24" t="s">
        <v>6</v>
      </c>
      <c r="F170" s="26">
        <v>0</v>
      </c>
    </row>
    <row r="171" spans="1:6" x14ac:dyDescent="0.25">
      <c r="A171" s="20" t="s">
        <v>7</v>
      </c>
      <c r="B171" s="25">
        <v>0</v>
      </c>
      <c r="C171">
        <f t="shared" si="2"/>
        <v>0</v>
      </c>
      <c r="E171" s="24" t="s">
        <v>6</v>
      </c>
      <c r="F171" s="26">
        <v>0</v>
      </c>
    </row>
    <row r="172" spans="1:6" x14ac:dyDescent="0.25">
      <c r="A172" s="18" t="s">
        <v>7</v>
      </c>
      <c r="B172" s="25">
        <v>0</v>
      </c>
      <c r="C172">
        <f t="shared" si="2"/>
        <v>0</v>
      </c>
      <c r="E172" s="24" t="s">
        <v>6</v>
      </c>
      <c r="F172" s="26">
        <v>0</v>
      </c>
    </row>
    <row r="173" spans="1:6" x14ac:dyDescent="0.25">
      <c r="A173" s="20" t="s">
        <v>7</v>
      </c>
      <c r="B173" s="25">
        <v>0</v>
      </c>
      <c r="C173">
        <f t="shared" si="2"/>
        <v>0</v>
      </c>
      <c r="E173" s="24" t="s">
        <v>6</v>
      </c>
      <c r="F173" s="26">
        <v>0</v>
      </c>
    </row>
    <row r="174" spans="1:6" x14ac:dyDescent="0.25">
      <c r="A174" s="18" t="s">
        <v>7</v>
      </c>
      <c r="B174" s="25">
        <v>0</v>
      </c>
      <c r="C174">
        <f t="shared" si="2"/>
        <v>0</v>
      </c>
      <c r="E174" s="24" t="s">
        <v>6</v>
      </c>
      <c r="F174" s="26">
        <v>0</v>
      </c>
    </row>
    <row r="175" spans="1:6" x14ac:dyDescent="0.25">
      <c r="A175" s="20" t="s">
        <v>7</v>
      </c>
      <c r="B175" s="25">
        <v>0</v>
      </c>
      <c r="C175">
        <f t="shared" si="2"/>
        <v>0</v>
      </c>
      <c r="E175" s="24" t="s">
        <v>6</v>
      </c>
      <c r="F175" s="26">
        <v>0</v>
      </c>
    </row>
    <row r="176" spans="1:6" x14ac:dyDescent="0.25">
      <c r="A176" s="18" t="s">
        <v>7</v>
      </c>
      <c r="B176" s="25">
        <v>0</v>
      </c>
      <c r="C176">
        <f t="shared" si="2"/>
        <v>0</v>
      </c>
      <c r="E176" s="24" t="s">
        <v>6</v>
      </c>
      <c r="F176" s="26">
        <v>0</v>
      </c>
    </row>
    <row r="177" spans="1:6" x14ac:dyDescent="0.25">
      <c r="A177" s="20" t="s">
        <v>7</v>
      </c>
      <c r="B177" s="25">
        <v>0</v>
      </c>
      <c r="C177">
        <f t="shared" si="2"/>
        <v>0</v>
      </c>
      <c r="E177" s="24" t="s">
        <v>6</v>
      </c>
      <c r="F177" s="26">
        <v>0</v>
      </c>
    </row>
    <row r="178" spans="1:6" x14ac:dyDescent="0.25">
      <c r="A178" s="18" t="s">
        <v>7</v>
      </c>
      <c r="B178" s="25">
        <v>0</v>
      </c>
      <c r="C178">
        <f t="shared" si="2"/>
        <v>0</v>
      </c>
      <c r="E178" s="24" t="s">
        <v>6</v>
      </c>
      <c r="F178" s="26">
        <v>0</v>
      </c>
    </row>
    <row r="179" spans="1:6" x14ac:dyDescent="0.25">
      <c r="A179" s="20" t="s">
        <v>5</v>
      </c>
      <c r="B179" s="25">
        <v>0</v>
      </c>
      <c r="C179">
        <f t="shared" si="2"/>
        <v>1</v>
      </c>
      <c r="E179" s="24">
        <v>0</v>
      </c>
      <c r="F179" s="26">
        <v>0</v>
      </c>
    </row>
    <row r="180" spans="1:6" x14ac:dyDescent="0.25">
      <c r="A180" s="18" t="s">
        <v>6</v>
      </c>
      <c r="B180" s="25">
        <v>0</v>
      </c>
      <c r="C180">
        <f t="shared" si="2"/>
        <v>1</v>
      </c>
      <c r="E180" s="24" t="s">
        <v>6</v>
      </c>
      <c r="F180" s="26">
        <v>0</v>
      </c>
    </row>
    <row r="181" spans="1:6" x14ac:dyDescent="0.25">
      <c r="A181" s="20" t="s">
        <v>6</v>
      </c>
      <c r="B181" s="25">
        <v>0</v>
      </c>
      <c r="C181">
        <f t="shared" si="2"/>
        <v>1</v>
      </c>
      <c r="E181" s="24" t="s">
        <v>6</v>
      </c>
      <c r="F181" s="26">
        <v>0</v>
      </c>
    </row>
    <row r="182" spans="1:6" x14ac:dyDescent="0.25">
      <c r="A182" s="18" t="s">
        <v>6</v>
      </c>
      <c r="B182" s="25">
        <v>0</v>
      </c>
      <c r="C182">
        <f t="shared" si="2"/>
        <v>1</v>
      </c>
      <c r="E182" s="24" t="s">
        <v>6</v>
      </c>
      <c r="F182" s="26">
        <v>0</v>
      </c>
    </row>
    <row r="183" spans="1:6" x14ac:dyDescent="0.25">
      <c r="A183" s="20" t="s">
        <v>6</v>
      </c>
      <c r="B183" s="25">
        <v>0</v>
      </c>
      <c r="C183">
        <f t="shared" si="2"/>
        <v>1</v>
      </c>
      <c r="E183" s="24" t="s">
        <v>6</v>
      </c>
      <c r="F183" s="26">
        <v>0</v>
      </c>
    </row>
    <row r="184" spans="1:6" x14ac:dyDescent="0.25">
      <c r="A184" s="18" t="s">
        <v>6</v>
      </c>
      <c r="B184" s="25">
        <v>0</v>
      </c>
      <c r="C184">
        <f t="shared" si="2"/>
        <v>1</v>
      </c>
      <c r="E184" s="24" t="s">
        <v>6</v>
      </c>
      <c r="F184" s="26">
        <v>0</v>
      </c>
    </row>
    <row r="185" spans="1:6" x14ac:dyDescent="0.25">
      <c r="A185" s="20" t="s">
        <v>6</v>
      </c>
      <c r="B185" s="25">
        <v>0</v>
      </c>
      <c r="C185">
        <f t="shared" si="2"/>
        <v>1</v>
      </c>
      <c r="E185" s="24" t="s">
        <v>6</v>
      </c>
      <c r="F185" s="26">
        <v>0</v>
      </c>
    </row>
    <row r="186" spans="1:6" x14ac:dyDescent="0.25">
      <c r="A186" s="18" t="s">
        <v>6</v>
      </c>
      <c r="B186" s="25">
        <v>0</v>
      </c>
      <c r="C186">
        <f t="shared" si="2"/>
        <v>1</v>
      </c>
      <c r="E186" s="24" t="s">
        <v>6</v>
      </c>
      <c r="F186" s="26">
        <v>0</v>
      </c>
    </row>
    <row r="187" spans="1:6" x14ac:dyDescent="0.25">
      <c r="A187" s="20" t="s">
        <v>6</v>
      </c>
      <c r="B187" s="25">
        <v>0</v>
      </c>
      <c r="C187">
        <f t="shared" si="2"/>
        <v>1</v>
      </c>
      <c r="E187" s="24" t="s">
        <v>6</v>
      </c>
      <c r="F187" s="26">
        <v>0</v>
      </c>
    </row>
    <row r="188" spans="1:6" x14ac:dyDescent="0.25">
      <c r="A188" s="18" t="s">
        <v>6</v>
      </c>
      <c r="B188" s="25">
        <v>0</v>
      </c>
      <c r="C188">
        <f t="shared" si="2"/>
        <v>1</v>
      </c>
      <c r="E188" s="24" t="s">
        <v>6</v>
      </c>
      <c r="F188" s="26">
        <v>0</v>
      </c>
    </row>
    <row r="189" spans="1:6" x14ac:dyDescent="0.25">
      <c r="A189" s="20" t="s">
        <v>6</v>
      </c>
      <c r="B189" s="25">
        <v>0</v>
      </c>
      <c r="C189">
        <f t="shared" si="2"/>
        <v>1</v>
      </c>
      <c r="E189" s="24" t="s">
        <v>6</v>
      </c>
      <c r="F189" s="26">
        <v>0</v>
      </c>
    </row>
    <row r="190" spans="1:6" x14ac:dyDescent="0.25">
      <c r="A190" s="18" t="s">
        <v>6</v>
      </c>
      <c r="B190" s="25">
        <v>0</v>
      </c>
      <c r="C190">
        <f t="shared" si="2"/>
        <v>1</v>
      </c>
      <c r="E190" s="24" t="s">
        <v>6</v>
      </c>
      <c r="F190" s="26">
        <v>0</v>
      </c>
    </row>
    <row r="191" spans="1:6" x14ac:dyDescent="0.25">
      <c r="A191" s="20" t="s">
        <v>6</v>
      </c>
      <c r="B191" s="25">
        <v>0</v>
      </c>
      <c r="C191">
        <f t="shared" si="2"/>
        <v>1</v>
      </c>
      <c r="E191" s="24" t="s">
        <v>6</v>
      </c>
      <c r="F191" s="26">
        <v>0</v>
      </c>
    </row>
    <row r="192" spans="1:6" x14ac:dyDescent="0.25">
      <c r="A192" s="18" t="s">
        <v>6</v>
      </c>
      <c r="B192" s="25">
        <v>0</v>
      </c>
      <c r="C192">
        <f t="shared" si="2"/>
        <v>1</v>
      </c>
      <c r="E192" s="24" t="s">
        <v>6</v>
      </c>
      <c r="F192" s="26">
        <v>0</v>
      </c>
    </row>
    <row r="193" spans="1:6" x14ac:dyDescent="0.25">
      <c r="A193" s="20" t="s">
        <v>5</v>
      </c>
      <c r="B193" s="25">
        <v>0</v>
      </c>
      <c r="C193">
        <f t="shared" si="2"/>
        <v>1</v>
      </c>
      <c r="E193" s="24">
        <v>0</v>
      </c>
      <c r="F193" s="26">
        <v>0</v>
      </c>
    </row>
    <row r="194" spans="1:6" x14ac:dyDescent="0.25">
      <c r="A194" s="18" t="s">
        <v>7</v>
      </c>
      <c r="B194" s="25">
        <v>0</v>
      </c>
      <c r="C194">
        <f t="shared" si="2"/>
        <v>1</v>
      </c>
      <c r="E194" s="24" t="s">
        <v>7</v>
      </c>
      <c r="F194" s="26">
        <v>0</v>
      </c>
    </row>
    <row r="195" spans="1:6" x14ac:dyDescent="0.25">
      <c r="A195" s="20" t="s">
        <v>7</v>
      </c>
      <c r="B195" s="25">
        <v>0</v>
      </c>
      <c r="C195">
        <f t="shared" ref="C195:C258" si="3">IF(EXACT(A195,E195),1,0)</f>
        <v>1</v>
      </c>
      <c r="E195" s="24" t="s">
        <v>7</v>
      </c>
      <c r="F195" s="26">
        <v>0</v>
      </c>
    </row>
    <row r="196" spans="1:6" x14ac:dyDescent="0.25">
      <c r="A196" s="18" t="s">
        <v>7</v>
      </c>
      <c r="B196" s="25">
        <v>0</v>
      </c>
      <c r="C196">
        <f t="shared" si="3"/>
        <v>1</v>
      </c>
      <c r="E196" s="24" t="s">
        <v>7</v>
      </c>
      <c r="F196" s="26">
        <v>0</v>
      </c>
    </row>
    <row r="197" spans="1:6" x14ac:dyDescent="0.25">
      <c r="A197" s="20" t="s">
        <v>7</v>
      </c>
      <c r="B197" s="25">
        <v>0</v>
      </c>
      <c r="C197">
        <f t="shared" si="3"/>
        <v>1</v>
      </c>
      <c r="E197" s="24" t="s">
        <v>7</v>
      </c>
      <c r="F197" s="26">
        <v>0</v>
      </c>
    </row>
    <row r="198" spans="1:6" x14ac:dyDescent="0.25">
      <c r="A198" s="18" t="s">
        <v>7</v>
      </c>
      <c r="B198" s="25">
        <v>0</v>
      </c>
      <c r="C198">
        <f t="shared" si="3"/>
        <v>1</v>
      </c>
      <c r="E198" s="24" t="s">
        <v>7</v>
      </c>
      <c r="F198" s="26">
        <v>0</v>
      </c>
    </row>
    <row r="199" spans="1:6" x14ac:dyDescent="0.25">
      <c r="A199" s="20" t="s">
        <v>7</v>
      </c>
      <c r="B199" s="25">
        <v>0</v>
      </c>
      <c r="C199">
        <f t="shared" si="3"/>
        <v>1</v>
      </c>
      <c r="E199" s="24" t="s">
        <v>7</v>
      </c>
      <c r="F199" s="26">
        <v>0</v>
      </c>
    </row>
    <row r="200" spans="1:6" x14ac:dyDescent="0.25">
      <c r="A200" s="18" t="s">
        <v>7</v>
      </c>
      <c r="B200" s="25">
        <v>0</v>
      </c>
      <c r="C200">
        <f t="shared" si="3"/>
        <v>1</v>
      </c>
      <c r="E200" s="24" t="s">
        <v>7</v>
      </c>
      <c r="F200" s="26">
        <v>0</v>
      </c>
    </row>
    <row r="201" spans="1:6" x14ac:dyDescent="0.25">
      <c r="A201" s="20" t="s">
        <v>7</v>
      </c>
      <c r="B201" s="25">
        <v>0</v>
      </c>
      <c r="C201">
        <f t="shared" si="3"/>
        <v>1</v>
      </c>
      <c r="E201" s="24" t="s">
        <v>7</v>
      </c>
      <c r="F201" s="26">
        <v>0</v>
      </c>
    </row>
    <row r="202" spans="1:6" x14ac:dyDescent="0.25">
      <c r="A202" s="18" t="s">
        <v>7</v>
      </c>
      <c r="B202" s="25">
        <v>0</v>
      </c>
      <c r="C202">
        <f t="shared" si="3"/>
        <v>1</v>
      </c>
      <c r="E202" s="24" t="s">
        <v>7</v>
      </c>
      <c r="F202" s="26">
        <v>0</v>
      </c>
    </row>
    <row r="203" spans="1:6" x14ac:dyDescent="0.25">
      <c r="A203" s="20" t="s">
        <v>7</v>
      </c>
      <c r="B203" s="25">
        <v>0</v>
      </c>
      <c r="C203">
        <f t="shared" si="3"/>
        <v>1</v>
      </c>
      <c r="E203" s="24" t="s">
        <v>7</v>
      </c>
      <c r="F203" s="26">
        <v>0</v>
      </c>
    </row>
    <row r="204" spans="1:6" x14ac:dyDescent="0.25">
      <c r="A204" s="18" t="s">
        <v>7</v>
      </c>
      <c r="B204" s="25">
        <v>0</v>
      </c>
      <c r="C204">
        <f t="shared" si="3"/>
        <v>1</v>
      </c>
      <c r="E204" s="24" t="s">
        <v>7</v>
      </c>
      <c r="F204" s="26">
        <v>0</v>
      </c>
    </row>
    <row r="205" spans="1:6" x14ac:dyDescent="0.25">
      <c r="A205" s="20" t="s">
        <v>7</v>
      </c>
      <c r="B205" s="25">
        <v>0</v>
      </c>
      <c r="C205">
        <f t="shared" si="3"/>
        <v>1</v>
      </c>
      <c r="E205" s="24" t="s">
        <v>7</v>
      </c>
      <c r="F205" s="26">
        <v>0</v>
      </c>
    </row>
    <row r="206" spans="1:6" x14ac:dyDescent="0.25">
      <c r="A206" s="18" t="s">
        <v>7</v>
      </c>
      <c r="B206" s="25">
        <v>0</v>
      </c>
      <c r="C206">
        <f t="shared" si="3"/>
        <v>1</v>
      </c>
      <c r="E206" s="24" t="s">
        <v>7</v>
      </c>
      <c r="F206" s="26">
        <v>0</v>
      </c>
    </row>
    <row r="207" spans="1:6" x14ac:dyDescent="0.25">
      <c r="A207" s="20" t="s">
        <v>7</v>
      </c>
      <c r="B207" s="25">
        <v>0</v>
      </c>
      <c r="C207">
        <f t="shared" si="3"/>
        <v>1</v>
      </c>
      <c r="E207" s="24" t="s">
        <v>7</v>
      </c>
      <c r="F207" s="26">
        <v>0</v>
      </c>
    </row>
    <row r="208" spans="1:6" x14ac:dyDescent="0.25">
      <c r="A208" s="18" t="s">
        <v>7</v>
      </c>
      <c r="B208" s="25">
        <v>0</v>
      </c>
      <c r="C208">
        <f t="shared" si="3"/>
        <v>1</v>
      </c>
      <c r="E208" s="24" t="s">
        <v>7</v>
      </c>
      <c r="F208" s="26">
        <v>0</v>
      </c>
    </row>
    <row r="209" spans="1:6" x14ac:dyDescent="0.25">
      <c r="A209" s="20" t="s">
        <v>7</v>
      </c>
      <c r="B209" s="25">
        <v>0</v>
      </c>
      <c r="C209">
        <f t="shared" si="3"/>
        <v>1</v>
      </c>
      <c r="E209" s="24" t="s">
        <v>7</v>
      </c>
      <c r="F209" s="26">
        <v>0</v>
      </c>
    </row>
    <row r="210" spans="1:6" x14ac:dyDescent="0.25">
      <c r="A210" s="18" t="s">
        <v>7</v>
      </c>
      <c r="B210" s="25">
        <v>0</v>
      </c>
      <c r="C210">
        <f t="shared" si="3"/>
        <v>1</v>
      </c>
      <c r="E210" s="24" t="s">
        <v>7</v>
      </c>
      <c r="F210" s="26">
        <v>0</v>
      </c>
    </row>
    <row r="211" spans="1:6" x14ac:dyDescent="0.25">
      <c r="A211" s="20" t="s">
        <v>7</v>
      </c>
      <c r="B211" s="25">
        <v>0</v>
      </c>
      <c r="C211">
        <f t="shared" si="3"/>
        <v>1</v>
      </c>
      <c r="E211" s="24" t="s">
        <v>7</v>
      </c>
      <c r="F211" s="26">
        <v>0</v>
      </c>
    </row>
    <row r="212" spans="1:6" x14ac:dyDescent="0.25">
      <c r="A212" s="18" t="s">
        <v>5</v>
      </c>
      <c r="B212" s="25">
        <v>0</v>
      </c>
      <c r="C212">
        <f t="shared" si="3"/>
        <v>1</v>
      </c>
      <c r="E212" s="24">
        <v>0</v>
      </c>
      <c r="F212" s="26">
        <v>0</v>
      </c>
    </row>
    <row r="213" spans="1:6" x14ac:dyDescent="0.25">
      <c r="A213" s="20" t="s">
        <v>6</v>
      </c>
      <c r="B213" s="25">
        <v>0</v>
      </c>
      <c r="C213">
        <f t="shared" si="3"/>
        <v>1</v>
      </c>
      <c r="E213" s="24" t="s">
        <v>6</v>
      </c>
      <c r="F213" s="26">
        <v>0</v>
      </c>
    </row>
    <row r="214" spans="1:6" x14ac:dyDescent="0.25">
      <c r="A214" s="18" t="s">
        <v>6</v>
      </c>
      <c r="B214" s="25">
        <v>0</v>
      </c>
      <c r="C214">
        <f t="shared" si="3"/>
        <v>1</v>
      </c>
      <c r="E214" s="24" t="s">
        <v>6</v>
      </c>
      <c r="F214" s="26">
        <v>0</v>
      </c>
    </row>
    <row r="215" spans="1:6" x14ac:dyDescent="0.25">
      <c r="A215" s="20" t="s">
        <v>6</v>
      </c>
      <c r="B215" s="25">
        <v>0</v>
      </c>
      <c r="C215">
        <f t="shared" si="3"/>
        <v>1</v>
      </c>
      <c r="E215" s="24" t="s">
        <v>6</v>
      </c>
      <c r="F215" s="26">
        <v>0</v>
      </c>
    </row>
    <row r="216" spans="1:6" x14ac:dyDescent="0.25">
      <c r="A216" s="18" t="s">
        <v>6</v>
      </c>
      <c r="B216" s="25">
        <v>0</v>
      </c>
      <c r="C216">
        <f t="shared" si="3"/>
        <v>1</v>
      </c>
      <c r="E216" s="24" t="s">
        <v>6</v>
      </c>
      <c r="F216" s="26">
        <v>0</v>
      </c>
    </row>
    <row r="217" spans="1:6" x14ac:dyDescent="0.25">
      <c r="A217" s="20" t="s">
        <v>6</v>
      </c>
      <c r="B217" s="25">
        <v>0</v>
      </c>
      <c r="C217">
        <f t="shared" si="3"/>
        <v>1</v>
      </c>
      <c r="E217" s="24" t="s">
        <v>6</v>
      </c>
      <c r="F217" s="26">
        <v>0</v>
      </c>
    </row>
    <row r="218" spans="1:6" x14ac:dyDescent="0.25">
      <c r="A218" s="18" t="s">
        <v>6</v>
      </c>
      <c r="B218" s="25">
        <v>0</v>
      </c>
      <c r="C218">
        <f t="shared" si="3"/>
        <v>1</v>
      </c>
      <c r="E218" s="24" t="s">
        <v>6</v>
      </c>
      <c r="F218" s="26">
        <v>0</v>
      </c>
    </row>
    <row r="219" spans="1:6" x14ac:dyDescent="0.25">
      <c r="A219" s="20" t="s">
        <v>6</v>
      </c>
      <c r="B219" s="25">
        <v>0</v>
      </c>
      <c r="C219">
        <f t="shared" si="3"/>
        <v>1</v>
      </c>
      <c r="E219" s="24" t="s">
        <v>6</v>
      </c>
      <c r="F219" s="26">
        <v>0</v>
      </c>
    </row>
    <row r="220" spans="1:6" x14ac:dyDescent="0.25">
      <c r="A220" s="18" t="s">
        <v>6</v>
      </c>
      <c r="B220" s="25">
        <v>0</v>
      </c>
      <c r="C220">
        <f t="shared" si="3"/>
        <v>1</v>
      </c>
      <c r="E220" s="24" t="s">
        <v>6</v>
      </c>
      <c r="F220" s="26">
        <v>0</v>
      </c>
    </row>
    <row r="221" spans="1:6" x14ac:dyDescent="0.25">
      <c r="A221" s="20" t="s">
        <v>6</v>
      </c>
      <c r="B221" s="25">
        <v>0</v>
      </c>
      <c r="C221">
        <f t="shared" si="3"/>
        <v>1</v>
      </c>
      <c r="E221" s="24" t="s">
        <v>6</v>
      </c>
      <c r="F221" s="26">
        <v>0</v>
      </c>
    </row>
    <row r="222" spans="1:6" x14ac:dyDescent="0.25">
      <c r="A222" s="18" t="s">
        <v>6</v>
      </c>
      <c r="B222" s="25">
        <v>0</v>
      </c>
      <c r="C222">
        <f t="shared" si="3"/>
        <v>1</v>
      </c>
      <c r="E222" s="24" t="s">
        <v>6</v>
      </c>
      <c r="F222" s="26">
        <v>0</v>
      </c>
    </row>
    <row r="223" spans="1:6" x14ac:dyDescent="0.25">
      <c r="A223" s="20" t="s">
        <v>6</v>
      </c>
      <c r="B223" s="25">
        <v>0</v>
      </c>
      <c r="C223">
        <f t="shared" si="3"/>
        <v>1</v>
      </c>
      <c r="E223" s="24" t="s">
        <v>6</v>
      </c>
      <c r="F223" s="26">
        <v>0</v>
      </c>
    </row>
    <row r="224" spans="1:6" x14ac:dyDescent="0.25">
      <c r="A224" s="18" t="s">
        <v>6</v>
      </c>
      <c r="B224" s="25">
        <v>0</v>
      </c>
      <c r="C224">
        <f t="shared" si="3"/>
        <v>1</v>
      </c>
      <c r="E224" s="24" t="s">
        <v>6</v>
      </c>
      <c r="F224" s="26">
        <v>0</v>
      </c>
    </row>
    <row r="225" spans="1:6" x14ac:dyDescent="0.25">
      <c r="A225" s="20" t="s">
        <v>6</v>
      </c>
      <c r="B225" s="25">
        <v>0</v>
      </c>
      <c r="C225">
        <f t="shared" si="3"/>
        <v>1</v>
      </c>
      <c r="E225" s="24" t="s">
        <v>6</v>
      </c>
      <c r="F225" s="26">
        <v>0</v>
      </c>
    </row>
    <row r="226" spans="1:6" x14ac:dyDescent="0.25">
      <c r="A226" s="18" t="s">
        <v>6</v>
      </c>
      <c r="B226" s="25">
        <v>0</v>
      </c>
      <c r="C226">
        <f t="shared" si="3"/>
        <v>1</v>
      </c>
      <c r="E226" s="24" t="s">
        <v>6</v>
      </c>
      <c r="F226" s="26">
        <v>0</v>
      </c>
    </row>
    <row r="227" spans="1:6" x14ac:dyDescent="0.25">
      <c r="A227" s="20" t="s">
        <v>5</v>
      </c>
      <c r="B227" s="25">
        <v>0</v>
      </c>
      <c r="C227">
        <f t="shared" si="3"/>
        <v>1</v>
      </c>
      <c r="E227" s="24">
        <v>0</v>
      </c>
      <c r="F227" s="26">
        <v>0</v>
      </c>
    </row>
    <row r="228" spans="1:6" x14ac:dyDescent="0.25">
      <c r="A228" s="18" t="s">
        <v>7</v>
      </c>
      <c r="B228" s="25">
        <v>0</v>
      </c>
      <c r="C228">
        <f t="shared" si="3"/>
        <v>1</v>
      </c>
      <c r="E228" s="24" t="s">
        <v>7</v>
      </c>
      <c r="F228" s="26">
        <v>0</v>
      </c>
    </row>
    <row r="229" spans="1:6" x14ac:dyDescent="0.25">
      <c r="A229" s="20" t="s">
        <v>7</v>
      </c>
      <c r="B229" s="25">
        <v>0</v>
      </c>
      <c r="C229">
        <f t="shared" si="3"/>
        <v>1</v>
      </c>
      <c r="E229" s="24" t="s">
        <v>7</v>
      </c>
      <c r="F229" s="26">
        <v>0</v>
      </c>
    </row>
    <row r="230" spans="1:6" x14ac:dyDescent="0.25">
      <c r="A230" s="18" t="s">
        <v>7</v>
      </c>
      <c r="B230" s="25">
        <v>0</v>
      </c>
      <c r="C230">
        <f t="shared" si="3"/>
        <v>1</v>
      </c>
      <c r="E230" s="24" t="s">
        <v>7</v>
      </c>
      <c r="F230" s="26">
        <v>0</v>
      </c>
    </row>
    <row r="231" spans="1:6" x14ac:dyDescent="0.25">
      <c r="A231" s="20" t="s">
        <v>7</v>
      </c>
      <c r="B231" s="25">
        <v>0</v>
      </c>
      <c r="C231">
        <f t="shared" si="3"/>
        <v>1</v>
      </c>
      <c r="E231" s="24" t="s">
        <v>7</v>
      </c>
      <c r="F231" s="26">
        <v>0</v>
      </c>
    </row>
    <row r="232" spans="1:6" x14ac:dyDescent="0.25">
      <c r="A232" s="18" t="s">
        <v>7</v>
      </c>
      <c r="B232" s="25">
        <v>0</v>
      </c>
      <c r="C232">
        <f t="shared" si="3"/>
        <v>1</v>
      </c>
      <c r="E232" s="24" t="s">
        <v>7</v>
      </c>
      <c r="F232" s="26">
        <v>0</v>
      </c>
    </row>
    <row r="233" spans="1:6" x14ac:dyDescent="0.25">
      <c r="A233" s="20" t="s">
        <v>7</v>
      </c>
      <c r="B233" s="25">
        <v>0</v>
      </c>
      <c r="C233">
        <f t="shared" si="3"/>
        <v>1</v>
      </c>
      <c r="E233" s="24" t="s">
        <v>7</v>
      </c>
      <c r="F233" s="26">
        <v>0</v>
      </c>
    </row>
    <row r="234" spans="1:6" x14ac:dyDescent="0.25">
      <c r="A234" s="18" t="s">
        <v>7</v>
      </c>
      <c r="B234" s="25">
        <v>0</v>
      </c>
      <c r="C234">
        <f t="shared" si="3"/>
        <v>1</v>
      </c>
      <c r="E234" s="24" t="s">
        <v>7</v>
      </c>
      <c r="F234" s="26">
        <v>0</v>
      </c>
    </row>
    <row r="235" spans="1:6" x14ac:dyDescent="0.25">
      <c r="A235" s="20" t="s">
        <v>7</v>
      </c>
      <c r="B235" s="25">
        <v>0</v>
      </c>
      <c r="C235">
        <f t="shared" si="3"/>
        <v>1</v>
      </c>
      <c r="E235" s="24" t="s">
        <v>7</v>
      </c>
      <c r="F235" s="26">
        <v>0</v>
      </c>
    </row>
    <row r="236" spans="1:6" x14ac:dyDescent="0.25">
      <c r="A236" s="18" t="s">
        <v>7</v>
      </c>
      <c r="B236" s="25">
        <v>0</v>
      </c>
      <c r="C236">
        <f t="shared" si="3"/>
        <v>1</v>
      </c>
      <c r="E236" s="24" t="s">
        <v>7</v>
      </c>
      <c r="F236" s="26">
        <v>0</v>
      </c>
    </row>
    <row r="237" spans="1:6" x14ac:dyDescent="0.25">
      <c r="A237" s="20" t="s">
        <v>7</v>
      </c>
      <c r="B237" s="25">
        <v>0</v>
      </c>
      <c r="C237">
        <f t="shared" si="3"/>
        <v>1</v>
      </c>
      <c r="E237" s="24" t="s">
        <v>7</v>
      </c>
      <c r="F237" s="26">
        <v>0</v>
      </c>
    </row>
    <row r="238" spans="1:6" x14ac:dyDescent="0.25">
      <c r="A238" s="18" t="s">
        <v>7</v>
      </c>
      <c r="B238" s="25">
        <v>0</v>
      </c>
      <c r="C238">
        <f t="shared" si="3"/>
        <v>1</v>
      </c>
      <c r="E238" s="24" t="s">
        <v>7</v>
      </c>
      <c r="F238" s="26">
        <v>0</v>
      </c>
    </row>
    <row r="239" spans="1:6" x14ac:dyDescent="0.25">
      <c r="A239" s="20" t="s">
        <v>7</v>
      </c>
      <c r="B239" s="25">
        <v>0</v>
      </c>
      <c r="C239">
        <f t="shared" si="3"/>
        <v>1</v>
      </c>
      <c r="E239" s="24" t="s">
        <v>7</v>
      </c>
      <c r="F239" s="26">
        <v>0</v>
      </c>
    </row>
    <row r="240" spans="1:6" x14ac:dyDescent="0.25">
      <c r="A240" s="18" t="s">
        <v>7</v>
      </c>
      <c r="B240" s="25">
        <v>0</v>
      </c>
      <c r="C240">
        <f t="shared" si="3"/>
        <v>1</v>
      </c>
      <c r="E240" s="24" t="s">
        <v>7</v>
      </c>
      <c r="F240" s="26">
        <v>0</v>
      </c>
    </row>
    <row r="241" spans="1:6" x14ac:dyDescent="0.25">
      <c r="A241" s="20" t="s">
        <v>5</v>
      </c>
      <c r="B241" s="25">
        <v>0</v>
      </c>
      <c r="C241">
        <f t="shared" si="3"/>
        <v>1</v>
      </c>
      <c r="E241" s="24">
        <v>0</v>
      </c>
      <c r="F241" s="26">
        <v>0</v>
      </c>
    </row>
    <row r="242" spans="1:6" x14ac:dyDescent="0.25">
      <c r="A242" s="18" t="s">
        <v>7</v>
      </c>
      <c r="B242" s="25">
        <v>0</v>
      </c>
      <c r="C242">
        <f t="shared" si="3"/>
        <v>1</v>
      </c>
      <c r="E242" s="24" t="s">
        <v>7</v>
      </c>
      <c r="F242" s="26">
        <v>0</v>
      </c>
    </row>
    <row r="243" spans="1:6" x14ac:dyDescent="0.25">
      <c r="A243" s="20" t="s">
        <v>7</v>
      </c>
      <c r="B243" s="25">
        <v>0</v>
      </c>
      <c r="C243">
        <f t="shared" si="3"/>
        <v>1</v>
      </c>
      <c r="E243" s="24" t="s">
        <v>7</v>
      </c>
      <c r="F243" s="26">
        <v>0</v>
      </c>
    </row>
    <row r="244" spans="1:6" x14ac:dyDescent="0.25">
      <c r="A244" s="18" t="s">
        <v>7</v>
      </c>
      <c r="B244" s="25">
        <v>0</v>
      </c>
      <c r="C244">
        <f t="shared" si="3"/>
        <v>1</v>
      </c>
      <c r="E244" s="24" t="s">
        <v>7</v>
      </c>
      <c r="F244" s="26">
        <v>0</v>
      </c>
    </row>
    <row r="245" spans="1:6" x14ac:dyDescent="0.25">
      <c r="A245" s="20" t="s">
        <v>7</v>
      </c>
      <c r="B245" s="25">
        <v>0</v>
      </c>
      <c r="C245">
        <f t="shared" si="3"/>
        <v>1</v>
      </c>
      <c r="E245" s="24" t="s">
        <v>7</v>
      </c>
      <c r="F245" s="26">
        <v>0</v>
      </c>
    </row>
    <row r="246" spans="1:6" x14ac:dyDescent="0.25">
      <c r="A246" s="18" t="s">
        <v>7</v>
      </c>
      <c r="B246" s="25">
        <v>0</v>
      </c>
      <c r="C246">
        <f t="shared" si="3"/>
        <v>1</v>
      </c>
      <c r="E246" s="24" t="s">
        <v>7</v>
      </c>
      <c r="F246" s="26">
        <v>0</v>
      </c>
    </row>
    <row r="247" spans="1:6" x14ac:dyDescent="0.25">
      <c r="A247" s="20" t="s">
        <v>7</v>
      </c>
      <c r="B247" s="25">
        <v>0</v>
      </c>
      <c r="C247">
        <f t="shared" si="3"/>
        <v>1</v>
      </c>
      <c r="E247" s="24" t="s">
        <v>7</v>
      </c>
      <c r="F247" s="26">
        <v>0</v>
      </c>
    </row>
    <row r="248" spans="1:6" x14ac:dyDescent="0.25">
      <c r="A248" s="18" t="s">
        <v>7</v>
      </c>
      <c r="B248" s="25">
        <v>0</v>
      </c>
      <c r="C248">
        <f t="shared" si="3"/>
        <v>1</v>
      </c>
      <c r="E248" s="24" t="s">
        <v>7</v>
      </c>
      <c r="F248" s="26">
        <v>0</v>
      </c>
    </row>
    <row r="249" spans="1:6" x14ac:dyDescent="0.25">
      <c r="A249" s="20" t="s">
        <v>7</v>
      </c>
      <c r="B249" s="25">
        <v>0</v>
      </c>
      <c r="C249">
        <f t="shared" si="3"/>
        <v>1</v>
      </c>
      <c r="E249" s="24" t="s">
        <v>7</v>
      </c>
      <c r="F249" s="26">
        <v>0</v>
      </c>
    </row>
    <row r="250" spans="1:6" x14ac:dyDescent="0.25">
      <c r="A250" s="18" t="s">
        <v>7</v>
      </c>
      <c r="B250" s="25">
        <v>0</v>
      </c>
      <c r="C250">
        <f t="shared" si="3"/>
        <v>1</v>
      </c>
      <c r="E250" s="24" t="s">
        <v>7</v>
      </c>
      <c r="F250" s="26">
        <v>0</v>
      </c>
    </row>
    <row r="251" spans="1:6" x14ac:dyDescent="0.25">
      <c r="A251" s="20" t="s">
        <v>7</v>
      </c>
      <c r="B251" s="25">
        <v>0</v>
      </c>
      <c r="C251">
        <f t="shared" si="3"/>
        <v>1</v>
      </c>
      <c r="E251" s="24" t="s">
        <v>7</v>
      </c>
      <c r="F251" s="26">
        <v>0</v>
      </c>
    </row>
    <row r="252" spans="1:6" x14ac:dyDescent="0.25">
      <c r="A252" s="18" t="s">
        <v>7</v>
      </c>
      <c r="B252" s="25">
        <v>0</v>
      </c>
      <c r="C252">
        <f t="shared" si="3"/>
        <v>1</v>
      </c>
      <c r="E252" s="24" t="s">
        <v>7</v>
      </c>
      <c r="F252" s="26">
        <v>0</v>
      </c>
    </row>
    <row r="253" spans="1:6" x14ac:dyDescent="0.25">
      <c r="A253" s="20" t="s">
        <v>7</v>
      </c>
      <c r="B253" s="25">
        <v>0</v>
      </c>
      <c r="C253">
        <f t="shared" si="3"/>
        <v>1</v>
      </c>
      <c r="E253" s="24" t="s">
        <v>7</v>
      </c>
      <c r="F253" s="26">
        <v>0</v>
      </c>
    </row>
    <row r="254" spans="1:6" x14ac:dyDescent="0.25">
      <c r="A254" s="18" t="s">
        <v>7</v>
      </c>
      <c r="B254" s="25">
        <v>0</v>
      </c>
      <c r="C254">
        <f t="shared" si="3"/>
        <v>1</v>
      </c>
      <c r="E254" s="24" t="s">
        <v>7</v>
      </c>
      <c r="F254" s="26">
        <v>0</v>
      </c>
    </row>
    <row r="255" spans="1:6" x14ac:dyDescent="0.25">
      <c r="A255" s="20" t="s">
        <v>5</v>
      </c>
      <c r="B255" s="25">
        <v>0</v>
      </c>
      <c r="C255">
        <f t="shared" si="3"/>
        <v>1</v>
      </c>
      <c r="E255" s="24">
        <v>0</v>
      </c>
      <c r="F255" s="26">
        <v>0</v>
      </c>
    </row>
    <row r="256" spans="1:6" x14ac:dyDescent="0.25">
      <c r="A256" s="18" t="s">
        <v>6</v>
      </c>
      <c r="B256" s="25">
        <v>0</v>
      </c>
      <c r="C256">
        <f t="shared" si="3"/>
        <v>1</v>
      </c>
      <c r="E256" s="24" t="s">
        <v>6</v>
      </c>
      <c r="F256" s="26">
        <v>0</v>
      </c>
    </row>
    <row r="257" spans="1:6" x14ac:dyDescent="0.25">
      <c r="A257" s="20" t="s">
        <v>6</v>
      </c>
      <c r="B257" s="25">
        <v>0</v>
      </c>
      <c r="C257">
        <f t="shared" si="3"/>
        <v>1</v>
      </c>
      <c r="E257" s="24" t="s">
        <v>6</v>
      </c>
      <c r="F257" s="26">
        <v>0</v>
      </c>
    </row>
    <row r="258" spans="1:6" x14ac:dyDescent="0.25">
      <c r="A258" s="18" t="s">
        <v>6</v>
      </c>
      <c r="B258" s="25">
        <v>0</v>
      </c>
      <c r="C258">
        <f t="shared" si="3"/>
        <v>1</v>
      </c>
      <c r="E258" s="24" t="s">
        <v>6</v>
      </c>
      <c r="F258" s="26">
        <v>0</v>
      </c>
    </row>
    <row r="259" spans="1:6" x14ac:dyDescent="0.25">
      <c r="A259" s="20" t="s">
        <v>6</v>
      </c>
      <c r="B259" s="25">
        <v>0</v>
      </c>
      <c r="C259">
        <f t="shared" ref="C259:C322" si="4">IF(EXACT(A259,E259),1,0)</f>
        <v>1</v>
      </c>
      <c r="E259" s="24" t="s">
        <v>6</v>
      </c>
      <c r="F259" s="26">
        <v>0</v>
      </c>
    </row>
    <row r="260" spans="1:6" x14ac:dyDescent="0.25">
      <c r="A260" s="18" t="s">
        <v>6</v>
      </c>
      <c r="B260" s="25">
        <v>0</v>
      </c>
      <c r="C260">
        <f t="shared" si="4"/>
        <v>1</v>
      </c>
      <c r="E260" s="24" t="s">
        <v>6</v>
      </c>
      <c r="F260" s="26">
        <v>0</v>
      </c>
    </row>
    <row r="261" spans="1:6" x14ac:dyDescent="0.25">
      <c r="A261" s="20" t="s">
        <v>6</v>
      </c>
      <c r="B261" s="25">
        <v>0</v>
      </c>
      <c r="C261">
        <f t="shared" si="4"/>
        <v>1</v>
      </c>
      <c r="E261" s="24" t="s">
        <v>6</v>
      </c>
      <c r="F261" s="26">
        <v>0</v>
      </c>
    </row>
    <row r="262" spans="1:6" x14ac:dyDescent="0.25">
      <c r="A262" s="18" t="s">
        <v>6</v>
      </c>
      <c r="B262" s="25">
        <v>0</v>
      </c>
      <c r="C262">
        <f t="shared" si="4"/>
        <v>1</v>
      </c>
      <c r="E262" s="24" t="s">
        <v>6</v>
      </c>
      <c r="F262" s="26">
        <v>0</v>
      </c>
    </row>
    <row r="263" spans="1:6" x14ac:dyDescent="0.25">
      <c r="A263" s="20" t="s">
        <v>6</v>
      </c>
      <c r="B263" s="25">
        <v>0</v>
      </c>
      <c r="C263">
        <f t="shared" si="4"/>
        <v>1</v>
      </c>
      <c r="E263" s="24" t="s">
        <v>6</v>
      </c>
      <c r="F263" s="26">
        <v>0</v>
      </c>
    </row>
    <row r="264" spans="1:6" x14ac:dyDescent="0.25">
      <c r="A264" s="18" t="s">
        <v>6</v>
      </c>
      <c r="B264" s="25">
        <v>0</v>
      </c>
      <c r="C264">
        <f t="shared" si="4"/>
        <v>1</v>
      </c>
      <c r="E264" s="24" t="s">
        <v>6</v>
      </c>
      <c r="F264" s="26">
        <v>0</v>
      </c>
    </row>
    <row r="265" spans="1:6" x14ac:dyDescent="0.25">
      <c r="A265" s="20" t="s">
        <v>6</v>
      </c>
      <c r="B265" s="25">
        <v>0</v>
      </c>
      <c r="C265">
        <f t="shared" si="4"/>
        <v>1</v>
      </c>
      <c r="E265" s="24" t="s">
        <v>6</v>
      </c>
      <c r="F265" s="26">
        <v>0</v>
      </c>
    </row>
    <row r="266" spans="1:6" x14ac:dyDescent="0.25">
      <c r="A266" s="18" t="s">
        <v>6</v>
      </c>
      <c r="B266" s="25">
        <v>0</v>
      </c>
      <c r="C266">
        <f t="shared" si="4"/>
        <v>1</v>
      </c>
      <c r="E266" s="24" t="s">
        <v>6</v>
      </c>
      <c r="F266" s="26">
        <v>0</v>
      </c>
    </row>
    <row r="267" spans="1:6" x14ac:dyDescent="0.25">
      <c r="A267" s="20" t="s">
        <v>6</v>
      </c>
      <c r="B267" s="25">
        <v>0</v>
      </c>
      <c r="C267">
        <f t="shared" si="4"/>
        <v>1</v>
      </c>
      <c r="E267" s="24" t="s">
        <v>6</v>
      </c>
      <c r="F267" s="26">
        <v>0</v>
      </c>
    </row>
    <row r="268" spans="1:6" x14ac:dyDescent="0.25">
      <c r="A268" s="18" t="s">
        <v>6</v>
      </c>
      <c r="B268" s="25">
        <v>0</v>
      </c>
      <c r="C268">
        <f t="shared" si="4"/>
        <v>1</v>
      </c>
      <c r="E268" s="24" t="s">
        <v>6</v>
      </c>
      <c r="F268" s="26">
        <v>0</v>
      </c>
    </row>
    <row r="269" spans="1:6" x14ac:dyDescent="0.25">
      <c r="A269" s="20" t="s">
        <v>5</v>
      </c>
      <c r="B269" s="25">
        <v>0</v>
      </c>
      <c r="C269">
        <f t="shared" si="4"/>
        <v>1</v>
      </c>
      <c r="E269" s="24">
        <v>0</v>
      </c>
      <c r="F269" s="26">
        <v>0</v>
      </c>
    </row>
    <row r="270" spans="1:6" x14ac:dyDescent="0.25">
      <c r="A270" s="18" t="s">
        <v>6</v>
      </c>
      <c r="B270" s="25">
        <v>0</v>
      </c>
      <c r="C270">
        <f t="shared" si="4"/>
        <v>1</v>
      </c>
      <c r="E270" s="24" t="s">
        <v>6</v>
      </c>
      <c r="F270" s="26">
        <v>0</v>
      </c>
    </row>
    <row r="271" spans="1:6" x14ac:dyDescent="0.25">
      <c r="A271" s="20" t="s">
        <v>6</v>
      </c>
      <c r="B271" s="25">
        <v>0</v>
      </c>
      <c r="C271">
        <f t="shared" si="4"/>
        <v>1</v>
      </c>
      <c r="E271" s="24" t="s">
        <v>6</v>
      </c>
      <c r="F271" s="26">
        <v>0</v>
      </c>
    </row>
    <row r="272" spans="1:6" x14ac:dyDescent="0.25">
      <c r="A272" s="18" t="s">
        <v>6</v>
      </c>
      <c r="B272" s="25">
        <v>0</v>
      </c>
      <c r="C272">
        <f t="shared" si="4"/>
        <v>1</v>
      </c>
      <c r="E272" s="24" t="s">
        <v>6</v>
      </c>
      <c r="F272" s="26">
        <v>0</v>
      </c>
    </row>
    <row r="273" spans="1:6" x14ac:dyDescent="0.25">
      <c r="A273" s="20" t="s">
        <v>6</v>
      </c>
      <c r="B273" s="25">
        <v>0</v>
      </c>
      <c r="C273">
        <f t="shared" si="4"/>
        <v>1</v>
      </c>
      <c r="E273" s="24" t="s">
        <v>6</v>
      </c>
      <c r="F273" s="26">
        <v>0</v>
      </c>
    </row>
    <row r="274" spans="1:6" x14ac:dyDescent="0.25">
      <c r="A274" s="18" t="s">
        <v>6</v>
      </c>
      <c r="B274" s="25">
        <v>0</v>
      </c>
      <c r="C274">
        <f t="shared" si="4"/>
        <v>1</v>
      </c>
      <c r="E274" s="24" t="s">
        <v>6</v>
      </c>
      <c r="F274" s="26">
        <v>0</v>
      </c>
    </row>
    <row r="275" spans="1:6" x14ac:dyDescent="0.25">
      <c r="A275" s="20" t="s">
        <v>6</v>
      </c>
      <c r="B275" s="25">
        <v>0</v>
      </c>
      <c r="C275">
        <f t="shared" si="4"/>
        <v>1</v>
      </c>
      <c r="E275" s="24" t="s">
        <v>6</v>
      </c>
      <c r="F275" s="26">
        <v>0</v>
      </c>
    </row>
    <row r="276" spans="1:6" x14ac:dyDescent="0.25">
      <c r="A276" s="18" t="s">
        <v>6</v>
      </c>
      <c r="B276" s="25">
        <v>0</v>
      </c>
      <c r="C276">
        <f t="shared" si="4"/>
        <v>1</v>
      </c>
      <c r="E276" s="24" t="s">
        <v>6</v>
      </c>
      <c r="F276" s="26">
        <v>0</v>
      </c>
    </row>
    <row r="277" spans="1:6" x14ac:dyDescent="0.25">
      <c r="A277" s="20" t="s">
        <v>6</v>
      </c>
      <c r="B277" s="25">
        <v>0</v>
      </c>
      <c r="C277">
        <f t="shared" si="4"/>
        <v>1</v>
      </c>
      <c r="E277" s="24" t="s">
        <v>6</v>
      </c>
      <c r="F277" s="26">
        <v>0</v>
      </c>
    </row>
    <row r="278" spans="1:6" x14ac:dyDescent="0.25">
      <c r="A278" s="18" t="s">
        <v>6</v>
      </c>
      <c r="B278" s="25">
        <v>0</v>
      </c>
      <c r="C278">
        <f t="shared" si="4"/>
        <v>1</v>
      </c>
      <c r="E278" s="24" t="s">
        <v>6</v>
      </c>
      <c r="F278" s="26">
        <v>0</v>
      </c>
    </row>
    <row r="279" spans="1:6" x14ac:dyDescent="0.25">
      <c r="A279" s="20" t="s">
        <v>6</v>
      </c>
      <c r="B279" s="25">
        <v>0</v>
      </c>
      <c r="C279">
        <f t="shared" si="4"/>
        <v>1</v>
      </c>
      <c r="E279" s="24" t="s">
        <v>6</v>
      </c>
      <c r="F279" s="26">
        <v>0</v>
      </c>
    </row>
    <row r="280" spans="1:6" x14ac:dyDescent="0.25">
      <c r="A280" s="18" t="s">
        <v>6</v>
      </c>
      <c r="B280" s="25">
        <v>0</v>
      </c>
      <c r="C280">
        <f t="shared" si="4"/>
        <v>1</v>
      </c>
      <c r="E280" s="24" t="s">
        <v>6</v>
      </c>
      <c r="F280" s="26">
        <v>0</v>
      </c>
    </row>
    <row r="281" spans="1:6" x14ac:dyDescent="0.25">
      <c r="A281" s="20" t="s">
        <v>6</v>
      </c>
      <c r="B281" s="25">
        <v>0</v>
      </c>
      <c r="C281">
        <f t="shared" si="4"/>
        <v>1</v>
      </c>
      <c r="E281" s="24" t="s">
        <v>6</v>
      </c>
      <c r="F281" s="26">
        <v>0</v>
      </c>
    </row>
    <row r="282" spans="1:6" x14ac:dyDescent="0.25">
      <c r="A282" s="18" t="s">
        <v>6</v>
      </c>
      <c r="B282" s="25">
        <v>0</v>
      </c>
      <c r="C282">
        <f t="shared" si="4"/>
        <v>1</v>
      </c>
      <c r="E282" s="24" t="s">
        <v>6</v>
      </c>
      <c r="F282" s="26">
        <v>0</v>
      </c>
    </row>
    <row r="283" spans="1:6" x14ac:dyDescent="0.25">
      <c r="A283" s="20" t="s">
        <v>6</v>
      </c>
      <c r="B283" s="25">
        <v>0</v>
      </c>
      <c r="C283">
        <f t="shared" si="4"/>
        <v>1</v>
      </c>
      <c r="E283" s="24" t="s">
        <v>6</v>
      </c>
      <c r="F283" s="26">
        <v>0</v>
      </c>
    </row>
    <row r="284" spans="1:6" x14ac:dyDescent="0.25">
      <c r="A284" s="18" t="s">
        <v>6</v>
      </c>
      <c r="B284" s="25">
        <v>0</v>
      </c>
      <c r="C284">
        <f t="shared" si="4"/>
        <v>1</v>
      </c>
      <c r="E284" s="24" t="s">
        <v>6</v>
      </c>
      <c r="F284" s="26">
        <v>0</v>
      </c>
    </row>
    <row r="285" spans="1:6" x14ac:dyDescent="0.25">
      <c r="A285" s="20" t="s">
        <v>6</v>
      </c>
      <c r="B285" s="25">
        <v>0</v>
      </c>
      <c r="C285">
        <f t="shared" si="4"/>
        <v>1</v>
      </c>
      <c r="E285" s="24" t="s">
        <v>6</v>
      </c>
      <c r="F285" s="26">
        <v>0</v>
      </c>
    </row>
    <row r="286" spans="1:6" x14ac:dyDescent="0.25">
      <c r="A286" s="18" t="s">
        <v>5</v>
      </c>
      <c r="B286" s="25">
        <v>0</v>
      </c>
      <c r="C286">
        <f t="shared" si="4"/>
        <v>1</v>
      </c>
      <c r="E286" s="24">
        <v>0</v>
      </c>
      <c r="F286" s="26">
        <v>0</v>
      </c>
    </row>
    <row r="287" spans="1:6" x14ac:dyDescent="0.25">
      <c r="A287" s="20" t="s">
        <v>7</v>
      </c>
      <c r="B287" s="25">
        <v>0</v>
      </c>
      <c r="C287">
        <f t="shared" si="4"/>
        <v>1</v>
      </c>
      <c r="E287" s="24" t="s">
        <v>7</v>
      </c>
      <c r="F287" s="26">
        <v>0</v>
      </c>
    </row>
    <row r="288" spans="1:6" x14ac:dyDescent="0.25">
      <c r="A288" s="18" t="s">
        <v>7</v>
      </c>
      <c r="B288" s="25">
        <v>0</v>
      </c>
      <c r="C288">
        <f t="shared" si="4"/>
        <v>1</v>
      </c>
      <c r="E288" s="24" t="s">
        <v>7</v>
      </c>
      <c r="F288" s="26">
        <v>0</v>
      </c>
    </row>
    <row r="289" spans="1:6" x14ac:dyDescent="0.25">
      <c r="A289" s="20" t="s">
        <v>7</v>
      </c>
      <c r="B289" s="25">
        <v>0</v>
      </c>
      <c r="C289">
        <f t="shared" si="4"/>
        <v>1</v>
      </c>
      <c r="E289" s="24" t="s">
        <v>7</v>
      </c>
      <c r="F289" s="26">
        <v>0</v>
      </c>
    </row>
    <row r="290" spans="1:6" x14ac:dyDescent="0.25">
      <c r="A290" s="18" t="s">
        <v>7</v>
      </c>
      <c r="B290" s="25">
        <v>0</v>
      </c>
      <c r="C290">
        <f t="shared" si="4"/>
        <v>1</v>
      </c>
      <c r="E290" s="24" t="s">
        <v>7</v>
      </c>
      <c r="F290" s="26">
        <v>0</v>
      </c>
    </row>
    <row r="291" spans="1:6" x14ac:dyDescent="0.25">
      <c r="A291" s="20" t="s">
        <v>7</v>
      </c>
      <c r="B291" s="25">
        <v>0</v>
      </c>
      <c r="C291">
        <f t="shared" si="4"/>
        <v>1</v>
      </c>
      <c r="E291" s="24" t="s">
        <v>7</v>
      </c>
      <c r="F291" s="26">
        <v>0</v>
      </c>
    </row>
    <row r="292" spans="1:6" x14ac:dyDescent="0.25">
      <c r="A292" s="18" t="s">
        <v>7</v>
      </c>
      <c r="B292" s="25">
        <v>0</v>
      </c>
      <c r="C292">
        <f t="shared" si="4"/>
        <v>1</v>
      </c>
      <c r="E292" s="24" t="s">
        <v>7</v>
      </c>
      <c r="F292" s="26">
        <v>0</v>
      </c>
    </row>
    <row r="293" spans="1:6" x14ac:dyDescent="0.25">
      <c r="A293" s="20" t="s">
        <v>7</v>
      </c>
      <c r="B293" s="25">
        <v>0</v>
      </c>
      <c r="C293">
        <f t="shared" si="4"/>
        <v>1</v>
      </c>
      <c r="E293" s="24" t="s">
        <v>7</v>
      </c>
      <c r="F293" s="26">
        <v>0</v>
      </c>
    </row>
    <row r="294" spans="1:6" x14ac:dyDescent="0.25">
      <c r="A294" s="18" t="s">
        <v>7</v>
      </c>
      <c r="B294" s="25">
        <v>0</v>
      </c>
      <c r="C294">
        <f t="shared" si="4"/>
        <v>1</v>
      </c>
      <c r="E294" s="24" t="s">
        <v>7</v>
      </c>
      <c r="F294" s="26">
        <v>0</v>
      </c>
    </row>
    <row r="295" spans="1:6" x14ac:dyDescent="0.25">
      <c r="A295" s="20" t="s">
        <v>7</v>
      </c>
      <c r="B295" s="25">
        <v>0</v>
      </c>
      <c r="C295">
        <f t="shared" si="4"/>
        <v>1</v>
      </c>
      <c r="E295" s="24" t="s">
        <v>7</v>
      </c>
      <c r="F295" s="26">
        <v>0</v>
      </c>
    </row>
    <row r="296" spans="1:6" x14ac:dyDescent="0.25">
      <c r="A296" s="18" t="s">
        <v>7</v>
      </c>
      <c r="B296" s="25">
        <v>0</v>
      </c>
      <c r="C296">
        <f t="shared" si="4"/>
        <v>1</v>
      </c>
      <c r="E296" s="24" t="s">
        <v>7</v>
      </c>
      <c r="F296" s="26">
        <v>0</v>
      </c>
    </row>
    <row r="297" spans="1:6" x14ac:dyDescent="0.25">
      <c r="A297" s="20" t="s">
        <v>7</v>
      </c>
      <c r="B297" s="25">
        <v>0</v>
      </c>
      <c r="C297">
        <f t="shared" si="4"/>
        <v>1</v>
      </c>
      <c r="E297" s="24" t="s">
        <v>7</v>
      </c>
      <c r="F297" s="26">
        <v>0</v>
      </c>
    </row>
    <row r="298" spans="1:6" x14ac:dyDescent="0.25">
      <c r="A298" s="18" t="s">
        <v>7</v>
      </c>
      <c r="B298" s="25">
        <v>0</v>
      </c>
      <c r="C298">
        <f t="shared" si="4"/>
        <v>1</v>
      </c>
      <c r="E298" s="24" t="s">
        <v>7</v>
      </c>
      <c r="F298" s="26">
        <v>0</v>
      </c>
    </row>
    <row r="299" spans="1:6" x14ac:dyDescent="0.25">
      <c r="A299" s="20" t="s">
        <v>7</v>
      </c>
      <c r="B299" s="25">
        <v>0</v>
      </c>
      <c r="C299">
        <f t="shared" si="4"/>
        <v>1</v>
      </c>
      <c r="E299" s="24" t="s">
        <v>7</v>
      </c>
      <c r="F299" s="26">
        <v>0</v>
      </c>
    </row>
    <row r="300" spans="1:6" x14ac:dyDescent="0.25">
      <c r="A300" s="18" t="s">
        <v>5</v>
      </c>
      <c r="B300" s="25">
        <v>0</v>
      </c>
      <c r="C300">
        <f t="shared" si="4"/>
        <v>1</v>
      </c>
      <c r="E300" s="24">
        <v>0</v>
      </c>
      <c r="F300" s="26">
        <v>0</v>
      </c>
    </row>
    <row r="301" spans="1:6" x14ac:dyDescent="0.25">
      <c r="A301" s="20" t="s">
        <v>6</v>
      </c>
      <c r="B301" s="25">
        <v>0</v>
      </c>
      <c r="C301">
        <f t="shared" si="4"/>
        <v>1</v>
      </c>
      <c r="E301" s="24" t="s">
        <v>6</v>
      </c>
      <c r="F301" s="26">
        <v>0</v>
      </c>
    </row>
    <row r="302" spans="1:6" x14ac:dyDescent="0.25">
      <c r="A302" s="18" t="s">
        <v>5</v>
      </c>
      <c r="B302" s="25">
        <v>0</v>
      </c>
      <c r="C302">
        <f t="shared" si="4"/>
        <v>0</v>
      </c>
      <c r="E302" s="24" t="s">
        <v>6</v>
      </c>
      <c r="F302" s="26">
        <v>0</v>
      </c>
    </row>
    <row r="303" spans="1:6" x14ac:dyDescent="0.25">
      <c r="A303" s="20" t="s">
        <v>5</v>
      </c>
      <c r="B303" s="25">
        <v>0</v>
      </c>
      <c r="C303">
        <f t="shared" si="4"/>
        <v>0</v>
      </c>
      <c r="E303" s="24" t="s">
        <v>6</v>
      </c>
      <c r="F303" s="26">
        <v>0</v>
      </c>
    </row>
    <row r="304" spans="1:6" x14ac:dyDescent="0.25">
      <c r="A304" s="18" t="s">
        <v>5</v>
      </c>
      <c r="B304" s="25">
        <v>0</v>
      </c>
      <c r="C304">
        <f t="shared" si="4"/>
        <v>0</v>
      </c>
      <c r="E304" s="24" t="s">
        <v>6</v>
      </c>
      <c r="F304" s="26">
        <v>0</v>
      </c>
    </row>
    <row r="305" spans="1:6" x14ac:dyDescent="0.25">
      <c r="A305" s="20" t="s">
        <v>5</v>
      </c>
      <c r="B305" s="25">
        <v>0</v>
      </c>
      <c r="C305">
        <f t="shared" si="4"/>
        <v>0</v>
      </c>
      <c r="E305" s="24" t="s">
        <v>6</v>
      </c>
      <c r="F305" s="26">
        <v>0</v>
      </c>
    </row>
    <row r="306" spans="1:6" x14ac:dyDescent="0.25">
      <c r="A306" s="18" t="s">
        <v>5</v>
      </c>
      <c r="B306" s="25">
        <v>0</v>
      </c>
      <c r="C306">
        <f t="shared" si="4"/>
        <v>0</v>
      </c>
      <c r="E306" s="24" t="s">
        <v>6</v>
      </c>
      <c r="F306" s="26">
        <v>0</v>
      </c>
    </row>
    <row r="307" spans="1:6" x14ac:dyDescent="0.25">
      <c r="A307" s="20" t="s">
        <v>5</v>
      </c>
      <c r="B307" s="25">
        <v>0</v>
      </c>
      <c r="C307">
        <f t="shared" si="4"/>
        <v>0</v>
      </c>
      <c r="E307" s="24" t="s">
        <v>6</v>
      </c>
      <c r="F307" s="26">
        <v>0</v>
      </c>
    </row>
    <row r="308" spans="1:6" x14ac:dyDescent="0.25">
      <c r="A308" s="18" t="s">
        <v>5</v>
      </c>
      <c r="B308" s="25">
        <v>0</v>
      </c>
      <c r="C308">
        <f t="shared" si="4"/>
        <v>0</v>
      </c>
      <c r="E308" s="24" t="s">
        <v>6</v>
      </c>
      <c r="F308" s="26">
        <v>0</v>
      </c>
    </row>
    <row r="309" spans="1:6" x14ac:dyDescent="0.25">
      <c r="A309" s="20" t="s">
        <v>5</v>
      </c>
      <c r="B309" s="25">
        <v>0</v>
      </c>
      <c r="C309">
        <f t="shared" si="4"/>
        <v>0</v>
      </c>
      <c r="E309" s="24" t="s">
        <v>6</v>
      </c>
      <c r="F309" s="26">
        <v>0</v>
      </c>
    </row>
    <row r="310" spans="1:6" x14ac:dyDescent="0.25">
      <c r="A310" s="18" t="s">
        <v>5</v>
      </c>
      <c r="B310" s="25">
        <v>0</v>
      </c>
      <c r="C310">
        <f t="shared" si="4"/>
        <v>0</v>
      </c>
      <c r="E310" s="24" t="s">
        <v>6</v>
      </c>
      <c r="F310" s="26">
        <v>0</v>
      </c>
    </row>
    <row r="311" spans="1:6" x14ac:dyDescent="0.25">
      <c r="A311" s="20" t="s">
        <v>5</v>
      </c>
      <c r="B311" s="25">
        <v>0</v>
      </c>
      <c r="C311">
        <f t="shared" si="4"/>
        <v>0</v>
      </c>
      <c r="E311" s="24" t="s">
        <v>6</v>
      </c>
      <c r="F311" s="26">
        <v>0</v>
      </c>
    </row>
    <row r="312" spans="1:6" x14ac:dyDescent="0.25">
      <c r="A312" s="18" t="s">
        <v>5</v>
      </c>
      <c r="B312" s="25">
        <v>0</v>
      </c>
      <c r="C312">
        <f t="shared" si="4"/>
        <v>0</v>
      </c>
      <c r="E312" s="24" t="s">
        <v>6</v>
      </c>
      <c r="F312" s="26">
        <v>0</v>
      </c>
    </row>
    <row r="313" spans="1:6" x14ac:dyDescent="0.25">
      <c r="A313" s="20" t="s">
        <v>5</v>
      </c>
      <c r="B313" s="25">
        <v>0</v>
      </c>
      <c r="C313">
        <f t="shared" si="4"/>
        <v>0</v>
      </c>
      <c r="E313" s="24" t="s">
        <v>6</v>
      </c>
      <c r="F313" s="26">
        <v>0</v>
      </c>
    </row>
    <row r="314" spans="1:6" x14ac:dyDescent="0.25">
      <c r="A314" s="18" t="s">
        <v>5</v>
      </c>
      <c r="B314" s="25">
        <v>0</v>
      </c>
      <c r="C314">
        <f t="shared" si="4"/>
        <v>1</v>
      </c>
      <c r="E314" s="24">
        <v>0</v>
      </c>
      <c r="F314" s="26">
        <v>0</v>
      </c>
    </row>
    <row r="315" spans="1:6" x14ac:dyDescent="0.25">
      <c r="A315" s="20" t="s">
        <v>5</v>
      </c>
      <c r="B315" s="25">
        <v>0</v>
      </c>
      <c r="C315">
        <f t="shared" si="4"/>
        <v>0</v>
      </c>
      <c r="E315" s="24" t="s">
        <v>6</v>
      </c>
      <c r="F315" s="26">
        <v>0</v>
      </c>
    </row>
    <row r="316" spans="1:6" x14ac:dyDescent="0.25">
      <c r="A316" s="18" t="s">
        <v>5</v>
      </c>
      <c r="B316" s="25">
        <v>0</v>
      </c>
      <c r="C316">
        <f t="shared" si="4"/>
        <v>0</v>
      </c>
      <c r="E316" s="24" t="s">
        <v>6</v>
      </c>
      <c r="F316" s="26">
        <v>0</v>
      </c>
    </row>
    <row r="317" spans="1:6" x14ac:dyDescent="0.25">
      <c r="A317" s="20" t="s">
        <v>5</v>
      </c>
      <c r="B317" s="25">
        <v>0</v>
      </c>
      <c r="C317">
        <f t="shared" si="4"/>
        <v>0</v>
      </c>
      <c r="E317" s="24" t="s">
        <v>6</v>
      </c>
      <c r="F317" s="26">
        <v>0</v>
      </c>
    </row>
    <row r="318" spans="1:6" x14ac:dyDescent="0.25">
      <c r="A318" s="18" t="s">
        <v>5</v>
      </c>
      <c r="B318" s="25">
        <v>0</v>
      </c>
      <c r="C318">
        <f t="shared" si="4"/>
        <v>0</v>
      </c>
      <c r="E318" s="24" t="s">
        <v>6</v>
      </c>
      <c r="F318" s="26">
        <v>0</v>
      </c>
    </row>
    <row r="319" spans="1:6" x14ac:dyDescent="0.25">
      <c r="A319" s="20" t="s">
        <v>5</v>
      </c>
      <c r="B319" s="25">
        <v>0</v>
      </c>
      <c r="C319">
        <f t="shared" si="4"/>
        <v>0</v>
      </c>
      <c r="E319" s="24" t="s">
        <v>6</v>
      </c>
      <c r="F319" s="26">
        <v>0</v>
      </c>
    </row>
    <row r="320" spans="1:6" x14ac:dyDescent="0.25">
      <c r="A320" s="18" t="s">
        <v>5</v>
      </c>
      <c r="B320" s="25">
        <v>0</v>
      </c>
      <c r="C320">
        <f t="shared" si="4"/>
        <v>0</v>
      </c>
      <c r="E320" s="24" t="s">
        <v>6</v>
      </c>
      <c r="F320" s="26">
        <v>0</v>
      </c>
    </row>
    <row r="321" spans="1:6" x14ac:dyDescent="0.25">
      <c r="A321" s="20" t="s">
        <v>5</v>
      </c>
      <c r="B321" s="25">
        <v>0</v>
      </c>
      <c r="C321">
        <f t="shared" si="4"/>
        <v>0</v>
      </c>
      <c r="E321" s="24" t="s">
        <v>6</v>
      </c>
      <c r="F321" s="26">
        <v>0</v>
      </c>
    </row>
    <row r="322" spans="1:6" x14ac:dyDescent="0.25">
      <c r="A322" s="18" t="s">
        <v>5</v>
      </c>
      <c r="B322" s="25">
        <v>0</v>
      </c>
      <c r="C322">
        <f t="shared" si="4"/>
        <v>0</v>
      </c>
      <c r="E322" s="24" t="s">
        <v>6</v>
      </c>
      <c r="F322" s="26">
        <v>0</v>
      </c>
    </row>
    <row r="323" spans="1:6" x14ac:dyDescent="0.25">
      <c r="A323" s="20" t="s">
        <v>5</v>
      </c>
      <c r="B323" s="25">
        <v>0</v>
      </c>
      <c r="C323">
        <f t="shared" ref="C323:C386" si="5">IF(EXACT(A323,E323),1,0)</f>
        <v>0</v>
      </c>
      <c r="E323" s="24" t="s">
        <v>6</v>
      </c>
      <c r="F323" s="26">
        <v>0</v>
      </c>
    </row>
    <row r="324" spans="1:6" x14ac:dyDescent="0.25">
      <c r="A324" s="18" t="s">
        <v>5</v>
      </c>
      <c r="B324" s="25">
        <v>0</v>
      </c>
      <c r="C324">
        <f t="shared" si="5"/>
        <v>0</v>
      </c>
      <c r="E324" s="24" t="s">
        <v>6</v>
      </c>
      <c r="F324" s="26">
        <v>0</v>
      </c>
    </row>
    <row r="325" spans="1:6" x14ac:dyDescent="0.25">
      <c r="A325" s="20" t="s">
        <v>5</v>
      </c>
      <c r="B325" s="25">
        <v>0</v>
      </c>
      <c r="C325">
        <f t="shared" si="5"/>
        <v>0</v>
      </c>
      <c r="E325" s="24" t="s">
        <v>6</v>
      </c>
      <c r="F325" s="26">
        <v>0</v>
      </c>
    </row>
    <row r="326" spans="1:6" x14ac:dyDescent="0.25">
      <c r="A326" s="18" t="s">
        <v>5</v>
      </c>
      <c r="B326" s="25">
        <v>0</v>
      </c>
      <c r="C326">
        <f t="shared" si="5"/>
        <v>0</v>
      </c>
      <c r="E326" s="24" t="s">
        <v>6</v>
      </c>
      <c r="F326" s="26">
        <v>0</v>
      </c>
    </row>
    <row r="327" spans="1:6" x14ac:dyDescent="0.25">
      <c r="A327" s="20" t="s">
        <v>5</v>
      </c>
      <c r="B327" s="25">
        <v>0</v>
      </c>
      <c r="C327">
        <f t="shared" si="5"/>
        <v>0</v>
      </c>
      <c r="E327" s="24" t="s">
        <v>6</v>
      </c>
      <c r="F327" s="26">
        <v>0</v>
      </c>
    </row>
    <row r="328" spans="1:6" x14ac:dyDescent="0.25">
      <c r="A328" s="18" t="s">
        <v>5</v>
      </c>
      <c r="B328" s="25">
        <v>0</v>
      </c>
      <c r="C328">
        <f t="shared" si="5"/>
        <v>0</v>
      </c>
      <c r="E328" s="24" t="s">
        <v>6</v>
      </c>
      <c r="F328" s="26">
        <v>0</v>
      </c>
    </row>
    <row r="329" spans="1:6" x14ac:dyDescent="0.25">
      <c r="A329" s="20" t="s">
        <v>5</v>
      </c>
      <c r="B329" s="25">
        <v>0</v>
      </c>
      <c r="C329">
        <f t="shared" si="5"/>
        <v>1</v>
      </c>
      <c r="E329" s="24">
        <v>0</v>
      </c>
      <c r="F329" s="26">
        <v>0</v>
      </c>
    </row>
    <row r="330" spans="1:6" x14ac:dyDescent="0.25">
      <c r="A330" s="18" t="s">
        <v>5</v>
      </c>
      <c r="B330" s="25">
        <v>0</v>
      </c>
      <c r="C330">
        <f t="shared" si="5"/>
        <v>0</v>
      </c>
      <c r="E330" s="24" t="s">
        <v>7</v>
      </c>
      <c r="F330" s="26">
        <v>0</v>
      </c>
    </row>
    <row r="331" spans="1:6" x14ac:dyDescent="0.25">
      <c r="A331" s="20" t="s">
        <v>5</v>
      </c>
      <c r="B331" s="25">
        <v>0</v>
      </c>
      <c r="C331">
        <f t="shared" si="5"/>
        <v>0</v>
      </c>
      <c r="E331" s="24" t="s">
        <v>7</v>
      </c>
      <c r="F331" s="26">
        <v>0</v>
      </c>
    </row>
    <row r="332" spans="1:6" x14ac:dyDescent="0.25">
      <c r="A332" s="18" t="s">
        <v>5</v>
      </c>
      <c r="B332" s="25">
        <v>0</v>
      </c>
      <c r="C332">
        <f t="shared" si="5"/>
        <v>0</v>
      </c>
      <c r="E332" s="24" t="s">
        <v>7</v>
      </c>
      <c r="F332" s="26">
        <v>0</v>
      </c>
    </row>
    <row r="333" spans="1:6" x14ac:dyDescent="0.25">
      <c r="A333" s="20" t="s">
        <v>5</v>
      </c>
      <c r="B333" s="25">
        <v>0</v>
      </c>
      <c r="C333">
        <f t="shared" si="5"/>
        <v>0</v>
      </c>
      <c r="E333" s="24" t="s">
        <v>7</v>
      </c>
      <c r="F333" s="26">
        <v>0</v>
      </c>
    </row>
    <row r="334" spans="1:6" x14ac:dyDescent="0.25">
      <c r="A334" s="18" t="s">
        <v>5</v>
      </c>
      <c r="B334" s="25">
        <v>0</v>
      </c>
      <c r="C334">
        <f t="shared" si="5"/>
        <v>0</v>
      </c>
      <c r="E334" s="24" t="s">
        <v>7</v>
      </c>
      <c r="F334" s="26">
        <v>0</v>
      </c>
    </row>
    <row r="335" spans="1:6" x14ac:dyDescent="0.25">
      <c r="A335" s="20" t="s">
        <v>5</v>
      </c>
      <c r="B335" s="25">
        <v>0</v>
      </c>
      <c r="C335">
        <f t="shared" si="5"/>
        <v>0</v>
      </c>
      <c r="E335" s="24" t="s">
        <v>7</v>
      </c>
      <c r="F335" s="26">
        <v>0</v>
      </c>
    </row>
    <row r="336" spans="1:6" x14ac:dyDescent="0.25">
      <c r="A336" s="18" t="s">
        <v>5</v>
      </c>
      <c r="B336" s="25">
        <v>0</v>
      </c>
      <c r="C336">
        <f t="shared" si="5"/>
        <v>0</v>
      </c>
      <c r="E336" s="24" t="s">
        <v>7</v>
      </c>
      <c r="F336" s="26">
        <v>0</v>
      </c>
    </row>
    <row r="337" spans="1:6" x14ac:dyDescent="0.25">
      <c r="A337" s="20" t="s">
        <v>5</v>
      </c>
      <c r="B337" s="25">
        <v>0</v>
      </c>
      <c r="C337">
        <f t="shared" si="5"/>
        <v>0</v>
      </c>
      <c r="E337" s="24" t="s">
        <v>7</v>
      </c>
      <c r="F337" s="26">
        <v>0</v>
      </c>
    </row>
    <row r="338" spans="1:6" x14ac:dyDescent="0.25">
      <c r="A338" s="18" t="s">
        <v>5</v>
      </c>
      <c r="B338" s="25">
        <v>0</v>
      </c>
      <c r="C338">
        <f t="shared" si="5"/>
        <v>0</v>
      </c>
      <c r="E338" s="24" t="s">
        <v>7</v>
      </c>
      <c r="F338" s="26">
        <v>0</v>
      </c>
    </row>
    <row r="339" spans="1:6" x14ac:dyDescent="0.25">
      <c r="A339" s="20" t="s">
        <v>5</v>
      </c>
      <c r="B339" s="25">
        <v>0</v>
      </c>
      <c r="C339">
        <f t="shared" si="5"/>
        <v>0</v>
      </c>
      <c r="E339" s="24" t="s">
        <v>7</v>
      </c>
      <c r="F339" s="26">
        <v>0</v>
      </c>
    </row>
    <row r="340" spans="1:6" x14ac:dyDescent="0.25">
      <c r="A340" s="18" t="s">
        <v>5</v>
      </c>
      <c r="B340" s="25">
        <v>0</v>
      </c>
      <c r="C340">
        <f t="shared" si="5"/>
        <v>0</v>
      </c>
      <c r="E340" s="24" t="s">
        <v>7</v>
      </c>
      <c r="F340" s="26">
        <v>0</v>
      </c>
    </row>
    <row r="341" spans="1:6" x14ac:dyDescent="0.25">
      <c r="A341" s="20" t="s">
        <v>5</v>
      </c>
      <c r="B341" s="25">
        <v>0</v>
      </c>
      <c r="C341">
        <f t="shared" si="5"/>
        <v>0</v>
      </c>
      <c r="E341" s="24" t="s">
        <v>7</v>
      </c>
      <c r="F341" s="26">
        <v>0</v>
      </c>
    </row>
    <row r="342" spans="1:6" x14ac:dyDescent="0.25">
      <c r="A342" s="18" t="s">
        <v>5</v>
      </c>
      <c r="B342" s="25">
        <v>0</v>
      </c>
      <c r="C342">
        <f t="shared" si="5"/>
        <v>0</v>
      </c>
      <c r="E342" s="24" t="s">
        <v>7</v>
      </c>
      <c r="F342" s="26">
        <v>0</v>
      </c>
    </row>
    <row r="343" spans="1:6" x14ac:dyDescent="0.25">
      <c r="A343" s="20" t="s">
        <v>5</v>
      </c>
      <c r="B343" s="25">
        <v>0</v>
      </c>
      <c r="C343">
        <f t="shared" si="5"/>
        <v>1</v>
      </c>
      <c r="E343" s="24">
        <v>0</v>
      </c>
      <c r="F343" s="26">
        <v>0</v>
      </c>
    </row>
    <row r="344" spans="1:6" x14ac:dyDescent="0.25">
      <c r="A344" s="18" t="s">
        <v>5</v>
      </c>
      <c r="B344" s="25">
        <v>0</v>
      </c>
      <c r="C344">
        <f t="shared" si="5"/>
        <v>0</v>
      </c>
      <c r="E344" s="24" t="s">
        <v>6</v>
      </c>
      <c r="F344" s="26">
        <v>0</v>
      </c>
    </row>
    <row r="345" spans="1:6" x14ac:dyDescent="0.25">
      <c r="A345" s="20" t="s">
        <v>5</v>
      </c>
      <c r="B345" s="25">
        <v>0</v>
      </c>
      <c r="C345">
        <f t="shared" si="5"/>
        <v>0</v>
      </c>
      <c r="E345" s="24" t="s">
        <v>6</v>
      </c>
      <c r="F345" s="26">
        <v>0</v>
      </c>
    </row>
    <row r="346" spans="1:6" x14ac:dyDescent="0.25">
      <c r="A346" s="18" t="s">
        <v>5</v>
      </c>
      <c r="B346" s="25">
        <v>0</v>
      </c>
      <c r="C346">
        <f t="shared" si="5"/>
        <v>0</v>
      </c>
      <c r="E346" s="24" t="s">
        <v>6</v>
      </c>
      <c r="F346" s="26">
        <v>0</v>
      </c>
    </row>
    <row r="347" spans="1:6" x14ac:dyDescent="0.25">
      <c r="A347" s="20" t="s">
        <v>5</v>
      </c>
      <c r="B347" s="25">
        <v>0</v>
      </c>
      <c r="C347">
        <f t="shared" si="5"/>
        <v>0</v>
      </c>
      <c r="E347" s="24" t="s">
        <v>6</v>
      </c>
      <c r="F347" s="26">
        <v>0</v>
      </c>
    </row>
    <row r="348" spans="1:6" x14ac:dyDescent="0.25">
      <c r="A348" s="18" t="s">
        <v>5</v>
      </c>
      <c r="B348" s="25">
        <v>0</v>
      </c>
      <c r="C348">
        <f t="shared" si="5"/>
        <v>0</v>
      </c>
      <c r="E348" s="24" t="s">
        <v>6</v>
      </c>
      <c r="F348" s="26">
        <v>0</v>
      </c>
    </row>
    <row r="349" spans="1:6" x14ac:dyDescent="0.25">
      <c r="A349" s="20" t="s">
        <v>5</v>
      </c>
      <c r="B349" s="25">
        <v>0</v>
      </c>
      <c r="C349">
        <f t="shared" si="5"/>
        <v>0</v>
      </c>
      <c r="E349" s="24" t="s">
        <v>6</v>
      </c>
      <c r="F349" s="26">
        <v>0</v>
      </c>
    </row>
    <row r="350" spans="1:6" x14ac:dyDescent="0.25">
      <c r="A350" s="18" t="s">
        <v>5</v>
      </c>
      <c r="B350" s="25">
        <v>0</v>
      </c>
      <c r="C350">
        <f t="shared" si="5"/>
        <v>0</v>
      </c>
      <c r="E350" s="24" t="s">
        <v>6</v>
      </c>
      <c r="F350" s="26">
        <v>0</v>
      </c>
    </row>
    <row r="351" spans="1:6" x14ac:dyDescent="0.25">
      <c r="A351" s="20" t="s">
        <v>5</v>
      </c>
      <c r="B351" s="25">
        <v>0</v>
      </c>
      <c r="C351">
        <f t="shared" si="5"/>
        <v>0</v>
      </c>
      <c r="E351" s="24" t="s">
        <v>6</v>
      </c>
      <c r="F351" s="26">
        <v>0</v>
      </c>
    </row>
    <row r="352" spans="1:6" x14ac:dyDescent="0.25">
      <c r="A352" s="18" t="s">
        <v>5</v>
      </c>
      <c r="B352" s="25">
        <v>0</v>
      </c>
      <c r="C352">
        <f t="shared" si="5"/>
        <v>0</v>
      </c>
      <c r="E352" s="24" t="s">
        <v>6</v>
      </c>
      <c r="F352" s="26">
        <v>0</v>
      </c>
    </row>
    <row r="353" spans="1:6" x14ac:dyDescent="0.25">
      <c r="A353" s="20" t="s">
        <v>5</v>
      </c>
      <c r="B353" s="25">
        <v>0</v>
      </c>
      <c r="C353">
        <f t="shared" si="5"/>
        <v>0</v>
      </c>
      <c r="E353" s="24" t="s">
        <v>6</v>
      </c>
      <c r="F353" s="26">
        <v>0</v>
      </c>
    </row>
    <row r="354" spans="1:6" x14ac:dyDescent="0.25">
      <c r="A354" s="18" t="s">
        <v>5</v>
      </c>
      <c r="B354" s="25">
        <v>0</v>
      </c>
      <c r="C354">
        <f t="shared" si="5"/>
        <v>0</v>
      </c>
      <c r="E354" s="24" t="s">
        <v>6</v>
      </c>
      <c r="F354" s="26">
        <v>0</v>
      </c>
    </row>
    <row r="355" spans="1:6" x14ac:dyDescent="0.25">
      <c r="A355" s="20" t="s">
        <v>5</v>
      </c>
      <c r="B355" s="25">
        <v>0</v>
      </c>
      <c r="C355">
        <f t="shared" si="5"/>
        <v>0</v>
      </c>
      <c r="E355" s="24" t="s">
        <v>6</v>
      </c>
      <c r="F355" s="26">
        <v>0</v>
      </c>
    </row>
    <row r="356" spans="1:6" x14ac:dyDescent="0.25">
      <c r="A356" s="18" t="s">
        <v>5</v>
      </c>
      <c r="B356" s="25">
        <v>0</v>
      </c>
      <c r="C356">
        <f t="shared" si="5"/>
        <v>0</v>
      </c>
      <c r="E356" s="24" t="s">
        <v>6</v>
      </c>
      <c r="F356" s="26">
        <v>0</v>
      </c>
    </row>
    <row r="357" spans="1:6" x14ac:dyDescent="0.25">
      <c r="A357" s="20" t="s">
        <v>5</v>
      </c>
      <c r="B357" s="25">
        <v>0</v>
      </c>
      <c r="C357">
        <f t="shared" si="5"/>
        <v>0</v>
      </c>
      <c r="E357" s="24" t="s">
        <v>6</v>
      </c>
      <c r="F357" s="26">
        <v>0</v>
      </c>
    </row>
    <row r="358" spans="1:6" x14ac:dyDescent="0.25">
      <c r="A358" s="18" t="s">
        <v>5</v>
      </c>
      <c r="B358" s="25">
        <v>0</v>
      </c>
      <c r="C358">
        <f t="shared" si="5"/>
        <v>1</v>
      </c>
      <c r="E358" s="24">
        <v>0</v>
      </c>
      <c r="F358" s="26">
        <v>0</v>
      </c>
    </row>
    <row r="359" spans="1:6" x14ac:dyDescent="0.25">
      <c r="A359" s="20" t="s">
        <v>5</v>
      </c>
      <c r="B359" s="25">
        <v>0</v>
      </c>
      <c r="C359">
        <f t="shared" si="5"/>
        <v>0</v>
      </c>
      <c r="E359" s="24" t="s">
        <v>6</v>
      </c>
      <c r="F359" s="26">
        <v>0</v>
      </c>
    </row>
    <row r="360" spans="1:6" x14ac:dyDescent="0.25">
      <c r="A360" s="18" t="s">
        <v>5</v>
      </c>
      <c r="B360" s="25">
        <v>0</v>
      </c>
      <c r="C360">
        <f t="shared" si="5"/>
        <v>0</v>
      </c>
      <c r="E360" s="24" t="s">
        <v>6</v>
      </c>
      <c r="F360" s="26">
        <v>0</v>
      </c>
    </row>
    <row r="361" spans="1:6" x14ac:dyDescent="0.25">
      <c r="A361" s="20" t="s">
        <v>5</v>
      </c>
      <c r="B361" s="25">
        <v>0</v>
      </c>
      <c r="C361">
        <f t="shared" si="5"/>
        <v>0</v>
      </c>
      <c r="E361" s="24" t="s">
        <v>6</v>
      </c>
      <c r="F361" s="26">
        <v>0</v>
      </c>
    </row>
    <row r="362" spans="1:6" x14ac:dyDescent="0.25">
      <c r="A362" s="18" t="s">
        <v>5</v>
      </c>
      <c r="B362" s="25">
        <v>0</v>
      </c>
      <c r="C362">
        <f t="shared" si="5"/>
        <v>0</v>
      </c>
      <c r="E362" s="24" t="s">
        <v>6</v>
      </c>
      <c r="F362" s="26">
        <v>0</v>
      </c>
    </row>
    <row r="363" spans="1:6" x14ac:dyDescent="0.25">
      <c r="A363" s="20" t="s">
        <v>5</v>
      </c>
      <c r="B363" s="25">
        <v>0</v>
      </c>
      <c r="C363">
        <f t="shared" si="5"/>
        <v>0</v>
      </c>
      <c r="E363" s="24" t="s">
        <v>6</v>
      </c>
      <c r="F363" s="26">
        <v>0</v>
      </c>
    </row>
    <row r="364" spans="1:6" x14ac:dyDescent="0.25">
      <c r="A364" s="18" t="s">
        <v>5</v>
      </c>
      <c r="B364" s="25">
        <v>0</v>
      </c>
      <c r="C364">
        <f t="shared" si="5"/>
        <v>0</v>
      </c>
      <c r="E364" s="24" t="s">
        <v>6</v>
      </c>
      <c r="F364" s="26">
        <v>0</v>
      </c>
    </row>
    <row r="365" spans="1:6" x14ac:dyDescent="0.25">
      <c r="A365" s="20" t="s">
        <v>5</v>
      </c>
      <c r="B365" s="25">
        <v>0</v>
      </c>
      <c r="C365">
        <f t="shared" si="5"/>
        <v>0</v>
      </c>
      <c r="E365" s="24" t="s">
        <v>6</v>
      </c>
      <c r="F365" s="26">
        <v>0</v>
      </c>
    </row>
    <row r="366" spans="1:6" x14ac:dyDescent="0.25">
      <c r="A366" s="18" t="s">
        <v>5</v>
      </c>
      <c r="B366" s="25">
        <v>0</v>
      </c>
      <c r="C366">
        <f t="shared" si="5"/>
        <v>0</v>
      </c>
      <c r="E366" s="24" t="s">
        <v>6</v>
      </c>
      <c r="F366" s="26">
        <v>0</v>
      </c>
    </row>
    <row r="367" spans="1:6" x14ac:dyDescent="0.25">
      <c r="A367" s="20" t="s">
        <v>5</v>
      </c>
      <c r="B367" s="25">
        <v>0</v>
      </c>
      <c r="C367">
        <f t="shared" si="5"/>
        <v>0</v>
      </c>
      <c r="E367" s="24" t="s">
        <v>6</v>
      </c>
      <c r="F367" s="26">
        <v>0</v>
      </c>
    </row>
    <row r="368" spans="1:6" x14ac:dyDescent="0.25">
      <c r="A368" s="18" t="s">
        <v>5</v>
      </c>
      <c r="B368" s="25">
        <v>0</v>
      </c>
      <c r="C368">
        <f t="shared" si="5"/>
        <v>0</v>
      </c>
      <c r="E368" s="24" t="s">
        <v>6</v>
      </c>
      <c r="F368" s="26">
        <v>0</v>
      </c>
    </row>
    <row r="369" spans="1:6" x14ac:dyDescent="0.25">
      <c r="A369" s="20" t="s">
        <v>5</v>
      </c>
      <c r="B369" s="25">
        <v>0</v>
      </c>
      <c r="C369">
        <f t="shared" si="5"/>
        <v>0</v>
      </c>
      <c r="E369" s="24" t="s">
        <v>6</v>
      </c>
      <c r="F369" s="26">
        <v>0</v>
      </c>
    </row>
    <row r="370" spans="1:6" x14ac:dyDescent="0.25">
      <c r="A370" s="18" t="s">
        <v>5</v>
      </c>
      <c r="B370" s="25">
        <v>0</v>
      </c>
      <c r="C370">
        <f t="shared" si="5"/>
        <v>0</v>
      </c>
      <c r="E370" s="24" t="s">
        <v>6</v>
      </c>
      <c r="F370" s="26">
        <v>0</v>
      </c>
    </row>
    <row r="371" spans="1:6" x14ac:dyDescent="0.25">
      <c r="A371" s="20" t="s">
        <v>5</v>
      </c>
      <c r="B371" s="25">
        <v>0</v>
      </c>
      <c r="C371">
        <f t="shared" si="5"/>
        <v>0</v>
      </c>
      <c r="E371" s="24" t="s">
        <v>6</v>
      </c>
      <c r="F371" s="26">
        <v>0</v>
      </c>
    </row>
    <row r="372" spans="1:6" x14ac:dyDescent="0.25">
      <c r="A372" s="18" t="s">
        <v>5</v>
      </c>
      <c r="B372" s="25">
        <v>0</v>
      </c>
      <c r="C372">
        <f t="shared" si="5"/>
        <v>1</v>
      </c>
      <c r="E372" s="24">
        <v>0</v>
      </c>
      <c r="F372" s="26">
        <v>0</v>
      </c>
    </row>
    <row r="373" spans="1:6" x14ac:dyDescent="0.25">
      <c r="A373" s="20" t="s">
        <v>5</v>
      </c>
      <c r="B373" s="25">
        <v>0</v>
      </c>
      <c r="C373">
        <f t="shared" si="5"/>
        <v>0</v>
      </c>
      <c r="E373" s="24" t="s">
        <v>6</v>
      </c>
      <c r="F373" s="26">
        <v>0</v>
      </c>
    </row>
    <row r="374" spans="1:6" x14ac:dyDescent="0.25">
      <c r="A374" s="18" t="s">
        <v>5</v>
      </c>
      <c r="B374" s="25">
        <v>0</v>
      </c>
      <c r="C374">
        <f t="shared" si="5"/>
        <v>0</v>
      </c>
      <c r="E374" s="24" t="s">
        <v>6</v>
      </c>
      <c r="F374" s="26">
        <v>0</v>
      </c>
    </row>
    <row r="375" spans="1:6" x14ac:dyDescent="0.25">
      <c r="A375" s="20" t="s">
        <v>5</v>
      </c>
      <c r="B375" s="25">
        <v>0</v>
      </c>
      <c r="C375">
        <f t="shared" si="5"/>
        <v>0</v>
      </c>
      <c r="E375" s="24" t="s">
        <v>6</v>
      </c>
      <c r="F375" s="26">
        <v>0</v>
      </c>
    </row>
    <row r="376" spans="1:6" x14ac:dyDescent="0.25">
      <c r="A376" s="18" t="s">
        <v>5</v>
      </c>
      <c r="B376" s="25">
        <v>0</v>
      </c>
      <c r="C376">
        <f t="shared" si="5"/>
        <v>0</v>
      </c>
      <c r="E376" s="24" t="s">
        <v>6</v>
      </c>
      <c r="F376" s="26">
        <v>0</v>
      </c>
    </row>
    <row r="377" spans="1:6" x14ac:dyDescent="0.25">
      <c r="A377" s="20" t="s">
        <v>5</v>
      </c>
      <c r="B377" s="25">
        <v>0</v>
      </c>
      <c r="C377">
        <f t="shared" si="5"/>
        <v>0</v>
      </c>
      <c r="E377" s="24" t="s">
        <v>6</v>
      </c>
      <c r="F377" s="26">
        <v>0</v>
      </c>
    </row>
    <row r="378" spans="1:6" x14ac:dyDescent="0.25">
      <c r="A378" s="18" t="s">
        <v>5</v>
      </c>
      <c r="B378" s="25">
        <v>0</v>
      </c>
      <c r="C378">
        <f t="shared" si="5"/>
        <v>0</v>
      </c>
      <c r="E378" s="24" t="s">
        <v>6</v>
      </c>
      <c r="F378" s="26">
        <v>0</v>
      </c>
    </row>
    <row r="379" spans="1:6" x14ac:dyDescent="0.25">
      <c r="A379" s="20" t="s">
        <v>5</v>
      </c>
      <c r="B379" s="25">
        <v>0</v>
      </c>
      <c r="C379">
        <f t="shared" si="5"/>
        <v>0</v>
      </c>
      <c r="E379" s="24" t="s">
        <v>6</v>
      </c>
      <c r="F379" s="26">
        <v>0</v>
      </c>
    </row>
    <row r="380" spans="1:6" x14ac:dyDescent="0.25">
      <c r="A380" s="18" t="s">
        <v>5</v>
      </c>
      <c r="B380" s="25">
        <v>0</v>
      </c>
      <c r="C380">
        <f t="shared" si="5"/>
        <v>0</v>
      </c>
      <c r="E380" s="24" t="s">
        <v>6</v>
      </c>
      <c r="F380" s="26">
        <v>0</v>
      </c>
    </row>
    <row r="381" spans="1:6" x14ac:dyDescent="0.25">
      <c r="A381" s="20" t="s">
        <v>5</v>
      </c>
      <c r="B381" s="25">
        <v>0</v>
      </c>
      <c r="C381">
        <f t="shared" si="5"/>
        <v>0</v>
      </c>
      <c r="E381" s="24" t="s">
        <v>6</v>
      </c>
      <c r="F381" s="26">
        <v>0</v>
      </c>
    </row>
    <row r="382" spans="1:6" x14ac:dyDescent="0.25">
      <c r="A382" s="18" t="s">
        <v>5</v>
      </c>
      <c r="B382" s="25">
        <v>0</v>
      </c>
      <c r="C382">
        <f t="shared" si="5"/>
        <v>0</v>
      </c>
      <c r="E382" s="24" t="s">
        <v>6</v>
      </c>
      <c r="F382" s="26">
        <v>0</v>
      </c>
    </row>
    <row r="383" spans="1:6" x14ac:dyDescent="0.25">
      <c r="A383" s="20" t="s">
        <v>5</v>
      </c>
      <c r="B383" s="25">
        <v>0</v>
      </c>
      <c r="C383">
        <f t="shared" si="5"/>
        <v>0</v>
      </c>
      <c r="E383" s="24" t="s">
        <v>6</v>
      </c>
      <c r="F383" s="26">
        <v>0</v>
      </c>
    </row>
    <row r="384" spans="1:6" x14ac:dyDescent="0.25">
      <c r="A384" s="18" t="s">
        <v>5</v>
      </c>
      <c r="B384" s="25">
        <v>0</v>
      </c>
      <c r="C384">
        <f t="shared" si="5"/>
        <v>0</v>
      </c>
      <c r="E384" s="24" t="s">
        <v>6</v>
      </c>
      <c r="F384" s="26">
        <v>0</v>
      </c>
    </row>
    <row r="385" spans="1:6" x14ac:dyDescent="0.25">
      <c r="A385" s="20" t="s">
        <v>5</v>
      </c>
      <c r="B385" s="25">
        <v>0</v>
      </c>
      <c r="C385">
        <f t="shared" si="5"/>
        <v>0</v>
      </c>
      <c r="E385" s="24" t="s">
        <v>6</v>
      </c>
      <c r="F385" s="26">
        <v>0</v>
      </c>
    </row>
    <row r="386" spans="1:6" x14ac:dyDescent="0.25">
      <c r="A386" s="18" t="s">
        <v>5</v>
      </c>
      <c r="B386" s="25">
        <v>0</v>
      </c>
      <c r="C386">
        <f t="shared" si="5"/>
        <v>1</v>
      </c>
      <c r="E386" s="24">
        <v>0</v>
      </c>
      <c r="F386" s="26">
        <v>0</v>
      </c>
    </row>
    <row r="387" spans="1:6" x14ac:dyDescent="0.25">
      <c r="A387" s="20" t="s">
        <v>5</v>
      </c>
      <c r="B387" s="25">
        <v>0</v>
      </c>
      <c r="C387">
        <f t="shared" ref="C387:C450" si="6">IF(EXACT(A387,E387),1,0)</f>
        <v>0</v>
      </c>
      <c r="E387" s="24" t="s">
        <v>7</v>
      </c>
      <c r="F387" s="26">
        <v>0</v>
      </c>
    </row>
    <row r="388" spans="1:6" x14ac:dyDescent="0.25">
      <c r="A388" s="18" t="s">
        <v>5</v>
      </c>
      <c r="B388" s="25">
        <v>0</v>
      </c>
      <c r="C388">
        <f t="shared" si="6"/>
        <v>0</v>
      </c>
      <c r="E388" s="24" t="s">
        <v>7</v>
      </c>
      <c r="F388" s="26">
        <v>0</v>
      </c>
    </row>
    <row r="389" spans="1:6" x14ac:dyDescent="0.25">
      <c r="A389" s="20" t="s">
        <v>5</v>
      </c>
      <c r="B389" s="25">
        <v>0</v>
      </c>
      <c r="C389">
        <f t="shared" si="6"/>
        <v>0</v>
      </c>
      <c r="E389" s="24" t="s">
        <v>7</v>
      </c>
      <c r="F389" s="26">
        <v>0</v>
      </c>
    </row>
    <row r="390" spans="1:6" x14ac:dyDescent="0.25">
      <c r="A390" s="18" t="s">
        <v>5</v>
      </c>
      <c r="B390" s="25">
        <v>0</v>
      </c>
      <c r="C390">
        <f t="shared" si="6"/>
        <v>0</v>
      </c>
      <c r="E390" s="24" t="s">
        <v>7</v>
      </c>
      <c r="F390" s="26">
        <v>0</v>
      </c>
    </row>
    <row r="391" spans="1:6" x14ac:dyDescent="0.25">
      <c r="A391" s="20" t="s">
        <v>5</v>
      </c>
      <c r="B391" s="25">
        <v>0</v>
      </c>
      <c r="C391">
        <f t="shared" si="6"/>
        <v>0</v>
      </c>
      <c r="E391" s="24" t="s">
        <v>7</v>
      </c>
      <c r="F391" s="26">
        <v>0</v>
      </c>
    </row>
    <row r="392" spans="1:6" x14ac:dyDescent="0.25">
      <c r="A392" s="18" t="s">
        <v>5</v>
      </c>
      <c r="B392" s="25">
        <v>0</v>
      </c>
      <c r="C392">
        <f t="shared" si="6"/>
        <v>0</v>
      </c>
      <c r="E392" s="24" t="s">
        <v>7</v>
      </c>
      <c r="F392" s="26">
        <v>0</v>
      </c>
    </row>
    <row r="393" spans="1:6" x14ac:dyDescent="0.25">
      <c r="A393" s="20" t="s">
        <v>5</v>
      </c>
      <c r="B393" s="25">
        <v>0</v>
      </c>
      <c r="C393">
        <f t="shared" si="6"/>
        <v>0</v>
      </c>
      <c r="E393" s="24" t="s">
        <v>7</v>
      </c>
      <c r="F393" s="26">
        <v>0</v>
      </c>
    </row>
    <row r="394" spans="1:6" x14ac:dyDescent="0.25">
      <c r="A394" s="18" t="s">
        <v>5</v>
      </c>
      <c r="B394" s="25">
        <v>0</v>
      </c>
      <c r="C394">
        <f t="shared" si="6"/>
        <v>0</v>
      </c>
      <c r="E394" s="24" t="s">
        <v>7</v>
      </c>
      <c r="F394" s="26">
        <v>0</v>
      </c>
    </row>
    <row r="395" spans="1:6" x14ac:dyDescent="0.25">
      <c r="A395" s="20" t="s">
        <v>5</v>
      </c>
      <c r="B395" s="25">
        <v>0</v>
      </c>
      <c r="C395">
        <f t="shared" si="6"/>
        <v>0</v>
      </c>
      <c r="E395" s="24" t="s">
        <v>7</v>
      </c>
      <c r="F395" s="26">
        <v>0</v>
      </c>
    </row>
    <row r="396" spans="1:6" x14ac:dyDescent="0.25">
      <c r="A396" s="18" t="s">
        <v>5</v>
      </c>
      <c r="B396" s="25">
        <v>0</v>
      </c>
      <c r="C396">
        <f t="shared" si="6"/>
        <v>0</v>
      </c>
      <c r="E396" s="24" t="s">
        <v>7</v>
      </c>
      <c r="F396" s="26">
        <v>0</v>
      </c>
    </row>
    <row r="397" spans="1:6" x14ac:dyDescent="0.25">
      <c r="A397" s="20" t="s">
        <v>5</v>
      </c>
      <c r="B397" s="25">
        <v>0</v>
      </c>
      <c r="C397">
        <f t="shared" si="6"/>
        <v>0</v>
      </c>
      <c r="E397" s="24" t="s">
        <v>7</v>
      </c>
      <c r="F397" s="26">
        <v>0</v>
      </c>
    </row>
    <row r="398" spans="1:6" x14ac:dyDescent="0.25">
      <c r="A398" s="18" t="s">
        <v>5</v>
      </c>
      <c r="B398" s="25">
        <v>0</v>
      </c>
      <c r="C398">
        <f t="shared" si="6"/>
        <v>0</v>
      </c>
      <c r="E398" s="24" t="s">
        <v>7</v>
      </c>
      <c r="F398" s="26">
        <v>0</v>
      </c>
    </row>
    <row r="399" spans="1:6" x14ac:dyDescent="0.25">
      <c r="A399" s="20" t="s">
        <v>5</v>
      </c>
      <c r="B399" s="25">
        <v>0</v>
      </c>
      <c r="C399">
        <f t="shared" si="6"/>
        <v>0</v>
      </c>
      <c r="E399" s="24" t="s">
        <v>7</v>
      </c>
      <c r="F399" s="26">
        <v>0</v>
      </c>
    </row>
    <row r="400" spans="1:6" x14ac:dyDescent="0.25">
      <c r="A400" s="18" t="s">
        <v>5</v>
      </c>
      <c r="B400" s="25">
        <v>0</v>
      </c>
      <c r="C400">
        <f t="shared" si="6"/>
        <v>1</v>
      </c>
      <c r="E400" s="24">
        <v>0</v>
      </c>
      <c r="F400" s="26">
        <v>0</v>
      </c>
    </row>
    <row r="401" spans="1:6" x14ac:dyDescent="0.25">
      <c r="A401" s="20" t="s">
        <v>5</v>
      </c>
      <c r="B401" s="25">
        <v>0</v>
      </c>
      <c r="C401">
        <f t="shared" si="6"/>
        <v>0</v>
      </c>
      <c r="E401" s="24" t="s">
        <v>6</v>
      </c>
      <c r="F401" s="26">
        <v>0</v>
      </c>
    </row>
    <row r="402" spans="1:6" x14ac:dyDescent="0.25">
      <c r="A402" s="18" t="s">
        <v>5</v>
      </c>
      <c r="B402" s="25">
        <v>0</v>
      </c>
      <c r="C402">
        <f t="shared" si="6"/>
        <v>0</v>
      </c>
      <c r="E402" s="24" t="s">
        <v>6</v>
      </c>
      <c r="F402" s="26">
        <v>0</v>
      </c>
    </row>
    <row r="403" spans="1:6" x14ac:dyDescent="0.25">
      <c r="A403" s="20" t="s">
        <v>5</v>
      </c>
      <c r="B403" s="25">
        <v>0</v>
      </c>
      <c r="C403">
        <f t="shared" si="6"/>
        <v>0</v>
      </c>
      <c r="E403" s="24" t="s">
        <v>6</v>
      </c>
      <c r="F403" s="26">
        <v>0</v>
      </c>
    </row>
    <row r="404" spans="1:6" x14ac:dyDescent="0.25">
      <c r="A404" s="18" t="s">
        <v>5</v>
      </c>
      <c r="B404" s="25">
        <v>0</v>
      </c>
      <c r="C404">
        <f t="shared" si="6"/>
        <v>0</v>
      </c>
      <c r="E404" s="24" t="s">
        <v>6</v>
      </c>
      <c r="F404" s="26">
        <v>0</v>
      </c>
    </row>
    <row r="405" spans="1:6" x14ac:dyDescent="0.25">
      <c r="A405" s="20" t="s">
        <v>5</v>
      </c>
      <c r="B405" s="25">
        <v>0</v>
      </c>
      <c r="C405">
        <f t="shared" si="6"/>
        <v>0</v>
      </c>
      <c r="E405" s="24" t="s">
        <v>6</v>
      </c>
      <c r="F405" s="26">
        <v>0</v>
      </c>
    </row>
    <row r="406" spans="1:6" x14ac:dyDescent="0.25">
      <c r="A406" s="18" t="s">
        <v>5</v>
      </c>
      <c r="B406" s="25">
        <v>0</v>
      </c>
      <c r="C406">
        <f t="shared" si="6"/>
        <v>0</v>
      </c>
      <c r="E406" s="24" t="s">
        <v>6</v>
      </c>
      <c r="F406" s="26">
        <v>0</v>
      </c>
    </row>
    <row r="407" spans="1:6" x14ac:dyDescent="0.25">
      <c r="A407" s="20" t="s">
        <v>5</v>
      </c>
      <c r="B407" s="25">
        <v>0</v>
      </c>
      <c r="C407">
        <f t="shared" si="6"/>
        <v>0</v>
      </c>
      <c r="E407" s="24" t="s">
        <v>6</v>
      </c>
      <c r="F407" s="26">
        <v>0</v>
      </c>
    </row>
    <row r="408" spans="1:6" x14ac:dyDescent="0.25">
      <c r="A408" s="18" t="s">
        <v>5</v>
      </c>
      <c r="B408" s="25">
        <v>0</v>
      </c>
      <c r="C408">
        <f t="shared" si="6"/>
        <v>0</v>
      </c>
      <c r="E408" s="24" t="s">
        <v>6</v>
      </c>
      <c r="F408" s="26">
        <v>0</v>
      </c>
    </row>
    <row r="409" spans="1:6" x14ac:dyDescent="0.25">
      <c r="A409" s="20" t="s">
        <v>5</v>
      </c>
      <c r="B409" s="25">
        <v>0</v>
      </c>
      <c r="C409">
        <f t="shared" si="6"/>
        <v>0</v>
      </c>
      <c r="E409" s="24" t="s">
        <v>6</v>
      </c>
      <c r="F409" s="26">
        <v>0</v>
      </c>
    </row>
    <row r="410" spans="1:6" x14ac:dyDescent="0.25">
      <c r="A410" s="18" t="s">
        <v>5</v>
      </c>
      <c r="B410" s="25">
        <v>0</v>
      </c>
      <c r="C410">
        <f t="shared" si="6"/>
        <v>0</v>
      </c>
      <c r="E410" s="24" t="s">
        <v>6</v>
      </c>
      <c r="F410" s="26">
        <v>0</v>
      </c>
    </row>
    <row r="411" spans="1:6" x14ac:dyDescent="0.25">
      <c r="A411" s="20" t="s">
        <v>5</v>
      </c>
      <c r="B411" s="25">
        <v>0</v>
      </c>
      <c r="C411">
        <f t="shared" si="6"/>
        <v>0</v>
      </c>
      <c r="E411" s="24" t="s">
        <v>6</v>
      </c>
      <c r="F411" s="26">
        <v>0</v>
      </c>
    </row>
    <row r="412" spans="1:6" x14ac:dyDescent="0.25">
      <c r="A412" s="18" t="s">
        <v>5</v>
      </c>
      <c r="B412" s="25">
        <v>0</v>
      </c>
      <c r="C412">
        <f t="shared" si="6"/>
        <v>0</v>
      </c>
      <c r="E412" s="24" t="s">
        <v>6</v>
      </c>
      <c r="F412" s="26">
        <v>0</v>
      </c>
    </row>
    <row r="413" spans="1:6" x14ac:dyDescent="0.25">
      <c r="A413" s="20" t="s">
        <v>5</v>
      </c>
      <c r="B413" s="25">
        <v>0</v>
      </c>
      <c r="C413">
        <f t="shared" si="6"/>
        <v>0</v>
      </c>
      <c r="E413" s="24" t="s">
        <v>6</v>
      </c>
      <c r="F413" s="26">
        <v>0</v>
      </c>
    </row>
    <row r="414" spans="1:6" x14ac:dyDescent="0.25">
      <c r="A414" s="18" t="s">
        <v>5</v>
      </c>
      <c r="B414" s="25">
        <v>0</v>
      </c>
      <c r="C414">
        <f t="shared" si="6"/>
        <v>1</v>
      </c>
      <c r="E414" s="24">
        <v>0</v>
      </c>
      <c r="F414" s="26">
        <v>0</v>
      </c>
    </row>
    <row r="415" spans="1:6" x14ac:dyDescent="0.25">
      <c r="A415" s="20" t="s">
        <v>5</v>
      </c>
      <c r="B415" s="25">
        <v>0</v>
      </c>
      <c r="C415">
        <f t="shared" si="6"/>
        <v>0</v>
      </c>
      <c r="E415" s="24" t="s">
        <v>6</v>
      </c>
      <c r="F415" s="26">
        <v>0</v>
      </c>
    </row>
    <row r="416" spans="1:6" x14ac:dyDescent="0.25">
      <c r="A416" s="18" t="s">
        <v>5</v>
      </c>
      <c r="B416" s="25">
        <v>0</v>
      </c>
      <c r="C416">
        <f t="shared" si="6"/>
        <v>0</v>
      </c>
      <c r="E416" s="24" t="s">
        <v>6</v>
      </c>
      <c r="F416" s="26">
        <v>0</v>
      </c>
    </row>
    <row r="417" spans="1:6" x14ac:dyDescent="0.25">
      <c r="A417" s="20" t="s">
        <v>5</v>
      </c>
      <c r="B417" s="25">
        <v>0</v>
      </c>
      <c r="C417">
        <f t="shared" si="6"/>
        <v>0</v>
      </c>
      <c r="E417" s="24" t="s">
        <v>6</v>
      </c>
      <c r="F417" s="26">
        <v>0</v>
      </c>
    </row>
    <row r="418" spans="1:6" x14ac:dyDescent="0.25">
      <c r="A418" s="18" t="s">
        <v>5</v>
      </c>
      <c r="B418" s="25">
        <v>0</v>
      </c>
      <c r="C418">
        <f t="shared" si="6"/>
        <v>0</v>
      </c>
      <c r="E418" s="24" t="s">
        <v>6</v>
      </c>
      <c r="F418" s="26">
        <v>0</v>
      </c>
    </row>
    <row r="419" spans="1:6" x14ac:dyDescent="0.25">
      <c r="A419" s="20" t="s">
        <v>5</v>
      </c>
      <c r="B419" s="25">
        <v>0</v>
      </c>
      <c r="C419">
        <f t="shared" si="6"/>
        <v>0</v>
      </c>
      <c r="E419" s="24" t="s">
        <v>6</v>
      </c>
      <c r="F419" s="26">
        <v>0</v>
      </c>
    </row>
    <row r="420" spans="1:6" x14ac:dyDescent="0.25">
      <c r="A420" s="18" t="s">
        <v>5</v>
      </c>
      <c r="B420" s="25">
        <v>0</v>
      </c>
      <c r="C420">
        <f t="shared" si="6"/>
        <v>0</v>
      </c>
      <c r="E420" s="24" t="s">
        <v>6</v>
      </c>
      <c r="F420" s="26">
        <v>0</v>
      </c>
    </row>
    <row r="421" spans="1:6" x14ac:dyDescent="0.25">
      <c r="A421" s="20" t="s">
        <v>5</v>
      </c>
      <c r="B421" s="25">
        <v>0</v>
      </c>
      <c r="C421">
        <f t="shared" si="6"/>
        <v>0</v>
      </c>
      <c r="E421" s="24" t="s">
        <v>6</v>
      </c>
      <c r="F421" s="26">
        <v>0</v>
      </c>
    </row>
    <row r="422" spans="1:6" x14ac:dyDescent="0.25">
      <c r="A422" s="18" t="s">
        <v>5</v>
      </c>
      <c r="B422" s="25">
        <v>0</v>
      </c>
      <c r="C422">
        <f t="shared" si="6"/>
        <v>0</v>
      </c>
      <c r="E422" s="24" t="s">
        <v>6</v>
      </c>
      <c r="F422" s="26">
        <v>0</v>
      </c>
    </row>
    <row r="423" spans="1:6" x14ac:dyDescent="0.25">
      <c r="A423" s="20" t="s">
        <v>5</v>
      </c>
      <c r="B423" s="25">
        <v>0</v>
      </c>
      <c r="C423">
        <f t="shared" si="6"/>
        <v>0</v>
      </c>
      <c r="E423" s="24" t="s">
        <v>6</v>
      </c>
      <c r="F423" s="26">
        <v>0</v>
      </c>
    </row>
    <row r="424" spans="1:6" x14ac:dyDescent="0.25">
      <c r="A424" s="18" t="s">
        <v>5</v>
      </c>
      <c r="B424" s="25">
        <v>0</v>
      </c>
      <c r="C424">
        <f t="shared" si="6"/>
        <v>0</v>
      </c>
      <c r="E424" s="24" t="s">
        <v>6</v>
      </c>
      <c r="F424" s="26">
        <v>0</v>
      </c>
    </row>
    <row r="425" spans="1:6" x14ac:dyDescent="0.25">
      <c r="A425" s="20" t="s">
        <v>5</v>
      </c>
      <c r="B425" s="25">
        <v>0</v>
      </c>
      <c r="C425">
        <f t="shared" si="6"/>
        <v>0</v>
      </c>
      <c r="E425" s="24" t="s">
        <v>6</v>
      </c>
      <c r="F425" s="26">
        <v>0</v>
      </c>
    </row>
    <row r="426" spans="1:6" x14ac:dyDescent="0.25">
      <c r="A426" s="18" t="s">
        <v>5</v>
      </c>
      <c r="B426" s="25">
        <v>0</v>
      </c>
      <c r="C426">
        <f t="shared" si="6"/>
        <v>0</v>
      </c>
      <c r="E426" s="24" t="s">
        <v>6</v>
      </c>
      <c r="F426" s="26">
        <v>0</v>
      </c>
    </row>
    <row r="427" spans="1:6" x14ac:dyDescent="0.25">
      <c r="A427" s="20" t="s">
        <v>5</v>
      </c>
      <c r="B427" s="25">
        <v>0</v>
      </c>
      <c r="C427">
        <f t="shared" si="6"/>
        <v>0</v>
      </c>
      <c r="E427" s="24" t="s">
        <v>6</v>
      </c>
      <c r="F427" s="26">
        <v>0</v>
      </c>
    </row>
    <row r="428" spans="1:6" x14ac:dyDescent="0.25">
      <c r="A428" s="18" t="s">
        <v>5</v>
      </c>
      <c r="B428" s="25">
        <v>0</v>
      </c>
      <c r="C428">
        <f t="shared" si="6"/>
        <v>1</v>
      </c>
      <c r="E428" s="24">
        <v>0</v>
      </c>
      <c r="F428" s="26">
        <v>0</v>
      </c>
    </row>
    <row r="429" spans="1:6" x14ac:dyDescent="0.25">
      <c r="A429" s="20" t="s">
        <v>5</v>
      </c>
      <c r="B429" s="25">
        <v>0</v>
      </c>
      <c r="C429">
        <f t="shared" si="6"/>
        <v>0</v>
      </c>
      <c r="E429" s="24" t="s">
        <v>7</v>
      </c>
      <c r="F429" s="26">
        <v>0</v>
      </c>
    </row>
    <row r="430" spans="1:6" x14ac:dyDescent="0.25">
      <c r="A430" s="18" t="s">
        <v>5</v>
      </c>
      <c r="B430" s="25">
        <v>0</v>
      </c>
      <c r="C430">
        <f t="shared" si="6"/>
        <v>0</v>
      </c>
      <c r="E430" s="24" t="s">
        <v>7</v>
      </c>
      <c r="F430" s="26">
        <v>0</v>
      </c>
    </row>
    <row r="431" spans="1:6" x14ac:dyDescent="0.25">
      <c r="A431" s="20" t="s">
        <v>5</v>
      </c>
      <c r="B431" s="25">
        <v>0</v>
      </c>
      <c r="C431">
        <f t="shared" si="6"/>
        <v>0</v>
      </c>
      <c r="E431" s="24" t="s">
        <v>7</v>
      </c>
      <c r="F431" s="26">
        <v>0</v>
      </c>
    </row>
    <row r="432" spans="1:6" x14ac:dyDescent="0.25">
      <c r="A432" s="18" t="s">
        <v>5</v>
      </c>
      <c r="B432" s="25">
        <v>0</v>
      </c>
      <c r="C432">
        <f t="shared" si="6"/>
        <v>0</v>
      </c>
      <c r="E432" s="24" t="s">
        <v>7</v>
      </c>
      <c r="F432" s="26">
        <v>0</v>
      </c>
    </row>
    <row r="433" spans="1:6" x14ac:dyDescent="0.25">
      <c r="A433" s="20" t="s">
        <v>5</v>
      </c>
      <c r="B433" s="25">
        <v>0</v>
      </c>
      <c r="C433">
        <f t="shared" si="6"/>
        <v>0</v>
      </c>
      <c r="E433" s="24" t="s">
        <v>7</v>
      </c>
      <c r="F433" s="26">
        <v>0</v>
      </c>
    </row>
    <row r="434" spans="1:6" x14ac:dyDescent="0.25">
      <c r="A434" s="18" t="s">
        <v>5</v>
      </c>
      <c r="B434" s="25">
        <v>0</v>
      </c>
      <c r="C434">
        <f t="shared" si="6"/>
        <v>0</v>
      </c>
      <c r="E434" s="24" t="s">
        <v>7</v>
      </c>
      <c r="F434" s="26">
        <v>0</v>
      </c>
    </row>
    <row r="435" spans="1:6" x14ac:dyDescent="0.25">
      <c r="A435" s="20" t="s">
        <v>5</v>
      </c>
      <c r="B435" s="25">
        <v>0</v>
      </c>
      <c r="C435">
        <f t="shared" si="6"/>
        <v>0</v>
      </c>
      <c r="E435" s="24" t="s">
        <v>7</v>
      </c>
      <c r="F435" s="26">
        <v>0</v>
      </c>
    </row>
    <row r="436" spans="1:6" x14ac:dyDescent="0.25">
      <c r="A436" s="18" t="s">
        <v>5</v>
      </c>
      <c r="B436" s="25">
        <v>0</v>
      </c>
      <c r="C436">
        <f t="shared" si="6"/>
        <v>0</v>
      </c>
      <c r="E436" s="24" t="s">
        <v>7</v>
      </c>
      <c r="F436" s="26">
        <v>0</v>
      </c>
    </row>
    <row r="437" spans="1:6" x14ac:dyDescent="0.25">
      <c r="A437" s="20" t="s">
        <v>5</v>
      </c>
      <c r="B437" s="25">
        <v>0</v>
      </c>
      <c r="C437">
        <f t="shared" si="6"/>
        <v>0</v>
      </c>
      <c r="E437" s="24" t="s">
        <v>7</v>
      </c>
      <c r="F437" s="26">
        <v>0</v>
      </c>
    </row>
    <row r="438" spans="1:6" x14ac:dyDescent="0.25">
      <c r="A438" s="18" t="s">
        <v>5</v>
      </c>
      <c r="B438" s="25">
        <v>0</v>
      </c>
      <c r="C438">
        <f t="shared" si="6"/>
        <v>0</v>
      </c>
      <c r="E438" s="24" t="s">
        <v>7</v>
      </c>
      <c r="F438" s="26">
        <v>0</v>
      </c>
    </row>
    <row r="439" spans="1:6" x14ac:dyDescent="0.25">
      <c r="A439" s="20" t="s">
        <v>5</v>
      </c>
      <c r="B439" s="25">
        <v>0</v>
      </c>
      <c r="C439">
        <f t="shared" si="6"/>
        <v>0</v>
      </c>
      <c r="E439" s="24" t="s">
        <v>7</v>
      </c>
      <c r="F439" s="26">
        <v>0</v>
      </c>
    </row>
    <row r="440" spans="1:6" x14ac:dyDescent="0.25">
      <c r="A440" s="18" t="s">
        <v>5</v>
      </c>
      <c r="B440" s="25">
        <v>0</v>
      </c>
      <c r="C440">
        <f t="shared" si="6"/>
        <v>0</v>
      </c>
      <c r="E440" s="24" t="s">
        <v>7</v>
      </c>
      <c r="F440" s="26">
        <v>0</v>
      </c>
    </row>
    <row r="441" spans="1:6" x14ac:dyDescent="0.25">
      <c r="A441" s="20" t="s">
        <v>5</v>
      </c>
      <c r="B441" s="25">
        <v>0</v>
      </c>
      <c r="C441">
        <f t="shared" si="6"/>
        <v>0</v>
      </c>
      <c r="E441" s="24" t="s">
        <v>7</v>
      </c>
      <c r="F441" s="26">
        <v>0</v>
      </c>
    </row>
    <row r="442" spans="1:6" x14ac:dyDescent="0.25">
      <c r="A442" s="18" t="s">
        <v>5</v>
      </c>
      <c r="B442" s="25">
        <v>0</v>
      </c>
      <c r="C442">
        <f t="shared" si="6"/>
        <v>0</v>
      </c>
      <c r="E442" s="24" t="s">
        <v>7</v>
      </c>
      <c r="F442" s="26">
        <v>0</v>
      </c>
    </row>
    <row r="443" spans="1:6" x14ac:dyDescent="0.25">
      <c r="A443" s="20" t="s">
        <v>5</v>
      </c>
      <c r="B443" s="25">
        <v>0</v>
      </c>
      <c r="C443">
        <f t="shared" si="6"/>
        <v>1</v>
      </c>
      <c r="E443" s="24">
        <v>0</v>
      </c>
      <c r="F443" s="26">
        <v>0</v>
      </c>
    </row>
    <row r="444" spans="1:6" x14ac:dyDescent="0.25">
      <c r="A444" s="18" t="s">
        <v>5</v>
      </c>
      <c r="B444" s="25">
        <v>0</v>
      </c>
      <c r="C444">
        <f t="shared" si="6"/>
        <v>0</v>
      </c>
      <c r="E444" s="24" t="s">
        <v>6</v>
      </c>
      <c r="F444" s="26">
        <v>0</v>
      </c>
    </row>
    <row r="445" spans="1:6" x14ac:dyDescent="0.25">
      <c r="A445" s="20" t="s">
        <v>5</v>
      </c>
      <c r="B445" s="25">
        <v>0</v>
      </c>
      <c r="C445">
        <f t="shared" si="6"/>
        <v>0</v>
      </c>
      <c r="E445" s="24" t="s">
        <v>6</v>
      </c>
      <c r="F445" s="26">
        <v>0</v>
      </c>
    </row>
    <row r="446" spans="1:6" x14ac:dyDescent="0.25">
      <c r="A446" s="18" t="s">
        <v>5</v>
      </c>
      <c r="B446" s="25">
        <v>0</v>
      </c>
      <c r="C446">
        <f t="shared" si="6"/>
        <v>0</v>
      </c>
      <c r="E446" s="24" t="s">
        <v>6</v>
      </c>
      <c r="F446" s="26">
        <v>0</v>
      </c>
    </row>
    <row r="447" spans="1:6" x14ac:dyDescent="0.25">
      <c r="A447" s="20" t="s">
        <v>5</v>
      </c>
      <c r="B447" s="25">
        <v>0</v>
      </c>
      <c r="C447">
        <f t="shared" si="6"/>
        <v>0</v>
      </c>
      <c r="E447" s="24" t="s">
        <v>6</v>
      </c>
      <c r="F447" s="26">
        <v>0</v>
      </c>
    </row>
    <row r="448" spans="1:6" x14ac:dyDescent="0.25">
      <c r="A448" s="18" t="s">
        <v>5</v>
      </c>
      <c r="B448" s="25">
        <v>0</v>
      </c>
      <c r="C448">
        <f t="shared" si="6"/>
        <v>0</v>
      </c>
      <c r="E448" s="24" t="s">
        <v>6</v>
      </c>
      <c r="F448" s="26">
        <v>0</v>
      </c>
    </row>
    <row r="449" spans="1:6" x14ac:dyDescent="0.25">
      <c r="A449" s="20" t="s">
        <v>5</v>
      </c>
      <c r="B449" s="25">
        <v>0</v>
      </c>
      <c r="C449">
        <f t="shared" si="6"/>
        <v>0</v>
      </c>
      <c r="E449" s="24" t="s">
        <v>6</v>
      </c>
      <c r="F449" s="26">
        <v>0</v>
      </c>
    </row>
    <row r="450" spans="1:6" x14ac:dyDescent="0.25">
      <c r="A450" s="18" t="s">
        <v>5</v>
      </c>
      <c r="B450" s="25">
        <v>0</v>
      </c>
      <c r="C450">
        <f t="shared" si="6"/>
        <v>0</v>
      </c>
      <c r="E450" s="24" t="s">
        <v>6</v>
      </c>
      <c r="F450" s="26">
        <v>0</v>
      </c>
    </row>
    <row r="451" spans="1:6" x14ac:dyDescent="0.25">
      <c r="A451" s="20" t="s">
        <v>5</v>
      </c>
      <c r="B451" s="25">
        <v>0</v>
      </c>
      <c r="C451">
        <f t="shared" ref="C451:C501" si="7">IF(EXACT(A451,E451),1,0)</f>
        <v>0</v>
      </c>
      <c r="E451" s="24" t="s">
        <v>6</v>
      </c>
      <c r="F451" s="26">
        <v>0</v>
      </c>
    </row>
    <row r="452" spans="1:6" x14ac:dyDescent="0.25">
      <c r="A452" s="18" t="s">
        <v>5</v>
      </c>
      <c r="B452" s="25">
        <v>0</v>
      </c>
      <c r="C452">
        <f t="shared" si="7"/>
        <v>0</v>
      </c>
      <c r="E452" s="24" t="s">
        <v>6</v>
      </c>
      <c r="F452" s="26">
        <v>0</v>
      </c>
    </row>
    <row r="453" spans="1:6" x14ac:dyDescent="0.25">
      <c r="A453" s="20" t="s">
        <v>5</v>
      </c>
      <c r="B453" s="25">
        <v>0</v>
      </c>
      <c r="C453">
        <f t="shared" si="7"/>
        <v>0</v>
      </c>
      <c r="E453" s="24" t="s">
        <v>6</v>
      </c>
      <c r="F453" s="26">
        <v>0</v>
      </c>
    </row>
    <row r="454" spans="1:6" x14ac:dyDescent="0.25">
      <c r="A454" s="18" t="s">
        <v>5</v>
      </c>
      <c r="B454" s="25">
        <v>0</v>
      </c>
      <c r="C454">
        <f t="shared" si="7"/>
        <v>0</v>
      </c>
      <c r="E454" s="24" t="s">
        <v>6</v>
      </c>
      <c r="F454" s="26">
        <v>0</v>
      </c>
    </row>
    <row r="455" spans="1:6" x14ac:dyDescent="0.25">
      <c r="A455" s="20" t="s">
        <v>5</v>
      </c>
      <c r="B455" s="25">
        <v>0</v>
      </c>
      <c r="C455">
        <f t="shared" si="7"/>
        <v>0</v>
      </c>
      <c r="E455" s="24" t="s">
        <v>6</v>
      </c>
      <c r="F455" s="26">
        <v>0</v>
      </c>
    </row>
    <row r="456" spans="1:6" x14ac:dyDescent="0.25">
      <c r="A456" s="18" t="s">
        <v>5</v>
      </c>
      <c r="B456" s="25">
        <v>0</v>
      </c>
      <c r="C456">
        <f t="shared" si="7"/>
        <v>0</v>
      </c>
      <c r="E456" s="24" t="s">
        <v>6</v>
      </c>
      <c r="F456" s="26">
        <v>0</v>
      </c>
    </row>
    <row r="457" spans="1:6" x14ac:dyDescent="0.25">
      <c r="A457" s="20" t="s">
        <v>5</v>
      </c>
      <c r="B457" s="25">
        <v>0</v>
      </c>
      <c r="C457">
        <f t="shared" si="7"/>
        <v>0</v>
      </c>
      <c r="E457" s="24" t="s">
        <v>6</v>
      </c>
      <c r="F457" s="26">
        <v>0</v>
      </c>
    </row>
    <row r="458" spans="1:6" x14ac:dyDescent="0.25">
      <c r="A458" s="18" t="s">
        <v>5</v>
      </c>
      <c r="B458" s="25">
        <v>0</v>
      </c>
      <c r="C458">
        <f t="shared" si="7"/>
        <v>0</v>
      </c>
      <c r="E458" s="24" t="s">
        <v>6</v>
      </c>
      <c r="F458" s="26">
        <v>0</v>
      </c>
    </row>
    <row r="459" spans="1:6" x14ac:dyDescent="0.25">
      <c r="A459" s="20" t="s">
        <v>5</v>
      </c>
      <c r="B459" s="25">
        <v>0</v>
      </c>
      <c r="C459">
        <f t="shared" si="7"/>
        <v>0</v>
      </c>
      <c r="E459" s="24" t="s">
        <v>6</v>
      </c>
      <c r="F459" s="26">
        <v>0</v>
      </c>
    </row>
    <row r="460" spans="1:6" x14ac:dyDescent="0.25">
      <c r="A460" s="18" t="s">
        <v>5</v>
      </c>
      <c r="B460" s="25">
        <v>0</v>
      </c>
      <c r="C460">
        <f t="shared" si="7"/>
        <v>0</v>
      </c>
      <c r="E460" s="24" t="s">
        <v>6</v>
      </c>
      <c r="F460" s="26">
        <v>0</v>
      </c>
    </row>
    <row r="461" spans="1:6" x14ac:dyDescent="0.25">
      <c r="A461" s="20" t="s">
        <v>5</v>
      </c>
      <c r="B461" s="25">
        <v>0</v>
      </c>
      <c r="C461">
        <f t="shared" si="7"/>
        <v>1</v>
      </c>
      <c r="E461" s="24">
        <v>0</v>
      </c>
      <c r="F461" s="26">
        <v>0</v>
      </c>
    </row>
    <row r="462" spans="1:6" x14ac:dyDescent="0.25">
      <c r="A462" s="18" t="s">
        <v>5</v>
      </c>
      <c r="B462" s="25">
        <v>0</v>
      </c>
      <c r="C462">
        <f t="shared" si="7"/>
        <v>0</v>
      </c>
      <c r="E462" s="24" t="s">
        <v>6</v>
      </c>
      <c r="F462" s="26">
        <v>0</v>
      </c>
    </row>
    <row r="463" spans="1:6" x14ac:dyDescent="0.25">
      <c r="A463" s="20" t="s">
        <v>5</v>
      </c>
      <c r="B463" s="25">
        <v>0</v>
      </c>
      <c r="C463">
        <f t="shared" si="7"/>
        <v>0</v>
      </c>
      <c r="E463" s="24" t="s">
        <v>6</v>
      </c>
      <c r="F463" s="26">
        <v>0</v>
      </c>
    </row>
    <row r="464" spans="1:6" x14ac:dyDescent="0.25">
      <c r="A464" s="18" t="s">
        <v>5</v>
      </c>
      <c r="B464" s="25">
        <v>0</v>
      </c>
      <c r="C464">
        <f t="shared" si="7"/>
        <v>0</v>
      </c>
      <c r="E464" s="24" t="s">
        <v>6</v>
      </c>
      <c r="F464" s="26">
        <v>0</v>
      </c>
    </row>
    <row r="465" spans="1:6" x14ac:dyDescent="0.25">
      <c r="A465" s="20" t="s">
        <v>5</v>
      </c>
      <c r="B465" s="25">
        <v>0</v>
      </c>
      <c r="C465">
        <f t="shared" si="7"/>
        <v>0</v>
      </c>
      <c r="E465" s="24" t="s">
        <v>6</v>
      </c>
      <c r="F465" s="26">
        <v>0</v>
      </c>
    </row>
    <row r="466" spans="1:6" x14ac:dyDescent="0.25">
      <c r="A466" s="18" t="s">
        <v>5</v>
      </c>
      <c r="B466" s="25">
        <v>0</v>
      </c>
      <c r="C466">
        <f t="shared" si="7"/>
        <v>0</v>
      </c>
      <c r="E466" s="24" t="s">
        <v>6</v>
      </c>
      <c r="F466" s="26">
        <v>0</v>
      </c>
    </row>
    <row r="467" spans="1:6" x14ac:dyDescent="0.25">
      <c r="A467" s="20" t="s">
        <v>5</v>
      </c>
      <c r="B467" s="25">
        <v>0</v>
      </c>
      <c r="C467">
        <f t="shared" si="7"/>
        <v>0</v>
      </c>
      <c r="E467" s="24" t="s">
        <v>6</v>
      </c>
      <c r="F467" s="26">
        <v>0</v>
      </c>
    </row>
    <row r="468" spans="1:6" x14ac:dyDescent="0.25">
      <c r="A468" s="18" t="s">
        <v>5</v>
      </c>
      <c r="B468" s="25">
        <v>0</v>
      </c>
      <c r="C468">
        <f t="shared" si="7"/>
        <v>0</v>
      </c>
      <c r="E468" s="24" t="s">
        <v>6</v>
      </c>
      <c r="F468" s="26">
        <v>0</v>
      </c>
    </row>
    <row r="469" spans="1:6" x14ac:dyDescent="0.25">
      <c r="A469" s="20" t="s">
        <v>5</v>
      </c>
      <c r="B469" s="25">
        <v>0</v>
      </c>
      <c r="C469">
        <f t="shared" si="7"/>
        <v>0</v>
      </c>
      <c r="E469" s="24" t="s">
        <v>6</v>
      </c>
      <c r="F469" s="26">
        <v>0</v>
      </c>
    </row>
    <row r="470" spans="1:6" x14ac:dyDescent="0.25">
      <c r="A470" s="18" t="s">
        <v>5</v>
      </c>
      <c r="B470" s="25">
        <v>0</v>
      </c>
      <c r="C470">
        <f t="shared" si="7"/>
        <v>0</v>
      </c>
      <c r="E470" s="24" t="s">
        <v>6</v>
      </c>
      <c r="F470" s="26">
        <v>0</v>
      </c>
    </row>
    <row r="471" spans="1:6" x14ac:dyDescent="0.25">
      <c r="A471" s="20" t="s">
        <v>5</v>
      </c>
      <c r="B471" s="25">
        <v>0</v>
      </c>
      <c r="C471">
        <f t="shared" si="7"/>
        <v>0</v>
      </c>
      <c r="E471" s="24" t="s">
        <v>6</v>
      </c>
      <c r="F471" s="26">
        <v>0</v>
      </c>
    </row>
    <row r="472" spans="1:6" x14ac:dyDescent="0.25">
      <c r="A472" s="18" t="s">
        <v>5</v>
      </c>
      <c r="B472" s="25">
        <v>0</v>
      </c>
      <c r="C472">
        <f t="shared" si="7"/>
        <v>0</v>
      </c>
      <c r="E472" s="24" t="s">
        <v>6</v>
      </c>
      <c r="F472" s="26">
        <v>0</v>
      </c>
    </row>
    <row r="473" spans="1:6" x14ac:dyDescent="0.25">
      <c r="A473" s="20" t="s">
        <v>5</v>
      </c>
      <c r="B473" s="25">
        <v>0</v>
      </c>
      <c r="C473">
        <f t="shared" si="7"/>
        <v>0</v>
      </c>
      <c r="E473" s="24" t="s">
        <v>6</v>
      </c>
      <c r="F473" s="26">
        <v>0</v>
      </c>
    </row>
    <row r="474" spans="1:6" x14ac:dyDescent="0.25">
      <c r="A474" s="18" t="s">
        <v>5</v>
      </c>
      <c r="B474" s="25">
        <v>0</v>
      </c>
      <c r="C474">
        <f t="shared" si="7"/>
        <v>0</v>
      </c>
      <c r="E474" s="24" t="s">
        <v>6</v>
      </c>
      <c r="F474" s="26">
        <v>0</v>
      </c>
    </row>
    <row r="475" spans="1:6" x14ac:dyDescent="0.25">
      <c r="A475" s="20" t="s">
        <v>5</v>
      </c>
      <c r="B475" s="25">
        <v>0</v>
      </c>
      <c r="C475">
        <f t="shared" si="7"/>
        <v>1</v>
      </c>
      <c r="E475" s="24">
        <v>0</v>
      </c>
      <c r="F475" s="26">
        <v>0</v>
      </c>
    </row>
    <row r="476" spans="1:6" x14ac:dyDescent="0.25">
      <c r="A476" s="18" t="s">
        <v>5</v>
      </c>
      <c r="B476" s="25">
        <v>0</v>
      </c>
      <c r="C476">
        <f t="shared" si="7"/>
        <v>0</v>
      </c>
      <c r="E476" s="24" t="s">
        <v>6</v>
      </c>
      <c r="F476" s="26">
        <v>0</v>
      </c>
    </row>
    <row r="477" spans="1:6" x14ac:dyDescent="0.25">
      <c r="A477" s="20" t="s">
        <v>5</v>
      </c>
      <c r="B477" s="25">
        <v>0</v>
      </c>
      <c r="C477">
        <f t="shared" si="7"/>
        <v>0</v>
      </c>
      <c r="E477" s="24" t="s">
        <v>6</v>
      </c>
      <c r="F477" s="26">
        <v>0</v>
      </c>
    </row>
    <row r="478" spans="1:6" x14ac:dyDescent="0.25">
      <c r="A478" s="18" t="s">
        <v>5</v>
      </c>
      <c r="B478" s="25">
        <v>0</v>
      </c>
      <c r="C478">
        <f t="shared" si="7"/>
        <v>0</v>
      </c>
      <c r="E478" s="24" t="s">
        <v>6</v>
      </c>
      <c r="F478" s="26">
        <v>0</v>
      </c>
    </row>
    <row r="479" spans="1:6" x14ac:dyDescent="0.25">
      <c r="A479" s="20" t="s">
        <v>5</v>
      </c>
      <c r="B479" s="25">
        <v>0</v>
      </c>
      <c r="C479">
        <f t="shared" si="7"/>
        <v>0</v>
      </c>
      <c r="E479" s="24" t="s">
        <v>6</v>
      </c>
      <c r="F479" s="26">
        <v>0</v>
      </c>
    </row>
    <row r="480" spans="1:6" x14ac:dyDescent="0.25">
      <c r="A480" s="18" t="s">
        <v>5</v>
      </c>
      <c r="B480" s="25">
        <v>0</v>
      </c>
      <c r="C480">
        <f t="shared" si="7"/>
        <v>0</v>
      </c>
      <c r="E480" s="24" t="s">
        <v>6</v>
      </c>
      <c r="F480" s="26">
        <v>0</v>
      </c>
    </row>
    <row r="481" spans="1:6" x14ac:dyDescent="0.25">
      <c r="A481" s="20" t="s">
        <v>5</v>
      </c>
      <c r="B481" s="25">
        <v>0</v>
      </c>
      <c r="C481">
        <f t="shared" si="7"/>
        <v>0</v>
      </c>
      <c r="E481" s="24" t="s">
        <v>6</v>
      </c>
      <c r="F481" s="26">
        <v>0</v>
      </c>
    </row>
    <row r="482" spans="1:6" x14ac:dyDescent="0.25">
      <c r="A482" s="18" t="s">
        <v>5</v>
      </c>
      <c r="B482" s="25">
        <v>0</v>
      </c>
      <c r="C482">
        <f t="shared" si="7"/>
        <v>0</v>
      </c>
      <c r="E482" s="24" t="s">
        <v>6</v>
      </c>
      <c r="F482" s="26">
        <v>0</v>
      </c>
    </row>
    <row r="483" spans="1:6" x14ac:dyDescent="0.25">
      <c r="A483" s="20" t="s">
        <v>5</v>
      </c>
      <c r="B483" s="25">
        <v>0</v>
      </c>
      <c r="C483">
        <f t="shared" si="7"/>
        <v>0</v>
      </c>
      <c r="E483" s="24" t="s">
        <v>6</v>
      </c>
      <c r="F483" s="26">
        <v>0</v>
      </c>
    </row>
    <row r="484" spans="1:6" x14ac:dyDescent="0.25">
      <c r="A484" s="18" t="s">
        <v>5</v>
      </c>
      <c r="B484" s="25">
        <v>0</v>
      </c>
      <c r="C484">
        <f t="shared" si="7"/>
        <v>0</v>
      </c>
      <c r="E484" s="24" t="s">
        <v>6</v>
      </c>
      <c r="F484" s="26">
        <v>0</v>
      </c>
    </row>
    <row r="485" spans="1:6" x14ac:dyDescent="0.25">
      <c r="A485" s="20" t="s">
        <v>5</v>
      </c>
      <c r="B485" s="25">
        <v>0</v>
      </c>
      <c r="C485">
        <f t="shared" si="7"/>
        <v>0</v>
      </c>
      <c r="E485" s="24" t="s">
        <v>6</v>
      </c>
      <c r="F485" s="26">
        <v>0</v>
      </c>
    </row>
    <row r="486" spans="1:6" x14ac:dyDescent="0.25">
      <c r="A486" s="18" t="s">
        <v>5</v>
      </c>
      <c r="B486" s="25">
        <v>0</v>
      </c>
      <c r="C486">
        <f t="shared" si="7"/>
        <v>0</v>
      </c>
      <c r="E486" s="24" t="s">
        <v>6</v>
      </c>
      <c r="F486" s="26">
        <v>0</v>
      </c>
    </row>
    <row r="487" spans="1:6" x14ac:dyDescent="0.25">
      <c r="A487" s="20" t="s">
        <v>5</v>
      </c>
      <c r="B487" s="25">
        <v>0</v>
      </c>
      <c r="C487">
        <f t="shared" si="7"/>
        <v>0</v>
      </c>
      <c r="E487" s="24" t="s">
        <v>6</v>
      </c>
      <c r="F487" s="26">
        <v>0</v>
      </c>
    </row>
    <row r="488" spans="1:6" x14ac:dyDescent="0.25">
      <c r="A488" s="18" t="s">
        <v>5</v>
      </c>
      <c r="B488" s="25">
        <v>0</v>
      </c>
      <c r="C488">
        <f t="shared" si="7"/>
        <v>0</v>
      </c>
      <c r="E488" s="24" t="s">
        <v>6</v>
      </c>
      <c r="F488" s="26">
        <v>0</v>
      </c>
    </row>
    <row r="489" spans="1:6" x14ac:dyDescent="0.25">
      <c r="A489" s="20" t="s">
        <v>5</v>
      </c>
      <c r="B489" s="25">
        <v>0</v>
      </c>
      <c r="C489">
        <f t="shared" si="7"/>
        <v>0</v>
      </c>
      <c r="E489" s="24" t="s">
        <v>6</v>
      </c>
      <c r="F489" s="26">
        <v>0</v>
      </c>
    </row>
    <row r="490" spans="1:6" x14ac:dyDescent="0.25">
      <c r="A490" s="18" t="s">
        <v>5</v>
      </c>
      <c r="B490" s="25">
        <v>0</v>
      </c>
      <c r="C490">
        <f t="shared" si="7"/>
        <v>0</v>
      </c>
      <c r="E490" s="24" t="s">
        <v>6</v>
      </c>
      <c r="F490" s="26">
        <v>0</v>
      </c>
    </row>
    <row r="491" spans="1:6" x14ac:dyDescent="0.25">
      <c r="A491" s="20" t="s">
        <v>5</v>
      </c>
      <c r="B491" s="25">
        <v>0</v>
      </c>
      <c r="C491">
        <f t="shared" si="7"/>
        <v>1</v>
      </c>
      <c r="E491" s="24">
        <v>0</v>
      </c>
      <c r="F491" s="26">
        <v>0</v>
      </c>
    </row>
    <row r="492" spans="1:6" x14ac:dyDescent="0.25">
      <c r="A492" s="18" t="s">
        <v>5</v>
      </c>
      <c r="B492" s="25">
        <v>0</v>
      </c>
      <c r="C492">
        <f t="shared" si="7"/>
        <v>0</v>
      </c>
      <c r="E492" s="24" t="s">
        <v>7</v>
      </c>
      <c r="F492" s="26">
        <v>0</v>
      </c>
    </row>
    <row r="493" spans="1:6" x14ac:dyDescent="0.25">
      <c r="A493" s="20" t="s">
        <v>5</v>
      </c>
      <c r="B493" s="25">
        <v>0</v>
      </c>
      <c r="C493">
        <f t="shared" si="7"/>
        <v>0</v>
      </c>
      <c r="E493" s="24" t="s">
        <v>7</v>
      </c>
      <c r="F493" s="26">
        <v>0</v>
      </c>
    </row>
    <row r="494" spans="1:6" x14ac:dyDescent="0.25">
      <c r="A494" s="18" t="s">
        <v>5</v>
      </c>
      <c r="B494" s="25">
        <v>0</v>
      </c>
      <c r="C494">
        <f t="shared" si="7"/>
        <v>0</v>
      </c>
      <c r="E494" s="24" t="s">
        <v>7</v>
      </c>
      <c r="F494" s="26">
        <v>0</v>
      </c>
    </row>
    <row r="495" spans="1:6" x14ac:dyDescent="0.25">
      <c r="A495" s="20" t="s">
        <v>5</v>
      </c>
      <c r="B495" s="25">
        <v>0</v>
      </c>
      <c r="C495">
        <f t="shared" si="7"/>
        <v>0</v>
      </c>
      <c r="E495" s="24" t="s">
        <v>7</v>
      </c>
      <c r="F495" s="26">
        <v>0</v>
      </c>
    </row>
    <row r="496" spans="1:6" x14ac:dyDescent="0.25">
      <c r="A496" s="18" t="s">
        <v>5</v>
      </c>
      <c r="B496" s="25">
        <v>0</v>
      </c>
      <c r="C496">
        <f t="shared" si="7"/>
        <v>0</v>
      </c>
      <c r="E496" s="24" t="s">
        <v>7</v>
      </c>
      <c r="F496" s="26">
        <v>0</v>
      </c>
    </row>
    <row r="497" spans="1:6" x14ac:dyDescent="0.25">
      <c r="A497" s="20" t="s">
        <v>5</v>
      </c>
      <c r="B497" s="25">
        <v>0</v>
      </c>
      <c r="C497">
        <f t="shared" si="7"/>
        <v>0</v>
      </c>
      <c r="E497" s="24" t="s">
        <v>7</v>
      </c>
      <c r="F497" s="26">
        <v>0</v>
      </c>
    </row>
    <row r="498" spans="1:6" x14ac:dyDescent="0.25">
      <c r="A498" s="18" t="s">
        <v>5</v>
      </c>
      <c r="B498" s="25">
        <v>0</v>
      </c>
      <c r="C498">
        <f t="shared" si="7"/>
        <v>0</v>
      </c>
      <c r="E498" s="24" t="s">
        <v>7</v>
      </c>
      <c r="F498" s="26">
        <v>0</v>
      </c>
    </row>
    <row r="499" spans="1:6" x14ac:dyDescent="0.25">
      <c r="A499" s="20" t="s">
        <v>5</v>
      </c>
      <c r="B499" s="25">
        <v>0</v>
      </c>
      <c r="C499">
        <f t="shared" si="7"/>
        <v>0</v>
      </c>
      <c r="E499" s="24" t="s">
        <v>7</v>
      </c>
      <c r="F499" s="26">
        <v>0</v>
      </c>
    </row>
    <row r="500" spans="1:6" x14ac:dyDescent="0.25">
      <c r="A500" s="18" t="s">
        <v>5</v>
      </c>
      <c r="B500" s="25">
        <v>0</v>
      </c>
      <c r="C500">
        <f t="shared" si="7"/>
        <v>0</v>
      </c>
      <c r="E500" s="24" t="s">
        <v>7</v>
      </c>
      <c r="F500" s="26">
        <v>0</v>
      </c>
    </row>
    <row r="501" spans="1:6" x14ac:dyDescent="0.25">
      <c r="A501" s="22" t="s">
        <v>5</v>
      </c>
      <c r="B501" s="25">
        <v>0</v>
      </c>
      <c r="C501">
        <f t="shared" si="7"/>
        <v>0</v>
      </c>
      <c r="E501" s="24" t="s">
        <v>7</v>
      </c>
      <c r="F501" s="2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sqref="A1:G104857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I n 1 K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C J 9 S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f U p U s E s Y x U 4 B A A A U A g A A E w A c A E Z v c m 1 1 b G F z L 1 N l Y 3 R p b 2 4 x L m 0 g o h g A K K A U A A A A A A A A A A A A A A A A A A A A A A A A A A A A b Y 9 R T 8 I w F I X f l / A f m v k y k r k A E R M l e y C b R G J A d C M + M G P K d h 2 V r l 3 a O w U J / 9 3 C U E i k L 2 3 P d 8 + 9 5 2 p I k U l B o v p u 9 x p W w 9 I L q i A j p c x l R o l P O G D D I u Z E s l I p G C X Q n 1 4 o 0 6 o A g c 6 A c f A C K d B 8 t G M H t 8 l U g 9 L J h H 4 B T 0 L Q S 5 R l M u r H 0 + c + G Y 4 H S a f V v i G X Z E Q / k n q G h y u 0 m + 4 s B M 4 K h q B 8 u 2 e 7 J J C 8 K o T 2 u y 6 5 E 6 n M m M j 9 d q f b c s l T J R E i X H P w j 0 9 v L A W 8 N t 0 6 6 4 U 9 U b I w L C P 3 Q D M T y D b B Y z o 3 h Q d y 0 J 1 6 L Z f M D n q f 8 y i l n C r t o 6 p O W w Y L K n L T M V 6 X c G w X K y r 0 u 1 R F H X g H t X N m v r v Z 2 O E 3 A 2 F 2 G w q 8 v v J 2 p V u X b O w Y i h I U x U p R A 9 H I R F T F H N S e P p Y 0 + + 9 5 o A i 5 V I y + p Y u i U r 8 + h B X u + Q s D v p Q 6 / c M n / m 2 z Y T F x d q 3 e D 1 B L A Q I t A B Q A A g A I A C J 9 S l R O B e t A o g A A A P Y A A A A S A A A A A A A A A A A A A A A A A A A A A A B D b 2 5 m a W c v U G F j a 2 F n Z S 5 4 b W x Q S w E C L Q A U A A I A C A A i f U p U D 8 r p q 6 Q A A A D p A A A A E w A A A A A A A A A A A A A A A A D u A A A A W 0 N v b n R l b n R f V H l w Z X N d L n h t b F B L A Q I t A B Q A A g A I A C J 9 S l S w S x j F T g E A A B Q C A A A T A A A A A A A A A A A A A A A A A N 8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K A A A A A A A A W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B U M T Q 6 N D A 6 N T E u O D Q w N D A 2 M V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u D i W C l + k k q v A u d 5 z Q n 9 W Q A A A A A C A A A A A A A Q Z g A A A A E A A C A A A A A b z G r N u Z o 2 G Y v l I H R r 5 2 j D 5 I g b H 7 R O 9 T B 1 L L B u E P q + W Q A A A A A O g A A A A A I A A C A A A A C O V t T N Q p C 8 s p 5 2 Q J q r H X h r j k j W f N R s W t X B r g U m v b k 4 Q V A A A A B i N v h 7 T Z h 9 r m + X N j 8 J o E i f o o k X W p t p s Y a 1 E g B x I x a f l t b g m 7 Q D H y 9 A 3 V N F Z f S 8 3 + 0 K p A 4 6 G D e n B L z 6 R e c a U G W Q H g k 0 H 5 0 + s W W P w o s M P o x Y F 0 A A A A B O N p z m U v H c M c + 7 F 4 a j 9 V 9 g / p z V h l b N t r H l X i 1 Z l v B + k 2 d 8 B C E F 6 w v S y U I 9 I o v Z V G W p N L I r U q W r H A R h i w r P x T u b < / D a t a M a s h u p > 
</file>

<file path=customXml/itemProps1.xml><?xml version="1.0" encoding="utf-8"?>
<ds:datastoreItem xmlns:ds="http://schemas.openxmlformats.org/officeDocument/2006/customXml" ds:itemID="{E14C1BB6-3E44-49A1-A9A8-F576F4C540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pogoda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</cp:lastModifiedBy>
  <dcterms:created xsi:type="dcterms:W3CDTF">2015-06-05T18:17:20Z</dcterms:created>
  <dcterms:modified xsi:type="dcterms:W3CDTF">2022-02-10T16:00:58Z</dcterms:modified>
</cp:coreProperties>
</file>