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ky\Documents\Udacity_Airbus\Modulo 3_ statistical inference\Project3\Test-a-Perceptual-Phenomenon\"/>
    </mc:Choice>
  </mc:AlternateContent>
  <xr:revisionPtr revIDLastSave="0" documentId="13_ncr:40009_{D1B036F4-E5C2-403F-865B-83443763416B}" xr6:coauthVersionLast="44" xr6:coauthVersionMax="44" xr10:uidLastSave="{00000000-0000-0000-0000-000000000000}"/>
  <bookViews>
    <workbookView xWindow="-120" yWindow="-120" windowWidth="20730" windowHeight="11160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K7" i="1" l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J4" i="1"/>
  <c r="E3" i="1" s="1"/>
  <c r="K4" i="1"/>
  <c r="F4" i="1" s="1"/>
  <c r="I4" i="1"/>
  <c r="E24" i="1" l="1"/>
  <c r="E20" i="1"/>
  <c r="E16" i="1"/>
  <c r="E12" i="1"/>
  <c r="E8" i="1"/>
  <c r="E4" i="1"/>
  <c r="E25" i="1"/>
  <c r="F22" i="1"/>
  <c r="E21" i="1"/>
  <c r="F18" i="1"/>
  <c r="E17" i="1"/>
  <c r="F14" i="1"/>
  <c r="E13" i="1"/>
  <c r="F10" i="1"/>
  <c r="E9" i="1"/>
  <c r="F6" i="1"/>
  <c r="E5" i="1"/>
  <c r="F25" i="1"/>
  <c r="F21" i="1"/>
  <c r="F17" i="1"/>
  <c r="F13" i="1"/>
  <c r="F9" i="1"/>
  <c r="F5" i="1"/>
  <c r="F2" i="1"/>
  <c r="K2" i="1" s="1"/>
  <c r="F23" i="1"/>
  <c r="E22" i="1"/>
  <c r="F19" i="1"/>
  <c r="E18" i="1"/>
  <c r="F15" i="1"/>
  <c r="E14" i="1"/>
  <c r="F11" i="1"/>
  <c r="E10" i="1"/>
  <c r="F7" i="1"/>
  <c r="E6" i="1"/>
  <c r="F3" i="1"/>
  <c r="E2" i="1"/>
  <c r="F24" i="1"/>
  <c r="E23" i="1"/>
  <c r="F20" i="1"/>
  <c r="E19" i="1"/>
  <c r="F16" i="1"/>
  <c r="E15" i="1"/>
  <c r="F12" i="1"/>
  <c r="E11" i="1"/>
  <c r="F8" i="1"/>
  <c r="E7" i="1"/>
  <c r="J2" i="1" l="1"/>
</calcChain>
</file>

<file path=xl/sharedStrings.xml><?xml version="1.0" encoding="utf-8"?>
<sst xmlns="http://schemas.openxmlformats.org/spreadsheetml/2006/main" count="9" uniqueCount="6">
  <si>
    <t>Congruent</t>
  </si>
  <si>
    <t>Incongruent</t>
  </si>
  <si>
    <t>Difference</t>
  </si>
  <si>
    <t>std</t>
  </si>
  <si>
    <t>mean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</si>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</sst>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7" sqref="K7"/>
    </sheetView>
  </sheetViews>
  <sheetFormatPr baseColWidth="10" defaultRowHeight="15" x14ac:dyDescent="0.25"/>
  <cols>
    <col min="4" max="4" width="22.85546875" customWidth="1"/>
    <col min="9" max="9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12.079000000000001</v>
      </c>
      <c r="B2">
        <v>19.277999999999999</v>
      </c>
      <c r="C2">
        <v>7.1989999999999998</v>
      </c>
      <c r="D2">
        <f>A2-I$4</f>
        <v>-1.9721250000000001</v>
      </c>
      <c r="E2">
        <f>B2-J$4</f>
        <v>-2.7379166666666706</v>
      </c>
      <c r="F2">
        <f>C2-K$4</f>
        <v>-0.76579166666666687</v>
      </c>
      <c r="H2" t="s">
        <v>3</v>
      </c>
      <c r="I2">
        <f>SQRT(SUMSQ(D2:D25)/23)</f>
        <v>3.5593579576451955</v>
      </c>
      <c r="J2">
        <f>SQRT(SUMSQ(E2:E25)/23)</f>
        <v>4.7970571224691376</v>
      </c>
      <c r="K2">
        <f>SQRT(SUMSQ(F2:F25)/23)</f>
        <v>4.8648269103590538</v>
      </c>
    </row>
    <row r="3" spans="1:11" x14ac:dyDescent="0.25">
      <c r="A3">
        <v>16.791</v>
      </c>
      <c r="B3">
        <v>18.741</v>
      </c>
      <c r="C3">
        <v>1.95</v>
      </c>
      <c r="D3">
        <f t="shared" ref="D3:D25" si="0">A3-I$4</f>
        <v>2.7398749999999996</v>
      </c>
      <c r="E3">
        <f t="shared" ref="E3:E25" si="1">B3-J$4</f>
        <v>-3.2749166666666696</v>
      </c>
      <c r="F3">
        <f t="shared" ref="F3:F25" si="2">C3-K$4</f>
        <v>-6.0147916666666665</v>
      </c>
    </row>
    <row r="4" spans="1:11" x14ac:dyDescent="0.25">
      <c r="A4">
        <v>9.5640000000000001</v>
      </c>
      <c r="B4">
        <v>21.213999999999999</v>
      </c>
      <c r="C4">
        <v>11.65</v>
      </c>
      <c r="D4">
        <f t="shared" si="0"/>
        <v>-4.4871250000000007</v>
      </c>
      <c r="E4">
        <f t="shared" si="1"/>
        <v>-0.80191666666667061</v>
      </c>
      <c r="F4">
        <f t="shared" si="2"/>
        <v>3.6852083333333336</v>
      </c>
      <c r="H4" t="s">
        <v>4</v>
      </c>
      <c r="I4">
        <f>AVERAGE(A2:A25)</f>
        <v>14.051125000000001</v>
      </c>
      <c r="J4">
        <f>AVERAGE(B2:B25)</f>
        <v>22.015916666666669</v>
      </c>
      <c r="K4">
        <f>AVERAGE(C2:C25)</f>
        <v>7.9647916666666667</v>
      </c>
    </row>
    <row r="5" spans="1:11" x14ac:dyDescent="0.25">
      <c r="A5">
        <v>8.6300000000000008</v>
      </c>
      <c r="B5">
        <v>15.686999999999999</v>
      </c>
      <c r="C5">
        <v>7.0570000000000004</v>
      </c>
      <c r="D5">
        <f t="shared" si="0"/>
        <v>-5.421125</v>
      </c>
      <c r="E5">
        <f t="shared" si="1"/>
        <v>-6.3289166666666699</v>
      </c>
      <c r="F5">
        <f t="shared" si="2"/>
        <v>-0.90779166666666633</v>
      </c>
    </row>
    <row r="6" spans="1:11" x14ac:dyDescent="0.25">
      <c r="A6">
        <v>14.669</v>
      </c>
      <c r="B6">
        <v>22.803000000000001</v>
      </c>
      <c r="C6">
        <v>8.1340000000000003</v>
      </c>
      <c r="D6">
        <f t="shared" si="0"/>
        <v>0.61787499999999973</v>
      </c>
      <c r="E6">
        <f t="shared" si="1"/>
        <v>0.78708333333333158</v>
      </c>
      <c r="F6">
        <f t="shared" si="2"/>
        <v>0.16920833333333363</v>
      </c>
    </row>
    <row r="7" spans="1:11" x14ac:dyDescent="0.25">
      <c r="A7">
        <v>12.238</v>
      </c>
      <c r="B7">
        <v>20.878</v>
      </c>
      <c r="C7">
        <v>8.64</v>
      </c>
      <c r="D7">
        <f t="shared" si="0"/>
        <v>-1.8131250000000012</v>
      </c>
      <c r="E7">
        <f t="shared" si="1"/>
        <v>-1.1379166666666691</v>
      </c>
      <c r="F7">
        <f t="shared" si="2"/>
        <v>0.67520833333333385</v>
      </c>
      <c r="H7" t="s">
        <v>5</v>
      </c>
      <c r="K7">
        <f>K4/(K2/SQRT(24))</f>
        <v>8.0207069441099605</v>
      </c>
    </row>
    <row r="8" spans="1:11" x14ac:dyDescent="0.25">
      <c r="A8">
        <v>14.692</v>
      </c>
      <c r="B8">
        <v>24.571999999999999</v>
      </c>
      <c r="C8">
        <v>9.8800000000000008</v>
      </c>
      <c r="D8">
        <f t="shared" si="0"/>
        <v>0.64087499999999942</v>
      </c>
      <c r="E8">
        <f t="shared" si="1"/>
        <v>2.5560833333333299</v>
      </c>
      <c r="F8">
        <f t="shared" si="2"/>
        <v>1.9152083333333341</v>
      </c>
    </row>
    <row r="9" spans="1:11" x14ac:dyDescent="0.25">
      <c r="A9">
        <v>8.9870000000000001</v>
      </c>
      <c r="B9">
        <v>17.393999999999998</v>
      </c>
      <c r="C9">
        <v>8.407</v>
      </c>
      <c r="D9">
        <f t="shared" si="0"/>
        <v>-5.0641250000000007</v>
      </c>
      <c r="E9">
        <f t="shared" si="1"/>
        <v>-4.6219166666666709</v>
      </c>
      <c r="F9">
        <f t="shared" si="2"/>
        <v>0.44220833333333331</v>
      </c>
    </row>
    <row r="10" spans="1:11" x14ac:dyDescent="0.25">
      <c r="A10">
        <v>9.4009999999999998</v>
      </c>
      <c r="B10">
        <v>20.762</v>
      </c>
      <c r="C10">
        <v>11.361000000000001</v>
      </c>
      <c r="D10">
        <f t="shared" si="0"/>
        <v>-4.650125000000001</v>
      </c>
      <c r="E10">
        <f t="shared" si="1"/>
        <v>-1.2539166666666688</v>
      </c>
      <c r="F10">
        <f t="shared" si="2"/>
        <v>3.3962083333333339</v>
      </c>
    </row>
    <row r="11" spans="1:11" x14ac:dyDescent="0.25">
      <c r="A11">
        <v>14.48</v>
      </c>
      <c r="B11">
        <v>26.282</v>
      </c>
      <c r="C11">
        <v>11.802</v>
      </c>
      <c r="D11">
        <f t="shared" si="0"/>
        <v>0.42887499999999967</v>
      </c>
      <c r="E11">
        <f t="shared" si="1"/>
        <v>4.2660833333333308</v>
      </c>
      <c r="F11">
        <f t="shared" si="2"/>
        <v>3.8372083333333329</v>
      </c>
    </row>
    <row r="12" spans="1:11" x14ac:dyDescent="0.25">
      <c r="A12">
        <v>22.327999999999999</v>
      </c>
      <c r="B12">
        <v>24.524000000000001</v>
      </c>
      <c r="C12">
        <v>2.1960000000000002</v>
      </c>
      <c r="D12">
        <f t="shared" si="0"/>
        <v>8.2768749999999986</v>
      </c>
      <c r="E12">
        <f t="shared" si="1"/>
        <v>2.5080833333333317</v>
      </c>
      <c r="F12">
        <f t="shared" si="2"/>
        <v>-5.768791666666667</v>
      </c>
    </row>
    <row r="13" spans="1:11" x14ac:dyDescent="0.25">
      <c r="A13">
        <v>15.298</v>
      </c>
      <c r="B13">
        <v>18.643999999999998</v>
      </c>
      <c r="C13">
        <v>3.3460000000000001</v>
      </c>
      <c r="D13">
        <f t="shared" si="0"/>
        <v>1.2468749999999993</v>
      </c>
      <c r="E13">
        <f t="shared" si="1"/>
        <v>-3.3719166666666709</v>
      </c>
      <c r="F13">
        <f t="shared" si="2"/>
        <v>-4.6187916666666666</v>
      </c>
    </row>
    <row r="14" spans="1:11" x14ac:dyDescent="0.25">
      <c r="A14">
        <v>15.073</v>
      </c>
      <c r="B14">
        <v>17.510000000000002</v>
      </c>
      <c r="C14">
        <v>2.4369999999999998</v>
      </c>
      <c r="D14">
        <f t="shared" si="0"/>
        <v>1.0218749999999996</v>
      </c>
      <c r="E14">
        <f t="shared" si="1"/>
        <v>-4.5059166666666677</v>
      </c>
      <c r="F14">
        <f t="shared" si="2"/>
        <v>-5.5277916666666673</v>
      </c>
    </row>
    <row r="15" spans="1:11" x14ac:dyDescent="0.25">
      <c r="A15">
        <v>16.928999999999998</v>
      </c>
      <c r="B15">
        <v>20.329999999999998</v>
      </c>
      <c r="C15">
        <v>3.4009999999999998</v>
      </c>
      <c r="D15">
        <f t="shared" si="0"/>
        <v>2.8778749999999977</v>
      </c>
      <c r="E15">
        <f t="shared" si="1"/>
        <v>-1.6859166666666709</v>
      </c>
      <c r="F15">
        <f t="shared" si="2"/>
        <v>-4.5637916666666669</v>
      </c>
    </row>
    <row r="16" spans="1:11" x14ac:dyDescent="0.25">
      <c r="A16">
        <v>18.2</v>
      </c>
      <c r="B16">
        <v>35.255000000000003</v>
      </c>
      <c r="C16">
        <v>17.055</v>
      </c>
      <c r="D16">
        <f t="shared" si="0"/>
        <v>4.1488749999999985</v>
      </c>
      <c r="E16">
        <f t="shared" si="1"/>
        <v>13.239083333333333</v>
      </c>
      <c r="F16">
        <f t="shared" si="2"/>
        <v>9.090208333333333</v>
      </c>
    </row>
    <row r="17" spans="1:6" x14ac:dyDescent="0.25">
      <c r="A17">
        <v>12.13</v>
      </c>
      <c r="B17">
        <v>22.158000000000001</v>
      </c>
      <c r="C17">
        <v>10.028</v>
      </c>
      <c r="D17">
        <f t="shared" si="0"/>
        <v>-1.921125</v>
      </c>
      <c r="E17">
        <f t="shared" si="1"/>
        <v>0.14208333333333201</v>
      </c>
      <c r="F17">
        <f t="shared" si="2"/>
        <v>2.0632083333333338</v>
      </c>
    </row>
    <row r="18" spans="1:6" x14ac:dyDescent="0.25">
      <c r="A18">
        <v>18.495000000000001</v>
      </c>
      <c r="B18">
        <v>25.138999999999999</v>
      </c>
      <c r="C18">
        <v>6.6440000000000001</v>
      </c>
      <c r="D18">
        <f t="shared" si="0"/>
        <v>4.4438750000000002</v>
      </c>
      <c r="E18">
        <f t="shared" si="1"/>
        <v>3.1230833333333301</v>
      </c>
      <c r="F18">
        <f t="shared" si="2"/>
        <v>-1.3207916666666666</v>
      </c>
    </row>
    <row r="19" spans="1:6" x14ac:dyDescent="0.25">
      <c r="A19">
        <v>10.638999999999999</v>
      </c>
      <c r="B19">
        <v>20.428999999999998</v>
      </c>
      <c r="C19">
        <v>9.7899999999999991</v>
      </c>
      <c r="D19">
        <f t="shared" si="0"/>
        <v>-3.4121250000000014</v>
      </c>
      <c r="E19">
        <f t="shared" si="1"/>
        <v>-1.5869166666666707</v>
      </c>
      <c r="F19">
        <f t="shared" si="2"/>
        <v>1.8252083333333324</v>
      </c>
    </row>
    <row r="20" spans="1:6" x14ac:dyDescent="0.25">
      <c r="A20">
        <v>11.343999999999999</v>
      </c>
      <c r="B20">
        <v>17.425000000000001</v>
      </c>
      <c r="C20">
        <v>6.0810000000000004</v>
      </c>
      <c r="D20">
        <f t="shared" si="0"/>
        <v>-2.7071250000000013</v>
      </c>
      <c r="E20">
        <f t="shared" si="1"/>
        <v>-4.5909166666666685</v>
      </c>
      <c r="F20">
        <f t="shared" si="2"/>
        <v>-1.8837916666666663</v>
      </c>
    </row>
    <row r="21" spans="1:6" x14ac:dyDescent="0.25">
      <c r="A21">
        <v>12.369</v>
      </c>
      <c r="B21">
        <v>34.287999999999997</v>
      </c>
      <c r="C21">
        <v>21.919</v>
      </c>
      <c r="D21">
        <f t="shared" si="0"/>
        <v>-1.682125000000001</v>
      </c>
      <c r="E21">
        <f t="shared" si="1"/>
        <v>12.272083333333327</v>
      </c>
      <c r="F21">
        <f t="shared" si="2"/>
        <v>13.954208333333334</v>
      </c>
    </row>
    <row r="22" spans="1:6" x14ac:dyDescent="0.25">
      <c r="A22">
        <v>12.944000000000001</v>
      </c>
      <c r="B22">
        <v>23.893999999999998</v>
      </c>
      <c r="C22">
        <v>10.95</v>
      </c>
      <c r="D22">
        <f t="shared" si="0"/>
        <v>-1.1071249999999999</v>
      </c>
      <c r="E22">
        <f t="shared" si="1"/>
        <v>1.8780833333333291</v>
      </c>
      <c r="F22">
        <f t="shared" si="2"/>
        <v>2.9852083333333326</v>
      </c>
    </row>
    <row r="23" spans="1:6" x14ac:dyDescent="0.25">
      <c r="A23">
        <v>14.233000000000001</v>
      </c>
      <c r="B23">
        <v>17.96</v>
      </c>
      <c r="C23">
        <v>3.7269999999999999</v>
      </c>
      <c r="D23">
        <f t="shared" si="0"/>
        <v>0.18187499999999979</v>
      </c>
      <c r="E23">
        <f t="shared" si="1"/>
        <v>-4.0559166666666684</v>
      </c>
      <c r="F23">
        <f t="shared" si="2"/>
        <v>-4.2377916666666664</v>
      </c>
    </row>
    <row r="24" spans="1:6" x14ac:dyDescent="0.25">
      <c r="A24">
        <v>19.71</v>
      </c>
      <c r="B24">
        <v>22.058</v>
      </c>
      <c r="C24">
        <v>2.3479999999999999</v>
      </c>
      <c r="D24">
        <f t="shared" si="0"/>
        <v>5.6588750000000001</v>
      </c>
      <c r="E24">
        <f t="shared" si="1"/>
        <v>4.2083333333330586E-2</v>
      </c>
      <c r="F24">
        <f t="shared" si="2"/>
        <v>-5.6167916666666668</v>
      </c>
    </row>
    <row r="25" spans="1:6" x14ac:dyDescent="0.25">
      <c r="A25">
        <v>16.004000000000001</v>
      </c>
      <c r="B25">
        <v>21.157</v>
      </c>
      <c r="C25">
        <v>5.1529999999999996</v>
      </c>
      <c r="D25">
        <f t="shared" si="0"/>
        <v>1.9528750000000006</v>
      </c>
      <c r="E25">
        <f t="shared" si="1"/>
        <v>-0.85891666666666922</v>
      </c>
      <c r="F25">
        <f t="shared" si="2"/>
        <v>-2.8117916666666671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pascual callejo</cp:lastModifiedBy>
  <dcterms:created xsi:type="dcterms:W3CDTF">2020-05-02T18:52:35Z</dcterms:created>
  <dcterms:modified xsi:type="dcterms:W3CDTF">2020-05-02T20:55:21Z</dcterms:modified>
</cp:coreProperties>
</file>