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OISELET\Downloads\"/>
    </mc:Choice>
  </mc:AlternateContent>
  <xr:revisionPtr revIDLastSave="0" documentId="13_ncr:1_{B6D69017-835F-4938-A5CC-92A0841A4106}" xr6:coauthVersionLast="45" xr6:coauthVersionMax="45" xr10:uidLastSave="{00000000-0000-0000-0000-000000000000}"/>
  <bookViews>
    <workbookView xWindow="10620" yWindow="3855" windowWidth="17910" windowHeight="10305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5" i="30" l="1"/>
  <c r="L345" i="30"/>
  <c r="M345" i="30"/>
  <c r="K346" i="30"/>
  <c r="L346" i="30"/>
  <c r="M346" i="30"/>
  <c r="K347" i="30"/>
  <c r="L347" i="30"/>
  <c r="N347" i="30" s="1"/>
  <c r="M347" i="30"/>
  <c r="K348" i="30"/>
  <c r="L348" i="30"/>
  <c r="M348" i="30"/>
  <c r="K349" i="30"/>
  <c r="L349" i="30"/>
  <c r="M349" i="30"/>
  <c r="K350" i="30"/>
  <c r="N350" i="30" s="1"/>
  <c r="L350" i="30"/>
  <c r="M350" i="30"/>
  <c r="K351" i="30"/>
  <c r="L351" i="30"/>
  <c r="M351" i="30"/>
  <c r="K352" i="30"/>
  <c r="L352" i="30"/>
  <c r="M352" i="30"/>
  <c r="K353" i="30"/>
  <c r="L353" i="30"/>
  <c r="M353" i="30"/>
  <c r="K354" i="30"/>
  <c r="L354" i="30"/>
  <c r="M354" i="30"/>
  <c r="K355" i="30"/>
  <c r="L355" i="30"/>
  <c r="M355" i="30"/>
  <c r="K356" i="30"/>
  <c r="L356" i="30"/>
  <c r="M356" i="30"/>
  <c r="K357" i="30"/>
  <c r="L357" i="30"/>
  <c r="M357" i="30"/>
  <c r="K358" i="30"/>
  <c r="N358" i="30" s="1"/>
  <c r="L358" i="30"/>
  <c r="M358" i="30"/>
  <c r="K359" i="30"/>
  <c r="L359" i="30"/>
  <c r="M359" i="30"/>
  <c r="K360" i="30"/>
  <c r="L360" i="30"/>
  <c r="M360" i="30"/>
  <c r="K361" i="30"/>
  <c r="L361" i="30"/>
  <c r="M361" i="30"/>
  <c r="K362" i="30"/>
  <c r="L362" i="30"/>
  <c r="M362" i="30"/>
  <c r="K363" i="30"/>
  <c r="L363" i="30"/>
  <c r="N363" i="30" s="1"/>
  <c r="M363" i="30"/>
  <c r="K364" i="30"/>
  <c r="L364" i="30"/>
  <c r="M364" i="30"/>
  <c r="K365" i="30"/>
  <c r="L365" i="30"/>
  <c r="M365" i="30"/>
  <c r="K366" i="30"/>
  <c r="N366" i="30" s="1"/>
  <c r="L366" i="30"/>
  <c r="M366" i="30"/>
  <c r="K367" i="30"/>
  <c r="L367" i="30"/>
  <c r="M367" i="30"/>
  <c r="K368" i="30"/>
  <c r="L368" i="30"/>
  <c r="M368" i="30"/>
  <c r="K369" i="30"/>
  <c r="L369" i="30"/>
  <c r="M369" i="30"/>
  <c r="K370" i="30"/>
  <c r="L370" i="30"/>
  <c r="M370" i="30"/>
  <c r="K371" i="30"/>
  <c r="L371" i="30"/>
  <c r="N371" i="30" s="1"/>
  <c r="M371" i="30"/>
  <c r="K372" i="30"/>
  <c r="L372" i="30"/>
  <c r="M372" i="30"/>
  <c r="K373" i="30"/>
  <c r="L373" i="30"/>
  <c r="M373" i="30"/>
  <c r="K374" i="30"/>
  <c r="L374" i="30"/>
  <c r="M374" i="30"/>
  <c r="K375" i="30"/>
  <c r="L375" i="30"/>
  <c r="M375" i="30"/>
  <c r="K376" i="30"/>
  <c r="L376" i="30"/>
  <c r="M376" i="30"/>
  <c r="K377" i="30"/>
  <c r="L377" i="30"/>
  <c r="M377" i="30"/>
  <c r="K378" i="30"/>
  <c r="L378" i="30"/>
  <c r="M378" i="30"/>
  <c r="K379" i="30"/>
  <c r="L379" i="30"/>
  <c r="N379" i="30" s="1"/>
  <c r="M379" i="30"/>
  <c r="K380" i="30"/>
  <c r="L380" i="30"/>
  <c r="M380" i="30"/>
  <c r="K381" i="30"/>
  <c r="L381" i="30"/>
  <c r="M381" i="30"/>
  <c r="K382" i="30"/>
  <c r="N382" i="30" s="1"/>
  <c r="L382" i="30"/>
  <c r="M382" i="30"/>
  <c r="K383" i="30"/>
  <c r="L383" i="30"/>
  <c r="M383" i="30"/>
  <c r="K384" i="30"/>
  <c r="L384" i="30"/>
  <c r="M384" i="30"/>
  <c r="K385" i="30"/>
  <c r="L385" i="30"/>
  <c r="M385" i="30"/>
  <c r="K386" i="30"/>
  <c r="L386" i="30"/>
  <c r="M386" i="30"/>
  <c r="K387" i="30"/>
  <c r="L387" i="30"/>
  <c r="M387" i="30"/>
  <c r="K388" i="30"/>
  <c r="L388" i="30"/>
  <c r="M388" i="30"/>
  <c r="K389" i="30"/>
  <c r="L389" i="30"/>
  <c r="M389" i="30"/>
  <c r="K390" i="30"/>
  <c r="N390" i="30" s="1"/>
  <c r="L390" i="30"/>
  <c r="M390" i="30"/>
  <c r="K391" i="30"/>
  <c r="L391" i="30"/>
  <c r="M391" i="30"/>
  <c r="K392" i="30"/>
  <c r="L392" i="30"/>
  <c r="M392" i="30"/>
  <c r="K393" i="30"/>
  <c r="L393" i="30"/>
  <c r="M393" i="30"/>
  <c r="K394" i="30"/>
  <c r="L394" i="30"/>
  <c r="M394" i="30"/>
  <c r="K395" i="30"/>
  <c r="L395" i="30"/>
  <c r="N395" i="30" s="1"/>
  <c r="M395" i="30"/>
  <c r="K396" i="30"/>
  <c r="L396" i="30"/>
  <c r="M396" i="30"/>
  <c r="K397" i="30"/>
  <c r="L397" i="30"/>
  <c r="M397" i="30"/>
  <c r="K398" i="30"/>
  <c r="L398" i="30"/>
  <c r="M398" i="30"/>
  <c r="K399" i="30"/>
  <c r="L399" i="30"/>
  <c r="M399" i="30"/>
  <c r="K400" i="30"/>
  <c r="L400" i="30"/>
  <c r="M400" i="30"/>
  <c r="K401" i="30"/>
  <c r="L401" i="30"/>
  <c r="M401" i="30"/>
  <c r="K402" i="30"/>
  <c r="L402" i="30"/>
  <c r="M402" i="30"/>
  <c r="K403" i="30"/>
  <c r="L403" i="30"/>
  <c r="N403" i="30" s="1"/>
  <c r="M403" i="30"/>
  <c r="K404" i="30"/>
  <c r="L404" i="30"/>
  <c r="M404" i="30"/>
  <c r="K405" i="30"/>
  <c r="L405" i="30"/>
  <c r="M405" i="30"/>
  <c r="K406" i="30"/>
  <c r="N406" i="30" s="1"/>
  <c r="L406" i="30"/>
  <c r="M406" i="30"/>
  <c r="K407" i="30"/>
  <c r="L407" i="30"/>
  <c r="M407" i="30"/>
  <c r="K408" i="30"/>
  <c r="L408" i="30"/>
  <c r="M408" i="30"/>
  <c r="K409" i="30"/>
  <c r="L409" i="30"/>
  <c r="M409" i="30"/>
  <c r="K410" i="30"/>
  <c r="L410" i="30"/>
  <c r="M410" i="30"/>
  <c r="K411" i="30"/>
  <c r="L411" i="30"/>
  <c r="N411" i="30" s="1"/>
  <c r="M411" i="30"/>
  <c r="K412" i="30"/>
  <c r="L412" i="30"/>
  <c r="M412" i="30"/>
  <c r="K413" i="30"/>
  <c r="L413" i="30"/>
  <c r="M413" i="30"/>
  <c r="K414" i="30"/>
  <c r="N414" i="30" s="1"/>
  <c r="L414" i="30"/>
  <c r="M414" i="30"/>
  <c r="K415" i="30"/>
  <c r="L415" i="30"/>
  <c r="M415" i="30"/>
  <c r="K416" i="30"/>
  <c r="L416" i="30"/>
  <c r="M416" i="30"/>
  <c r="K417" i="30"/>
  <c r="L417" i="30"/>
  <c r="M417" i="30"/>
  <c r="K418" i="30"/>
  <c r="L418" i="30"/>
  <c r="M418" i="30"/>
  <c r="K419" i="30"/>
  <c r="L419" i="30"/>
  <c r="M419" i="30"/>
  <c r="K420" i="30"/>
  <c r="L420" i="30"/>
  <c r="M420" i="30"/>
  <c r="K421" i="30"/>
  <c r="L421" i="30"/>
  <c r="M421" i="30"/>
  <c r="K422" i="30"/>
  <c r="N422" i="30" s="1"/>
  <c r="L422" i="30"/>
  <c r="M422" i="30"/>
  <c r="K423" i="30"/>
  <c r="L423" i="30"/>
  <c r="M423" i="30"/>
  <c r="K424" i="30"/>
  <c r="L424" i="30"/>
  <c r="M424" i="30"/>
  <c r="K425" i="30"/>
  <c r="L425" i="30"/>
  <c r="M425" i="30"/>
  <c r="K426" i="30"/>
  <c r="L426" i="30"/>
  <c r="M426" i="30"/>
  <c r="K427" i="30"/>
  <c r="L427" i="30"/>
  <c r="M427" i="30"/>
  <c r="K428" i="30"/>
  <c r="L428" i="30"/>
  <c r="M428" i="30"/>
  <c r="K429" i="30"/>
  <c r="L429" i="30"/>
  <c r="M429" i="30"/>
  <c r="K430" i="30"/>
  <c r="L430" i="30"/>
  <c r="M430" i="30"/>
  <c r="K431" i="30"/>
  <c r="L431" i="30"/>
  <c r="M431" i="30"/>
  <c r="K432" i="30"/>
  <c r="L432" i="30"/>
  <c r="M432" i="30"/>
  <c r="K433" i="30"/>
  <c r="L433" i="30"/>
  <c r="M433" i="30"/>
  <c r="K434" i="30"/>
  <c r="L434" i="30"/>
  <c r="M434" i="30"/>
  <c r="H345" i="30"/>
  <c r="I345" i="30"/>
  <c r="H346" i="30"/>
  <c r="I346" i="30"/>
  <c r="H347" i="30"/>
  <c r="I347" i="30"/>
  <c r="H348" i="30"/>
  <c r="I348" i="30"/>
  <c r="H349" i="30"/>
  <c r="I349" i="30"/>
  <c r="H350" i="30"/>
  <c r="I350" i="30"/>
  <c r="H351" i="30"/>
  <c r="I351" i="30"/>
  <c r="H352" i="30"/>
  <c r="I352" i="30"/>
  <c r="H353" i="30"/>
  <c r="I353" i="30"/>
  <c r="H354" i="30"/>
  <c r="I354" i="30"/>
  <c r="H355" i="30"/>
  <c r="I355" i="30"/>
  <c r="H356" i="30"/>
  <c r="N356" i="30" s="1"/>
  <c r="I356" i="30"/>
  <c r="H357" i="30"/>
  <c r="I357" i="30"/>
  <c r="H358" i="30"/>
  <c r="I358" i="30"/>
  <c r="H359" i="30"/>
  <c r="I359" i="30"/>
  <c r="H360" i="30"/>
  <c r="I360" i="30"/>
  <c r="H361" i="30"/>
  <c r="I361" i="30"/>
  <c r="H362" i="30"/>
  <c r="I362" i="30"/>
  <c r="H363" i="30"/>
  <c r="I363" i="30"/>
  <c r="H364" i="30"/>
  <c r="N364" i="30" s="1"/>
  <c r="I364" i="30"/>
  <c r="H365" i="30"/>
  <c r="I365" i="30"/>
  <c r="H366" i="30"/>
  <c r="I366" i="30"/>
  <c r="H367" i="30"/>
  <c r="I367" i="30"/>
  <c r="H368" i="30"/>
  <c r="I368" i="30"/>
  <c r="H369" i="30"/>
  <c r="I369" i="30"/>
  <c r="H370" i="30"/>
  <c r="I370" i="30"/>
  <c r="H371" i="30"/>
  <c r="I371" i="30"/>
  <c r="H372" i="30"/>
  <c r="N372" i="30" s="1"/>
  <c r="I372" i="30"/>
  <c r="H373" i="30"/>
  <c r="I373" i="30"/>
  <c r="H374" i="30"/>
  <c r="I374" i="30"/>
  <c r="H375" i="30"/>
  <c r="I375" i="30"/>
  <c r="H376" i="30"/>
  <c r="I376" i="30"/>
  <c r="H377" i="30"/>
  <c r="I377" i="30"/>
  <c r="H378" i="30"/>
  <c r="I378" i="30"/>
  <c r="H379" i="30"/>
  <c r="I379" i="30"/>
  <c r="H380" i="30"/>
  <c r="I380" i="30"/>
  <c r="H381" i="30"/>
  <c r="I381" i="30"/>
  <c r="H382" i="30"/>
  <c r="I382" i="30"/>
  <c r="H383" i="30"/>
  <c r="I383" i="30"/>
  <c r="H384" i="30"/>
  <c r="I384" i="30"/>
  <c r="H385" i="30"/>
  <c r="I385" i="30"/>
  <c r="H386" i="30"/>
  <c r="I386" i="30"/>
  <c r="H387" i="30"/>
  <c r="I387" i="30"/>
  <c r="H388" i="30"/>
  <c r="I388" i="30"/>
  <c r="N388" i="30" s="1"/>
  <c r="H389" i="30"/>
  <c r="I389" i="30"/>
  <c r="H390" i="30"/>
  <c r="I390" i="30"/>
  <c r="H391" i="30"/>
  <c r="I391" i="30"/>
  <c r="H392" i="30"/>
  <c r="I392" i="30"/>
  <c r="H393" i="30"/>
  <c r="I393" i="30"/>
  <c r="H394" i="30"/>
  <c r="I394" i="30"/>
  <c r="H395" i="30"/>
  <c r="I395" i="30"/>
  <c r="H396" i="30"/>
  <c r="N396" i="30" s="1"/>
  <c r="I396" i="30"/>
  <c r="H397" i="30"/>
  <c r="I397" i="30"/>
  <c r="H398" i="30"/>
  <c r="I398" i="30"/>
  <c r="H399" i="30"/>
  <c r="I399" i="30"/>
  <c r="H400" i="30"/>
  <c r="I400" i="30"/>
  <c r="H401" i="30"/>
  <c r="I401" i="30"/>
  <c r="H402" i="30"/>
  <c r="I402" i="30"/>
  <c r="H403" i="30"/>
  <c r="I403" i="30"/>
  <c r="H404" i="30"/>
  <c r="N404" i="30" s="1"/>
  <c r="I404" i="30"/>
  <c r="H405" i="30"/>
  <c r="I405" i="30"/>
  <c r="H406" i="30"/>
  <c r="I406" i="30"/>
  <c r="H407" i="30"/>
  <c r="I407" i="30"/>
  <c r="H408" i="30"/>
  <c r="I408" i="30"/>
  <c r="H409" i="30"/>
  <c r="I409" i="30"/>
  <c r="H410" i="30"/>
  <c r="I410" i="30"/>
  <c r="H411" i="30"/>
  <c r="I411" i="30"/>
  <c r="H412" i="30"/>
  <c r="I412" i="30"/>
  <c r="N412" i="30" s="1"/>
  <c r="H413" i="30"/>
  <c r="I413" i="30"/>
  <c r="H414" i="30"/>
  <c r="I414" i="30"/>
  <c r="H415" i="30"/>
  <c r="I415" i="30"/>
  <c r="H416" i="30"/>
  <c r="I416" i="30"/>
  <c r="H417" i="30"/>
  <c r="I417" i="30"/>
  <c r="H418" i="30"/>
  <c r="I418" i="30"/>
  <c r="H419" i="30"/>
  <c r="I419" i="30"/>
  <c r="H420" i="30"/>
  <c r="N420" i="30" s="1"/>
  <c r="I420" i="30"/>
  <c r="H421" i="30"/>
  <c r="I421" i="30"/>
  <c r="H422" i="30"/>
  <c r="I422" i="30"/>
  <c r="H423" i="30"/>
  <c r="I423" i="30"/>
  <c r="H424" i="30"/>
  <c r="I424" i="30"/>
  <c r="H425" i="30"/>
  <c r="I425" i="30"/>
  <c r="H426" i="30"/>
  <c r="I426" i="30"/>
  <c r="H427" i="30"/>
  <c r="I427" i="30"/>
  <c r="H428" i="30"/>
  <c r="I428" i="30"/>
  <c r="N428" i="30" s="1"/>
  <c r="H429" i="30"/>
  <c r="I429" i="30"/>
  <c r="H430" i="30"/>
  <c r="I430" i="30"/>
  <c r="H431" i="30"/>
  <c r="I431" i="30"/>
  <c r="H432" i="30"/>
  <c r="I432" i="30"/>
  <c r="H433" i="30"/>
  <c r="I433" i="30"/>
  <c r="H434" i="30"/>
  <c r="I434" i="30"/>
  <c r="E345" i="30"/>
  <c r="F345" i="30"/>
  <c r="E346" i="30"/>
  <c r="F346" i="30"/>
  <c r="E347" i="30"/>
  <c r="F347" i="30"/>
  <c r="E348" i="30"/>
  <c r="F348" i="30"/>
  <c r="E349" i="30"/>
  <c r="F349" i="30"/>
  <c r="E350" i="30"/>
  <c r="F350" i="30"/>
  <c r="E351" i="30"/>
  <c r="F351" i="30"/>
  <c r="E352" i="30"/>
  <c r="F352" i="30"/>
  <c r="E353" i="30"/>
  <c r="F353" i="30"/>
  <c r="E354" i="30"/>
  <c r="F354" i="30"/>
  <c r="N354" i="30" s="1"/>
  <c r="E355" i="30"/>
  <c r="F355" i="30"/>
  <c r="E356" i="30"/>
  <c r="F356" i="30"/>
  <c r="E357" i="30"/>
  <c r="F357" i="30"/>
  <c r="E358" i="30"/>
  <c r="F358" i="30"/>
  <c r="E359" i="30"/>
  <c r="F359" i="30"/>
  <c r="E360" i="30"/>
  <c r="F360" i="30"/>
  <c r="E361" i="30"/>
  <c r="F361" i="30"/>
  <c r="E362" i="30"/>
  <c r="F362" i="30"/>
  <c r="E363" i="30"/>
  <c r="F363" i="30"/>
  <c r="E364" i="30"/>
  <c r="F364" i="30"/>
  <c r="E365" i="30"/>
  <c r="F365" i="30"/>
  <c r="E366" i="30"/>
  <c r="F366" i="30"/>
  <c r="E367" i="30"/>
  <c r="F367" i="30"/>
  <c r="E368" i="30"/>
  <c r="F368" i="30"/>
  <c r="E369" i="30"/>
  <c r="F369" i="30"/>
  <c r="E370" i="30"/>
  <c r="F370" i="30"/>
  <c r="E371" i="30"/>
  <c r="F371" i="30"/>
  <c r="E372" i="30"/>
  <c r="F372" i="30"/>
  <c r="E373" i="30"/>
  <c r="F373" i="30"/>
  <c r="E374" i="30"/>
  <c r="F374" i="30"/>
  <c r="E375" i="30"/>
  <c r="F375" i="30"/>
  <c r="E376" i="30"/>
  <c r="F376" i="30"/>
  <c r="E377" i="30"/>
  <c r="F377" i="30"/>
  <c r="E378" i="30"/>
  <c r="F378" i="30"/>
  <c r="E379" i="30"/>
  <c r="F379" i="30"/>
  <c r="E380" i="30"/>
  <c r="F380" i="30"/>
  <c r="E381" i="30"/>
  <c r="F381" i="30"/>
  <c r="E382" i="30"/>
  <c r="F382" i="30"/>
  <c r="E383" i="30"/>
  <c r="F383" i="30"/>
  <c r="E384" i="30"/>
  <c r="F384" i="30"/>
  <c r="E385" i="30"/>
  <c r="F385" i="30"/>
  <c r="E386" i="30"/>
  <c r="F386" i="30"/>
  <c r="E387" i="30"/>
  <c r="F387" i="30"/>
  <c r="E388" i="30"/>
  <c r="F388" i="30"/>
  <c r="E389" i="30"/>
  <c r="F389" i="30"/>
  <c r="E390" i="30"/>
  <c r="F390" i="30"/>
  <c r="E391" i="30"/>
  <c r="F391" i="30"/>
  <c r="E392" i="30"/>
  <c r="F392" i="30"/>
  <c r="E393" i="30"/>
  <c r="F393" i="30"/>
  <c r="E394" i="30"/>
  <c r="F394" i="30"/>
  <c r="E395" i="30"/>
  <c r="F395" i="30"/>
  <c r="E396" i="30"/>
  <c r="F396" i="30"/>
  <c r="E397" i="30"/>
  <c r="F397" i="30"/>
  <c r="E398" i="30"/>
  <c r="F398" i="30"/>
  <c r="E399" i="30"/>
  <c r="F399" i="30"/>
  <c r="E400" i="30"/>
  <c r="F400" i="30"/>
  <c r="E401" i="30"/>
  <c r="F401" i="30"/>
  <c r="E402" i="30"/>
  <c r="F402" i="30"/>
  <c r="E403" i="30"/>
  <c r="F403" i="30"/>
  <c r="E404" i="30"/>
  <c r="F404" i="30"/>
  <c r="E405" i="30"/>
  <c r="F405" i="30"/>
  <c r="E406" i="30"/>
  <c r="F406" i="30"/>
  <c r="E407" i="30"/>
  <c r="F407" i="30"/>
  <c r="E408" i="30"/>
  <c r="F408" i="30"/>
  <c r="E409" i="30"/>
  <c r="F409" i="30"/>
  <c r="E410" i="30"/>
  <c r="F410" i="30"/>
  <c r="E411" i="30"/>
  <c r="F411" i="30"/>
  <c r="E412" i="30"/>
  <c r="F412" i="30"/>
  <c r="E413" i="30"/>
  <c r="F413" i="30"/>
  <c r="E414" i="30"/>
  <c r="F414" i="30"/>
  <c r="E415" i="30"/>
  <c r="F415" i="30"/>
  <c r="E416" i="30"/>
  <c r="F416" i="30"/>
  <c r="E417" i="30"/>
  <c r="F417" i="30"/>
  <c r="E418" i="30"/>
  <c r="F418" i="30"/>
  <c r="E419" i="30"/>
  <c r="F419" i="30"/>
  <c r="E420" i="30"/>
  <c r="F420" i="30"/>
  <c r="E421" i="30"/>
  <c r="F421" i="30"/>
  <c r="E422" i="30"/>
  <c r="F422" i="30"/>
  <c r="E423" i="30"/>
  <c r="F423" i="30"/>
  <c r="E424" i="30"/>
  <c r="F424" i="30"/>
  <c r="E425" i="30"/>
  <c r="F425" i="30"/>
  <c r="E426" i="30"/>
  <c r="F426" i="30"/>
  <c r="E427" i="30"/>
  <c r="F427" i="30"/>
  <c r="E428" i="30"/>
  <c r="F428" i="30"/>
  <c r="E429" i="30"/>
  <c r="F429" i="30"/>
  <c r="E430" i="30"/>
  <c r="F430" i="30"/>
  <c r="E431" i="30"/>
  <c r="F431" i="30"/>
  <c r="E432" i="30"/>
  <c r="F432" i="30"/>
  <c r="E433" i="30"/>
  <c r="F433" i="30"/>
  <c r="E434" i="30"/>
  <c r="F434" i="30"/>
  <c r="N345" i="30"/>
  <c r="N346" i="30"/>
  <c r="N349" i="30"/>
  <c r="N351" i="30"/>
  <c r="N353" i="30"/>
  <c r="N357" i="30"/>
  <c r="N359" i="30"/>
  <c r="N361" i="30"/>
  <c r="N362" i="30"/>
  <c r="N365" i="30"/>
  <c r="N367" i="30"/>
  <c r="N369" i="30"/>
  <c r="N370" i="30"/>
  <c r="N373" i="30"/>
  <c r="N374" i="30"/>
  <c r="N375" i="30"/>
  <c r="N377" i="30"/>
  <c r="N378" i="30"/>
  <c r="N380" i="30"/>
  <c r="N381" i="30"/>
  <c r="N383" i="30"/>
  <c r="N385" i="30"/>
  <c r="N386" i="30"/>
  <c r="N387" i="30"/>
  <c r="N389" i="30"/>
  <c r="N391" i="30"/>
  <c r="N393" i="30"/>
  <c r="N394" i="30"/>
  <c r="N397" i="30"/>
  <c r="N398" i="30"/>
  <c r="N399" i="30"/>
  <c r="N401" i="30"/>
  <c r="N402" i="30"/>
  <c r="N405" i="30"/>
  <c r="N407" i="30"/>
  <c r="N409" i="30"/>
  <c r="N410" i="30"/>
  <c r="N413" i="30"/>
  <c r="N415" i="30"/>
  <c r="N417" i="30"/>
  <c r="N418" i="30"/>
  <c r="N419" i="30"/>
  <c r="N421" i="30"/>
  <c r="N423" i="30"/>
  <c r="N425" i="30"/>
  <c r="N426" i="30"/>
  <c r="N427" i="30"/>
  <c r="N429" i="30"/>
  <c r="N430" i="30"/>
  <c r="N431" i="30"/>
  <c r="N433" i="30"/>
  <c r="N434" i="30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342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N355" i="30" l="1"/>
  <c r="N348" i="30"/>
  <c r="N432" i="30"/>
  <c r="N424" i="30"/>
  <c r="N416" i="30"/>
  <c r="N408" i="30"/>
  <c r="N400" i="30"/>
  <c r="N392" i="30"/>
  <c r="N384" i="30"/>
  <c r="N376" i="30"/>
  <c r="N368" i="30"/>
  <c r="N360" i="30"/>
  <c r="N352" i="30"/>
  <c r="I328" i="29"/>
  <c r="I327" i="29"/>
  <c r="K328" i="30"/>
  <c r="N328" i="30" s="1"/>
  <c r="L328" i="30"/>
  <c r="M328" i="30"/>
  <c r="K329" i="30"/>
  <c r="L329" i="30"/>
  <c r="M329" i="30"/>
  <c r="N329" i="30"/>
  <c r="K330" i="30"/>
  <c r="N330" i="30" s="1"/>
  <c r="L330" i="30"/>
  <c r="M330" i="30"/>
  <c r="K331" i="30"/>
  <c r="L331" i="30"/>
  <c r="M331" i="30"/>
  <c r="N331" i="30"/>
  <c r="K332" i="30"/>
  <c r="N332" i="30" s="1"/>
  <c r="L332" i="30"/>
  <c r="M332" i="30"/>
  <c r="K333" i="30"/>
  <c r="L333" i="30"/>
  <c r="M333" i="30"/>
  <c r="N333" i="30"/>
  <c r="K334" i="30"/>
  <c r="L334" i="30"/>
  <c r="M334" i="30"/>
  <c r="K335" i="30"/>
  <c r="L335" i="30"/>
  <c r="M335" i="30"/>
  <c r="N335" i="30"/>
  <c r="K336" i="30"/>
  <c r="L336" i="30"/>
  <c r="M336" i="30"/>
  <c r="K337" i="30"/>
  <c r="L337" i="30"/>
  <c r="M337" i="30"/>
  <c r="K338" i="30"/>
  <c r="L338" i="30"/>
  <c r="M338" i="30"/>
  <c r="K339" i="30"/>
  <c r="L339" i="30"/>
  <c r="M339" i="30"/>
  <c r="K340" i="30"/>
  <c r="L340" i="30"/>
  <c r="M340" i="30"/>
  <c r="K341" i="30"/>
  <c r="L341" i="30"/>
  <c r="M341" i="30"/>
  <c r="K342" i="30"/>
  <c r="L342" i="30"/>
  <c r="M342" i="30"/>
  <c r="K343" i="30"/>
  <c r="L343" i="30"/>
  <c r="M343" i="30"/>
  <c r="K344" i="30"/>
  <c r="L344" i="30"/>
  <c r="M344" i="30"/>
  <c r="H328" i="30"/>
  <c r="I328" i="30"/>
  <c r="H329" i="30"/>
  <c r="I329" i="30"/>
  <c r="H330" i="30"/>
  <c r="I330" i="30"/>
  <c r="H331" i="30"/>
  <c r="I331" i="30"/>
  <c r="H332" i="30"/>
  <c r="I332" i="30"/>
  <c r="H333" i="30"/>
  <c r="I333" i="30"/>
  <c r="H334" i="30"/>
  <c r="I334" i="30"/>
  <c r="H335" i="30"/>
  <c r="I335" i="30"/>
  <c r="H336" i="30"/>
  <c r="I336" i="30"/>
  <c r="H337" i="30"/>
  <c r="I337" i="30"/>
  <c r="H338" i="30"/>
  <c r="I338" i="30"/>
  <c r="H339" i="30"/>
  <c r="I339" i="30"/>
  <c r="H340" i="30"/>
  <c r="I340" i="30"/>
  <c r="H341" i="30"/>
  <c r="I341" i="30"/>
  <c r="H342" i="30"/>
  <c r="I342" i="30"/>
  <c r="H343" i="30"/>
  <c r="I343" i="30"/>
  <c r="H344" i="30"/>
  <c r="I344" i="30"/>
  <c r="E320" i="30"/>
  <c r="F320" i="30"/>
  <c r="E321" i="30"/>
  <c r="F321" i="30"/>
  <c r="E322" i="30"/>
  <c r="F322" i="30"/>
  <c r="E323" i="30"/>
  <c r="F323" i="30"/>
  <c r="E324" i="30"/>
  <c r="F324" i="30"/>
  <c r="E325" i="30"/>
  <c r="F325" i="30"/>
  <c r="E326" i="30"/>
  <c r="F326" i="30"/>
  <c r="E327" i="30"/>
  <c r="F327" i="30"/>
  <c r="E328" i="30"/>
  <c r="F328" i="30"/>
  <c r="E329" i="30"/>
  <c r="F329" i="30"/>
  <c r="E330" i="30"/>
  <c r="F330" i="30"/>
  <c r="E331" i="30"/>
  <c r="F331" i="30"/>
  <c r="E332" i="30"/>
  <c r="F332" i="30"/>
  <c r="E333" i="30"/>
  <c r="F333" i="30"/>
  <c r="E334" i="30"/>
  <c r="F334" i="30"/>
  <c r="E335" i="30"/>
  <c r="F335" i="30"/>
  <c r="E336" i="30"/>
  <c r="F336" i="30"/>
  <c r="E337" i="30"/>
  <c r="N337" i="30" s="1"/>
  <c r="F337" i="30"/>
  <c r="E338" i="30"/>
  <c r="F338" i="30"/>
  <c r="E339" i="30"/>
  <c r="N339" i="30" s="1"/>
  <c r="F339" i="30"/>
  <c r="E340" i="30"/>
  <c r="F340" i="30"/>
  <c r="E341" i="30"/>
  <c r="N341" i="30" s="1"/>
  <c r="F341" i="30"/>
  <c r="E342" i="30"/>
  <c r="F342" i="30"/>
  <c r="E343" i="30"/>
  <c r="N343" i="30" s="1"/>
  <c r="F343" i="30"/>
  <c r="E344" i="30"/>
  <c r="F344" i="30"/>
  <c r="N344" i="30" l="1"/>
  <c r="N342" i="30"/>
  <c r="N340" i="30"/>
  <c r="N334" i="30"/>
  <c r="N336" i="30"/>
  <c r="N338" i="30"/>
  <c r="N314" i="30"/>
  <c r="N315" i="30"/>
  <c r="N316" i="30"/>
  <c r="N319" i="30"/>
  <c r="N320" i="30"/>
  <c r="N321" i="30"/>
  <c r="N322" i="30"/>
  <c r="N323" i="30"/>
  <c r="N324" i="30"/>
  <c r="N327" i="30"/>
  <c r="E314" i="30"/>
  <c r="F314" i="30"/>
  <c r="H314" i="30"/>
  <c r="I314" i="30"/>
  <c r="K314" i="30"/>
  <c r="L314" i="30"/>
  <c r="M314" i="30"/>
  <c r="E315" i="30"/>
  <c r="F315" i="30"/>
  <c r="H315" i="30"/>
  <c r="I315" i="30"/>
  <c r="K315" i="30"/>
  <c r="L315" i="30"/>
  <c r="M315" i="30"/>
  <c r="E316" i="30"/>
  <c r="F316" i="30"/>
  <c r="H316" i="30"/>
  <c r="I316" i="30"/>
  <c r="K316" i="30"/>
  <c r="L316" i="30"/>
  <c r="M316" i="30"/>
  <c r="E317" i="30"/>
  <c r="F317" i="30"/>
  <c r="H317" i="30"/>
  <c r="I317" i="30"/>
  <c r="K317" i="30"/>
  <c r="L317" i="30"/>
  <c r="M317" i="30"/>
  <c r="E318" i="30"/>
  <c r="F318" i="30"/>
  <c r="H318" i="30"/>
  <c r="I318" i="30"/>
  <c r="K318" i="30"/>
  <c r="L318" i="30"/>
  <c r="M318" i="30"/>
  <c r="E319" i="30"/>
  <c r="F319" i="30"/>
  <c r="H319" i="30"/>
  <c r="I319" i="30"/>
  <c r="K319" i="30"/>
  <c r="L319" i="30"/>
  <c r="M319" i="30"/>
  <c r="H320" i="30"/>
  <c r="I320" i="30"/>
  <c r="K320" i="30"/>
  <c r="L320" i="30"/>
  <c r="M320" i="30"/>
  <c r="H321" i="30"/>
  <c r="I321" i="30"/>
  <c r="K321" i="30"/>
  <c r="L321" i="30"/>
  <c r="M321" i="30"/>
  <c r="H322" i="30"/>
  <c r="I322" i="30"/>
  <c r="K322" i="30"/>
  <c r="L322" i="30"/>
  <c r="M322" i="30"/>
  <c r="H323" i="30"/>
  <c r="I323" i="30"/>
  <c r="K323" i="30"/>
  <c r="L323" i="30"/>
  <c r="M323" i="30"/>
  <c r="H324" i="30"/>
  <c r="I324" i="30"/>
  <c r="K324" i="30"/>
  <c r="L324" i="30"/>
  <c r="M324" i="30"/>
  <c r="H325" i="30"/>
  <c r="N325" i="30" s="1"/>
  <c r="I325" i="30"/>
  <c r="K325" i="30"/>
  <c r="L325" i="30"/>
  <c r="M325" i="30"/>
  <c r="H326" i="30"/>
  <c r="I326" i="30"/>
  <c r="K326" i="30"/>
  <c r="L326" i="30"/>
  <c r="M326" i="30"/>
  <c r="H327" i="30"/>
  <c r="I327" i="30"/>
  <c r="K327" i="30"/>
  <c r="L327" i="30"/>
  <c r="M327" i="30"/>
  <c r="N307" i="30"/>
  <c r="I319" i="29"/>
  <c r="I320" i="29"/>
  <c r="I321" i="29"/>
  <c r="I322" i="29"/>
  <c r="I323" i="29"/>
  <c r="I324" i="29"/>
  <c r="I325" i="29"/>
  <c r="I326" i="29"/>
  <c r="N306" i="30"/>
  <c r="N326" i="30" l="1"/>
  <c r="N318" i="30"/>
  <c r="N317" i="30"/>
  <c r="N305" i="30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N308" i="30" s="1"/>
  <c r="M308" i="30"/>
  <c r="E309" i="30"/>
  <c r="N309" i="30" s="1"/>
  <c r="F309" i="30"/>
  <c r="H309" i="30"/>
  <c r="I309" i="30"/>
  <c r="K309" i="30"/>
  <c r="L309" i="30"/>
  <c r="M309" i="30"/>
  <c r="E310" i="30"/>
  <c r="N310" i="30" s="1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N312" i="30" s="1"/>
  <c r="F312" i="30"/>
  <c r="H312" i="30"/>
  <c r="I312" i="30"/>
  <c r="K312" i="30"/>
  <c r="L312" i="30"/>
  <c r="M312" i="30"/>
  <c r="E313" i="30"/>
  <c r="N313" i="30" s="1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N311" i="30" l="1"/>
  <c r="D282" i="30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<sst xmlns="http://schemas.openxmlformats.org/spreadsheetml/2006/main" count="108" uniqueCount="97">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</sst>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0" borderId="0" xfId="6" applyNumberFormat="1" applyFont="1" applyBorder="1"/>
    <xf numFmtId="0" fontId="0" fillId="0" borderId="0" xfId="0" applyBorder="1"/>
    <xf numFmtId="9" fontId="0" fillId="0" borderId="2" xfId="5" applyFont="1" applyBorder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xVal>
          <c:yVal>
            <c:numRef>
              <c:f>'Evolution nationale'!$E$2:$E$434</c:f>
              <c:numCache>
                <c:formatCode>#,##0</c:formatCode>
                <c:ptCount val="43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  <c:pt idx="279">
                  <c:v>47637</c:v>
                </c:pt>
                <c:pt idx="280">
                  <c:v>49215</c:v>
                </c:pt>
                <c:pt idx="281">
                  <c:v>35641</c:v>
                </c:pt>
                <c:pt idx="282">
                  <c:v>46290</c:v>
                </c:pt>
                <c:pt idx="283">
                  <c:v>52518</c:v>
                </c:pt>
                <c:pt idx="284">
                  <c:v>36330</c:v>
                </c:pt>
                <c:pt idx="285">
                  <c:v>40558</c:v>
                </c:pt>
                <c:pt idx="286">
                  <c:v>58046</c:v>
                </c:pt>
                <c:pt idx="287">
                  <c:v>60486</c:v>
                </c:pt>
                <c:pt idx="288">
                  <c:v>86852</c:v>
                </c:pt>
                <c:pt idx="289">
                  <c:v>38619</c:v>
                </c:pt>
                <c:pt idx="290">
                  <c:v>20155</c:v>
                </c:pt>
                <c:pt idx="291">
                  <c:v>22180</c:v>
                </c:pt>
                <c:pt idx="292">
                  <c:v>35879</c:v>
                </c:pt>
                <c:pt idx="293">
                  <c:v>33172</c:v>
                </c:pt>
                <c:pt idx="294">
                  <c:v>23794</c:v>
                </c:pt>
                <c:pt idx="295">
                  <c:v>32095</c:v>
                </c:pt>
                <c:pt idx="296">
                  <c:v>27228</c:v>
                </c:pt>
                <c:pt idx="297">
                  <c:v>9406</c:v>
                </c:pt>
                <c:pt idx="298">
                  <c:v>45522</c:v>
                </c:pt>
                <c:pt idx="299">
                  <c:v>28383</c:v>
                </c:pt>
                <c:pt idx="300">
                  <c:v>21150</c:v>
                </c:pt>
                <c:pt idx="301">
                  <c:v>22882</c:v>
                </c:pt>
                <c:pt idx="302">
                  <c:v>17881</c:v>
                </c:pt>
                <c:pt idx="303">
                  <c:v>13157</c:v>
                </c:pt>
                <c:pt idx="304">
                  <c:v>4452</c:v>
                </c:pt>
                <c:pt idx="305">
                  <c:v>9155</c:v>
                </c:pt>
                <c:pt idx="306">
                  <c:v>16282</c:v>
                </c:pt>
                <c:pt idx="307">
                  <c:v>13563</c:v>
                </c:pt>
                <c:pt idx="308">
                  <c:v>12459</c:v>
                </c:pt>
                <c:pt idx="309">
                  <c:v>12580</c:v>
                </c:pt>
                <c:pt idx="310">
                  <c:v>9784</c:v>
                </c:pt>
                <c:pt idx="311">
                  <c:v>4005</c:v>
                </c:pt>
                <c:pt idx="312">
                  <c:v>8083</c:v>
                </c:pt>
                <c:pt idx="313">
                  <c:v>14064</c:v>
                </c:pt>
                <c:pt idx="314">
                  <c:v>12696</c:v>
                </c:pt>
                <c:pt idx="315">
                  <c:v>11221</c:v>
                </c:pt>
                <c:pt idx="316">
                  <c:v>12923</c:v>
                </c:pt>
                <c:pt idx="317">
                  <c:v>11022</c:v>
                </c:pt>
                <c:pt idx="318">
                  <c:v>3411</c:v>
                </c:pt>
                <c:pt idx="319">
                  <c:v>13713</c:v>
                </c:pt>
                <c:pt idx="320">
                  <c:v>14595</c:v>
                </c:pt>
                <c:pt idx="321">
                  <c:v>13750</c:v>
                </c:pt>
                <c:pt idx="322">
                  <c:v>13406</c:v>
                </c:pt>
                <c:pt idx="323">
                  <c:v>13947</c:v>
                </c:pt>
                <c:pt idx="324">
                  <c:v>11533</c:v>
                </c:pt>
                <c:pt idx="325">
                  <c:v>3063</c:v>
                </c:pt>
                <c:pt idx="326">
                  <c:v>11532</c:v>
                </c:pt>
                <c:pt idx="327">
                  <c:v>17615</c:v>
                </c:pt>
                <c:pt idx="328">
                  <c:v>18254</c:v>
                </c:pt>
                <c:pt idx="329">
                  <c:v>15674</c:v>
                </c:pt>
                <c:pt idx="330">
                  <c:v>17565</c:v>
                </c:pt>
                <c:pt idx="331">
                  <c:v>12799</c:v>
                </c:pt>
                <c:pt idx="332">
                  <c:v>5797</c:v>
                </c:pt>
                <c:pt idx="333">
                  <c:v>10895</c:v>
                </c:pt>
                <c:pt idx="334">
                  <c:v>15929</c:v>
                </c:pt>
                <c:pt idx="335">
                  <c:v>21534</c:v>
                </c:pt>
                <c:pt idx="336">
                  <c:v>20262</c:v>
                </c:pt>
                <c:pt idx="337">
                  <c:v>3093</c:v>
                </c:pt>
                <c:pt idx="338">
                  <c:v>8822</c:v>
                </c:pt>
                <c:pt idx="339">
                  <c:v>2960</c:v>
                </c:pt>
                <c:pt idx="340">
                  <c:v>11395</c:v>
                </c:pt>
                <c:pt idx="341">
                  <c:v>26457</c:v>
                </c:pt>
                <c:pt idx="342">
                  <c:v>19927</c:v>
                </c:pt>
                <c:pt idx="343">
                  <c:v>19348</c:v>
                </c:pt>
                <c:pt idx="344">
                  <c:v>3466</c:v>
                </c:pt>
                <c:pt idx="345">
                  <c:v>12489</c:v>
                </c:pt>
                <c:pt idx="346">
                  <c:v>4022</c:v>
                </c:pt>
                <c:pt idx="347">
                  <c:v>20489</c:v>
                </c:pt>
                <c:pt idx="348">
                  <c:v>25379</c:v>
                </c:pt>
                <c:pt idx="349">
                  <c:v>21703</c:v>
                </c:pt>
                <c:pt idx="350">
                  <c:v>19814</c:v>
                </c:pt>
                <c:pt idx="351">
                  <c:v>20177</c:v>
                </c:pt>
                <c:pt idx="352">
                  <c:v>15944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nationale'!$K$2:$K$434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  <c:pt idx="343">
                  <c:v>133</c:v>
                </c:pt>
                <c:pt idx="344">
                  <c:v>156</c:v>
                </c:pt>
                <c:pt idx="345">
                  <c:v>116</c:v>
                </c:pt>
                <c:pt idx="346">
                  <c:v>378</c:v>
                </c:pt>
                <c:pt idx="347">
                  <c:v>345</c:v>
                </c:pt>
                <c:pt idx="348">
                  <c:v>283</c:v>
                </c:pt>
                <c:pt idx="349">
                  <c:v>276</c:v>
                </c:pt>
                <c:pt idx="350">
                  <c:v>276</c:v>
                </c:pt>
                <c:pt idx="351">
                  <c:v>168</c:v>
                </c:pt>
                <c:pt idx="352">
                  <c:v>151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bruts'!$H$2:$H$434</c:f>
              <c:numCache>
                <c:formatCode>#,##0</c:formatCode>
                <c:ptCount val="43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  <c:pt idx="303">
                  <c:v>15287</c:v>
                </c:pt>
                <c:pt idx="304">
                  <c:v>15287</c:v>
                </c:pt>
                <c:pt idx="305">
                  <c:v>15838</c:v>
                </c:pt>
                <c:pt idx="306">
                  <c:v>15838</c:v>
                </c:pt>
                <c:pt idx="307">
                  <c:v>15838</c:v>
                </c:pt>
                <c:pt idx="308">
                  <c:v>16402</c:v>
                </c:pt>
                <c:pt idx="309">
                  <c:v>16402</c:v>
                </c:pt>
                <c:pt idx="310">
                  <c:v>16402</c:v>
                </c:pt>
                <c:pt idx="311">
                  <c:v>16402</c:v>
                </c:pt>
                <c:pt idx="312">
                  <c:v>16814</c:v>
                </c:pt>
                <c:pt idx="313">
                  <c:v>16814</c:v>
                </c:pt>
                <c:pt idx="314">
                  <c:v>16814</c:v>
                </c:pt>
                <c:pt idx="315">
                  <c:v>17159</c:v>
                </c:pt>
                <c:pt idx="316">
                  <c:v>17159</c:v>
                </c:pt>
                <c:pt idx="317">
                  <c:v>17159</c:v>
                </c:pt>
                <c:pt idx="318">
                  <c:v>17159</c:v>
                </c:pt>
                <c:pt idx="319">
                  <c:v>17613</c:v>
                </c:pt>
                <c:pt idx="320">
                  <c:v>17613</c:v>
                </c:pt>
                <c:pt idx="321">
                  <c:v>17613</c:v>
                </c:pt>
                <c:pt idx="322">
                  <c:v>17936</c:v>
                </c:pt>
                <c:pt idx="323">
                  <c:v>17936</c:v>
                </c:pt>
                <c:pt idx="324">
                  <c:v>17936</c:v>
                </c:pt>
                <c:pt idx="325">
                  <c:v>17936</c:v>
                </c:pt>
                <c:pt idx="326">
                  <c:v>18419</c:v>
                </c:pt>
                <c:pt idx="327">
                  <c:v>18419</c:v>
                </c:pt>
                <c:pt idx="328">
                  <c:v>18419</c:v>
                </c:pt>
                <c:pt idx="329">
                  <c:v>18774</c:v>
                </c:pt>
                <c:pt idx="330">
                  <c:v>18774</c:v>
                </c:pt>
                <c:pt idx="331">
                  <c:v>18774</c:v>
                </c:pt>
                <c:pt idx="332">
                  <c:v>18774</c:v>
                </c:pt>
                <c:pt idx="333">
                  <c:v>19195</c:v>
                </c:pt>
                <c:pt idx="334">
                  <c:v>19195</c:v>
                </c:pt>
                <c:pt idx="335">
                  <c:v>19195</c:v>
                </c:pt>
                <c:pt idx="336">
                  <c:v>19195</c:v>
                </c:pt>
                <c:pt idx="337">
                  <c:v>19195</c:v>
                </c:pt>
                <c:pt idx="338">
                  <c:v>19195</c:v>
                </c:pt>
                <c:pt idx="339">
                  <c:v>19195</c:v>
                </c:pt>
                <c:pt idx="340">
                  <c:v>19780</c:v>
                </c:pt>
                <c:pt idx="341">
                  <c:v>19780</c:v>
                </c:pt>
                <c:pt idx="342">
                  <c:v>19780</c:v>
                </c:pt>
                <c:pt idx="343">
                  <c:v>19780</c:v>
                </c:pt>
                <c:pt idx="344">
                  <c:v>19780</c:v>
                </c:pt>
                <c:pt idx="345">
                  <c:v>19780</c:v>
                </c:pt>
                <c:pt idx="346">
                  <c:v>19780</c:v>
                </c:pt>
                <c:pt idx="347">
                  <c:v>20302</c:v>
                </c:pt>
                <c:pt idx="348">
                  <c:v>20302</c:v>
                </c:pt>
                <c:pt idx="349">
                  <c:v>20302</c:v>
                </c:pt>
                <c:pt idx="350">
                  <c:v>20616</c:v>
                </c:pt>
                <c:pt idx="351">
                  <c:v>20616</c:v>
                </c:pt>
                <c:pt idx="352">
                  <c:v>20616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nationale'!$G$2:$G$344</c:f>
              <c:numCache>
                <c:formatCode>#,##0</c:formatCode>
                <c:ptCount val="34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nationale'!$K$2:$K$344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bruts'!$B$2:$B$434</c:f>
              <c:numCache>
                <c:formatCode>#,##0</c:formatCode>
                <c:ptCount val="43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  <c:pt idx="303">
                  <c:v>2140208</c:v>
                </c:pt>
                <c:pt idx="304">
                  <c:v>2144660</c:v>
                </c:pt>
                <c:pt idx="305">
                  <c:v>2153815</c:v>
                </c:pt>
                <c:pt idx="306">
                  <c:v>2170097</c:v>
                </c:pt>
                <c:pt idx="307">
                  <c:v>2183660</c:v>
                </c:pt>
                <c:pt idx="308">
                  <c:v>2196119</c:v>
                </c:pt>
                <c:pt idx="309">
                  <c:v>2208699</c:v>
                </c:pt>
                <c:pt idx="310">
                  <c:v>2218483</c:v>
                </c:pt>
                <c:pt idx="311">
                  <c:v>2222488</c:v>
                </c:pt>
                <c:pt idx="312">
                  <c:v>2230571</c:v>
                </c:pt>
                <c:pt idx="313">
                  <c:v>2244635</c:v>
                </c:pt>
                <c:pt idx="314">
                  <c:v>2257331</c:v>
                </c:pt>
                <c:pt idx="315">
                  <c:v>2268552</c:v>
                </c:pt>
                <c:pt idx="316">
                  <c:v>2281475</c:v>
                </c:pt>
                <c:pt idx="317">
                  <c:v>2292497</c:v>
                </c:pt>
                <c:pt idx="318">
                  <c:v>2295908</c:v>
                </c:pt>
                <c:pt idx="319">
                  <c:v>2309621</c:v>
                </c:pt>
                <c:pt idx="320">
                  <c:v>2324216</c:v>
                </c:pt>
                <c:pt idx="321">
                  <c:v>2337966</c:v>
                </c:pt>
                <c:pt idx="322">
                  <c:v>2351372</c:v>
                </c:pt>
                <c:pt idx="323">
                  <c:v>2365319</c:v>
                </c:pt>
                <c:pt idx="324">
                  <c:v>2376852</c:v>
                </c:pt>
                <c:pt idx="325">
                  <c:v>2379915</c:v>
                </c:pt>
                <c:pt idx="326">
                  <c:v>2391447</c:v>
                </c:pt>
                <c:pt idx="327">
                  <c:v>2409062</c:v>
                </c:pt>
                <c:pt idx="328">
                  <c:v>2427316</c:v>
                </c:pt>
                <c:pt idx="329">
                  <c:v>2442990</c:v>
                </c:pt>
                <c:pt idx="330">
                  <c:v>2460555</c:v>
                </c:pt>
                <c:pt idx="331">
                  <c:v>2473354</c:v>
                </c:pt>
                <c:pt idx="332">
                  <c:v>2479151</c:v>
                </c:pt>
                <c:pt idx="333">
                  <c:v>2490046</c:v>
                </c:pt>
                <c:pt idx="334">
                  <c:v>2505975</c:v>
                </c:pt>
                <c:pt idx="335">
                  <c:v>2527509</c:v>
                </c:pt>
                <c:pt idx="336">
                  <c:v>2547771</c:v>
                </c:pt>
                <c:pt idx="337">
                  <c:v>2550864</c:v>
                </c:pt>
                <c:pt idx="338">
                  <c:v>2559686</c:v>
                </c:pt>
                <c:pt idx="339">
                  <c:v>2562646</c:v>
                </c:pt>
                <c:pt idx="340">
                  <c:v>2574041</c:v>
                </c:pt>
                <c:pt idx="341">
                  <c:v>2600498</c:v>
                </c:pt>
                <c:pt idx="342">
                  <c:v>2620425</c:v>
                </c:pt>
                <c:pt idx="343">
                  <c:v>2639773</c:v>
                </c:pt>
                <c:pt idx="344">
                  <c:v>2643239</c:v>
                </c:pt>
                <c:pt idx="345">
                  <c:v>2655728</c:v>
                </c:pt>
                <c:pt idx="346">
                  <c:v>2659750</c:v>
                </c:pt>
                <c:pt idx="347">
                  <c:v>2680239</c:v>
                </c:pt>
                <c:pt idx="348">
                  <c:v>2705618</c:v>
                </c:pt>
                <c:pt idx="349">
                  <c:v>2727321</c:v>
                </c:pt>
                <c:pt idx="350">
                  <c:v>2747135</c:v>
                </c:pt>
                <c:pt idx="351">
                  <c:v>2767312</c:v>
                </c:pt>
                <c:pt idx="352">
                  <c:v>2783256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bruts'!$C$2:$C$434</c:f>
              <c:numCache>
                <c:formatCode>#,##0</c:formatCode>
                <c:ptCount val="43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  <c:pt idx="303">
                  <c:v>31554</c:v>
                </c:pt>
                <c:pt idx="304">
                  <c:v>31481</c:v>
                </c:pt>
                <c:pt idx="305">
                  <c:v>30622</c:v>
                </c:pt>
                <c:pt idx="306">
                  <c:v>29972</c:v>
                </c:pt>
                <c:pt idx="307">
                  <c:v>29310</c:v>
                </c:pt>
                <c:pt idx="308">
                  <c:v>28648</c:v>
                </c:pt>
                <c:pt idx="309">
                  <c:v>28168</c:v>
                </c:pt>
                <c:pt idx="310">
                  <c:v>28313</c:v>
                </c:pt>
                <c:pt idx="311">
                  <c:v>28258</c:v>
                </c:pt>
                <c:pt idx="312">
                  <c:v>27639</c:v>
                </c:pt>
                <c:pt idx="313">
                  <c:v>27013</c:v>
                </c:pt>
                <c:pt idx="314">
                  <c:v>26703</c:v>
                </c:pt>
                <c:pt idx="315">
                  <c:v>26311</c:v>
                </c:pt>
                <c:pt idx="316">
                  <c:v>26070</c:v>
                </c:pt>
                <c:pt idx="317">
                  <c:v>26293</c:v>
                </c:pt>
                <c:pt idx="318">
                  <c:v>26365</c:v>
                </c:pt>
                <c:pt idx="319">
                  <c:v>25914</c:v>
                </c:pt>
                <c:pt idx="320">
                  <c:v>25558</c:v>
                </c:pt>
                <c:pt idx="321">
                  <c:v>25231</c:v>
                </c:pt>
                <c:pt idx="322">
                  <c:v>24975</c:v>
                </c:pt>
                <c:pt idx="323">
                  <c:v>24980</c:v>
                </c:pt>
                <c:pt idx="324">
                  <c:v>25239</c:v>
                </c:pt>
                <c:pt idx="325">
                  <c:v>25481</c:v>
                </c:pt>
                <c:pt idx="326">
                  <c:v>25240</c:v>
                </c:pt>
                <c:pt idx="327">
                  <c:v>25315</c:v>
                </c:pt>
                <c:pt idx="328">
                  <c:v>25182</c:v>
                </c:pt>
                <c:pt idx="329">
                  <c:v>24977</c:v>
                </c:pt>
                <c:pt idx="330">
                  <c:v>24851</c:v>
                </c:pt>
                <c:pt idx="331">
                  <c:v>24993</c:v>
                </c:pt>
                <c:pt idx="332">
                  <c:v>25233</c:v>
                </c:pt>
                <c:pt idx="333">
                  <c:v>24964</c:v>
                </c:pt>
                <c:pt idx="334">
                  <c:v>24884</c:v>
                </c:pt>
                <c:pt idx="335">
                  <c:v>24639</c:v>
                </c:pt>
                <c:pt idx="336">
                  <c:v>24392</c:v>
                </c:pt>
                <c:pt idx="337">
                  <c:v>24477</c:v>
                </c:pt>
                <c:pt idx="338">
                  <c:v>24653</c:v>
                </c:pt>
                <c:pt idx="339">
                  <c:v>24678</c:v>
                </c:pt>
                <c:pt idx="340">
                  <c:v>24776</c:v>
                </c:pt>
                <c:pt idx="341">
                  <c:v>24593</c:v>
                </c:pt>
                <c:pt idx="342">
                  <c:v>24440</c:v>
                </c:pt>
                <c:pt idx="343">
                  <c:v>24296</c:v>
                </c:pt>
                <c:pt idx="344">
                  <c:v>24491</c:v>
                </c:pt>
                <c:pt idx="345">
                  <c:v>24813</c:v>
                </c:pt>
                <c:pt idx="346">
                  <c:v>24995</c:v>
                </c:pt>
                <c:pt idx="347">
                  <c:v>24904</c:v>
                </c:pt>
                <c:pt idx="348">
                  <c:v>24741</c:v>
                </c:pt>
                <c:pt idx="349">
                  <c:v>24521</c:v>
                </c:pt>
                <c:pt idx="350">
                  <c:v>24410</c:v>
                </c:pt>
                <c:pt idx="351">
                  <c:v>24273</c:v>
                </c:pt>
                <c:pt idx="352">
                  <c:v>24559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nationale'!$G$2:$G$434</c:f>
              <c:numCache>
                <c:formatCode>#,##0</c:formatCode>
                <c:ptCount val="43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  <c:pt idx="343">
                  <c:v>677</c:v>
                </c:pt>
                <c:pt idx="344">
                  <c:v>645</c:v>
                </c:pt>
                <c:pt idx="345">
                  <c:v>656</c:v>
                </c:pt>
                <c:pt idx="346">
                  <c:v>1258</c:v>
                </c:pt>
                <c:pt idx="347">
                  <c:v>1737</c:v>
                </c:pt>
                <c:pt idx="348">
                  <c:v>1433</c:v>
                </c:pt>
                <c:pt idx="349">
                  <c:v>1438</c:v>
                </c:pt>
                <c:pt idx="350">
                  <c:v>1439</c:v>
                </c:pt>
                <c:pt idx="351">
                  <c:v>941</c:v>
                </c:pt>
                <c:pt idx="352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bruts'!$D$2:$D$434</c:f>
              <c:numCache>
                <c:formatCode>#,##0</c:formatCode>
                <c:ptCount val="43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  <c:pt idx="303">
                  <c:v>151681</c:v>
                </c:pt>
                <c:pt idx="304">
                  <c:v>152592</c:v>
                </c:pt>
                <c:pt idx="305">
                  <c:v>154679</c:v>
                </c:pt>
                <c:pt idx="306">
                  <c:v>156552</c:v>
                </c:pt>
                <c:pt idx="307">
                  <c:v>158236</c:v>
                </c:pt>
                <c:pt idx="308">
                  <c:v>159915</c:v>
                </c:pt>
                <c:pt idx="309">
                  <c:v>161137</c:v>
                </c:pt>
                <c:pt idx="310">
                  <c:v>161427</c:v>
                </c:pt>
                <c:pt idx="311">
                  <c:v>162281</c:v>
                </c:pt>
                <c:pt idx="312">
                  <c:v>164029</c:v>
                </c:pt>
                <c:pt idx="313">
                  <c:v>165563</c:v>
                </c:pt>
                <c:pt idx="314">
                  <c:v>166940</c:v>
                </c:pt>
                <c:pt idx="315">
                  <c:v>168352</c:v>
                </c:pt>
                <c:pt idx="316">
                  <c:v>169358</c:v>
                </c:pt>
                <c:pt idx="317">
                  <c:v>169586</c:v>
                </c:pt>
                <c:pt idx="318">
                  <c:v>170285</c:v>
                </c:pt>
                <c:pt idx="319">
                  <c:v>171868</c:v>
                </c:pt>
                <c:pt idx="320">
                  <c:v>173247</c:v>
                </c:pt>
                <c:pt idx="321">
                  <c:v>174658</c:v>
                </c:pt>
                <c:pt idx="322">
                  <c:v>175891</c:v>
                </c:pt>
                <c:pt idx="323">
                  <c:v>176743</c:v>
                </c:pt>
                <c:pt idx="324">
                  <c:v>176995</c:v>
                </c:pt>
                <c:pt idx="325">
                  <c:v>177647</c:v>
                </c:pt>
                <c:pt idx="326">
                  <c:v>179087</c:v>
                </c:pt>
                <c:pt idx="327">
                  <c:v>180311</c:v>
                </c:pt>
                <c:pt idx="328">
                  <c:v>181506</c:v>
                </c:pt>
                <c:pt idx="329">
                  <c:v>182656</c:v>
                </c:pt>
                <c:pt idx="330">
                  <c:v>183571</c:v>
                </c:pt>
                <c:pt idx="331">
                  <c:v>183806</c:v>
                </c:pt>
                <c:pt idx="332">
                  <c:v>184464</c:v>
                </c:pt>
                <c:pt idx="333">
                  <c:v>186058</c:v>
                </c:pt>
                <c:pt idx="334">
                  <c:v>187272</c:v>
                </c:pt>
                <c:pt idx="335">
                  <c:v>188639</c:v>
                </c:pt>
                <c:pt idx="336">
                  <c:v>189445</c:v>
                </c:pt>
                <c:pt idx="337">
                  <c:v>189718</c:v>
                </c:pt>
                <c:pt idx="338">
                  <c:v>189941</c:v>
                </c:pt>
                <c:pt idx="339">
                  <c:v>190722</c:v>
                </c:pt>
                <c:pt idx="340">
                  <c:v>191806</c:v>
                </c:pt>
                <c:pt idx="341">
                  <c:v>193045</c:v>
                </c:pt>
                <c:pt idx="342">
                  <c:v>194221</c:v>
                </c:pt>
                <c:pt idx="343">
                  <c:v>194901</c:v>
                </c:pt>
                <c:pt idx="344">
                  <c:v>195174</c:v>
                </c:pt>
                <c:pt idx="345">
                  <c:v>195386</c:v>
                </c:pt>
                <c:pt idx="346">
                  <c:v>196037</c:v>
                </c:pt>
                <c:pt idx="347">
                  <c:v>197503</c:v>
                </c:pt>
                <c:pt idx="348">
                  <c:v>198756</c:v>
                </c:pt>
                <c:pt idx="349">
                  <c:v>200079</c:v>
                </c:pt>
                <c:pt idx="350">
                  <c:v>201286</c:v>
                </c:pt>
                <c:pt idx="351">
                  <c:v>202165</c:v>
                </c:pt>
                <c:pt idx="352">
                  <c:v>202429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nationale'!$H$2:$H$434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  <c:pt idx="279">
                  <c:v>1310</c:v>
                </c:pt>
                <c:pt idx="280">
                  <c:v>1246</c:v>
                </c:pt>
                <c:pt idx="281">
                  <c:v>1061</c:v>
                </c:pt>
                <c:pt idx="282">
                  <c:v>633</c:v>
                </c:pt>
                <c:pt idx="283">
                  <c:v>877</c:v>
                </c:pt>
                <c:pt idx="284">
                  <c:v>1610</c:v>
                </c:pt>
                <c:pt idx="285">
                  <c:v>1948</c:v>
                </c:pt>
                <c:pt idx="286">
                  <c:v>1616</c:v>
                </c:pt>
                <c:pt idx="287">
                  <c:v>2051</c:v>
                </c:pt>
                <c:pt idx="288">
                  <c:v>1640</c:v>
                </c:pt>
                <c:pt idx="289">
                  <c:v>676</c:v>
                </c:pt>
                <c:pt idx="290">
                  <c:v>1121</c:v>
                </c:pt>
                <c:pt idx="291">
                  <c:v>2185</c:v>
                </c:pt>
                <c:pt idx="292">
                  <c:v>1776</c:v>
                </c:pt>
                <c:pt idx="293">
                  <c:v>1258</c:v>
                </c:pt>
                <c:pt idx="294">
                  <c:v>2201</c:v>
                </c:pt>
                <c:pt idx="295">
                  <c:v>1985</c:v>
                </c:pt>
                <c:pt idx="296">
                  <c:v>670</c:v>
                </c:pt>
                <c:pt idx="297">
                  <c:v>1070</c:v>
                </c:pt>
                <c:pt idx="298">
                  <c:v>2272</c:v>
                </c:pt>
                <c:pt idx="299">
                  <c:v>2239</c:v>
                </c:pt>
                <c:pt idx="300">
                  <c:v>2178</c:v>
                </c:pt>
                <c:pt idx="301">
                  <c:v>1952</c:v>
                </c:pt>
                <c:pt idx="302">
                  <c:v>1656</c:v>
                </c:pt>
                <c:pt idx="303">
                  <c:v>504</c:v>
                </c:pt>
                <c:pt idx="304">
                  <c:v>911</c:v>
                </c:pt>
                <c:pt idx="305">
                  <c:v>2087</c:v>
                </c:pt>
                <c:pt idx="306">
                  <c:v>1873</c:v>
                </c:pt>
                <c:pt idx="307">
                  <c:v>1684</c:v>
                </c:pt>
                <c:pt idx="308">
                  <c:v>1679</c:v>
                </c:pt>
                <c:pt idx="309">
                  <c:v>1222</c:v>
                </c:pt>
                <c:pt idx="310">
                  <c:v>290</c:v>
                </c:pt>
                <c:pt idx="311">
                  <c:v>854</c:v>
                </c:pt>
                <c:pt idx="312">
                  <c:v>1748</c:v>
                </c:pt>
                <c:pt idx="313">
                  <c:v>1534</c:v>
                </c:pt>
                <c:pt idx="314">
                  <c:v>1377</c:v>
                </c:pt>
                <c:pt idx="315">
                  <c:v>1412</c:v>
                </c:pt>
                <c:pt idx="316">
                  <c:v>1006</c:v>
                </c:pt>
                <c:pt idx="317">
                  <c:v>228</c:v>
                </c:pt>
                <c:pt idx="318">
                  <c:v>699</c:v>
                </c:pt>
                <c:pt idx="319">
                  <c:v>1583</c:v>
                </c:pt>
                <c:pt idx="320">
                  <c:v>1379</c:v>
                </c:pt>
                <c:pt idx="321">
                  <c:v>1411</c:v>
                </c:pt>
                <c:pt idx="322">
                  <c:v>1233</c:v>
                </c:pt>
                <c:pt idx="323">
                  <c:v>852</c:v>
                </c:pt>
                <c:pt idx="324">
                  <c:v>252</c:v>
                </c:pt>
                <c:pt idx="325">
                  <c:v>652</c:v>
                </c:pt>
                <c:pt idx="326">
                  <c:v>1440</c:v>
                </c:pt>
                <c:pt idx="327">
                  <c:v>1224</c:v>
                </c:pt>
                <c:pt idx="328">
                  <c:v>1195</c:v>
                </c:pt>
                <c:pt idx="329">
                  <c:v>1150</c:v>
                </c:pt>
                <c:pt idx="330">
                  <c:v>915</c:v>
                </c:pt>
                <c:pt idx="331">
                  <c:v>235</c:v>
                </c:pt>
                <c:pt idx="332">
                  <c:v>658</c:v>
                </c:pt>
                <c:pt idx="333">
                  <c:v>1594</c:v>
                </c:pt>
                <c:pt idx="334">
                  <c:v>1214</c:v>
                </c:pt>
                <c:pt idx="335">
                  <c:v>1367</c:v>
                </c:pt>
                <c:pt idx="336">
                  <c:v>806</c:v>
                </c:pt>
                <c:pt idx="337">
                  <c:v>273</c:v>
                </c:pt>
                <c:pt idx="338">
                  <c:v>223</c:v>
                </c:pt>
                <c:pt idx="339">
                  <c:v>781</c:v>
                </c:pt>
                <c:pt idx="340">
                  <c:v>1084</c:v>
                </c:pt>
                <c:pt idx="341">
                  <c:v>1239</c:v>
                </c:pt>
                <c:pt idx="342">
                  <c:v>1176</c:v>
                </c:pt>
                <c:pt idx="343">
                  <c:v>680</c:v>
                </c:pt>
                <c:pt idx="344">
                  <c:v>273</c:v>
                </c:pt>
                <c:pt idx="345">
                  <c:v>212</c:v>
                </c:pt>
                <c:pt idx="346">
                  <c:v>651</c:v>
                </c:pt>
                <c:pt idx="347">
                  <c:v>1466</c:v>
                </c:pt>
                <c:pt idx="348">
                  <c:v>1253</c:v>
                </c:pt>
                <c:pt idx="349">
                  <c:v>1323</c:v>
                </c:pt>
                <c:pt idx="350">
                  <c:v>1207</c:v>
                </c:pt>
                <c:pt idx="351">
                  <c:v>879</c:v>
                </c:pt>
                <c:pt idx="352">
                  <c:v>264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bruts'!$E$2:$E$434</c:f>
              <c:numCache>
                <c:formatCode>#,##0</c:formatCode>
                <c:ptCount val="43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  <c:pt idx="303">
                  <c:v>4509</c:v>
                </c:pt>
                <c:pt idx="304">
                  <c:v>4454</c:v>
                </c:pt>
                <c:pt idx="305">
                  <c:v>4289</c:v>
                </c:pt>
                <c:pt idx="306">
                  <c:v>4148</c:v>
                </c:pt>
                <c:pt idx="307">
                  <c:v>4018</c:v>
                </c:pt>
                <c:pt idx="308">
                  <c:v>3883</c:v>
                </c:pt>
                <c:pt idx="309">
                  <c:v>3777</c:v>
                </c:pt>
                <c:pt idx="310">
                  <c:v>3756</c:v>
                </c:pt>
                <c:pt idx="311">
                  <c:v>3751</c:v>
                </c:pt>
                <c:pt idx="312">
                  <c:v>3605</c:v>
                </c:pt>
                <c:pt idx="313">
                  <c:v>3488</c:v>
                </c:pt>
                <c:pt idx="314">
                  <c:v>3425</c:v>
                </c:pt>
                <c:pt idx="315">
                  <c:v>3293</c:v>
                </c:pt>
                <c:pt idx="316">
                  <c:v>3230</c:v>
                </c:pt>
                <c:pt idx="317">
                  <c:v>3220</c:v>
                </c:pt>
                <c:pt idx="318">
                  <c:v>3198</c:v>
                </c:pt>
                <c:pt idx="319">
                  <c:v>3088</c:v>
                </c:pt>
                <c:pt idx="320">
                  <c:v>3041</c:v>
                </c:pt>
                <c:pt idx="321">
                  <c:v>2959</c:v>
                </c:pt>
                <c:pt idx="322">
                  <c:v>2884</c:v>
                </c:pt>
                <c:pt idx="323">
                  <c:v>2861</c:v>
                </c:pt>
                <c:pt idx="324">
                  <c:v>2871</c:v>
                </c:pt>
                <c:pt idx="325">
                  <c:v>2906</c:v>
                </c:pt>
                <c:pt idx="326">
                  <c:v>2881</c:v>
                </c:pt>
                <c:pt idx="327">
                  <c:v>2850</c:v>
                </c:pt>
                <c:pt idx="328">
                  <c:v>2808</c:v>
                </c:pt>
                <c:pt idx="329">
                  <c:v>2773</c:v>
                </c:pt>
                <c:pt idx="330">
                  <c:v>2727</c:v>
                </c:pt>
                <c:pt idx="331">
                  <c:v>2754</c:v>
                </c:pt>
                <c:pt idx="332">
                  <c:v>2746</c:v>
                </c:pt>
                <c:pt idx="333">
                  <c:v>2728</c:v>
                </c:pt>
                <c:pt idx="334">
                  <c:v>2710</c:v>
                </c:pt>
                <c:pt idx="335">
                  <c:v>2652</c:v>
                </c:pt>
                <c:pt idx="336">
                  <c:v>2625</c:v>
                </c:pt>
                <c:pt idx="337">
                  <c:v>2649</c:v>
                </c:pt>
                <c:pt idx="338">
                  <c:v>2659</c:v>
                </c:pt>
                <c:pt idx="339">
                  <c:v>2703</c:v>
                </c:pt>
                <c:pt idx="340">
                  <c:v>2675</c:v>
                </c:pt>
                <c:pt idx="341">
                  <c:v>2661</c:v>
                </c:pt>
                <c:pt idx="342">
                  <c:v>2634</c:v>
                </c:pt>
                <c:pt idx="343">
                  <c:v>2618</c:v>
                </c:pt>
                <c:pt idx="344">
                  <c:v>2641</c:v>
                </c:pt>
                <c:pt idx="345">
                  <c:v>2674</c:v>
                </c:pt>
                <c:pt idx="346">
                  <c:v>2666</c:v>
                </c:pt>
                <c:pt idx="347">
                  <c:v>2625</c:v>
                </c:pt>
                <c:pt idx="348">
                  <c:v>2616</c:v>
                </c:pt>
                <c:pt idx="349">
                  <c:v>2582</c:v>
                </c:pt>
                <c:pt idx="350">
                  <c:v>2615</c:v>
                </c:pt>
                <c:pt idx="351">
                  <c:v>2609</c:v>
                </c:pt>
                <c:pt idx="352">
                  <c:v>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nationale'!$J$2:$J$434</c:f>
              <c:numCache>
                <c:formatCode>#,##0</c:formatCode>
                <c:ptCount val="43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  <c:pt idx="343">
                  <c:v>99</c:v>
                </c:pt>
                <c:pt idx="344">
                  <c:v>101</c:v>
                </c:pt>
                <c:pt idx="345">
                  <c:v>101</c:v>
                </c:pt>
                <c:pt idx="346">
                  <c:v>245</c:v>
                </c:pt>
                <c:pt idx="347">
                  <c:v>244</c:v>
                </c:pt>
                <c:pt idx="348">
                  <c:v>234</c:v>
                </c:pt>
                <c:pt idx="349">
                  <c:v>180</c:v>
                </c:pt>
                <c:pt idx="350">
                  <c:v>245</c:v>
                </c:pt>
                <c:pt idx="351">
                  <c:v>143</c:v>
                </c:pt>
                <c:pt idx="35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434"/>
  <sheetViews>
    <sheetView workbookViewId="0">
      <pane ySplit="1" topLeftCell="A344" activePane="bottomLeft" state="frozen"/>
      <selection pane="bottomLeft" activeCell="H354" sqref="H354"/>
    </sheetView>
  </sheetViews>
  <sheetFormatPr baseColWidth="10" defaultColWidth="11.25" defaultRowHeight="15.75" x14ac:dyDescent="0.25"/>
  <cols>
    <col min="1" max="1" width="11.25" style="41"/>
    <col min="2" max="2" width="12.5" style="40" bestFit="1" customWidth="1"/>
    <col min="3" max="3" width="14.375" style="40" bestFit="1" customWidth="1"/>
    <col min="4" max="4" width="9.25" style="40" bestFit="1" customWidth="1"/>
    <col min="5" max="5" width="11.375" style="40" bestFit="1" customWidth="1"/>
    <col min="6" max="6" width="8.375" style="40" bestFit="1" customWidth="1"/>
    <col min="7" max="7" width="9.25" style="40" bestFit="1" customWidth="1"/>
    <col min="8" max="8" width="9" style="40" bestFit="1" customWidth="1"/>
    <col min="9" max="9" width="54.25" style="24" customWidth="1"/>
    <col min="10" max="16384" width="11.25" style="10"/>
  </cols>
  <sheetData>
    <row r="1" spans="1:9" s="22" customFormat="1" ht="63" x14ac:dyDescent="0.25">
      <c r="A1" s="21" t="s">
        <v>19</v>
      </c>
      <c r="B1" s="35" t="s">
        <v>85</v>
      </c>
      <c r="C1" s="35" t="s">
        <v>87</v>
      </c>
      <c r="D1" s="35" t="s">
        <v>91</v>
      </c>
      <c r="E1" s="35" t="s">
        <v>88</v>
      </c>
      <c r="F1" s="35" t="s">
        <v>90</v>
      </c>
      <c r="G1" s="35" t="s">
        <v>86</v>
      </c>
      <c r="H1" s="35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25">
      <c r="A2" s="12">
        <v>43854</v>
      </c>
      <c r="B2" s="36">
        <v>3</v>
      </c>
      <c r="C2" s="37"/>
      <c r="D2" s="37"/>
      <c r="E2" s="37"/>
      <c r="F2" s="37"/>
      <c r="G2" s="37"/>
      <c r="H2" s="37"/>
      <c r="I2" s="24" t="str">
        <f t="shared" si="0"/>
        <v>24/01/2020,3,,,,,,</v>
      </c>
    </row>
    <row r="3" spans="1:9" x14ac:dyDescent="0.25">
      <c r="A3" s="12">
        <v>43855</v>
      </c>
      <c r="B3" s="37"/>
      <c r="C3" s="37"/>
      <c r="D3" s="37"/>
      <c r="E3" s="37"/>
      <c r="F3" s="37"/>
      <c r="G3" s="37"/>
      <c r="H3" s="37"/>
      <c r="I3" s="24" t="str">
        <f t="shared" si="0"/>
        <v>25/01/2020,,,,,,,</v>
      </c>
    </row>
    <row r="4" spans="1:9" x14ac:dyDescent="0.25">
      <c r="A4" s="12">
        <v>43856</v>
      </c>
      <c r="B4" s="37"/>
      <c r="C4" s="37"/>
      <c r="D4" s="37"/>
      <c r="E4" s="37"/>
      <c r="F4" s="37"/>
      <c r="G4" s="37"/>
      <c r="H4" s="37"/>
      <c r="I4" s="24" t="str">
        <f t="shared" si="0"/>
        <v>26/01/2020,,,,,,,</v>
      </c>
    </row>
    <row r="5" spans="1:9" x14ac:dyDescent="0.25">
      <c r="A5" s="12">
        <v>43857</v>
      </c>
      <c r="B5" s="37"/>
      <c r="C5" s="37"/>
      <c r="D5" s="37"/>
      <c r="E5" s="37"/>
      <c r="F5" s="37"/>
      <c r="G5" s="37"/>
      <c r="H5" s="37"/>
      <c r="I5" s="24" t="str">
        <f t="shared" si="0"/>
        <v>27/01/2020,,,,,,,</v>
      </c>
    </row>
    <row r="6" spans="1:9" x14ac:dyDescent="0.25">
      <c r="A6" s="12">
        <v>43858</v>
      </c>
      <c r="B6" s="36">
        <v>4</v>
      </c>
      <c r="C6" s="37"/>
      <c r="D6" s="37"/>
      <c r="E6" s="38">
        <v>1</v>
      </c>
      <c r="F6" s="37"/>
      <c r="G6" s="37"/>
      <c r="H6" s="37"/>
      <c r="I6" s="24" t="str">
        <f t="shared" si="0"/>
        <v>28/01/2020,4,,,1,,,</v>
      </c>
    </row>
    <row r="7" spans="1:9" x14ac:dyDescent="0.25">
      <c r="A7" s="12">
        <v>43859</v>
      </c>
      <c r="B7" s="36">
        <v>5</v>
      </c>
      <c r="C7" s="37"/>
      <c r="D7" s="37"/>
      <c r="E7" s="38">
        <v>2</v>
      </c>
      <c r="F7" s="37"/>
      <c r="G7" s="37"/>
      <c r="H7" s="37"/>
      <c r="I7" s="24" t="str">
        <f t="shared" si="0"/>
        <v>29/01/2020,5,,,2,,,</v>
      </c>
    </row>
    <row r="8" spans="1:9" x14ac:dyDescent="0.25">
      <c r="A8" s="12">
        <v>43860</v>
      </c>
      <c r="B8" s="36">
        <v>6</v>
      </c>
      <c r="C8" s="37"/>
      <c r="D8" s="37"/>
      <c r="E8" s="37"/>
      <c r="F8" s="37"/>
      <c r="G8" s="37"/>
      <c r="H8" s="37"/>
      <c r="I8" s="24" t="str">
        <f t="shared" si="0"/>
        <v>30/01/2020,6,,,,,,</v>
      </c>
    </row>
    <row r="9" spans="1:9" x14ac:dyDescent="0.25">
      <c r="A9" s="12">
        <v>43861</v>
      </c>
      <c r="B9" s="37"/>
      <c r="C9" s="37"/>
      <c r="D9" s="37"/>
      <c r="E9" s="37"/>
      <c r="F9" s="37"/>
      <c r="G9" s="37"/>
      <c r="H9" s="37"/>
      <c r="I9" s="24" t="str">
        <f t="shared" si="0"/>
        <v>31/01/2020,,,,,,,</v>
      </c>
    </row>
    <row r="10" spans="1:9" x14ac:dyDescent="0.25">
      <c r="A10" s="12">
        <v>43862</v>
      </c>
      <c r="B10" s="37"/>
      <c r="C10" s="37"/>
      <c r="D10" s="37"/>
      <c r="E10" s="37"/>
      <c r="F10" s="37"/>
      <c r="G10" s="37"/>
      <c r="H10" s="37"/>
      <c r="I10" s="24" t="str">
        <f t="shared" si="0"/>
        <v>01/02/2020,,,,,,,</v>
      </c>
    </row>
    <row r="11" spans="1:9" x14ac:dyDescent="0.25">
      <c r="A11" s="12">
        <v>43863</v>
      </c>
      <c r="B11" s="37"/>
      <c r="C11" s="37"/>
      <c r="D11" s="37"/>
      <c r="E11" s="38">
        <v>1</v>
      </c>
      <c r="F11" s="37"/>
      <c r="G11" s="37"/>
      <c r="H11" s="37"/>
      <c r="I11" s="24" t="str">
        <f t="shared" si="0"/>
        <v>02/02/2020,,,,1,,,</v>
      </c>
    </row>
    <row r="12" spans="1:9" x14ac:dyDescent="0.25">
      <c r="A12" s="12">
        <v>43864</v>
      </c>
      <c r="B12" s="37"/>
      <c r="C12" s="37"/>
      <c r="D12" s="37"/>
      <c r="E12" s="37"/>
      <c r="F12" s="37"/>
      <c r="G12" s="37"/>
      <c r="H12" s="37"/>
      <c r="I12" s="24" t="str">
        <f t="shared" si="0"/>
        <v>03/02/2020,,,,,,,</v>
      </c>
    </row>
    <row r="13" spans="1:9" x14ac:dyDescent="0.25">
      <c r="A13" s="12">
        <v>43865</v>
      </c>
      <c r="B13" s="37"/>
      <c r="C13" s="37"/>
      <c r="D13" s="37"/>
      <c r="E13" s="37"/>
      <c r="F13" s="37"/>
      <c r="G13" s="37"/>
      <c r="H13" s="37"/>
      <c r="I13" s="24" t="str">
        <f t="shared" si="0"/>
        <v>04/02/2020,,,,,,,</v>
      </c>
    </row>
    <row r="14" spans="1:9" x14ac:dyDescent="0.25">
      <c r="A14" s="12">
        <v>43866</v>
      </c>
      <c r="B14" s="37"/>
      <c r="C14" s="37"/>
      <c r="D14" s="37"/>
      <c r="E14" s="37"/>
      <c r="F14" s="37"/>
      <c r="G14" s="37"/>
      <c r="H14" s="37"/>
      <c r="I14" s="24" t="str">
        <f t="shared" si="0"/>
        <v>05/02/2020,,,,,,,</v>
      </c>
    </row>
    <row r="15" spans="1:9" x14ac:dyDescent="0.25">
      <c r="A15" s="12">
        <v>43867</v>
      </c>
      <c r="B15" s="37"/>
      <c r="C15" s="37"/>
      <c r="D15" s="37"/>
      <c r="E15" s="37"/>
      <c r="F15" s="37"/>
      <c r="G15" s="37"/>
      <c r="H15" s="37"/>
      <c r="I15" s="24" t="str">
        <f t="shared" si="0"/>
        <v>06/02/2020,,,,,,,</v>
      </c>
    </row>
    <row r="16" spans="1:9" x14ac:dyDescent="0.25">
      <c r="A16" s="12">
        <v>43868</v>
      </c>
      <c r="B16" s="38">
        <v>11</v>
      </c>
      <c r="C16" s="37"/>
      <c r="D16" s="37"/>
      <c r="E16" s="37"/>
      <c r="F16" s="37"/>
      <c r="G16" s="37"/>
      <c r="H16" s="37"/>
      <c r="I16" s="24" t="str">
        <f t="shared" si="0"/>
        <v>07/02/2020,11,,,,,,</v>
      </c>
    </row>
    <row r="17" spans="1:9" x14ac:dyDescent="0.25">
      <c r="A17" s="12">
        <v>43869</v>
      </c>
      <c r="B17" s="37"/>
      <c r="C17" s="37"/>
      <c r="D17" s="37"/>
      <c r="E17" s="37"/>
      <c r="F17" s="37"/>
      <c r="G17" s="37"/>
      <c r="H17" s="37"/>
      <c r="I17" s="24" t="str">
        <f t="shared" si="0"/>
        <v>08/02/2020,,,,,,,</v>
      </c>
    </row>
    <row r="18" spans="1:9" x14ac:dyDescent="0.25">
      <c r="A18" s="12">
        <v>43870</v>
      </c>
      <c r="B18" s="37"/>
      <c r="C18" s="37"/>
      <c r="D18" s="37"/>
      <c r="E18" s="37"/>
      <c r="F18" s="37"/>
      <c r="G18" s="37"/>
      <c r="H18" s="37"/>
      <c r="I18" s="24" t="str">
        <f t="shared" si="0"/>
        <v>09/02/2020,,,,,,,</v>
      </c>
    </row>
    <row r="19" spans="1:9" x14ac:dyDescent="0.25">
      <c r="A19" s="12">
        <v>43871</v>
      </c>
      <c r="B19" s="37"/>
      <c r="C19" s="37"/>
      <c r="D19" s="37"/>
      <c r="E19" s="37"/>
      <c r="F19" s="37"/>
      <c r="G19" s="37"/>
      <c r="H19" s="37"/>
      <c r="I19" s="24" t="str">
        <f t="shared" si="0"/>
        <v>10/02/2020,,,,,,,</v>
      </c>
    </row>
    <row r="20" spans="1:9" x14ac:dyDescent="0.25">
      <c r="A20" s="12">
        <v>43872</v>
      </c>
      <c r="B20" s="37"/>
      <c r="C20" s="37"/>
      <c r="D20" s="37"/>
      <c r="E20" s="37"/>
      <c r="F20" s="37"/>
      <c r="G20" s="37"/>
      <c r="H20" s="37"/>
      <c r="I20" s="24" t="str">
        <f t="shared" si="0"/>
        <v>11/02/2020,,,,,,,</v>
      </c>
    </row>
    <row r="21" spans="1:9" x14ac:dyDescent="0.25">
      <c r="A21" s="12">
        <v>43873</v>
      </c>
      <c r="B21" s="37"/>
      <c r="C21" s="37"/>
      <c r="D21" s="36">
        <v>2</v>
      </c>
      <c r="E21" s="37"/>
      <c r="F21" s="37"/>
      <c r="G21" s="37"/>
      <c r="H21" s="37"/>
      <c r="I21" s="24" t="str">
        <f t="shared" si="0"/>
        <v>12/02/2020,,,2,,,,</v>
      </c>
    </row>
    <row r="22" spans="1:9" x14ac:dyDescent="0.25">
      <c r="A22" s="12">
        <v>43874</v>
      </c>
      <c r="B22" s="37"/>
      <c r="C22" s="37"/>
      <c r="D22" s="36">
        <v>3</v>
      </c>
      <c r="E22" s="37"/>
      <c r="F22" s="37"/>
      <c r="G22" s="37"/>
      <c r="H22" s="37"/>
      <c r="I22" s="24" t="str">
        <f t="shared" si="0"/>
        <v>13/02/2020,,,3,,,,</v>
      </c>
    </row>
    <row r="23" spans="1:9" x14ac:dyDescent="0.25">
      <c r="A23" s="12">
        <v>43875</v>
      </c>
      <c r="B23" s="37"/>
      <c r="C23" s="37"/>
      <c r="D23" s="37"/>
      <c r="E23" s="36">
        <v>1</v>
      </c>
      <c r="F23" s="36">
        <v>1</v>
      </c>
      <c r="G23" s="37"/>
      <c r="H23" s="37"/>
      <c r="I23" s="24" t="str">
        <f t="shared" si="0"/>
        <v>14/02/2020,,,,1,1,,</v>
      </c>
    </row>
    <row r="24" spans="1:9" x14ac:dyDescent="0.25">
      <c r="A24" s="12">
        <v>43876</v>
      </c>
      <c r="B24" s="36">
        <v>12</v>
      </c>
      <c r="C24" s="38">
        <v>7</v>
      </c>
      <c r="D24" s="36">
        <v>4</v>
      </c>
      <c r="E24" s="37"/>
      <c r="F24" s="36">
        <v>1</v>
      </c>
      <c r="G24" s="37"/>
      <c r="H24" s="37"/>
      <c r="I24" s="24" t="str">
        <f t="shared" si="0"/>
        <v>15/02/2020,12,7,4,,1,,</v>
      </c>
    </row>
    <row r="25" spans="1:9" x14ac:dyDescent="0.25">
      <c r="A25" s="12">
        <v>43877</v>
      </c>
      <c r="B25" s="37"/>
      <c r="C25" s="37"/>
      <c r="D25" s="37"/>
      <c r="E25" s="37"/>
      <c r="F25" s="36">
        <v>1</v>
      </c>
      <c r="G25" s="37"/>
      <c r="H25" s="37"/>
      <c r="I25" s="24" t="str">
        <f t="shared" si="0"/>
        <v>16/02/2020,,,,,1,,</v>
      </c>
    </row>
    <row r="26" spans="1:9" x14ac:dyDescent="0.25">
      <c r="A26" s="12">
        <v>43878</v>
      </c>
      <c r="B26" s="37"/>
      <c r="C26" s="37"/>
      <c r="D26" s="37"/>
      <c r="E26" s="37"/>
      <c r="F26" s="36">
        <v>1</v>
      </c>
      <c r="G26" s="37"/>
      <c r="H26" s="37"/>
      <c r="I26" s="24" t="str">
        <f t="shared" si="0"/>
        <v>17/02/2020,,,,,1,,</v>
      </c>
    </row>
    <row r="27" spans="1:9" x14ac:dyDescent="0.25">
      <c r="A27" s="12">
        <v>43879</v>
      </c>
      <c r="B27" s="37"/>
      <c r="C27" s="37"/>
      <c r="D27" s="37"/>
      <c r="E27" s="37"/>
      <c r="F27" s="36">
        <v>1</v>
      </c>
      <c r="G27" s="37"/>
      <c r="H27" s="37"/>
      <c r="I27" s="24" t="str">
        <f t="shared" si="0"/>
        <v>18/02/2020,,,,,1,,</v>
      </c>
    </row>
    <row r="28" spans="1:9" x14ac:dyDescent="0.25">
      <c r="A28" s="12">
        <v>43880</v>
      </c>
      <c r="B28" s="37"/>
      <c r="C28" s="38">
        <v>4</v>
      </c>
      <c r="D28" s="36">
        <v>7</v>
      </c>
      <c r="E28" s="37"/>
      <c r="F28" s="36">
        <v>1</v>
      </c>
      <c r="G28" s="37"/>
      <c r="H28" s="37"/>
      <c r="I28" s="24" t="str">
        <f t="shared" si="0"/>
        <v>19/02/2020,,4,7,,1,,</v>
      </c>
    </row>
    <row r="29" spans="1:9" x14ac:dyDescent="0.25">
      <c r="A29" s="12">
        <v>43881</v>
      </c>
      <c r="B29" s="37"/>
      <c r="C29" s="38">
        <v>11</v>
      </c>
      <c r="D29" s="37"/>
      <c r="E29" s="37"/>
      <c r="F29" s="36">
        <v>1</v>
      </c>
      <c r="G29" s="37"/>
      <c r="H29" s="37"/>
      <c r="I29" s="24" t="str">
        <f t="shared" si="0"/>
        <v>20/02/2020,,11,,,1,,</v>
      </c>
    </row>
    <row r="30" spans="1:9" x14ac:dyDescent="0.25">
      <c r="A30" s="12">
        <v>43882</v>
      </c>
      <c r="B30" s="37"/>
      <c r="C30" s="38">
        <v>1</v>
      </c>
      <c r="D30" s="36">
        <v>10</v>
      </c>
      <c r="E30" s="37"/>
      <c r="F30" s="36">
        <v>1</v>
      </c>
      <c r="G30" s="37"/>
      <c r="H30" s="37"/>
      <c r="I30" s="24" t="str">
        <f t="shared" si="0"/>
        <v>21/02/2020,,1,10,,1,,</v>
      </c>
    </row>
    <row r="31" spans="1:9" x14ac:dyDescent="0.25">
      <c r="A31" s="12">
        <v>43883</v>
      </c>
      <c r="B31" s="37"/>
      <c r="C31" s="37"/>
      <c r="D31" s="37"/>
      <c r="E31" s="37"/>
      <c r="F31" s="36">
        <v>1</v>
      </c>
      <c r="G31" s="37"/>
      <c r="H31" s="37"/>
      <c r="I31" s="24" t="str">
        <f t="shared" si="0"/>
        <v>22/02/2020,,,,,1,,</v>
      </c>
    </row>
    <row r="32" spans="1:9" x14ac:dyDescent="0.25">
      <c r="A32" s="12">
        <v>43884</v>
      </c>
      <c r="B32" s="37"/>
      <c r="C32" s="38">
        <v>1</v>
      </c>
      <c r="D32" s="37"/>
      <c r="E32" s="37"/>
      <c r="F32" s="36">
        <v>1</v>
      </c>
      <c r="G32" s="37"/>
      <c r="H32" s="37"/>
      <c r="I32" s="24" t="str">
        <f t="shared" si="0"/>
        <v>23/02/2020,,1,,,1,,</v>
      </c>
    </row>
    <row r="33" spans="1:9" x14ac:dyDescent="0.25">
      <c r="A33" s="12">
        <v>43885</v>
      </c>
      <c r="B33" s="37"/>
      <c r="C33" s="37"/>
      <c r="D33" s="37"/>
      <c r="E33" s="37"/>
      <c r="F33" s="36">
        <v>1</v>
      </c>
      <c r="G33" s="37"/>
      <c r="H33" s="37"/>
      <c r="I33" s="24" t="str">
        <f t="shared" si="0"/>
        <v>24/02/2020,,,,,1,,</v>
      </c>
    </row>
    <row r="34" spans="1:9" x14ac:dyDescent="0.25">
      <c r="A34" s="12">
        <v>43886</v>
      </c>
      <c r="B34" s="36">
        <v>14</v>
      </c>
      <c r="C34" s="38">
        <v>2</v>
      </c>
      <c r="D34" s="37"/>
      <c r="E34" s="36">
        <v>2</v>
      </c>
      <c r="F34" s="36">
        <v>1</v>
      </c>
      <c r="G34" s="37"/>
      <c r="H34" s="37"/>
      <c r="I34" s="24" t="str">
        <f t="shared" si="0"/>
        <v>25/02/2020,14,2,,2,1,,</v>
      </c>
    </row>
    <row r="35" spans="1:9" x14ac:dyDescent="0.25">
      <c r="A35" s="12">
        <v>43887</v>
      </c>
      <c r="B35" s="36">
        <v>18</v>
      </c>
      <c r="C35" s="38">
        <v>4</v>
      </c>
      <c r="D35" s="36">
        <v>12</v>
      </c>
      <c r="E35" s="37"/>
      <c r="F35" s="36">
        <v>2</v>
      </c>
      <c r="G35" s="37"/>
      <c r="H35" s="37"/>
      <c r="I35" s="24" t="str">
        <f t="shared" si="0"/>
        <v>26/02/2020,18,4,12,,2,,</v>
      </c>
    </row>
    <row r="36" spans="1:9" x14ac:dyDescent="0.25">
      <c r="A36" s="12">
        <v>43888</v>
      </c>
      <c r="B36" s="36">
        <v>38</v>
      </c>
      <c r="C36" s="38">
        <v>24</v>
      </c>
      <c r="D36" s="37"/>
      <c r="E36" s="37"/>
      <c r="F36" s="36">
        <v>2</v>
      </c>
      <c r="G36" s="37"/>
      <c r="H36" s="37"/>
      <c r="I36" s="24" t="str">
        <f t="shared" si="0"/>
        <v>27/02/2020,38,24,,,2,,</v>
      </c>
    </row>
    <row r="37" spans="1:9" x14ac:dyDescent="0.25">
      <c r="A37" s="12">
        <v>43889</v>
      </c>
      <c r="B37" s="36">
        <v>57</v>
      </c>
      <c r="C37" s="37"/>
      <c r="D37" s="37"/>
      <c r="E37" s="37"/>
      <c r="F37" s="36">
        <v>2</v>
      </c>
      <c r="G37" s="37"/>
      <c r="H37" s="37"/>
      <c r="I37" s="24" t="str">
        <f t="shared" si="0"/>
        <v>28/02/2020,57,,,,2,,</v>
      </c>
    </row>
    <row r="38" spans="1:9" x14ac:dyDescent="0.25">
      <c r="A38" s="12">
        <v>43890</v>
      </c>
      <c r="B38" s="36">
        <v>100</v>
      </c>
      <c r="C38" s="38">
        <v>86</v>
      </c>
      <c r="D38" s="37"/>
      <c r="E38" s="36">
        <v>9</v>
      </c>
      <c r="F38" s="36">
        <v>2</v>
      </c>
      <c r="G38" s="37"/>
      <c r="H38" s="37"/>
      <c r="I38" s="24" t="str">
        <f t="shared" si="0"/>
        <v>29/02/2020,100,86,,9,2,,</v>
      </c>
    </row>
    <row r="39" spans="1:9" x14ac:dyDescent="0.25">
      <c r="A39" s="12">
        <v>43891</v>
      </c>
      <c r="B39" s="36">
        <v>130</v>
      </c>
      <c r="C39" s="38">
        <v>116</v>
      </c>
      <c r="D39" s="37"/>
      <c r="E39" s="37"/>
      <c r="F39" s="36">
        <v>2</v>
      </c>
      <c r="G39" s="37"/>
      <c r="H39" s="37"/>
      <c r="I39" s="24" t="str">
        <f t="shared" si="0"/>
        <v>01/03/2020,130,116,,,2,,</v>
      </c>
    </row>
    <row r="40" spans="1:9" x14ac:dyDescent="0.25">
      <c r="A40" s="12">
        <v>43892</v>
      </c>
      <c r="B40" s="36">
        <v>191</v>
      </c>
      <c r="C40" s="37"/>
      <c r="D40" s="37"/>
      <c r="E40" s="37"/>
      <c r="F40" s="38">
        <v>3</v>
      </c>
      <c r="G40" s="37"/>
      <c r="H40" s="37"/>
      <c r="I40" s="24" t="str">
        <f t="shared" si="0"/>
        <v>02/03/2020,191,,,,3,,</v>
      </c>
    </row>
    <row r="41" spans="1:9" x14ac:dyDescent="0.25">
      <c r="A41" s="12">
        <v>43893</v>
      </c>
      <c r="B41" s="36">
        <v>212</v>
      </c>
      <c r="C41" s="37"/>
      <c r="D41" s="36">
        <v>12</v>
      </c>
      <c r="E41" s="37"/>
      <c r="F41" s="36">
        <v>4</v>
      </c>
      <c r="G41" s="37"/>
      <c r="H41" s="37"/>
      <c r="I41" s="24" t="str">
        <f t="shared" si="0"/>
        <v>03/03/2020,212,,12,,4,,</v>
      </c>
    </row>
    <row r="42" spans="1:9" x14ac:dyDescent="0.25">
      <c r="A42" s="12">
        <v>43894</v>
      </c>
      <c r="B42" s="36">
        <v>285</v>
      </c>
      <c r="C42" s="37"/>
      <c r="D42" s="37"/>
      <c r="E42" s="36">
        <v>15</v>
      </c>
      <c r="F42" s="38">
        <v>4</v>
      </c>
      <c r="G42" s="37"/>
      <c r="H42" s="37"/>
      <c r="I42" s="24" t="str">
        <f t="shared" si="0"/>
        <v>04/03/2020,285,,,15,4,,</v>
      </c>
    </row>
    <row r="43" spans="1:9" x14ac:dyDescent="0.25">
      <c r="A43" s="12">
        <v>43895</v>
      </c>
      <c r="B43" s="36">
        <v>423</v>
      </c>
      <c r="C43" s="37"/>
      <c r="D43" s="37"/>
      <c r="E43" s="36">
        <v>23</v>
      </c>
      <c r="F43" s="36">
        <v>7</v>
      </c>
      <c r="G43" s="37"/>
      <c r="H43" s="37"/>
      <c r="I43" s="24" t="str">
        <f t="shared" si="0"/>
        <v>05/03/2020,423,,,23,7,,</v>
      </c>
    </row>
    <row r="44" spans="1:9" x14ac:dyDescent="0.25">
      <c r="A44" s="12">
        <v>43896</v>
      </c>
      <c r="B44" s="36">
        <v>613</v>
      </c>
      <c r="C44" s="37"/>
      <c r="D44" s="37"/>
      <c r="E44" s="36">
        <v>39</v>
      </c>
      <c r="F44" s="36">
        <v>9</v>
      </c>
      <c r="G44" s="37"/>
      <c r="H44" s="37"/>
      <c r="I44" s="24" t="str">
        <f t="shared" si="0"/>
        <v>06/03/2020,613,,,39,9,,</v>
      </c>
    </row>
    <row r="45" spans="1:9" x14ac:dyDescent="0.25">
      <c r="A45" s="12">
        <v>43897</v>
      </c>
      <c r="B45" s="36">
        <v>949</v>
      </c>
      <c r="C45" s="37"/>
      <c r="D45" s="37"/>
      <c r="E45" s="36">
        <v>45</v>
      </c>
      <c r="F45" s="36">
        <v>16</v>
      </c>
      <c r="G45" s="37"/>
      <c r="H45" s="37"/>
      <c r="I45" s="24" t="str">
        <f t="shared" si="0"/>
        <v>07/03/2020,949,,,45,16,,</v>
      </c>
    </row>
    <row r="46" spans="1:9" x14ac:dyDescent="0.25">
      <c r="A46" s="12">
        <v>43898</v>
      </c>
      <c r="B46" s="36">
        <v>1126</v>
      </c>
      <c r="C46" s="37"/>
      <c r="D46" s="37"/>
      <c r="E46" s="37"/>
      <c r="F46" s="36">
        <v>19</v>
      </c>
      <c r="G46" s="37"/>
      <c r="H46" s="37"/>
      <c r="I46" s="24" t="str">
        <f t="shared" si="0"/>
        <v>08/03/2020,1126,,,,19,,</v>
      </c>
    </row>
    <row r="47" spans="1:9" x14ac:dyDescent="0.25">
      <c r="A47" s="12">
        <v>43899</v>
      </c>
      <c r="B47" s="36">
        <v>1412</v>
      </c>
      <c r="C47" s="37"/>
      <c r="D47" s="37"/>
      <c r="E47" s="36">
        <v>66</v>
      </c>
      <c r="F47" s="36">
        <v>25</v>
      </c>
      <c r="G47" s="37"/>
      <c r="H47" s="37"/>
      <c r="I47" s="24" t="str">
        <f t="shared" si="0"/>
        <v>09/03/2020,1412,,,66,25,,</v>
      </c>
    </row>
    <row r="48" spans="1:9" x14ac:dyDescent="0.25">
      <c r="A48" s="12">
        <v>43900</v>
      </c>
      <c r="B48" s="36">
        <v>1784</v>
      </c>
      <c r="C48" s="37"/>
      <c r="D48" s="37"/>
      <c r="E48" s="36">
        <v>86</v>
      </c>
      <c r="F48" s="36">
        <v>33</v>
      </c>
      <c r="G48" s="37"/>
      <c r="H48" s="37"/>
      <c r="I48" s="24" t="str">
        <f t="shared" si="0"/>
        <v>10/03/2020,1784,,,86,33,,</v>
      </c>
    </row>
    <row r="49" spans="1:9" x14ac:dyDescent="0.25">
      <c r="A49" s="12">
        <v>43901</v>
      </c>
      <c r="B49" s="36">
        <v>2281</v>
      </c>
      <c r="C49" s="37"/>
      <c r="D49" s="37"/>
      <c r="E49" s="36">
        <v>105</v>
      </c>
      <c r="F49" s="36">
        <v>48</v>
      </c>
      <c r="G49" s="37"/>
      <c r="H49" s="37"/>
      <c r="I49" s="24" t="str">
        <f t="shared" si="0"/>
        <v>11/03/2020,2281,,,105,48,,</v>
      </c>
    </row>
    <row r="50" spans="1:9" x14ac:dyDescent="0.25">
      <c r="A50" s="12">
        <v>43902</v>
      </c>
      <c r="B50" s="36">
        <v>2876</v>
      </c>
      <c r="C50" s="37"/>
      <c r="D50" s="37"/>
      <c r="E50" s="36">
        <v>129</v>
      </c>
      <c r="F50" s="36">
        <v>61</v>
      </c>
      <c r="G50" s="37"/>
      <c r="H50" s="37"/>
      <c r="I50" s="24" t="str">
        <f t="shared" si="0"/>
        <v>12/03/2020,2876,,,129,61,,</v>
      </c>
    </row>
    <row r="51" spans="1:9" x14ac:dyDescent="0.25">
      <c r="A51" s="12">
        <v>43903</v>
      </c>
      <c r="B51" s="36">
        <v>3661</v>
      </c>
      <c r="C51" s="37"/>
      <c r="D51" s="37"/>
      <c r="E51" s="36">
        <v>154</v>
      </c>
      <c r="F51" s="36">
        <v>79</v>
      </c>
      <c r="G51" s="37"/>
      <c r="H51" s="37"/>
      <c r="I51" s="24" t="str">
        <f t="shared" si="0"/>
        <v>13/03/2020,3661,,,154,79,,</v>
      </c>
    </row>
    <row r="52" spans="1:9" x14ac:dyDescent="0.25">
      <c r="A52" s="12">
        <v>43904</v>
      </c>
      <c r="B52" s="36">
        <v>4500</v>
      </c>
      <c r="C52" s="37"/>
      <c r="D52" s="37"/>
      <c r="E52" s="36">
        <v>300</v>
      </c>
      <c r="F52" s="36">
        <v>91</v>
      </c>
      <c r="G52" s="37"/>
      <c r="H52" s="37"/>
      <c r="I52" s="24" t="str">
        <f t="shared" si="0"/>
        <v>14/03/2020,4500,,,300,91,,</v>
      </c>
    </row>
    <row r="53" spans="1:9" x14ac:dyDescent="0.25">
      <c r="A53" s="12">
        <v>43905</v>
      </c>
      <c r="B53" s="36">
        <v>6378</v>
      </c>
      <c r="C53" s="36">
        <v>285</v>
      </c>
      <c r="D53" s="37"/>
      <c r="E53" s="37"/>
      <c r="F53" s="36">
        <v>161</v>
      </c>
      <c r="G53" s="37"/>
      <c r="H53" s="37"/>
      <c r="I53" s="24" t="str">
        <f t="shared" si="0"/>
        <v>15/03/2020,6378,285,,,161,,</v>
      </c>
    </row>
    <row r="54" spans="1:9" x14ac:dyDescent="0.25">
      <c r="A54" s="12">
        <v>43906</v>
      </c>
      <c r="B54" s="36">
        <v>6633</v>
      </c>
      <c r="C54" s="37"/>
      <c r="D54" s="37"/>
      <c r="E54" s="37"/>
      <c r="F54" s="36">
        <v>148</v>
      </c>
      <c r="G54" s="37"/>
      <c r="H54" s="37"/>
      <c r="I54" s="24" t="str">
        <f t="shared" si="0"/>
        <v>16/03/2020,6633,,,,148,,</v>
      </c>
    </row>
    <row r="55" spans="1:9" x14ac:dyDescent="0.25">
      <c r="A55" s="12">
        <v>43907</v>
      </c>
      <c r="B55" s="36">
        <v>7730</v>
      </c>
      <c r="C55" s="36">
        <v>2579</v>
      </c>
      <c r="D55" s="36">
        <v>602</v>
      </c>
      <c r="E55" s="36">
        <v>699</v>
      </c>
      <c r="F55" s="36">
        <v>175</v>
      </c>
      <c r="G55" s="37"/>
      <c r="H55" s="37"/>
      <c r="I55" s="24" t="str">
        <f t="shared" si="0"/>
        <v>17/03/2020,7730,2579,602,699,175,,</v>
      </c>
    </row>
    <row r="56" spans="1:9" x14ac:dyDescent="0.25">
      <c r="A56" s="12">
        <v>43908</v>
      </c>
      <c r="B56" s="36">
        <v>9134</v>
      </c>
      <c r="C56" s="26">
        <v>2972</v>
      </c>
      <c r="D56" s="26">
        <v>816</v>
      </c>
      <c r="E56" s="26">
        <v>771</v>
      </c>
      <c r="F56" s="26">
        <v>218</v>
      </c>
      <c r="G56" s="37"/>
      <c r="H56" s="37"/>
      <c r="I56" s="24" t="str">
        <f t="shared" si="0"/>
        <v>18/03/2020,9134,2972,816,771,218,,</v>
      </c>
    </row>
    <row r="57" spans="1:9" x14ac:dyDescent="0.25">
      <c r="A57" s="12">
        <v>43909</v>
      </c>
      <c r="B57" s="36">
        <v>10995</v>
      </c>
      <c r="C57" s="26">
        <v>4073</v>
      </c>
      <c r="D57" s="26">
        <v>1180</v>
      </c>
      <c r="E57" s="26">
        <v>1002</v>
      </c>
      <c r="F57" s="26">
        <v>327</v>
      </c>
      <c r="G57" s="37"/>
      <c r="H57" s="37"/>
      <c r="I57" s="24" t="str">
        <f t="shared" si="0"/>
        <v>19/03/2020,10995,4073,1180,1002,327,,</v>
      </c>
    </row>
    <row r="58" spans="1:9" x14ac:dyDescent="0.25">
      <c r="A58" s="12">
        <v>43910</v>
      </c>
      <c r="B58" s="36">
        <v>12612</v>
      </c>
      <c r="C58" s="26">
        <v>5226</v>
      </c>
      <c r="D58" s="26">
        <v>1587</v>
      </c>
      <c r="E58" s="26">
        <v>1297</v>
      </c>
      <c r="F58" s="26">
        <v>450</v>
      </c>
      <c r="G58" s="37"/>
      <c r="H58" s="37"/>
      <c r="I58" s="24" t="str">
        <f t="shared" si="0"/>
        <v>20/03/2020,12612,5226,1587,1297,450,,</v>
      </c>
    </row>
    <row r="59" spans="1:9" x14ac:dyDescent="0.25">
      <c r="A59" s="12">
        <v>43911</v>
      </c>
      <c r="B59" s="36">
        <v>14459</v>
      </c>
      <c r="C59" s="26">
        <v>5900</v>
      </c>
      <c r="D59" s="26">
        <v>1811</v>
      </c>
      <c r="E59" s="26">
        <v>1453</v>
      </c>
      <c r="F59" s="26">
        <v>525</v>
      </c>
      <c r="G59" s="37"/>
      <c r="H59" s="37"/>
      <c r="I59" s="24" t="str">
        <f t="shared" si="0"/>
        <v>21/03/2020,14459,5900,1811,1453,525,,</v>
      </c>
    </row>
    <row r="60" spans="1:9" x14ac:dyDescent="0.25">
      <c r="A60" s="12">
        <v>43912</v>
      </c>
      <c r="B60" s="36">
        <v>16689</v>
      </c>
      <c r="C60" s="26">
        <v>6954</v>
      </c>
      <c r="D60" s="26">
        <v>2117</v>
      </c>
      <c r="E60" s="26">
        <v>1674</v>
      </c>
      <c r="F60" s="26">
        <v>632</v>
      </c>
      <c r="G60" s="37"/>
      <c r="H60" s="37"/>
      <c r="I60" s="24" t="str">
        <f t="shared" si="0"/>
        <v>22/03/2020,16689,6954,2117,1674,632,,</v>
      </c>
    </row>
    <row r="61" spans="1:9" x14ac:dyDescent="0.25">
      <c r="A61" s="12">
        <v>43913</v>
      </c>
      <c r="B61" s="39">
        <v>19856</v>
      </c>
      <c r="C61" s="26">
        <v>8673</v>
      </c>
      <c r="D61" s="26">
        <v>2567</v>
      </c>
      <c r="E61" s="26">
        <v>2080</v>
      </c>
      <c r="F61" s="26">
        <v>860</v>
      </c>
      <c r="G61" s="37"/>
      <c r="H61" s="37"/>
      <c r="I61" s="24" t="str">
        <f t="shared" si="0"/>
        <v>23/03/2020,19856,8673,2567,2080,860,,</v>
      </c>
    </row>
    <row r="62" spans="1:9" x14ac:dyDescent="0.25">
      <c r="A62" s="12">
        <v>43914</v>
      </c>
      <c r="B62" s="36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7"/>
      <c r="H62" s="37"/>
      <c r="I62" s="24" t="str">
        <f t="shared" si="0"/>
        <v>24/03/2020,22302,10176,3281,2516,1100,,</v>
      </c>
    </row>
    <row r="63" spans="1:9" x14ac:dyDescent="0.25">
      <c r="A63" s="12">
        <v>43915</v>
      </c>
      <c r="B63" s="36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7"/>
      <c r="H63" s="37"/>
      <c r="I63" s="24" t="str">
        <f t="shared" si="0"/>
        <v>25/03/2020,25233,12072,4085,2935,1388,,</v>
      </c>
    </row>
    <row r="64" spans="1:9" x14ac:dyDescent="0.25">
      <c r="A64" s="12">
        <v>43916</v>
      </c>
      <c r="B64" s="38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7"/>
      <c r="H64" s="37"/>
      <c r="I64" s="24" t="str">
        <f t="shared" si="0"/>
        <v>26/03/2020,29155,13879,4947,3351,1696,,</v>
      </c>
    </row>
    <row r="65" spans="1:9" x14ac:dyDescent="0.25">
      <c r="A65" s="12">
        <v>43917</v>
      </c>
      <c r="B65" s="36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7"/>
      <c r="H65" s="37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25">
      <c r="A66" s="12">
        <v>43918</v>
      </c>
      <c r="B66" s="36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7"/>
      <c r="H66" s="37"/>
      <c r="I66" s="24" t="str">
        <f t="shared" si="1"/>
        <v>28/03/2020,37575,17580,6624,4236,2314,,</v>
      </c>
    </row>
    <row r="67" spans="1:9" x14ac:dyDescent="0.25">
      <c r="A67" s="12">
        <v>43919</v>
      </c>
      <c r="B67" s="36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7"/>
      <c r="H67" s="37"/>
      <c r="I67" s="24" t="str">
        <f t="shared" si="1"/>
        <v>29/03/2020,40174,19311,7131,4592,2606,,</v>
      </c>
    </row>
    <row r="68" spans="1:9" x14ac:dyDescent="0.25">
      <c r="A68" s="12">
        <v>43920</v>
      </c>
      <c r="B68" s="36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7"/>
      <c r="H68" s="37"/>
      <c r="I68" s="24" t="str">
        <f t="shared" si="1"/>
        <v>30/03/2020,44550,20946,7923,5056,3024,,</v>
      </c>
    </row>
    <row r="69" spans="1:9" x14ac:dyDescent="0.25">
      <c r="A69" s="12">
        <v>43921</v>
      </c>
      <c r="B69" s="36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7"/>
      <c r="H69" s="37"/>
      <c r="I69" s="24" t="str">
        <f t="shared" si="1"/>
        <v>31/03/2020,52128,22672,9443,5496,3523,,</v>
      </c>
    </row>
    <row r="70" spans="1:9" x14ac:dyDescent="0.25">
      <c r="A70" s="12">
        <v>43922</v>
      </c>
      <c r="B70" s="36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7"/>
      <c r="H70" s="36">
        <v>371</v>
      </c>
      <c r="I70" s="24" t="str">
        <f t="shared" si="1"/>
        <v>01/04/2020,56989,24543,10934,5940,4032,,371</v>
      </c>
    </row>
    <row r="71" spans="1:9" x14ac:dyDescent="0.25">
      <c r="A71" s="12">
        <v>43923</v>
      </c>
      <c r="B71" s="36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7"/>
      <c r="H71" s="36">
        <v>884</v>
      </c>
      <c r="I71" s="24" t="str">
        <f t="shared" si="1"/>
        <v>02/04/2020,59105,26131,12427,6305,4503,,884</v>
      </c>
    </row>
    <row r="72" spans="1:9" x14ac:dyDescent="0.25">
      <c r="A72" s="12">
        <v>43924</v>
      </c>
      <c r="B72" s="36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7"/>
      <c r="H72" s="36">
        <v>1416</v>
      </c>
      <c r="I72" s="24" t="str">
        <f t="shared" si="1"/>
        <v>03/04/2020,64338,27302,14007,6556,5091,,1416</v>
      </c>
    </row>
    <row r="73" spans="1:9" x14ac:dyDescent="0.25">
      <c r="A73" s="12">
        <v>43925</v>
      </c>
      <c r="B73" s="36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7"/>
      <c r="H73" s="36">
        <v>2028</v>
      </c>
      <c r="I73" s="24" t="str">
        <f t="shared" si="1"/>
        <v>04/04/2020,68605,28003,15437,6723,5532,,2028</v>
      </c>
    </row>
    <row r="74" spans="1:9" x14ac:dyDescent="0.25">
      <c r="A74" s="12">
        <v>43926</v>
      </c>
      <c r="B74" s="36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7"/>
      <c r="H74" s="36">
        <v>2189</v>
      </c>
      <c r="I74" s="24" t="str">
        <f t="shared" si="1"/>
        <v>05/04/2020,70478,28747,16182,6859,5889,,2189</v>
      </c>
    </row>
    <row r="75" spans="1:9" x14ac:dyDescent="0.25">
      <c r="A75" s="12">
        <v>43927</v>
      </c>
      <c r="B75" s="36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7"/>
      <c r="H75" s="36">
        <v>2417</v>
      </c>
      <c r="I75" s="24" t="str">
        <f t="shared" si="1"/>
        <v>06/04/2020,74390,29569,17249,6948,6494,,2417</v>
      </c>
    </row>
    <row r="76" spans="1:9" x14ac:dyDescent="0.25">
      <c r="A76" s="12">
        <v>43928</v>
      </c>
      <c r="B76" s="36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7"/>
      <c r="H76" s="36">
        <v>3237</v>
      </c>
      <c r="I76" s="24" t="str">
        <f t="shared" si="1"/>
        <v>07/04/2020,78167,29871,19336,7004,7091,,3237</v>
      </c>
    </row>
    <row r="77" spans="1:9" x14ac:dyDescent="0.25">
      <c r="A77" s="12">
        <v>43929</v>
      </c>
      <c r="B77" s="36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7"/>
      <c r="H77" s="36">
        <v>3237</v>
      </c>
      <c r="I77" s="24" t="str">
        <f t="shared" si="1"/>
        <v>08/04/2020,82048,30217,21253,7019,7632,,3237</v>
      </c>
    </row>
    <row r="78" spans="1:9" x14ac:dyDescent="0.25">
      <c r="A78" s="12">
        <v>43930</v>
      </c>
      <c r="B78" s="36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7"/>
      <c r="H78" s="36">
        <v>4166</v>
      </c>
      <c r="I78" s="24" t="str">
        <f t="shared" si="1"/>
        <v>09/04/2020,86334,30608,23205,6937,8044,,4166</v>
      </c>
    </row>
    <row r="79" spans="1:9" x14ac:dyDescent="0.25">
      <c r="A79" s="12">
        <v>43931</v>
      </c>
      <c r="B79" s="36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7"/>
      <c r="H79" s="36">
        <v>4599</v>
      </c>
      <c r="I79" s="24" t="str">
        <f t="shared" si="1"/>
        <v>10/04/2020,90676,31108,24931,6875,8598,,4599</v>
      </c>
    </row>
    <row r="80" spans="1:9" x14ac:dyDescent="0.25">
      <c r="A80" s="12">
        <v>43932</v>
      </c>
      <c r="B80" s="36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7"/>
      <c r="H80" s="36">
        <v>4889</v>
      </c>
      <c r="I80" s="24" t="str">
        <f t="shared" si="1"/>
        <v>11/04/2020,93790,31159,26390,6752,8943,,4889</v>
      </c>
    </row>
    <row r="81" spans="1:9" x14ac:dyDescent="0.25">
      <c r="A81" s="12">
        <v>43933</v>
      </c>
      <c r="B81" s="36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6">
        <v>11958</v>
      </c>
      <c r="H81" s="36">
        <v>5140</v>
      </c>
      <c r="I81" s="24" t="str">
        <f t="shared" si="1"/>
        <v>12/04/2020,95403,31665,27185,6714,9253,11958,5140</v>
      </c>
    </row>
    <row r="82" spans="1:9" x14ac:dyDescent="0.25">
      <c r="A82" s="12">
        <v>43934</v>
      </c>
      <c r="B82" s="36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6">
        <v>12481</v>
      </c>
      <c r="H82" s="36">
        <v>5379</v>
      </c>
      <c r="I82" s="24" t="str">
        <f t="shared" si="1"/>
        <v>13/04/2020,98076,31952,27717,6690,9588,12481,5379</v>
      </c>
    </row>
    <row r="83" spans="1:9" x14ac:dyDescent="0.25">
      <c r="A83" s="12">
        <v>43935</v>
      </c>
      <c r="B83" s="36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6">
        <v>13050</v>
      </c>
      <c r="H83" s="36">
        <v>5600</v>
      </c>
      <c r="I83" s="24" t="str">
        <f t="shared" si="1"/>
        <v>14/04/2020,103573,32131,28804,6599,10129,13050,5600</v>
      </c>
    </row>
    <row r="84" spans="1:9" x14ac:dyDescent="0.25">
      <c r="A84" s="12">
        <v>43936</v>
      </c>
      <c r="B84" s="36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6">
        <v>14393</v>
      </c>
      <c r="H84" s="36">
        <v>6524</v>
      </c>
      <c r="I84" s="24" t="str">
        <f t="shared" si="1"/>
        <v>15/04/2020,106206,31623,30952,6331,10643,14393,6524</v>
      </c>
    </row>
    <row r="85" spans="1:9" x14ac:dyDescent="0.25">
      <c r="A85" s="12">
        <v>43937</v>
      </c>
      <c r="B85" s="36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6">
        <v>18967</v>
      </c>
      <c r="H85" s="36">
        <v>6860</v>
      </c>
      <c r="I85" s="24" t="str">
        <f t="shared" si="1"/>
        <v>16/04/2020,108847,31172,32806,6139,11053,18967,6860</v>
      </c>
    </row>
    <row r="86" spans="1:9" x14ac:dyDescent="0.25">
      <c r="A86" s="12">
        <v>43938</v>
      </c>
      <c r="B86" s="36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6">
        <v>20272</v>
      </c>
      <c r="H86" s="36">
        <v>7203</v>
      </c>
      <c r="I86" s="24" t="str">
        <f t="shared" si="1"/>
        <v>17/04/2020,109252,31061,34414,5922,11470,20272,7203</v>
      </c>
    </row>
    <row r="87" spans="1:9" x14ac:dyDescent="0.25">
      <c r="A87" s="12">
        <v>43939</v>
      </c>
      <c r="B87" s="36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6">
        <v>22163</v>
      </c>
      <c r="H87" s="36">
        <v>7481</v>
      </c>
      <c r="I87" s="24" t="str">
        <f t="shared" si="1"/>
        <v>18/04/2020,111821,30515,35977,5733,11834,22163,7481</v>
      </c>
    </row>
    <row r="88" spans="1:9" x14ac:dyDescent="0.25">
      <c r="A88" s="12">
        <v>43940</v>
      </c>
      <c r="B88" s="36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6">
        <v>23048</v>
      </c>
      <c r="H88" s="36">
        <v>7649</v>
      </c>
      <c r="I88" s="24" t="str">
        <f t="shared" si="1"/>
        <v>19/04/2020,112606,30486,36572,5644,12061,23048,7649</v>
      </c>
    </row>
    <row r="89" spans="1:9" x14ac:dyDescent="0.25">
      <c r="A89" s="12">
        <v>43941</v>
      </c>
      <c r="B89" s="36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6">
        <v>23668</v>
      </c>
      <c r="H89" s="36">
        <v>7752</v>
      </c>
      <c r="I89" s="24" t="str">
        <f t="shared" si="1"/>
        <v>20/04/2020,114657,30462,37403,5584,12505,23668,7752</v>
      </c>
    </row>
    <row r="90" spans="1:9" x14ac:dyDescent="0.25">
      <c r="A90" s="12">
        <v>43942</v>
      </c>
      <c r="B90" s="36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7"/>
      <c r="H90" s="36">
        <v>7896</v>
      </c>
      <c r="I90" s="24" t="str">
        <f t="shared" si="1"/>
        <v>21/04/2020,117324,29984,39175,5334,12892,,7896</v>
      </c>
    </row>
    <row r="91" spans="1:9" x14ac:dyDescent="0.25">
      <c r="A91" s="12">
        <v>43943</v>
      </c>
      <c r="B91" s="36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6">
        <v>25513</v>
      </c>
      <c r="H91" s="36">
        <v>8104</v>
      </c>
      <c r="I91" s="24" t="str">
        <f t="shared" si="1"/>
        <v>22/04/2020,119151,29627,40651,5127,13225,25513,8104</v>
      </c>
    </row>
    <row r="92" spans="1:9" x14ac:dyDescent="0.25">
      <c r="A92" s="12">
        <v>43944</v>
      </c>
      <c r="B92" s="36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6">
        <v>26840</v>
      </c>
      <c r="H92" s="36">
        <v>8309</v>
      </c>
      <c r="I92" s="24" t="str">
        <f t="shared" si="1"/>
        <v>23/04/2020,120804,29113,42082,4967,13536,26840,8309</v>
      </c>
    </row>
    <row r="93" spans="1:9" x14ac:dyDescent="0.25">
      <c r="A93" s="12">
        <v>43945</v>
      </c>
      <c r="B93" s="36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6">
        <v>27880</v>
      </c>
      <c r="H93" s="36">
        <v>8393</v>
      </c>
      <c r="I93" s="24" t="str">
        <f t="shared" si="1"/>
        <v>24/04/2020,122577,28554,43486,4785,13841,27880,8393</v>
      </c>
    </row>
    <row r="94" spans="1:9" x14ac:dyDescent="0.25">
      <c r="A94" s="12">
        <v>43946</v>
      </c>
      <c r="B94" s="36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6">
        <v>29126</v>
      </c>
      <c r="H94" s="36">
        <v>8564</v>
      </c>
      <c r="I94" s="24" t="str">
        <f t="shared" si="1"/>
        <v>25/04/2020,124114,28119,44587,4641,14039,29126,8564</v>
      </c>
    </row>
    <row r="95" spans="1:9" x14ac:dyDescent="0.25">
      <c r="A95" s="12">
        <v>43947</v>
      </c>
      <c r="B95" s="36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6">
        <v>29643</v>
      </c>
      <c r="H95" s="36">
        <v>8654</v>
      </c>
      <c r="I95" s="24" t="str">
        <f t="shared" si="1"/>
        <v>26/04/2020,124575,28114,44896,4598,14191,29643,8654</v>
      </c>
    </row>
    <row r="96" spans="1:9" x14ac:dyDescent="0.25">
      <c r="A96" s="12">
        <v>43948</v>
      </c>
      <c r="B96" s="36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6">
        <v>30227</v>
      </c>
      <c r="H96" s="36">
        <v>8796</v>
      </c>
      <c r="I96" s="24" t="str">
        <f t="shared" si="1"/>
        <v>27/04/2020,128339,27954,45506,4526,14486,30227,8796</v>
      </c>
    </row>
    <row r="97" spans="1:9" x14ac:dyDescent="0.25">
      <c r="A97" s="12">
        <v>43949</v>
      </c>
      <c r="B97" s="36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6">
        <v>30817</v>
      </c>
      <c r="H97" s="36">
        <v>8850</v>
      </c>
      <c r="I97" s="24" t="str">
        <f t="shared" si="1"/>
        <v>28/04/2020,129859,27607,46322,4392,14676,30817,8850</v>
      </c>
    </row>
    <row r="98" spans="1:9" x14ac:dyDescent="0.25">
      <c r="A98" s="12">
        <v>43950</v>
      </c>
      <c r="B98" s="36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6">
        <v>31795</v>
      </c>
      <c r="H98" s="36">
        <v>9034</v>
      </c>
      <c r="I98" s="24" t="str">
        <f t="shared" si="1"/>
        <v>29/04/2020,128442,26736,48221,4128,15041,31795,9034</v>
      </c>
    </row>
    <row r="99" spans="1:9" x14ac:dyDescent="0.25">
      <c r="A99" s="12">
        <v>43951</v>
      </c>
      <c r="B99" s="36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6">
        <v>32355</v>
      </c>
      <c r="H99" s="36">
        <v>9132</v>
      </c>
      <c r="I99" s="24" t="str">
        <f t="shared" si="1"/>
        <v>30/04/2020,129581,26192,49469,3947,15231,32355,9132</v>
      </c>
    </row>
    <row r="100" spans="1:9" x14ac:dyDescent="0.25">
      <c r="A100" s="12">
        <v>43952</v>
      </c>
      <c r="B100" s="36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6">
        <v>32791</v>
      </c>
      <c r="H100" s="36">
        <v>9225</v>
      </c>
      <c r="I100" s="24" t="str">
        <f t="shared" si="1"/>
        <v>01/05/2020,130185,25809,50204,3819,15350,32791,9225</v>
      </c>
    </row>
    <row r="101" spans="1:9" x14ac:dyDescent="0.25">
      <c r="A101" s="12">
        <v>43953</v>
      </c>
      <c r="B101" s="36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6">
        <v>33271</v>
      </c>
      <c r="H101" s="36">
        <v>9273</v>
      </c>
      <c r="I101" s="24" t="str">
        <f t="shared" si="1"/>
        <v>02/05/2020,130979,25751,50554,3770,15468,33271,9273</v>
      </c>
    </row>
    <row r="102" spans="1:9" x14ac:dyDescent="0.25">
      <c r="A102" s="12">
        <v>43954</v>
      </c>
      <c r="B102" s="36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6">
        <v>33361</v>
      </c>
      <c r="H102" s="36">
        <v>9312</v>
      </c>
      <c r="I102" s="24" t="str">
        <f t="shared" si="1"/>
        <v>03/05/2020,131287,25739,50776,3762,15564,33361,9312</v>
      </c>
    </row>
    <row r="103" spans="1:9" x14ac:dyDescent="0.25">
      <c r="A103" s="12">
        <v>43955</v>
      </c>
      <c r="B103" s="36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6">
        <v>33791</v>
      </c>
      <c r="H103" s="36">
        <v>9375</v>
      </c>
      <c r="I103" s="24" t="str">
        <f t="shared" si="1"/>
        <v>04/05/2020,131863,25472,51363,3639,15807,33791,9375</v>
      </c>
    </row>
    <row r="104" spans="1:9" x14ac:dyDescent="0.25">
      <c r="A104" s="12">
        <v>43956</v>
      </c>
      <c r="B104" s="36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6">
        <v>34108</v>
      </c>
      <c r="H104" s="36">
        <v>9471</v>
      </c>
      <c r="I104" s="24" t="str">
        <f t="shared" si="1"/>
        <v>05/05/2020,132967,24701,52728,3375,16041,34108,9471</v>
      </c>
    </row>
    <row r="105" spans="1:9" x14ac:dyDescent="0.25">
      <c r="A105" s="12">
        <v>43957</v>
      </c>
      <c r="B105" s="36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6">
        <v>34507</v>
      </c>
      <c r="H105" s="36">
        <v>9572</v>
      </c>
      <c r="I105" s="24" t="str">
        <f t="shared" si="1"/>
        <v>06/05/2020,137150,23912,53963,3095,16218,34507,9572</v>
      </c>
    </row>
    <row r="106" spans="1:9" x14ac:dyDescent="0.25">
      <c r="A106" s="12">
        <v>43958</v>
      </c>
      <c r="B106" s="36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6">
        <v>34653</v>
      </c>
      <c r="H106" s="36">
        <v>9601</v>
      </c>
      <c r="I106" s="24" t="str">
        <f t="shared" si="1"/>
        <v>07/05/2020,137779,23139,55018,2911,16367,34653,9601</v>
      </c>
    </row>
    <row r="107" spans="1:9" x14ac:dyDescent="0.25">
      <c r="A107" s="12">
        <v>43959</v>
      </c>
      <c r="B107" s="36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6">
        <v>34890</v>
      </c>
      <c r="H107" s="36">
        <v>9733</v>
      </c>
      <c r="I107" s="24" t="str">
        <f t="shared" si="1"/>
        <v>08/05/2020,138421,22657,55773,2820,16478,34890,9733</v>
      </c>
    </row>
    <row r="108" spans="1:9" x14ac:dyDescent="0.25">
      <c r="A108" s="12">
        <v>43960</v>
      </c>
      <c r="B108" s="36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6">
        <v>35046</v>
      </c>
      <c r="H108" s="36">
        <v>9737</v>
      </c>
      <c r="I108" s="24" t="str">
        <f t="shared" si="1"/>
        <v>09/05/2020,138854,22547,56029,2764,16554,35046,9737</v>
      </c>
    </row>
    <row r="109" spans="1:9" x14ac:dyDescent="0.25">
      <c r="A109" s="12">
        <v>43961</v>
      </c>
      <c r="B109" s="36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6">
        <v>35236</v>
      </c>
      <c r="H109" s="36">
        <v>9738</v>
      </c>
      <c r="I109" s="24" t="str">
        <f t="shared" si="1"/>
        <v>10/05/2020,139063,22502,56208,2728,16623,35236,9738</v>
      </c>
    </row>
    <row r="110" spans="1:9" x14ac:dyDescent="0.25">
      <c r="A110" s="12">
        <v>43962</v>
      </c>
      <c r="B110" s="36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6">
        <v>35195</v>
      </c>
      <c r="H110" s="36">
        <v>9823</v>
      </c>
      <c r="I110" s="24" t="str">
        <f t="shared" si="1"/>
        <v>11/05/2020,139519,22219,56715,2666,16801,35195,9823</v>
      </c>
    </row>
    <row r="111" spans="1:9" x14ac:dyDescent="0.25">
      <c r="A111" s="12">
        <v>43963</v>
      </c>
      <c r="B111" s="36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6">
        <v>35437</v>
      </c>
      <c r="H111" s="36">
        <v>9988</v>
      </c>
      <c r="I111" s="24" t="str">
        <f t="shared" si="1"/>
        <v>12/05/2020,140227,21530,57776,2496,16984,35437,9988</v>
      </c>
    </row>
    <row r="112" spans="1:9" x14ac:dyDescent="0.25">
      <c r="A112" s="12">
        <v>43964</v>
      </c>
      <c r="B112" s="36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6">
        <v>35604</v>
      </c>
      <c r="H112" s="36">
        <v>9973</v>
      </c>
      <c r="I112" s="24" t="str">
        <f t="shared" si="1"/>
        <v>13/05/2020,140734,21009,58664,2385,17082,35604,9973</v>
      </c>
    </row>
    <row r="113" spans="1:9" x14ac:dyDescent="0.25">
      <c r="A113" s="12">
        <v>43965</v>
      </c>
      <c r="B113" s="36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6">
        <v>35820</v>
      </c>
      <c r="H113" s="36">
        <v>10201</v>
      </c>
      <c r="I113" s="24" t="str">
        <f t="shared" si="1"/>
        <v>14/05/2020,141356,20401,59596,2256,17205,35820,10201</v>
      </c>
    </row>
    <row r="114" spans="1:9" x14ac:dyDescent="0.25">
      <c r="A114" s="12">
        <v>43966</v>
      </c>
      <c r="B114" s="36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6">
        <v>36126</v>
      </c>
      <c r="H114" s="36">
        <v>10187</v>
      </c>
      <c r="I114" s="24" t="str">
        <f t="shared" si="1"/>
        <v>15/05/2020,141919,19801,60439,2162,17323,36126,10187</v>
      </c>
    </row>
    <row r="115" spans="1:9" x14ac:dyDescent="0.25">
      <c r="A115" s="12">
        <v>43967</v>
      </c>
      <c r="B115" s="36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6">
        <v>36175</v>
      </c>
      <c r="H115" s="36">
        <v>10213</v>
      </c>
      <c r="I115" s="24" t="str">
        <f t="shared" si="1"/>
        <v>16/05/2020,142291,19372,61057,2091,17393,36175,10213</v>
      </c>
    </row>
    <row r="116" spans="1:9" x14ac:dyDescent="0.25">
      <c r="A116" s="12">
        <v>43968</v>
      </c>
      <c r="B116" s="36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6">
        <v>36461</v>
      </c>
      <c r="H116" s="36">
        <v>10642</v>
      </c>
      <c r="I116" s="24" t="str">
        <f t="shared" si="1"/>
        <v>17/05/2020,142411,19302,61204,2047,17447,36461,10642</v>
      </c>
    </row>
    <row r="117" spans="1:9" x14ac:dyDescent="0.25">
      <c r="A117" s="12">
        <v>43969</v>
      </c>
      <c r="B117" s="36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6">
        <v>36599</v>
      </c>
      <c r="H117" s="36">
        <v>10650</v>
      </c>
      <c r="I117" s="24" t="str">
        <f t="shared" si="1"/>
        <v>18/05/2020,142903,18956,61719,1958,17570,36599,10650</v>
      </c>
    </row>
    <row r="118" spans="1:9" x14ac:dyDescent="0.25">
      <c r="A118" s="12">
        <v>43970</v>
      </c>
      <c r="B118" s="36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6">
        <v>36530</v>
      </c>
      <c r="H118" s="36">
        <v>10308</v>
      </c>
      <c r="I118" s="24" t="str">
        <f t="shared" si="1"/>
        <v>19/05/2020,143427,18409,62554,1854,17695,36530,10308</v>
      </c>
    </row>
    <row r="119" spans="1:9" x14ac:dyDescent="0.25">
      <c r="A119" s="12">
        <v>43971</v>
      </c>
      <c r="B119" s="36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6">
        <v>36751</v>
      </c>
      <c r="H119" s="36">
        <v>10320</v>
      </c>
      <c r="I119" s="24" t="str">
        <f t="shared" si="1"/>
        <v>20/05/2020,143845,17882,63345,1754,17793,36751,10320</v>
      </c>
    </row>
    <row r="120" spans="1:9" x14ac:dyDescent="0.25">
      <c r="A120" s="12">
        <v>43972</v>
      </c>
      <c r="B120" s="36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6">
        <v>36853</v>
      </c>
      <c r="H120" s="36">
        <v>10345</v>
      </c>
      <c r="I120" s="24" t="str">
        <f t="shared" si="1"/>
        <v>21/05/2020,144163,17527,63849,1708,17851,36853,10345</v>
      </c>
    </row>
    <row r="121" spans="1:9" x14ac:dyDescent="0.25">
      <c r="A121" s="12">
        <v>43973</v>
      </c>
      <c r="B121" s="36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6">
        <v>36853</v>
      </c>
      <c r="H121" s="36">
        <v>10345</v>
      </c>
      <c r="I121" s="24" t="str">
        <f t="shared" si="1"/>
        <v>22/05/2020,144556,17327,64200,1664,17925,36853,10345</v>
      </c>
    </row>
    <row r="122" spans="1:9" x14ac:dyDescent="0.25">
      <c r="A122" s="12">
        <v>43974</v>
      </c>
      <c r="B122" s="36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6">
        <v>36853</v>
      </c>
      <c r="H122" s="36">
        <v>10345</v>
      </c>
      <c r="I122" s="24" t="str">
        <f t="shared" si="1"/>
        <v>23/05/2020,144806,17122,64538,1628,17968,36853,10345</v>
      </c>
    </row>
    <row r="123" spans="1:9" x14ac:dyDescent="0.25">
      <c r="A123" s="12">
        <v>43975</v>
      </c>
      <c r="B123" s="36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6">
        <v>36853</v>
      </c>
      <c r="H123" s="36">
        <v>10345</v>
      </c>
      <c r="I123" s="24" t="str">
        <f t="shared" si="1"/>
        <v>24/05/2020,144921,17129,64608,1618,18003,36853,10345</v>
      </c>
    </row>
    <row r="124" spans="1:9" x14ac:dyDescent="0.25">
      <c r="A124" s="12">
        <v>43976</v>
      </c>
      <c r="B124" s="36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6">
        <v>36853</v>
      </c>
      <c r="H124" s="36">
        <v>10345</v>
      </c>
      <c r="I124" s="24" t="str">
        <f t="shared" si="1"/>
        <v>25/05/2020,145279,16742,65190,1572,18093,36853,10345</v>
      </c>
    </row>
    <row r="125" spans="1:9" x14ac:dyDescent="0.25">
      <c r="A125" s="12">
        <v>43977</v>
      </c>
      <c r="B125" s="36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6">
        <v>37235</v>
      </c>
      <c r="H125" s="36">
        <v>10335</v>
      </c>
      <c r="I125" s="24" t="str">
        <f t="shared" si="1"/>
        <v>26/05/2020,145555,16209,65870,1519,18175,37235,10335</v>
      </c>
    </row>
    <row r="126" spans="1:9" x14ac:dyDescent="0.25">
      <c r="A126" s="12">
        <v>43978</v>
      </c>
      <c r="B126" s="36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6">
        <v>37235</v>
      </c>
      <c r="H126" s="36">
        <v>10336</v>
      </c>
      <c r="I126" s="24" t="str">
        <f t="shared" si="1"/>
        <v>27/05/2020,145746,15627,66575,1467,18240,37235,10336</v>
      </c>
    </row>
    <row r="127" spans="1:9" x14ac:dyDescent="0.25">
      <c r="A127" s="12">
        <v>43979</v>
      </c>
      <c r="B127" s="36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6">
        <v>37235</v>
      </c>
      <c r="H127" s="36">
        <v>10336</v>
      </c>
      <c r="I127" s="24" t="str">
        <f t="shared" si="1"/>
        <v>28/05/2020,149071,15155,67182,1395,18306,37235,10336</v>
      </c>
    </row>
    <row r="128" spans="1:9" x14ac:dyDescent="0.25">
      <c r="A128" s="12">
        <v>43980</v>
      </c>
      <c r="B128" s="36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6">
        <v>37273</v>
      </c>
      <c r="H128" s="36">
        <v>10327</v>
      </c>
      <c r="I128" s="24" t="str">
        <f t="shared" si="1"/>
        <v>29/05/2020,149668,14643,67794,1328,18367,37273,10327</v>
      </c>
    </row>
    <row r="129" spans="1:9" x14ac:dyDescent="0.25">
      <c r="A129" s="12">
        <v>43981</v>
      </c>
      <c r="B129" s="36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6">
        <v>37273</v>
      </c>
      <c r="H129" s="36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25">
      <c r="A130" s="12">
        <v>43982</v>
      </c>
      <c r="B130" s="36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6">
        <v>37273</v>
      </c>
      <c r="H130" s="36">
        <v>10327</v>
      </c>
      <c r="I130" s="24" t="str">
        <f t="shared" si="2"/>
        <v>31/05/2020,151753,14271,68346,1287,18455,37273,10327</v>
      </c>
    </row>
    <row r="131" spans="1:9" x14ac:dyDescent="0.25">
      <c r="A131" s="12">
        <v>43983</v>
      </c>
      <c r="B131" s="36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6">
        <v>37273</v>
      </c>
      <c r="H131" s="36">
        <v>10327</v>
      </c>
      <c r="I131" s="24" t="str">
        <f t="shared" si="2"/>
        <v>01/06/2020,152091,14237,68431,1270,18486,37273,10327</v>
      </c>
    </row>
    <row r="132" spans="1:9" x14ac:dyDescent="0.25">
      <c r="A132" s="12">
        <v>43984</v>
      </c>
      <c r="B132" s="36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6">
        <v>37405</v>
      </c>
      <c r="H132" s="36">
        <v>10350</v>
      </c>
      <c r="I132" s="24" t="str">
        <f t="shared" si="2"/>
        <v>02/06/2020,151325,13978,68803,1221,18570,37405,10350</v>
      </c>
    </row>
    <row r="133" spans="1:9" x14ac:dyDescent="0.25">
      <c r="A133" s="12">
        <v>43985</v>
      </c>
      <c r="B133" s="36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6">
        <v>37405</v>
      </c>
      <c r="H133" s="36">
        <v>10350</v>
      </c>
      <c r="I133" s="24" t="str">
        <f t="shared" si="2"/>
        <v>03/06/2020,151677,13465,69446,1179,18651,37405,10350</v>
      </c>
    </row>
    <row r="134" spans="1:9" x14ac:dyDescent="0.25">
      <c r="A134" s="12">
        <v>43986</v>
      </c>
      <c r="B134" s="36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6">
        <v>37405</v>
      </c>
      <c r="H134" s="36">
        <v>10350</v>
      </c>
      <c r="I134" s="24" t="str">
        <f t="shared" si="2"/>
        <v>04/06/2020,152444,13054,69967,1133,18695,37405,10350</v>
      </c>
    </row>
    <row r="135" spans="1:9" x14ac:dyDescent="0.25">
      <c r="A135" s="12">
        <v>43987</v>
      </c>
      <c r="B135" s="36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6">
        <v>37405</v>
      </c>
      <c r="H135" s="36">
        <v>10350</v>
      </c>
      <c r="I135" s="24" t="str">
        <f t="shared" si="2"/>
        <v>05/06/2020,153055,12650,70494,1065,18741,37405,10350</v>
      </c>
    </row>
    <row r="136" spans="1:9" x14ac:dyDescent="0.25">
      <c r="A136" s="12">
        <v>43988</v>
      </c>
      <c r="B136" s="36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6">
        <v>37405</v>
      </c>
      <c r="H136" s="36">
        <v>10350</v>
      </c>
      <c r="I136" s="24" t="str">
        <f t="shared" si="2"/>
        <v>06/06/2020,153634,12433,70796,1030,18772,37405,10350</v>
      </c>
    </row>
    <row r="137" spans="1:9" x14ac:dyDescent="0.25">
      <c r="A137" s="12">
        <v>43989</v>
      </c>
      <c r="B137" s="36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6">
        <v>37405</v>
      </c>
      <c r="H137" s="36">
        <v>10350</v>
      </c>
      <c r="I137" s="24" t="str">
        <f t="shared" si="2"/>
        <v>07/06/2020,153977,12415,70832,1024,18785,37405,10350</v>
      </c>
    </row>
    <row r="138" spans="1:9" x14ac:dyDescent="0.25">
      <c r="A138" s="12">
        <v>43990</v>
      </c>
      <c r="B138" s="36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6">
        <v>37405</v>
      </c>
      <c r="H138" s="36">
        <v>10350</v>
      </c>
      <c r="I138" s="24" t="str">
        <f t="shared" si="2"/>
        <v>08/06/2020,154188,12269,71052,995,18839,37405,10350</v>
      </c>
    </row>
    <row r="139" spans="1:9" x14ac:dyDescent="0.25">
      <c r="A139" s="12">
        <v>43991</v>
      </c>
      <c r="B139" s="36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6">
        <v>37599</v>
      </c>
      <c r="H139" s="36">
        <v>10384</v>
      </c>
      <c r="I139" s="24" t="str">
        <f t="shared" si="2"/>
        <v>09/06/2020,154591,11915,71496,926,18892,37599,10384</v>
      </c>
    </row>
    <row r="140" spans="1:9" x14ac:dyDescent="0.25">
      <c r="A140" s="12">
        <v>43992</v>
      </c>
      <c r="B140" s="36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6">
        <v>37599</v>
      </c>
      <c r="H140" s="36">
        <v>10384</v>
      </c>
      <c r="I140" s="24" t="str">
        <f t="shared" si="2"/>
        <v>10/06/2020,155136,11632,71822,904,18915,37599,10384</v>
      </c>
    </row>
    <row r="141" spans="1:9" x14ac:dyDescent="0.25">
      <c r="A141" s="12">
        <v>43993</v>
      </c>
      <c r="B141" s="36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6">
        <v>37599</v>
      </c>
      <c r="H141" s="36">
        <v>10384</v>
      </c>
      <c r="I141" s="24" t="str">
        <f t="shared" si="2"/>
        <v>11/06/2020,155561,11420,72139,875,18942,37599,10384</v>
      </c>
    </row>
    <row r="142" spans="1:9" x14ac:dyDescent="0.25">
      <c r="A142" s="12">
        <v>43994</v>
      </c>
      <c r="B142" s="36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6">
        <v>37599</v>
      </c>
      <c r="H142" s="36">
        <v>10384</v>
      </c>
      <c r="I142" s="24" t="str">
        <f t="shared" si="2"/>
        <v>12/06/2020,156287,11079,72562,851,18970,37599,10384</v>
      </c>
    </row>
    <row r="143" spans="1:9" x14ac:dyDescent="0.25">
      <c r="A143" s="12">
        <v>43995</v>
      </c>
      <c r="B143" s="36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6">
        <v>37599</v>
      </c>
      <c r="H143" s="36">
        <v>10384</v>
      </c>
      <c r="I143" s="24" t="str">
        <f t="shared" si="2"/>
        <v>13/06/2020,156813,10864,72798,843,18994,37599,10384</v>
      </c>
    </row>
    <row r="144" spans="1:9" x14ac:dyDescent="0.25">
      <c r="A144" s="12">
        <v>43996</v>
      </c>
      <c r="B144" s="36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6">
        <v>37599</v>
      </c>
      <c r="H144" s="36">
        <v>10384</v>
      </c>
      <c r="I144" s="24" t="str">
        <f t="shared" si="2"/>
        <v>14/06/2020,157220,10836,72849,841,19003,37599,10384</v>
      </c>
    </row>
    <row r="145" spans="1:9" x14ac:dyDescent="0.25">
      <c r="A145" s="12">
        <v>43997</v>
      </c>
      <c r="B145" s="36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6">
        <v>37599</v>
      </c>
      <c r="H145" s="36">
        <v>10384</v>
      </c>
      <c r="I145" s="24" t="str">
        <f t="shared" si="2"/>
        <v>15/06/2020,157372,10707,73034,818,19032,37599,10384</v>
      </c>
    </row>
    <row r="146" spans="1:9" x14ac:dyDescent="0.25">
      <c r="A146" s="12">
        <v>43998</v>
      </c>
      <c r="B146" s="36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6">
        <v>37901</v>
      </c>
      <c r="H146" s="36">
        <v>10457</v>
      </c>
      <c r="I146" s="24" t="str">
        <f t="shared" si="2"/>
        <v>16/06/2020,157716,10490,73325,792,19070,37901,10457</v>
      </c>
    </row>
    <row r="147" spans="1:9" x14ac:dyDescent="0.25">
      <c r="A147" s="12">
        <v>43999</v>
      </c>
      <c r="B147" s="36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6">
        <v>37901</v>
      </c>
      <c r="H147" s="36">
        <v>10457</v>
      </c>
      <c r="I147" s="24" t="str">
        <f t="shared" si="2"/>
        <v>17/06/2020,158174,10222,73657,744,19098,37901,10457</v>
      </c>
    </row>
    <row r="148" spans="1:9" x14ac:dyDescent="0.25">
      <c r="A148" s="12">
        <v>44000</v>
      </c>
      <c r="B148" s="36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6">
        <v>37901</v>
      </c>
      <c r="H148" s="36">
        <v>10457</v>
      </c>
      <c r="I148" s="24" t="str">
        <f t="shared" si="2"/>
        <v>18/06/2020,158641,10080,73877,724,19126,37901,10457</v>
      </c>
    </row>
    <row r="149" spans="1:9" x14ac:dyDescent="0.25">
      <c r="A149" s="12">
        <v>44001</v>
      </c>
      <c r="B149" s="36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6">
        <v>37901</v>
      </c>
      <c r="H149" s="36">
        <v>10457</v>
      </c>
      <c r="I149" s="24" t="str">
        <f t="shared" si="2"/>
        <v>19/06/2020,159452,9925,74107,699,19140,37901,10457</v>
      </c>
    </row>
    <row r="150" spans="1:9" x14ac:dyDescent="0.25">
      <c r="A150" s="12">
        <v>44002</v>
      </c>
      <c r="B150" s="36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6">
        <v>37901</v>
      </c>
      <c r="H150" s="36">
        <v>10457</v>
      </c>
      <c r="I150" s="24" t="str">
        <f t="shared" si="2"/>
        <v>20/06/2020,160093,9792,74302,687,19156,37901,10457</v>
      </c>
    </row>
    <row r="151" spans="1:9" x14ac:dyDescent="0.25">
      <c r="A151" s="12">
        <v>44003</v>
      </c>
      <c r="B151" s="36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6">
        <v>37901</v>
      </c>
      <c r="H151" s="36">
        <v>10457</v>
      </c>
      <c r="I151" s="24" t="str">
        <f t="shared" si="2"/>
        <v>21/06/2020,160377,9778,74362,687,19163,37901,10457</v>
      </c>
    </row>
    <row r="152" spans="1:9" x14ac:dyDescent="0.25">
      <c r="A152" s="12">
        <v>44004</v>
      </c>
      <c r="B152" s="36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6">
        <v>37901</v>
      </c>
      <c r="H152" s="36">
        <v>10457</v>
      </c>
      <c r="I152" s="24" t="str">
        <f t="shared" si="2"/>
        <v>22/06/2020,160750,9648,74602,673,19186,37901,10457</v>
      </c>
    </row>
    <row r="153" spans="1:9" x14ac:dyDescent="0.25">
      <c r="A153" s="12">
        <v>44005</v>
      </c>
      <c r="B153" s="36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6">
        <v>37995</v>
      </c>
      <c r="H153" s="36">
        <v>10488</v>
      </c>
      <c r="I153" s="24" t="str">
        <f t="shared" si="2"/>
        <v>23/06/2020,161267,9446,74861,654,19212,37995,10488</v>
      </c>
    </row>
    <row r="154" spans="1:9" x14ac:dyDescent="0.25">
      <c r="A154" s="12">
        <v>44006</v>
      </c>
      <c r="B154" s="36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6">
        <v>37995</v>
      </c>
      <c r="H154" s="36">
        <v>10488</v>
      </c>
      <c r="I154" s="24" t="str">
        <f t="shared" si="2"/>
        <v>24/06/2020,161348,9254,75117,630,19223,37995,10488</v>
      </c>
    </row>
    <row r="155" spans="1:9" x14ac:dyDescent="0.25">
      <c r="A155" s="12">
        <v>44007</v>
      </c>
      <c r="B155" s="36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6">
        <v>37995</v>
      </c>
      <c r="H155" s="36">
        <v>10488</v>
      </c>
      <c r="I155" s="24" t="str">
        <f t="shared" si="2"/>
        <v>25/06/2020,161348,9096,75341,623,19244,37995,10488</v>
      </c>
    </row>
    <row r="156" spans="1:9" x14ac:dyDescent="0.25">
      <c r="A156" s="12">
        <v>44008</v>
      </c>
      <c r="B156" s="36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6">
        <v>37995</v>
      </c>
      <c r="H156" s="36">
        <v>10488</v>
      </c>
      <c r="I156" s="24" t="str">
        <f t="shared" si="2"/>
        <v>26/06/2020,162936,8841,75639,606,19270,37995,10488</v>
      </c>
    </row>
    <row r="157" spans="1:9" x14ac:dyDescent="0.25">
      <c r="A157" s="12">
        <v>44009</v>
      </c>
      <c r="B157" s="36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6">
        <v>37995</v>
      </c>
      <c r="H157" s="36">
        <v>10488</v>
      </c>
      <c r="I157" s="24" t="str">
        <f t="shared" si="2"/>
        <v>27/06/2020,163454,8715,75803,594,19285,37995,10488</v>
      </c>
    </row>
    <row r="158" spans="1:9" x14ac:dyDescent="0.25">
      <c r="A158" s="12">
        <v>44010</v>
      </c>
      <c r="B158" s="36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6">
        <v>37995</v>
      </c>
      <c r="H158" s="36">
        <v>10488</v>
      </c>
      <c r="I158" s="24" t="str">
        <f t="shared" si="2"/>
        <v>28/06/2020,163980,8727,75833,594,19287,37995,10488</v>
      </c>
    </row>
    <row r="159" spans="1:9" x14ac:dyDescent="0.25">
      <c r="A159" s="12">
        <v>44011</v>
      </c>
      <c r="B159" s="36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6">
        <v>37995</v>
      </c>
      <c r="H159" s="36">
        <v>10488</v>
      </c>
      <c r="I159" s="24" t="str">
        <f t="shared" si="2"/>
        <v>29/06/2020,164260,8643,75989,591,19305,37995,10488</v>
      </c>
    </row>
    <row r="160" spans="1:9" x14ac:dyDescent="0.25">
      <c r="A160" s="12">
        <v>44012</v>
      </c>
      <c r="B160" s="36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6">
        <v>38107</v>
      </c>
      <c r="H160" s="36">
        <v>10497</v>
      </c>
      <c r="I160" s="24" t="str">
        <f t="shared" si="2"/>
        <v>30/06/2020,164801,8491,76264,574,19326,38107,10497</v>
      </c>
    </row>
    <row r="161" spans="1:9" x14ac:dyDescent="0.25">
      <c r="A161" s="12">
        <v>44013</v>
      </c>
      <c r="B161" s="36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6">
        <v>38107</v>
      </c>
      <c r="H161" s="36">
        <v>10497</v>
      </c>
      <c r="I161" s="24" t="str">
        <f t="shared" si="2"/>
        <v>01/07/2020,165719,8291,76539,554,19344,38107,10497</v>
      </c>
    </row>
    <row r="162" spans="1:9" x14ac:dyDescent="0.25">
      <c r="A162" s="12">
        <v>44014</v>
      </c>
      <c r="B162" s="36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6">
        <v>38107</v>
      </c>
      <c r="H162" s="36">
        <v>10497</v>
      </c>
      <c r="I162" s="24" t="str">
        <f t="shared" si="2"/>
        <v>02/07/2020,166378,8103,76792,545,19358,38107,10497</v>
      </c>
    </row>
    <row r="163" spans="1:9" x14ac:dyDescent="0.25">
      <c r="A163" s="12">
        <v>44015</v>
      </c>
      <c r="B163" s="36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6">
        <v>38107</v>
      </c>
      <c r="H163" s="36">
        <v>10497</v>
      </c>
      <c r="I163" s="24" t="str">
        <f t="shared" si="2"/>
        <v>03/07/2020,166960,7946,77049,533,19376,38107,10497</v>
      </c>
    </row>
    <row r="164" spans="1:9" x14ac:dyDescent="0.25">
      <c r="A164" s="12">
        <v>44016</v>
      </c>
      <c r="B164" s="36">
        <v>167711</v>
      </c>
      <c r="C164" s="26">
        <v>7863</v>
      </c>
      <c r="D164" s="26">
        <v>77160</v>
      </c>
      <c r="E164" s="26">
        <v>517</v>
      </c>
      <c r="F164" s="26">
        <v>19388</v>
      </c>
      <c r="G164" s="36"/>
      <c r="H164" s="36"/>
      <c r="I164" s="24" t="str">
        <f t="shared" si="2"/>
        <v>04/07/2020,167711,7863,77160,517,19388,,</v>
      </c>
    </row>
    <row r="165" spans="1:9" x14ac:dyDescent="0.25">
      <c r="A165" s="12">
        <v>44017</v>
      </c>
      <c r="B165" s="36">
        <v>168159</v>
      </c>
      <c r="C165" s="26">
        <v>7863</v>
      </c>
      <c r="D165" s="26">
        <v>77179</v>
      </c>
      <c r="E165" s="26">
        <v>521</v>
      </c>
      <c r="F165" s="26">
        <v>19390</v>
      </c>
      <c r="G165" s="36"/>
      <c r="H165" s="36"/>
      <c r="I165" s="24" t="str">
        <f t="shared" si="2"/>
        <v>05/07/2020,168159,7863,77179,521,19390,,</v>
      </c>
    </row>
    <row r="166" spans="1:9" x14ac:dyDescent="0.25">
      <c r="A166" s="12">
        <v>44018</v>
      </c>
      <c r="B166" s="36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6">
        <v>38107</v>
      </c>
      <c r="H166" s="36">
        <v>10497</v>
      </c>
      <c r="I166" s="24" t="str">
        <f t="shared" si="2"/>
        <v>06/07/2020,168335,7806,77308,521,19403,38107,10497</v>
      </c>
    </row>
    <row r="167" spans="1:9" x14ac:dyDescent="0.25">
      <c r="A167" s="12">
        <v>44019</v>
      </c>
      <c r="B167" s="36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6">
        <v>39256</v>
      </c>
      <c r="H167" s="36">
        <v>10476</v>
      </c>
      <c r="I167" s="24" t="str">
        <f t="shared" si="2"/>
        <v>07/07/2020,168810,7550,77644,511,19437,39256,10476</v>
      </c>
    </row>
    <row r="168" spans="1:9" x14ac:dyDescent="0.25">
      <c r="A168" s="12">
        <v>44020</v>
      </c>
      <c r="B168" s="36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6">
        <v>39256</v>
      </c>
      <c r="H168" s="36">
        <v>10476</v>
      </c>
      <c r="I168" s="24" t="str">
        <f t="shared" si="2"/>
        <v>08/07/2020,169473,7254,77985,503,19469,39256,10476</v>
      </c>
    </row>
    <row r="169" spans="1:9" x14ac:dyDescent="0.25">
      <c r="A169" s="12">
        <v>44021</v>
      </c>
      <c r="B169" s="36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6">
        <v>39256</v>
      </c>
      <c r="H169" s="36">
        <v>10476</v>
      </c>
      <c r="I169" s="24" t="str">
        <f t="shared" si="2"/>
        <v>09/07/2020,170094,7134,78159,486,19483,39256,10476</v>
      </c>
    </row>
    <row r="170" spans="1:9" x14ac:dyDescent="0.25">
      <c r="A170" s="12">
        <v>44022</v>
      </c>
      <c r="B170" s="36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6">
        <v>39256</v>
      </c>
      <c r="H170" s="36">
        <v>10476</v>
      </c>
      <c r="I170" s="24" t="str">
        <f t="shared" si="2"/>
        <v>10/07/2020,170752,7020,78377,471,19508,39256,10476</v>
      </c>
    </row>
    <row r="171" spans="1:9" x14ac:dyDescent="0.25">
      <c r="A171" s="12">
        <v>44023</v>
      </c>
      <c r="B171" s="36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6">
        <v>39256</v>
      </c>
      <c r="H171" s="36">
        <v>10476</v>
      </c>
      <c r="I171" s="24" t="str">
        <f t="shared" si="2"/>
        <v>11/07/2020,171504,6995,78454,470,19514,39256,10476</v>
      </c>
    </row>
    <row r="172" spans="1:9" x14ac:dyDescent="0.25">
      <c r="A172" s="12">
        <v>44024</v>
      </c>
      <c r="B172" s="36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6">
        <v>39256</v>
      </c>
      <c r="H172" s="36">
        <v>10476</v>
      </c>
      <c r="I172" s="24" t="str">
        <f t="shared" si="2"/>
        <v>12/07/2020,172089,6991,78486,473,19515,39256,10476</v>
      </c>
    </row>
    <row r="173" spans="1:9" x14ac:dyDescent="0.25">
      <c r="A173" s="12">
        <v>44025</v>
      </c>
      <c r="B173" s="36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6">
        <v>39256</v>
      </c>
      <c r="H173" s="36">
        <v>10476</v>
      </c>
      <c r="I173" s="24" t="str">
        <f t="shared" si="2"/>
        <v>13/07/2020,172377,6941,78586,467,19533,39256,10476</v>
      </c>
    </row>
    <row r="174" spans="1:9" x14ac:dyDescent="0.25">
      <c r="A174" s="12">
        <v>44026</v>
      </c>
      <c r="B174" s="36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6">
        <v>39256</v>
      </c>
      <c r="H174" s="36">
        <v>10476</v>
      </c>
      <c r="I174" s="24" t="str">
        <f t="shared" si="2"/>
        <v>14/07/2020,172888,6907,78670,465,19539,39256,10476</v>
      </c>
    </row>
    <row r="175" spans="1:9" x14ac:dyDescent="0.25">
      <c r="A175" s="12">
        <v>44027</v>
      </c>
      <c r="B175" s="36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6">
        <v>39464</v>
      </c>
      <c r="H175" s="36">
        <v>10541</v>
      </c>
      <c r="I175" s="24" t="str">
        <f t="shared" si="2"/>
        <v>15/07/2020,173304,6873,78809,457,19559,39464,10541</v>
      </c>
    </row>
    <row r="176" spans="1:9" x14ac:dyDescent="0.25">
      <c r="A176" s="12">
        <v>44028</v>
      </c>
      <c r="B176" s="36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6">
        <v>39464</v>
      </c>
      <c r="H176" s="36">
        <v>10541</v>
      </c>
      <c r="I176" s="24" t="str">
        <f t="shared" si="2"/>
        <v>16/07/2020,173838,6754,79025,456,19577,39464,10541</v>
      </c>
    </row>
    <row r="177" spans="1:9" x14ac:dyDescent="0.25">
      <c r="A177" s="12">
        <v>44029</v>
      </c>
      <c r="B177" s="36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6">
        <v>39464</v>
      </c>
      <c r="H177" s="36">
        <v>10541</v>
      </c>
      <c r="I177" s="24" t="str">
        <f t="shared" si="2"/>
        <v>17/07/2020,174674,6646,79233,452,19591,39464,10541</v>
      </c>
    </row>
    <row r="178" spans="1:9" x14ac:dyDescent="0.25">
      <c r="A178" s="12">
        <v>44030</v>
      </c>
      <c r="B178" s="36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6">
        <v>39464</v>
      </c>
      <c r="H178" s="36">
        <v>10541</v>
      </c>
      <c r="I178" s="24" t="str">
        <f t="shared" si="2"/>
        <v>18/07/2020,175639,6614,79322,450,19599,39464,10541</v>
      </c>
    </row>
    <row r="179" spans="1:9" x14ac:dyDescent="0.25">
      <c r="A179" s="12">
        <v>44031</v>
      </c>
      <c r="B179" s="36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6">
        <v>39464</v>
      </c>
      <c r="H179" s="36">
        <v>10541</v>
      </c>
      <c r="I179" s="24" t="str">
        <f t="shared" si="2"/>
        <v>19/07/2020,176404,6583,79384,448,19600,39464,10541</v>
      </c>
    </row>
    <row r="180" spans="1:9" x14ac:dyDescent="0.25">
      <c r="A180" s="12">
        <v>44032</v>
      </c>
      <c r="B180" s="36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6">
        <v>39464</v>
      </c>
      <c r="H180" s="36">
        <v>10541</v>
      </c>
      <c r="I180" s="24" t="str">
        <f t="shared" si="2"/>
        <v>20/07/2020,176754,6547,79530,442,19616,39464,10541</v>
      </c>
    </row>
    <row r="181" spans="1:9" x14ac:dyDescent="0.25">
      <c r="A181" s="12">
        <v>44033</v>
      </c>
      <c r="B181" s="36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6">
        <v>39554</v>
      </c>
      <c r="H181" s="36">
        <v>10516</v>
      </c>
      <c r="I181" s="24" t="str">
        <f t="shared" si="2"/>
        <v>21/07/2020,177338,6440,79723,430,19629,39554,10516</v>
      </c>
    </row>
    <row r="182" spans="1:9" x14ac:dyDescent="0.25">
      <c r="A182" s="12">
        <v>44034</v>
      </c>
      <c r="B182" s="36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6">
        <v>39554</v>
      </c>
      <c r="H182" s="36">
        <v>10516</v>
      </c>
      <c r="I182" s="24" t="str">
        <f t="shared" si="2"/>
        <v>22/07/2020,178336,6324,79946,420,19636,39554,10516</v>
      </c>
    </row>
    <row r="183" spans="1:9" x14ac:dyDescent="0.25">
      <c r="A183" s="12">
        <v>44035</v>
      </c>
      <c r="B183" s="36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6">
        <v>39554</v>
      </c>
      <c r="H183" s="36">
        <v>10516</v>
      </c>
      <c r="I183" s="24" t="str">
        <f t="shared" si="2"/>
        <v>23/07/2020,179398,5915,80461,411,19646,39554,10516</v>
      </c>
    </row>
    <row r="184" spans="1:9" x14ac:dyDescent="0.25">
      <c r="A184" s="12">
        <v>44036</v>
      </c>
      <c r="B184" s="36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6">
        <v>39554</v>
      </c>
      <c r="H184" s="36">
        <v>10516</v>
      </c>
      <c r="I184" s="24" t="str">
        <f t="shared" si="2"/>
        <v>24/07/2020,180528,5678,80804,385,19656,39554,10516</v>
      </c>
    </row>
    <row r="185" spans="1:9" x14ac:dyDescent="0.25">
      <c r="A185" s="12">
        <v>44037</v>
      </c>
      <c r="B185" s="36"/>
      <c r="C185" s="26">
        <v>5634</v>
      </c>
      <c r="D185" s="26">
        <v>80915</v>
      </c>
      <c r="E185" s="26">
        <v>368</v>
      </c>
      <c r="F185" s="26">
        <v>19664</v>
      </c>
      <c r="G185" s="36">
        <v>39554</v>
      </c>
      <c r="H185" s="36">
        <v>10516</v>
      </c>
      <c r="I185" s="24" t="str">
        <f t="shared" si="2"/>
        <v>25/07/2020,,5634,80915,368,19664,39554,10516</v>
      </c>
    </row>
    <row r="186" spans="1:9" x14ac:dyDescent="0.25">
      <c r="A186" s="12">
        <v>44038</v>
      </c>
      <c r="B186" s="36"/>
      <c r="C186" s="26">
        <v>5640</v>
      </c>
      <c r="D186" s="26">
        <v>80947</v>
      </c>
      <c r="E186" s="26">
        <v>367</v>
      </c>
      <c r="F186" s="26">
        <v>19665</v>
      </c>
      <c r="G186" s="36">
        <v>39554</v>
      </c>
      <c r="H186" s="36">
        <v>10516</v>
      </c>
      <c r="I186" s="24" t="str">
        <f t="shared" si="2"/>
        <v>26/07/2020,,5640,80947,367,19665,39554,10516</v>
      </c>
    </row>
    <row r="187" spans="1:9" x14ac:dyDescent="0.25">
      <c r="A187" s="12">
        <v>44039</v>
      </c>
      <c r="B187" s="36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6">
        <v>39554</v>
      </c>
      <c r="H187" s="36">
        <v>10516</v>
      </c>
      <c r="I187" s="24" t="str">
        <f t="shared" si="2"/>
        <v>27/07/2020,183079,5614,81071,374,19673,39554,10516</v>
      </c>
    </row>
    <row r="188" spans="1:9" x14ac:dyDescent="0.25">
      <c r="A188" s="12">
        <v>44040</v>
      </c>
      <c r="B188" s="36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6">
        <v>39638</v>
      </c>
      <c r="H188" s="36">
        <v>10515</v>
      </c>
      <c r="I188" s="24" t="str">
        <f t="shared" si="2"/>
        <v>28/07/2020,183804,5510,81300,361,19688,39638,10515</v>
      </c>
    </row>
    <row r="189" spans="1:9" x14ac:dyDescent="0.25">
      <c r="A189" s="12">
        <v>44041</v>
      </c>
      <c r="B189" s="36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6">
        <v>39638</v>
      </c>
      <c r="H189" s="36">
        <v>10515</v>
      </c>
      <c r="I189" s="24" t="str">
        <f t="shared" si="2"/>
        <v>29/07/2020,185196,5409,81489,356,19703,39638,10515</v>
      </c>
    </row>
    <row r="190" spans="1:9" x14ac:dyDescent="0.25">
      <c r="A190" s="12">
        <v>44042</v>
      </c>
      <c r="B190" s="36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6">
        <v>39638</v>
      </c>
      <c r="H190" s="36">
        <v>10515</v>
      </c>
      <c r="I190" s="24" t="str">
        <f t="shared" si="2"/>
        <v>30/07/2020,186573,5334,81656,357,19719,39638,10515</v>
      </c>
    </row>
    <row r="191" spans="1:9" x14ac:dyDescent="0.25">
      <c r="A191" s="12">
        <v>44043</v>
      </c>
      <c r="B191" s="36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6">
        <v>39638</v>
      </c>
      <c r="H191" s="36">
        <v>10515</v>
      </c>
      <c r="I191" s="24" t="str">
        <f t="shared" si="2"/>
        <v>31/07/2020,187919,5257,81870,347,19730,39638,10515</v>
      </c>
    </row>
    <row r="192" spans="1:9" x14ac:dyDescent="0.25">
      <c r="A192" s="12">
        <v>44044</v>
      </c>
      <c r="B192" s="36">
        <v>189547</v>
      </c>
      <c r="C192" s="26">
        <v>5177</v>
      </c>
      <c r="D192" s="26">
        <v>82016</v>
      </c>
      <c r="E192" s="26">
        <v>344</v>
      </c>
      <c r="F192" s="26">
        <v>19736</v>
      </c>
      <c r="G192" s="36"/>
      <c r="H192" s="36"/>
      <c r="I192" s="24" t="str">
        <f t="shared" si="2"/>
        <v>01/08/2020,189547,5177,82016,344,19736,,</v>
      </c>
    </row>
    <row r="193" spans="1:9" x14ac:dyDescent="0.25">
      <c r="A193" s="12">
        <v>44045</v>
      </c>
      <c r="B193" s="36">
        <v>190739</v>
      </c>
      <c r="C193" s="26">
        <v>5188</v>
      </c>
      <c r="D193" s="26">
        <v>82029</v>
      </c>
      <c r="E193" s="26">
        <v>345</v>
      </c>
      <c r="F193" s="26">
        <v>19737</v>
      </c>
      <c r="G193" s="36"/>
      <c r="H193" s="36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25">
      <c r="A194" s="12">
        <v>44046</v>
      </c>
      <c r="B194" s="36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6">
        <v>39638</v>
      </c>
      <c r="H194" s="36">
        <v>10515</v>
      </c>
      <c r="I194" s="24" t="str">
        <f t="shared" si="3"/>
        <v>03/08/2020,191295,5157,82155,360,19759,39638,10515</v>
      </c>
    </row>
    <row r="195" spans="1:9" x14ac:dyDescent="0.25">
      <c r="A195" s="12">
        <v>44047</v>
      </c>
      <c r="B195" s="36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6">
        <v>39645</v>
      </c>
      <c r="H195" s="36">
        <v>10506</v>
      </c>
      <c r="I195" s="24" t="str">
        <f t="shared" si="3"/>
        <v>04/08/2020,192334,5121,82307,364,19770,39645,10506</v>
      </c>
    </row>
    <row r="196" spans="1:9" x14ac:dyDescent="0.25">
      <c r="A196" s="12">
        <v>44048</v>
      </c>
      <c r="B196" s="36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6">
        <v>39645</v>
      </c>
      <c r="H196" s="36">
        <v>10506</v>
      </c>
      <c r="I196" s="24" t="str">
        <f t="shared" si="3"/>
        <v>05/08/2020,194029,5107,82449,360,19779,39645,10506</v>
      </c>
    </row>
    <row r="197" spans="1:9" x14ac:dyDescent="0.25">
      <c r="A197" s="12">
        <v>44049</v>
      </c>
      <c r="B197" s="36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6">
        <v>39645</v>
      </c>
      <c r="H197" s="36">
        <v>10506</v>
      </c>
      <c r="I197" s="24" t="str">
        <f t="shared" si="3"/>
        <v>06/08/2020,195633,5019,82659,366,19786,39645,10506</v>
      </c>
    </row>
    <row r="198" spans="1:9" x14ac:dyDescent="0.25">
      <c r="A198" s="12">
        <v>44050</v>
      </c>
      <c r="B198" s="36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6">
        <v>39645</v>
      </c>
      <c r="H198" s="36">
        <v>10506</v>
      </c>
      <c r="I198" s="24" t="str">
        <f t="shared" si="3"/>
        <v>07/08/2020,197921,4970,82825,359,19798,39645,10506</v>
      </c>
    </row>
    <row r="199" spans="1:9" x14ac:dyDescent="0.25">
      <c r="A199" s="12">
        <v>44051</v>
      </c>
      <c r="B199" s="36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6">
        <v>39645</v>
      </c>
      <c r="H199" s="36">
        <v>10506</v>
      </c>
      <c r="I199" s="24" t="str">
        <f t="shared" si="3"/>
        <v>08/08/2020,200105,4981,82881,366,19800,39645,10506</v>
      </c>
    </row>
    <row r="200" spans="1:9" x14ac:dyDescent="0.25">
      <c r="A200" s="12">
        <v>44052</v>
      </c>
      <c r="B200" s="36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6">
        <v>39645</v>
      </c>
      <c r="H200" s="36">
        <v>10506</v>
      </c>
      <c r="I200" s="24" t="str">
        <f t="shared" si="3"/>
        <v>09/08/2020,201990,4992,82886,368,19800,39645,10506</v>
      </c>
    </row>
    <row r="201" spans="1:9" x14ac:dyDescent="0.25">
      <c r="A201" s="12">
        <v>44053</v>
      </c>
      <c r="B201" s="36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6">
        <v>39645</v>
      </c>
      <c r="H201" s="36">
        <v>10506</v>
      </c>
      <c r="I201" s="24" t="str">
        <f t="shared" si="3"/>
        <v>10/08/2020,202775,5004,83036,372,19814,39645,10506</v>
      </c>
    </row>
    <row r="202" spans="1:9" x14ac:dyDescent="0.25">
      <c r="A202" s="12">
        <v>44054</v>
      </c>
      <c r="B202" s="36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6">
        <v>39744</v>
      </c>
      <c r="H202" s="36">
        <v>10505</v>
      </c>
      <c r="I202" s="24" t="str">
        <f t="shared" si="3"/>
        <v>11/08/2020,204172,4971,83226,367,19829,39744,10505</v>
      </c>
    </row>
    <row r="203" spans="1:9" x14ac:dyDescent="0.25">
      <c r="A203" s="12">
        <v>44055</v>
      </c>
      <c r="B203" s="36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6">
        <v>39744</v>
      </c>
      <c r="H203" s="36">
        <v>10505</v>
      </c>
      <c r="I203" s="24" t="str">
        <f t="shared" si="3"/>
        <v>12/08/2020,206696,4850,83461,355,19846,39744,10505</v>
      </c>
    </row>
    <row r="204" spans="1:9" x14ac:dyDescent="0.25">
      <c r="A204" s="12">
        <v>44056</v>
      </c>
      <c r="B204" s="36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6">
        <v>39744</v>
      </c>
      <c r="H204" s="36">
        <v>10505</v>
      </c>
      <c r="I204" s="24" t="str">
        <f t="shared" si="3"/>
        <v>13/08/2020,209365,4824,83651,351,19863,39744,10505</v>
      </c>
    </row>
    <row r="205" spans="1:9" x14ac:dyDescent="0.25">
      <c r="A205" s="12">
        <v>44057</v>
      </c>
      <c r="B205" s="36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6">
        <v>39744</v>
      </c>
      <c r="H205" s="36">
        <v>10505</v>
      </c>
      <c r="I205" s="24" t="str">
        <f t="shared" si="3"/>
        <v>14/08/2020,212211,4788,83836,344,19881,39744,10505</v>
      </c>
    </row>
    <row r="206" spans="1:9" x14ac:dyDescent="0.25">
      <c r="A206" s="12">
        <v>44058</v>
      </c>
      <c r="B206" s="36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6">
        <v>39744</v>
      </c>
      <c r="H206" s="36">
        <v>10505</v>
      </c>
      <c r="I206" s="24" t="str">
        <f t="shared" si="3"/>
        <v>15/08/2020,215521,4817,83880,353,19884,39744,10505</v>
      </c>
    </row>
    <row r="207" spans="1:9" x14ac:dyDescent="0.25">
      <c r="A207" s="12">
        <v>44059</v>
      </c>
      <c r="B207" s="36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6">
        <v>39744</v>
      </c>
      <c r="H207" s="36">
        <v>10505</v>
      </c>
      <c r="I207" s="24" t="str">
        <f t="shared" si="3"/>
        <v>16/08/2020,218536,4820,83909,353,19885,39744,10505</v>
      </c>
    </row>
    <row r="208" spans="1:9" x14ac:dyDescent="0.25">
      <c r="A208" s="12">
        <v>44060</v>
      </c>
      <c r="B208" s="36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6">
        <v>39744</v>
      </c>
      <c r="H208" s="36">
        <v>10505</v>
      </c>
      <c r="I208" s="24" t="str">
        <f t="shared" si="3"/>
        <v>17/08/2020,219029,4885,84053,361,19904,39744,10505</v>
      </c>
    </row>
    <row r="209" spans="1:9" x14ac:dyDescent="0.25">
      <c r="A209" s="12">
        <v>44061</v>
      </c>
      <c r="B209" s="36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6">
        <v>39930</v>
      </c>
      <c r="H209" s="36">
        <v>10511</v>
      </c>
      <c r="I209" s="24" t="str">
        <f t="shared" si="3"/>
        <v>18/08/2020,221267,4783,84297,357,19920,39930,10511</v>
      </c>
    </row>
    <row r="210" spans="1:9" x14ac:dyDescent="0.25">
      <c r="A210" s="12">
        <v>44062</v>
      </c>
      <c r="B210" s="36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6">
        <v>39930</v>
      </c>
      <c r="H210" s="36">
        <v>10511</v>
      </c>
      <c r="I210" s="24" t="str">
        <f t="shared" si="3"/>
        <v>19/08/2020,225043,4781,84440,362,19937,39930,10511</v>
      </c>
    </row>
    <row r="211" spans="1:9" x14ac:dyDescent="0.25">
      <c r="A211" s="12">
        <v>44063</v>
      </c>
      <c r="B211" s="36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6">
        <v>39930</v>
      </c>
      <c r="H211" s="36">
        <v>10511</v>
      </c>
      <c r="I211" s="24" t="str">
        <f t="shared" si="3"/>
        <v>20/08/2020,229814,4723,84615,368,19949,39930,10511</v>
      </c>
    </row>
    <row r="212" spans="1:9" x14ac:dyDescent="0.25">
      <c r="A212" s="12">
        <v>44064</v>
      </c>
      <c r="B212" s="36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6">
        <v>39930</v>
      </c>
      <c r="H212" s="36">
        <v>10511</v>
      </c>
      <c r="I212" s="24" t="str">
        <f t="shared" si="3"/>
        <v>21/08/2020,234400,4720,84802,367,19972,39930,10511</v>
      </c>
    </row>
    <row r="213" spans="1:9" x14ac:dyDescent="0.25">
      <c r="A213" s="12">
        <v>44065</v>
      </c>
      <c r="B213" s="36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6">
        <v>39930</v>
      </c>
      <c r="H213" s="36">
        <v>10511</v>
      </c>
      <c r="I213" s="24" t="str">
        <f t="shared" si="3"/>
        <v>22/08/2020,238002,4685,84923,368,19980,39930,10511</v>
      </c>
    </row>
    <row r="214" spans="1:9" x14ac:dyDescent="0.25">
      <c r="A214" s="12">
        <v>44066</v>
      </c>
      <c r="B214" s="36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6">
        <v>39930</v>
      </c>
      <c r="H214" s="36">
        <v>10511</v>
      </c>
      <c r="I214" s="24" t="str">
        <f t="shared" si="3"/>
        <v>23/08/2020,242899,4683,84946,371,19981,39930,10511</v>
      </c>
    </row>
    <row r="215" spans="1:9" x14ac:dyDescent="0.25">
      <c r="A215" s="12">
        <v>44067</v>
      </c>
      <c r="B215" s="36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6">
        <v>39930</v>
      </c>
      <c r="H215" s="36">
        <v>10511</v>
      </c>
      <c r="I215" s="24" t="str">
        <f t="shared" si="3"/>
        <v>24/08/2020,244854,4664,85172,387,19996,39930,10511</v>
      </c>
    </row>
    <row r="216" spans="1:9" x14ac:dyDescent="0.25">
      <c r="A216" s="12">
        <v>44068</v>
      </c>
      <c r="B216" s="36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6">
        <v>40043</v>
      </c>
      <c r="H216" s="36">
        <v>10506</v>
      </c>
      <c r="I216" s="24" t="str">
        <f t="shared" si="3"/>
        <v>25/08/2020,248158,4578,85494,401,20016,40043,10506</v>
      </c>
    </row>
    <row r="217" spans="1:9" x14ac:dyDescent="0.25">
      <c r="A217" s="12">
        <v>44069</v>
      </c>
      <c r="B217" s="36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6">
        <v>40043</v>
      </c>
      <c r="H217" s="36">
        <v>10506</v>
      </c>
      <c r="I217" s="24" t="str">
        <f t="shared" si="3"/>
        <v>26/08/2020,253587,4535,85731,373,20034,40043,10506</v>
      </c>
    </row>
    <row r="218" spans="1:9" x14ac:dyDescent="0.25">
      <c r="A218" s="12">
        <v>44070</v>
      </c>
      <c r="B218" s="36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6">
        <v>40043</v>
      </c>
      <c r="H218" s="36">
        <v>10506</v>
      </c>
      <c r="I218" s="24" t="str">
        <f t="shared" si="3"/>
        <v>27/08/2020,259698,4517,85954,375,20046,40043,10506</v>
      </c>
    </row>
    <row r="219" spans="1:9" x14ac:dyDescent="0.25">
      <c r="A219" s="12">
        <v>44071</v>
      </c>
      <c r="B219" s="36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6">
        <v>40083</v>
      </c>
      <c r="H219" s="36">
        <v>10507</v>
      </c>
      <c r="I219" s="24" t="str">
        <f t="shared" si="3"/>
        <v>28/08/2020,267077,4517,86147,381,20065,40083,10507</v>
      </c>
    </row>
    <row r="220" spans="1:9" x14ac:dyDescent="0.25">
      <c r="A220" s="12">
        <v>44072</v>
      </c>
      <c r="B220" s="36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6">
        <v>40083</v>
      </c>
      <c r="H220" s="36">
        <v>10507</v>
      </c>
      <c r="I220" s="24" t="str">
        <f t="shared" si="3"/>
        <v>29/08/2020,272530,4512,86268,394,20071,40083,10507</v>
      </c>
    </row>
    <row r="221" spans="1:9" x14ac:dyDescent="0.25">
      <c r="A221" s="12">
        <v>44073</v>
      </c>
      <c r="B221" s="36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6">
        <v>40083</v>
      </c>
      <c r="H221" s="36">
        <v>10507</v>
      </c>
      <c r="I221" s="24" t="str">
        <f t="shared" si="3"/>
        <v>30/08/2020,277943,4517,86280,396,20075,40083,10507</v>
      </c>
    </row>
    <row r="222" spans="1:9" x14ac:dyDescent="0.25">
      <c r="A222" s="12">
        <v>44074</v>
      </c>
      <c r="B222" s="36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6">
        <v>40083</v>
      </c>
      <c r="H222" s="36">
        <v>10507</v>
      </c>
      <c r="I222" s="24" t="str">
        <f t="shared" si="3"/>
        <v>31/08/2020,281025,4564,86439,403,20104,40083,10507</v>
      </c>
    </row>
    <row r="223" spans="1:9" x14ac:dyDescent="0.25">
      <c r="A223" s="12">
        <v>44075</v>
      </c>
      <c r="B223" s="36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6">
        <v>40300</v>
      </c>
      <c r="H223" s="36">
        <v>10514</v>
      </c>
      <c r="I223" s="24" t="str">
        <f t="shared" si="3"/>
        <v>01/09/2020,286007,4586,86682,418,20123,40300,10514</v>
      </c>
    </row>
    <row r="224" spans="1:9" x14ac:dyDescent="0.25">
      <c r="A224" s="12">
        <v>44076</v>
      </c>
      <c r="B224" s="36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6">
        <v>40300</v>
      </c>
      <c r="H224" s="36">
        <v>10514</v>
      </c>
      <c r="I224" s="24" t="str">
        <f t="shared" si="3"/>
        <v>02/09/2020,293024,4614,86933,440,20148,40300,10514</v>
      </c>
    </row>
    <row r="225" spans="1:9" x14ac:dyDescent="0.25">
      <c r="A225" s="12">
        <v>44077</v>
      </c>
      <c r="B225" s="36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6">
        <v>40300</v>
      </c>
      <c r="H225" s="36">
        <v>10514</v>
      </c>
      <c r="I225" s="24" t="str">
        <f t="shared" si="3"/>
        <v>03/09/2020,300181,4625,87176,458,20168,40300,10514</v>
      </c>
    </row>
    <row r="226" spans="1:9" x14ac:dyDescent="0.25">
      <c r="A226" s="12">
        <v>44078</v>
      </c>
      <c r="B226" s="36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6">
        <v>40300</v>
      </c>
      <c r="H226" s="36">
        <v>10476</v>
      </c>
      <c r="I226" s="24" t="str">
        <f t="shared" si="3"/>
        <v>04/09/2020,309156,4653,87417,467,20186,40300,10476</v>
      </c>
    </row>
    <row r="227" spans="1:9" x14ac:dyDescent="0.25">
      <c r="A227" s="12">
        <v>44079</v>
      </c>
      <c r="B227" s="36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6">
        <v>40300</v>
      </c>
      <c r="H227" s="36">
        <v>10476</v>
      </c>
      <c r="I227" s="24" t="str">
        <f t="shared" si="3"/>
        <v>05/09/2020,317706,4667,87549,476,20198,40300,10476</v>
      </c>
    </row>
    <row r="228" spans="1:9" x14ac:dyDescent="0.25">
      <c r="A228" s="12">
        <v>44080</v>
      </c>
      <c r="B228" s="36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6">
        <v>40300</v>
      </c>
      <c r="H228" s="36">
        <v>10476</v>
      </c>
      <c r="I228" s="24" t="str">
        <f t="shared" si="3"/>
        <v>06/09/2020,324777,4697,87578,480,20201,40300,10476</v>
      </c>
    </row>
    <row r="229" spans="1:9" x14ac:dyDescent="0.25">
      <c r="A229" s="12">
        <v>44081</v>
      </c>
      <c r="B229" s="36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6">
        <v>40300</v>
      </c>
      <c r="H229" s="36">
        <v>10476</v>
      </c>
      <c r="I229" s="24" t="str">
        <f t="shared" si="3"/>
        <v>07/09/2020,328980,4889,87806,531,20226,40300,10476</v>
      </c>
    </row>
    <row r="230" spans="1:9" x14ac:dyDescent="0.25">
      <c r="A230" s="12">
        <v>44082</v>
      </c>
      <c r="B230" s="36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6">
        <v>40876</v>
      </c>
      <c r="H230" s="36">
        <v>10475</v>
      </c>
      <c r="I230" s="24" t="str">
        <f t="shared" si="3"/>
        <v>08/09/2020,335524,4942,88196,568,20265,40876,10475</v>
      </c>
    </row>
    <row r="231" spans="1:9" x14ac:dyDescent="0.25">
      <c r="A231" s="12">
        <v>44083</v>
      </c>
      <c r="B231" s="36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6">
        <v>40876</v>
      </c>
      <c r="H231" s="36">
        <v>10475</v>
      </c>
      <c r="I231" s="24" t="str">
        <f t="shared" si="3"/>
        <v>09/09/2020,344101,4985,88494,593,20295,40876,10475</v>
      </c>
    </row>
    <row r="232" spans="1:9" x14ac:dyDescent="0.25">
      <c r="A232" s="12">
        <v>44084</v>
      </c>
      <c r="B232" s="36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6">
        <v>40876</v>
      </c>
      <c r="H232" s="36">
        <v>10475</v>
      </c>
      <c r="I232" s="24" t="str">
        <f t="shared" si="3"/>
        <v>10/09/2020,353944,5077,88712,608,20314,40876,10475</v>
      </c>
    </row>
    <row r="233" spans="1:9" x14ac:dyDescent="0.25">
      <c r="A233" s="12">
        <v>44085</v>
      </c>
      <c r="B233" s="36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6">
        <v>41389</v>
      </c>
      <c r="H233" s="36">
        <v>10515</v>
      </c>
      <c r="I233" s="24" t="str">
        <f t="shared" si="3"/>
        <v>11/09/2020,363350,5136,89029,628,20354,41389,10515</v>
      </c>
    </row>
    <row r="234" spans="1:9" x14ac:dyDescent="0.25">
      <c r="A234" s="12">
        <v>44086</v>
      </c>
      <c r="B234" s="36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6">
        <v>41389</v>
      </c>
      <c r="H234" s="36">
        <v>10515</v>
      </c>
      <c r="I234" s="24" t="str">
        <f t="shared" si="3"/>
        <v>12/09/2020,373911,5176,89201,655,20371,41389,10515</v>
      </c>
    </row>
    <row r="235" spans="1:9" x14ac:dyDescent="0.25">
      <c r="A235" s="12">
        <v>44087</v>
      </c>
      <c r="B235" s="36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6">
        <v>41389</v>
      </c>
      <c r="H235" s="36">
        <v>10515</v>
      </c>
      <c r="I235" s="24" t="str">
        <f t="shared" si="3"/>
        <v>13/09/2020,381094,5228,89240,662,20377,41389,10515</v>
      </c>
    </row>
    <row r="236" spans="1:9" x14ac:dyDescent="0.25">
      <c r="A236" s="12">
        <v>44088</v>
      </c>
      <c r="B236" s="36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6">
        <v>41389</v>
      </c>
      <c r="H236" s="36">
        <v>10515</v>
      </c>
      <c r="I236" s="24" t="str">
        <f t="shared" si="3"/>
        <v>14/09/2020,387252,5479,89477,705,20411,41389,10515</v>
      </c>
    </row>
    <row r="237" spans="1:9" x14ac:dyDescent="0.25">
      <c r="A237" s="12">
        <v>44089</v>
      </c>
      <c r="B237" s="36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6">
        <v>42047</v>
      </c>
      <c r="H237" s="36">
        <v>10528</v>
      </c>
      <c r="I237" s="24" t="str">
        <f t="shared" si="3"/>
        <v>15/09/2020,395104,5660,89861,752,20447,42047,10528</v>
      </c>
    </row>
    <row r="238" spans="1:9" x14ac:dyDescent="0.25">
      <c r="A238" s="12">
        <v>44090</v>
      </c>
      <c r="B238" s="36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6">
        <v>42047</v>
      </c>
      <c r="H238" s="36">
        <v>10528</v>
      </c>
      <c r="I238" s="24" t="str">
        <f t="shared" si="3"/>
        <v>16/09/2020,404888,5800,90305,796,20493,42047,10528</v>
      </c>
    </row>
    <row r="239" spans="1:9" x14ac:dyDescent="0.25">
      <c r="A239" s="12">
        <v>44091</v>
      </c>
      <c r="B239" s="36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6">
        <v>42047</v>
      </c>
      <c r="H239" s="36">
        <v>10528</v>
      </c>
      <c r="I239" s="24" t="str">
        <f t="shared" si="3"/>
        <v>17/09/2020,415481,5825,90810,793,20543,42047,10528</v>
      </c>
    </row>
    <row r="240" spans="1:9" x14ac:dyDescent="0.25">
      <c r="A240" s="12">
        <v>44092</v>
      </c>
      <c r="B240" s="36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6">
        <v>42699</v>
      </c>
      <c r="H240" s="36">
        <v>10560</v>
      </c>
      <c r="I240" s="24" t="str">
        <f t="shared" si="3"/>
        <v>18/09/2020,428696,5800,91544,820,20665,42699,10560</v>
      </c>
    </row>
    <row r="241" spans="1:9" x14ac:dyDescent="0.25">
      <c r="A241" s="12">
        <v>44093</v>
      </c>
      <c r="B241" s="36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6">
        <v>42699</v>
      </c>
      <c r="H241" s="36">
        <v>10560</v>
      </c>
      <c r="I241" s="24" t="str">
        <f t="shared" si="3"/>
        <v>19/09/2020,442194,5493,92289,827,20690,42699,10560</v>
      </c>
    </row>
    <row r="242" spans="1:9" x14ac:dyDescent="0.25">
      <c r="A242" s="12">
        <v>44094</v>
      </c>
      <c r="B242" s="36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6">
        <v>42699</v>
      </c>
      <c r="H242" s="36">
        <v>10560</v>
      </c>
      <c r="I242" s="24" t="str">
        <f t="shared" si="3"/>
        <v>20/09/2020,452763,5356,92552,834,20701,42699,10560</v>
      </c>
    </row>
    <row r="243" spans="1:9" x14ac:dyDescent="0.25">
      <c r="A243" s="12">
        <v>44095</v>
      </c>
      <c r="B243" s="36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6">
        <v>42699</v>
      </c>
      <c r="H243" s="36">
        <v>10560</v>
      </c>
      <c r="I243" s="24" t="str">
        <f t="shared" si="3"/>
        <v>21/09/2020,458061,5597,92978,912,20754,42699,10560</v>
      </c>
    </row>
    <row r="244" spans="1:9" x14ac:dyDescent="0.25">
      <c r="A244" s="12">
        <v>44096</v>
      </c>
      <c r="B244" s="36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6">
        <v>43555</v>
      </c>
      <c r="H244" s="36">
        <v>10571</v>
      </c>
      <c r="I244" s="24" t="str">
        <f t="shared" si="3"/>
        <v>22/09/2020,468069,5777,93508,944,20821,43555,10571</v>
      </c>
    </row>
    <row r="245" spans="1:9" x14ac:dyDescent="0.25">
      <c r="A245" s="12">
        <v>44097</v>
      </c>
      <c r="B245" s="36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6">
        <v>43555</v>
      </c>
      <c r="H245" s="36">
        <v>10571</v>
      </c>
      <c r="I245" s="24" t="str">
        <f t="shared" si="3"/>
        <v>23/09/2020,481141,5913,93952,995,20864,43555,10571</v>
      </c>
    </row>
    <row r="246" spans="1:9" x14ac:dyDescent="0.25">
      <c r="A246" s="12">
        <v>44098</v>
      </c>
      <c r="B246" s="36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6">
        <v>43555</v>
      </c>
      <c r="H246" s="36">
        <v>10571</v>
      </c>
      <c r="I246" s="24" t="str">
        <f t="shared" si="3"/>
        <v>24/09/2020,497237,6012,94383,1041,20916,43555,10571</v>
      </c>
    </row>
    <row r="247" spans="1:9" x14ac:dyDescent="0.25">
      <c r="A247" s="12">
        <v>44099</v>
      </c>
      <c r="B247" s="36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6">
        <v>44471</v>
      </c>
      <c r="H247" s="36">
        <v>10666</v>
      </c>
      <c r="I247" s="24" t="str">
        <f t="shared" si="3"/>
        <v>25/09/2020,513034,6110,94860,1092,20971,44471,10666</v>
      </c>
    </row>
    <row r="248" spans="1:9" x14ac:dyDescent="0.25">
      <c r="A248" s="12">
        <v>44100</v>
      </c>
      <c r="B248" s="36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6">
        <v>44471</v>
      </c>
      <c r="H248" s="36">
        <v>10666</v>
      </c>
      <c r="I248" s="24" t="str">
        <f t="shared" si="3"/>
        <v>26/09/2020,527446,6154,95272,1105,21010,44471,10666</v>
      </c>
    </row>
    <row r="249" spans="1:9" x14ac:dyDescent="0.25">
      <c r="A249" s="12">
        <v>44101</v>
      </c>
      <c r="B249" s="36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6">
        <v>44471</v>
      </c>
      <c r="H249" s="36">
        <v>10666</v>
      </c>
      <c r="I249" s="24" t="str">
        <f t="shared" si="3"/>
        <v>27/09/2020,538569,6235,95395,1112,21037,44471,10666</v>
      </c>
    </row>
    <row r="250" spans="1:9" x14ac:dyDescent="0.25">
      <c r="A250" s="12">
        <v>44102</v>
      </c>
      <c r="B250" s="36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6">
        <v>44471</v>
      </c>
      <c r="H250" s="36">
        <v>10666</v>
      </c>
      <c r="I250" s="24" t="str">
        <f t="shared" si="3"/>
        <v>28/09/2020,542639,6397,95743,1158,21118,44471,10666</v>
      </c>
    </row>
    <row r="251" spans="1:9" x14ac:dyDescent="0.25">
      <c r="A251" s="12">
        <v>44103</v>
      </c>
      <c r="B251" s="36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6">
        <v>45090</v>
      </c>
      <c r="H251" s="36">
        <v>10692</v>
      </c>
      <c r="I251" s="24" t="str">
        <f t="shared" si="3"/>
        <v>29/09/2020,550690,6482,96296,1198,21177,45090,10692</v>
      </c>
    </row>
    <row r="252" spans="1:9" x14ac:dyDescent="0.25">
      <c r="A252" s="12">
        <v>44104</v>
      </c>
      <c r="B252" s="36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6">
        <v>45090</v>
      </c>
      <c r="H252" s="36">
        <v>10692</v>
      </c>
      <c r="I252" s="24" t="str">
        <f t="shared" si="3"/>
        <v>30/09/2020,563535,6572,96766,1232,21240,45090,10692</v>
      </c>
    </row>
    <row r="253" spans="1:9" x14ac:dyDescent="0.25">
      <c r="A253" s="12">
        <v>44105</v>
      </c>
      <c r="B253" s="36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6">
        <v>45090</v>
      </c>
      <c r="H253" s="36">
        <v>10692</v>
      </c>
      <c r="I253" s="24" t="str">
        <f t="shared" si="3"/>
        <v>01/10/2020,577505,6634,97240,1259,21303,45090,10692</v>
      </c>
    </row>
    <row r="254" spans="1:9" x14ac:dyDescent="0.25">
      <c r="A254" s="12">
        <v>44106</v>
      </c>
      <c r="B254" s="36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6">
        <v>45701</v>
      </c>
      <c r="H254" s="36">
        <v>10781</v>
      </c>
      <c r="I254" s="24" t="str">
        <f t="shared" si="3"/>
        <v>02/10/2020,589653,6740,97747,1270,21350,45701,10781</v>
      </c>
    </row>
    <row r="255" spans="1:9" x14ac:dyDescent="0.25">
      <c r="A255" s="12">
        <v>44107</v>
      </c>
      <c r="B255" s="36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6">
        <v>45701</v>
      </c>
      <c r="H255" s="36">
        <v>10781</v>
      </c>
      <c r="I255" s="24" t="str">
        <f t="shared" si="3"/>
        <v>03/10/2020,606625,6740,98199,1289,21393,45701,10781</v>
      </c>
    </row>
    <row r="256" spans="1:9" x14ac:dyDescent="0.25">
      <c r="A256" s="12">
        <v>44108</v>
      </c>
      <c r="B256" s="36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6">
        <v>45701</v>
      </c>
      <c r="H256" s="36">
        <v>10781</v>
      </c>
      <c r="I256" s="24" t="str">
        <f t="shared" si="3"/>
        <v>04/10/2020,619190,6964,98343,1335,21425,45701,10781</v>
      </c>
    </row>
    <row r="257" spans="1:9" x14ac:dyDescent="0.25">
      <c r="A257" s="12">
        <v>44109</v>
      </c>
      <c r="B257" s="36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6">
        <v>45701</v>
      </c>
      <c r="H257" s="36">
        <v>10781</v>
      </c>
      <c r="I257" s="24" t="str">
        <f t="shared" ref="I257:I320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25">
      <c r="A258" s="12">
        <v>44110</v>
      </c>
      <c r="B258" s="36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6">
        <v>45701</v>
      </c>
      <c r="H258" s="36">
        <v>10785</v>
      </c>
      <c r="I258" s="24" t="str">
        <f t="shared" si="4"/>
        <v>06/10/2020,634763,7377,99264,1417,21556,45701,10785</v>
      </c>
    </row>
    <row r="259" spans="1:9" x14ac:dyDescent="0.25">
      <c r="A259" s="12">
        <v>44111</v>
      </c>
      <c r="B259" s="36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6">
        <v>45701</v>
      </c>
      <c r="H259" s="36">
        <v>10785</v>
      </c>
      <c r="I259" s="24" t="str">
        <f t="shared" si="4"/>
        <v>07/10/2020,653509,7514,99762,1406,21636,45701,10785</v>
      </c>
    </row>
    <row r="260" spans="1:9" x14ac:dyDescent="0.25">
      <c r="A260" s="12">
        <v>44112</v>
      </c>
      <c r="B260" s="36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6">
        <v>45701</v>
      </c>
      <c r="H260" s="36">
        <v>10785</v>
      </c>
      <c r="I260" s="24" t="str">
        <f t="shared" si="4"/>
        <v>08/10/2020,671638,7603,100275,1418,21712,45701,10785</v>
      </c>
    </row>
    <row r="261" spans="1:9" x14ac:dyDescent="0.25">
      <c r="A261" s="12">
        <v>44113</v>
      </c>
      <c r="B261" s="36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6">
        <v>45701</v>
      </c>
      <c r="H261" s="36">
        <v>10785</v>
      </c>
      <c r="I261" s="24" t="str">
        <f t="shared" si="4"/>
        <v>09/10/2020,691977,7843,100797,1439,21774,45701,10785</v>
      </c>
    </row>
    <row r="262" spans="1:9" x14ac:dyDescent="0.25">
      <c r="A262" s="12">
        <v>44114</v>
      </c>
      <c r="B262" s="36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6">
        <v>47549</v>
      </c>
      <c r="H262" s="36">
        <v>10832</v>
      </c>
      <c r="I262" s="24" t="str">
        <f t="shared" si="4"/>
        <v>10/10/2020,718873,7976,101280,1456,21828,47549,10832</v>
      </c>
    </row>
    <row r="263" spans="1:9" x14ac:dyDescent="0.25">
      <c r="A263" s="12">
        <v>44115</v>
      </c>
      <c r="B263" s="36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6">
        <v>47549</v>
      </c>
      <c r="H263" s="36">
        <v>10832</v>
      </c>
      <c r="I263" s="24" t="str">
        <f t="shared" si="4"/>
        <v>11/10/2020,734101,8231,101460,1483,21874,47549,10832</v>
      </c>
    </row>
    <row r="264" spans="1:9" x14ac:dyDescent="0.25">
      <c r="A264" s="12">
        <v>44116</v>
      </c>
      <c r="B264" s="36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6">
        <v>47549</v>
      </c>
      <c r="H264" s="36">
        <v>10832</v>
      </c>
      <c r="I264" s="24" t="str">
        <f t="shared" si="4"/>
        <v>12/10/2020,743479,8671,101868,1539,21969,47549,10832</v>
      </c>
    </row>
    <row r="265" spans="1:9" x14ac:dyDescent="0.25">
      <c r="A265" s="12">
        <v>44117</v>
      </c>
      <c r="B265" s="36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6">
        <v>48845</v>
      </c>
      <c r="H265" s="36">
        <v>10856</v>
      </c>
      <c r="I265" s="24" t="str">
        <f t="shared" si="4"/>
        <v>13/10/2020,756472,8928,102649,1633,22053,48845,10856</v>
      </c>
    </row>
    <row r="266" spans="1:9" x14ac:dyDescent="0.25">
      <c r="A266" s="12">
        <v>44118</v>
      </c>
      <c r="B266" s="36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6">
        <v>48845</v>
      </c>
      <c r="H266" s="36">
        <v>10856</v>
      </c>
      <c r="I266" s="24" t="str">
        <f t="shared" si="4"/>
        <v>14/10/2020,779063,9173,103382,1664,22157,48845,10856</v>
      </c>
    </row>
    <row r="267" spans="1:9" x14ac:dyDescent="0.25">
      <c r="A267" s="12">
        <v>44119</v>
      </c>
      <c r="B267" s="36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6">
        <v>48845</v>
      </c>
      <c r="H267" s="36">
        <v>10856</v>
      </c>
      <c r="I267" s="24" t="str">
        <f t="shared" si="4"/>
        <v>15/10/2020,809684,9584,104051,1741,22245,48845,10856</v>
      </c>
    </row>
    <row r="268" spans="1:9" x14ac:dyDescent="0.25">
      <c r="A268" s="12">
        <v>44120</v>
      </c>
      <c r="B268" s="36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6">
        <v>48845</v>
      </c>
      <c r="H268" s="36">
        <v>10912</v>
      </c>
      <c r="I268" s="24" t="str">
        <f t="shared" si="4"/>
        <v>16/10/2020,834770,10021,104665,1791,22367,48845,10912</v>
      </c>
    </row>
    <row r="269" spans="1:9" x14ac:dyDescent="0.25">
      <c r="A269" s="12">
        <v>44121</v>
      </c>
      <c r="B269" s="36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6">
        <v>48845</v>
      </c>
      <c r="H269" s="36">
        <v>10912</v>
      </c>
      <c r="I269" s="24" t="str">
        <f t="shared" si="4"/>
        <v>17/10/2020,867197,10399,105163,1868,22456,48845,10912</v>
      </c>
    </row>
    <row r="270" spans="1:9" x14ac:dyDescent="0.25">
      <c r="A270" s="12">
        <v>44122</v>
      </c>
      <c r="B270" s="36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6">
        <v>48845</v>
      </c>
      <c r="H270" s="36">
        <v>10912</v>
      </c>
      <c r="I270" s="24" t="str">
        <f t="shared" si="4"/>
        <v>18/10/2020,897034,10897,105400,1939,22541,48845,10912</v>
      </c>
    </row>
    <row r="271" spans="1:9" x14ac:dyDescent="0.25">
      <c r="A271" s="12">
        <v>44123</v>
      </c>
      <c r="B271" s="36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6">
        <v>48845</v>
      </c>
      <c r="H271" s="36">
        <v>10912</v>
      </c>
      <c r="I271" s="24" t="str">
        <f t="shared" si="4"/>
        <v>19/10/2020,910277,11640,105904,2090,22687,48845,10912</v>
      </c>
    </row>
    <row r="272" spans="1:9" x14ac:dyDescent="0.25">
      <c r="A272" s="12">
        <v>44124</v>
      </c>
      <c r="B272" s="36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6">
        <v>53385</v>
      </c>
      <c r="H272" s="36">
        <v>11012</v>
      </c>
      <c r="I272" s="24" t="str">
        <f t="shared" si="4"/>
        <v>20/10/2020,930745,12435,106808,2168,22849,53385,11012</v>
      </c>
    </row>
    <row r="273" spans="1:9" x14ac:dyDescent="0.25">
      <c r="A273" s="12">
        <v>44125</v>
      </c>
      <c r="B273" s="36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6">
        <v>53385</v>
      </c>
      <c r="H273" s="36">
        <v>11012</v>
      </c>
      <c r="I273" s="24" t="str">
        <f t="shared" si="4"/>
        <v>21/10/2020,957421,13162,107621,2239,23012,53385,11012</v>
      </c>
    </row>
    <row r="274" spans="1:9" x14ac:dyDescent="0.25">
      <c r="A274" s="12">
        <v>44126</v>
      </c>
      <c r="B274" s="36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6">
        <v>53385</v>
      </c>
      <c r="H274" s="36">
        <v>11012</v>
      </c>
      <c r="I274" s="24" t="str">
        <f t="shared" si="4"/>
        <v>22/10/2020,999043,14009,108568,2310,23174,53385,11012</v>
      </c>
    </row>
    <row r="275" spans="1:9" x14ac:dyDescent="0.25">
      <c r="A275" s="12">
        <v>44127</v>
      </c>
      <c r="B275" s="36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6">
        <v>57261</v>
      </c>
      <c r="H275" s="36">
        <v>11126</v>
      </c>
      <c r="I275" s="24" t="str">
        <f t="shared" si="4"/>
        <v>23/10/2020,1041075,14985,109455,2432,23358,57261,11126</v>
      </c>
    </row>
    <row r="276" spans="1:9" x14ac:dyDescent="0.25">
      <c r="A276" s="12">
        <v>44128</v>
      </c>
      <c r="B276" s="36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6">
        <v>57261</v>
      </c>
      <c r="H276" s="36">
        <v>11126</v>
      </c>
      <c r="I276" s="24" t="str">
        <f t="shared" si="4"/>
        <v>24/10/2020,1086497,15637,110291,2491,23495,57261,11126</v>
      </c>
    </row>
    <row r="277" spans="1:9" x14ac:dyDescent="0.25">
      <c r="A277" s="12">
        <v>44129</v>
      </c>
      <c r="B277" s="36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6">
        <v>57261</v>
      </c>
      <c r="H277" s="36">
        <v>11126</v>
      </c>
      <c r="I277" s="24" t="str">
        <f t="shared" si="4"/>
        <v>25/10/2020,1138507,16454,110629,2575,23611,57261,11126</v>
      </c>
    </row>
    <row r="278" spans="1:9" x14ac:dyDescent="0.25">
      <c r="A278" s="12">
        <v>44130</v>
      </c>
      <c r="B278" s="36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6">
        <v>57261</v>
      </c>
      <c r="H278" s="36">
        <v>11126</v>
      </c>
      <c r="I278" s="24" t="str">
        <f t="shared" si="4"/>
        <v>26/10/2020,1165278,17761,111316,2761,23868,57261,11126</v>
      </c>
    </row>
    <row r="279" spans="1:9" x14ac:dyDescent="0.25">
      <c r="A279" s="12">
        <v>44131</v>
      </c>
      <c r="B279" s="36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6">
        <v>62297</v>
      </c>
      <c r="H279" s="36">
        <v>11361</v>
      </c>
      <c r="I279" s="24" t="str">
        <f t="shared" si="4"/>
        <v>27/10/2020,1198695,18955,112685,2909,24156,62297,11361</v>
      </c>
    </row>
    <row r="280" spans="1:9" x14ac:dyDescent="0.25">
      <c r="A280" s="12">
        <v>44132</v>
      </c>
      <c r="B280" s="36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6">
        <v>62297</v>
      </c>
      <c r="H280" s="36">
        <v>11361</v>
      </c>
      <c r="I280" s="24" t="str">
        <f t="shared" si="4"/>
        <v>28/10/2020,1235132,20184,113946,3036,24400,62297,11361</v>
      </c>
    </row>
    <row r="281" spans="1:9" x14ac:dyDescent="0.25">
      <c r="A281" s="12">
        <v>44133</v>
      </c>
      <c r="B281" s="36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6">
        <v>62297</v>
      </c>
      <c r="H281" s="36">
        <v>11361</v>
      </c>
      <c r="I281" s="24" t="str">
        <f t="shared" si="4"/>
        <v>29/10/2020,1282769,21160,115256,3147,24635,62297,11361</v>
      </c>
    </row>
    <row r="282" spans="1:9" x14ac:dyDescent="0.25">
      <c r="A282" s="12">
        <v>44134</v>
      </c>
      <c r="B282" s="38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6">
        <v>62297</v>
      </c>
      <c r="H282" s="36">
        <v>11651</v>
      </c>
      <c r="I282" s="24" t="str">
        <f t="shared" si="4"/>
        <v>30/10/2020,1331984,22153,116502,3368,24890,62297,11651</v>
      </c>
    </row>
    <row r="283" spans="1:9" x14ac:dyDescent="0.25">
      <c r="A283" s="12">
        <v>44135</v>
      </c>
      <c r="B283" s="36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6">
        <v>68349</v>
      </c>
      <c r="H283" s="36">
        <v>11651</v>
      </c>
      <c r="I283" s="24" t="str">
        <f t="shared" si="4"/>
        <v>31/10/2020,1367625,23013,117563,3443,25113,68349,11651</v>
      </c>
    </row>
    <row r="284" spans="1:9" x14ac:dyDescent="0.25">
      <c r="A284" s="12">
        <v>44136</v>
      </c>
      <c r="B284" s="36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6">
        <v>68349</v>
      </c>
      <c r="H284" s="36">
        <v>11651</v>
      </c>
      <c r="I284" s="24" t="str">
        <f t="shared" si="4"/>
        <v>01/11/2020,1413915,24008,118196,3569,25344,68349,11651</v>
      </c>
    </row>
    <row r="285" spans="1:9" x14ac:dyDescent="0.25">
      <c r="A285" s="12">
        <v>44137</v>
      </c>
      <c r="B285" s="36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6">
        <v>68349</v>
      </c>
      <c r="H285" s="36">
        <v>11651</v>
      </c>
      <c r="I285" s="24" t="str">
        <f t="shared" si="4"/>
        <v>02/11/2020,1466433,25120,119073,3721,25760,68349,11651</v>
      </c>
    </row>
    <row r="286" spans="1:9" x14ac:dyDescent="0.25">
      <c r="A286" s="12">
        <v>44138</v>
      </c>
      <c r="B286" s="36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6">
        <v>73958</v>
      </c>
      <c r="H286" s="36">
        <v>12079</v>
      </c>
      <c r="I286" s="24" t="str">
        <f t="shared" si="4"/>
        <v>03/11/2020,1502763,26242,120683,3869,26186,73958,12079</v>
      </c>
    </row>
    <row r="287" spans="1:9" x14ac:dyDescent="0.25">
      <c r="A287" s="12">
        <v>44139</v>
      </c>
      <c r="B287" s="36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6">
        <v>73958</v>
      </c>
      <c r="H287" s="36">
        <v>12079</v>
      </c>
      <c r="I287" s="24" t="str">
        <f t="shared" si="4"/>
        <v>04/11/2020,1543321,27511,122631,4080,26571,73958,12079</v>
      </c>
    </row>
    <row r="288" spans="1:9" x14ac:dyDescent="0.25">
      <c r="A288" s="12">
        <v>44140</v>
      </c>
      <c r="B288" s="36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6">
        <v>73958</v>
      </c>
      <c r="H288" s="36">
        <v>12079</v>
      </c>
      <c r="I288" s="24" t="str">
        <f t="shared" si="4"/>
        <v>05/11/2020,1601367,28403,124247,4221,26934,73958,12079</v>
      </c>
    </row>
    <row r="289" spans="1:9" x14ac:dyDescent="0.25">
      <c r="A289" s="12">
        <v>44141</v>
      </c>
      <c r="B289" s="36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6">
        <v>80369</v>
      </c>
      <c r="H289" s="36">
        <v>12509</v>
      </c>
      <c r="I289" s="24" t="str">
        <f t="shared" si="4"/>
        <v>06/11/2020,1661853,28955,126298,4321,27332,80369,12509</v>
      </c>
    </row>
    <row r="290" spans="1:9" x14ac:dyDescent="0.25">
      <c r="A290" s="12">
        <v>44142</v>
      </c>
      <c r="B290" s="36">
        <v>1748705</v>
      </c>
      <c r="C290" s="36">
        <v>29421</v>
      </c>
      <c r="D290" s="36">
        <v>127938</v>
      </c>
      <c r="E290" s="36">
        <v>4421</v>
      </c>
      <c r="F290" s="36">
        <v>27660</v>
      </c>
      <c r="G290" s="36">
        <v>80369</v>
      </c>
      <c r="H290" s="36">
        <v>12509</v>
      </c>
      <c r="I290" s="24" t="str">
        <f t="shared" si="4"/>
        <v>07/11/2020,1748705,29421,127938,4421,27660,80369,12509</v>
      </c>
    </row>
    <row r="291" spans="1:9" x14ac:dyDescent="0.25">
      <c r="A291" s="12">
        <v>44143</v>
      </c>
      <c r="B291" s="36">
        <v>1787324</v>
      </c>
      <c r="C291" s="36">
        <v>30243</v>
      </c>
      <c r="D291" s="36">
        <v>128614</v>
      </c>
      <c r="E291" s="36">
        <v>4539</v>
      </c>
      <c r="F291" s="36">
        <v>27930</v>
      </c>
      <c r="G291" s="36">
        <v>80369</v>
      </c>
      <c r="H291" s="36">
        <v>12509</v>
      </c>
      <c r="I291" s="24" t="str">
        <f t="shared" si="4"/>
        <v>08/11/2020,1787324,30243,128614,4539,27930,80369,12509</v>
      </c>
    </row>
    <row r="292" spans="1:9" x14ac:dyDescent="0.25">
      <c r="A292" s="12">
        <v>44144</v>
      </c>
      <c r="B292" s="36">
        <v>1807479</v>
      </c>
      <c r="C292" s="36">
        <v>31125</v>
      </c>
      <c r="D292" s="36">
        <v>129735</v>
      </c>
      <c r="E292" s="36">
        <v>4690</v>
      </c>
      <c r="F292" s="36">
        <v>28478</v>
      </c>
      <c r="G292" s="36">
        <v>80369</v>
      </c>
      <c r="H292" s="36">
        <v>12509</v>
      </c>
      <c r="I292" s="24" t="str">
        <f t="shared" si="4"/>
        <v>09/11/2020,1807479,31125,129735,4690,28478,80369,12509</v>
      </c>
    </row>
    <row r="293" spans="1:9" x14ac:dyDescent="0.25">
      <c r="A293" s="12">
        <v>44145</v>
      </c>
      <c r="B293" s="36">
        <v>1829659</v>
      </c>
      <c r="C293" s="36">
        <v>31505</v>
      </c>
      <c r="D293" s="36">
        <v>131920</v>
      </c>
      <c r="E293" s="36">
        <v>4750</v>
      </c>
      <c r="F293" s="36">
        <v>28944</v>
      </c>
      <c r="G293" s="36">
        <v>87932</v>
      </c>
      <c r="H293" s="36">
        <v>13263</v>
      </c>
      <c r="I293" s="24" t="str">
        <f t="shared" si="4"/>
        <v>10/11/2020,1829659,31505,131920,4750,28944,87932,13263</v>
      </c>
    </row>
    <row r="294" spans="1:9" x14ac:dyDescent="0.25">
      <c r="A294" s="12">
        <v>44146</v>
      </c>
      <c r="B294" s="36">
        <v>1865538</v>
      </c>
      <c r="C294" s="36">
        <v>31946</v>
      </c>
      <c r="D294" s="36">
        <v>133696</v>
      </c>
      <c r="E294" s="36">
        <v>4803</v>
      </c>
      <c r="F294" s="36">
        <v>29272</v>
      </c>
      <c r="G294" s="36">
        <v>87932</v>
      </c>
      <c r="H294" s="36">
        <v>13263</v>
      </c>
      <c r="I294" s="24" t="str">
        <f t="shared" si="4"/>
        <v>11/11/2020,1865538,31946,133696,4803,29272,87932,13263</v>
      </c>
    </row>
    <row r="295" spans="1:9" x14ac:dyDescent="0.25">
      <c r="A295" s="12">
        <v>44147</v>
      </c>
      <c r="B295" s="36">
        <v>1898710</v>
      </c>
      <c r="C295" s="36">
        <v>32683</v>
      </c>
      <c r="D295" s="36">
        <v>134954</v>
      </c>
      <c r="E295" s="36">
        <v>4899</v>
      </c>
      <c r="F295" s="36">
        <v>29697</v>
      </c>
      <c r="G295" s="36">
        <v>87932</v>
      </c>
      <c r="H295" s="36">
        <v>13263</v>
      </c>
      <c r="I295" s="24" t="str">
        <f t="shared" si="4"/>
        <v>12/11/2020,1898710,32683,134954,4899,29697,87932,13263</v>
      </c>
    </row>
    <row r="296" spans="1:9" x14ac:dyDescent="0.25">
      <c r="A296" s="12">
        <v>44148</v>
      </c>
      <c r="B296" s="36">
        <v>1922504</v>
      </c>
      <c r="C296" s="36">
        <v>32707</v>
      </c>
      <c r="D296" s="36">
        <v>137155</v>
      </c>
      <c r="E296" s="36">
        <v>4903</v>
      </c>
      <c r="F296" s="36">
        <v>30153</v>
      </c>
      <c r="G296" s="36">
        <v>94240</v>
      </c>
      <c r="H296" s="36">
        <v>13739</v>
      </c>
      <c r="I296" s="24" t="str">
        <f t="shared" si="4"/>
        <v>13/11/2020,1922504,32707,137155,4903,30153,94240,13739</v>
      </c>
    </row>
    <row r="297" spans="1:9" x14ac:dyDescent="0.25">
      <c r="A297" s="12">
        <v>44149</v>
      </c>
      <c r="B297" s="36">
        <v>1954599</v>
      </c>
      <c r="C297" s="36">
        <v>32499</v>
      </c>
      <c r="D297" s="36">
        <v>139140</v>
      </c>
      <c r="E297" s="36">
        <v>4871</v>
      </c>
      <c r="F297" s="36">
        <v>30507</v>
      </c>
      <c r="G297" s="36">
        <v>94240</v>
      </c>
      <c r="H297" s="36">
        <v>13739</v>
      </c>
      <c r="I297" s="24" t="str">
        <f t="shared" si="4"/>
        <v>14/11/2020,1954599,32499,139140,4871,30507,94240,13739</v>
      </c>
    </row>
    <row r="298" spans="1:9" x14ac:dyDescent="0.25">
      <c r="A298" s="12">
        <v>44150</v>
      </c>
      <c r="B298" s="36">
        <v>1981827</v>
      </c>
      <c r="C298" s="36">
        <v>33081</v>
      </c>
      <c r="D298" s="36">
        <v>139810</v>
      </c>
      <c r="E298" s="36">
        <v>4896</v>
      </c>
      <c r="F298" s="36">
        <v>30809</v>
      </c>
      <c r="G298" s="36">
        <v>94240</v>
      </c>
      <c r="H298" s="36">
        <v>13739</v>
      </c>
      <c r="I298" s="24" t="str">
        <f t="shared" si="4"/>
        <v>15/11/2020,1981827,33081,139810,4896,30809,94240,13739</v>
      </c>
    </row>
    <row r="299" spans="1:9" x14ac:dyDescent="0.25">
      <c r="A299" s="12">
        <v>44151</v>
      </c>
      <c r="B299" s="36">
        <v>1991233</v>
      </c>
      <c r="C299" s="36">
        <v>33497</v>
      </c>
      <c r="D299" s="36">
        <v>140880</v>
      </c>
      <c r="E299" s="36">
        <v>4919</v>
      </c>
      <c r="F299" s="36">
        <v>31315</v>
      </c>
      <c r="G299" s="36">
        <v>94240</v>
      </c>
      <c r="H299" s="36">
        <v>13739</v>
      </c>
      <c r="I299" s="24" t="str">
        <f t="shared" si="4"/>
        <v>16/11/2020,1991233,33497,140880,4919,31315,94240,13739</v>
      </c>
    </row>
    <row r="300" spans="1:9" x14ac:dyDescent="0.25">
      <c r="A300" s="12">
        <v>44152</v>
      </c>
      <c r="B300" s="36">
        <v>2036755</v>
      </c>
      <c r="C300" s="36">
        <v>33170</v>
      </c>
      <c r="D300" s="36">
        <v>143152</v>
      </c>
      <c r="E300" s="36">
        <v>4854</v>
      </c>
      <c r="F300" s="36">
        <v>31743</v>
      </c>
      <c r="G300" s="36">
        <v>101482</v>
      </c>
      <c r="H300" s="36">
        <v>14530</v>
      </c>
      <c r="I300" s="24" t="str">
        <f t="shared" si="4"/>
        <v>17/11/2020,2036755,33170,143152,4854,31743,101482,14530</v>
      </c>
    </row>
    <row r="301" spans="1:9" x14ac:dyDescent="0.25">
      <c r="A301" s="12">
        <v>44153</v>
      </c>
      <c r="B301" s="36">
        <v>2065138</v>
      </c>
      <c r="C301" s="36">
        <v>32842</v>
      </c>
      <c r="D301" s="36">
        <v>145391</v>
      </c>
      <c r="E301" s="36">
        <v>4775</v>
      </c>
      <c r="F301" s="36">
        <v>32168</v>
      </c>
      <c r="G301" s="36">
        <v>101482</v>
      </c>
      <c r="H301" s="36">
        <v>14530</v>
      </c>
      <c r="I301" s="24" t="str">
        <f t="shared" si="4"/>
        <v>18/11/2020,2065138,32842,145391,4775,32168,101482,14530</v>
      </c>
    </row>
    <row r="302" spans="1:9" x14ac:dyDescent="0.25">
      <c r="A302" s="12">
        <v>44154</v>
      </c>
      <c r="B302" s="36">
        <v>2086288</v>
      </c>
      <c r="C302" s="36">
        <v>32345</v>
      </c>
      <c r="D302" s="36">
        <v>147569</v>
      </c>
      <c r="E302" s="36">
        <v>4653</v>
      </c>
      <c r="F302" s="36">
        <v>32597</v>
      </c>
      <c r="G302" s="36">
        <v>101482</v>
      </c>
      <c r="H302" s="36">
        <v>14530</v>
      </c>
      <c r="I302" s="24" t="str">
        <f t="shared" si="4"/>
        <v>19/11/2020,2086288,32345,147569,4653,32597,101482,14530</v>
      </c>
    </row>
    <row r="303" spans="1:9" x14ac:dyDescent="0.25">
      <c r="A303" s="12">
        <v>44155</v>
      </c>
      <c r="B303" s="36">
        <v>2109170</v>
      </c>
      <c r="C303" s="36">
        <v>31906</v>
      </c>
      <c r="D303" s="36">
        <v>149521</v>
      </c>
      <c r="E303" s="36">
        <v>4582</v>
      </c>
      <c r="F303" s="36">
        <v>32978</v>
      </c>
      <c r="G303" s="36">
        <v>107460</v>
      </c>
      <c r="H303" s="36">
        <v>15287</v>
      </c>
      <c r="I303" s="24" t="str">
        <f t="shared" si="4"/>
        <v>20/11/2020,2109170,31906,149521,4582,32978,107460,15287</v>
      </c>
    </row>
    <row r="304" spans="1:9" x14ac:dyDescent="0.25">
      <c r="A304" s="12">
        <v>44156</v>
      </c>
      <c r="B304" s="36">
        <v>2127051</v>
      </c>
      <c r="C304" s="36">
        <v>31197</v>
      </c>
      <c r="D304" s="36">
        <v>151177</v>
      </c>
      <c r="E304" s="36">
        <v>4509</v>
      </c>
      <c r="F304" s="36">
        <v>33231</v>
      </c>
      <c r="G304" s="36">
        <v>107460</v>
      </c>
      <c r="H304" s="36">
        <v>15287</v>
      </c>
      <c r="I304" s="24" t="str">
        <f t="shared" si="4"/>
        <v>21/11/2020,2127051,31197,151177,4509,33231,107460,15287</v>
      </c>
    </row>
    <row r="305" spans="1:9" x14ac:dyDescent="0.25">
      <c r="A305" s="12">
        <v>44157</v>
      </c>
      <c r="B305" s="36">
        <v>2140208</v>
      </c>
      <c r="C305" s="36">
        <v>31554</v>
      </c>
      <c r="D305" s="36">
        <v>151681</v>
      </c>
      <c r="E305" s="36">
        <v>4509</v>
      </c>
      <c r="F305" s="36">
        <v>33445</v>
      </c>
      <c r="G305" s="36">
        <v>107460</v>
      </c>
      <c r="H305" s="36">
        <v>15287</v>
      </c>
      <c r="I305" s="24" t="str">
        <f t="shared" si="4"/>
        <v>22/11/2020,2140208,31554,151681,4509,33445,107460,15287</v>
      </c>
    </row>
    <row r="306" spans="1:9" x14ac:dyDescent="0.25">
      <c r="A306" s="12">
        <v>44158</v>
      </c>
      <c r="B306" s="36">
        <v>2144660</v>
      </c>
      <c r="C306" s="36">
        <v>31481</v>
      </c>
      <c r="D306" s="36">
        <v>152592</v>
      </c>
      <c r="E306" s="36">
        <v>4454</v>
      </c>
      <c r="F306" s="36">
        <v>33945</v>
      </c>
      <c r="G306" s="36">
        <v>107460</v>
      </c>
      <c r="H306" s="36">
        <v>15287</v>
      </c>
      <c r="I306" s="24" t="str">
        <f t="shared" si="4"/>
        <v>23/11/2020,2144660,31481,152592,4454,33945,107460,15287</v>
      </c>
    </row>
    <row r="307" spans="1:9" x14ac:dyDescent="0.25">
      <c r="A307" s="12">
        <v>44159</v>
      </c>
      <c r="B307" s="36">
        <v>2153815</v>
      </c>
      <c r="C307" s="36">
        <v>30622</v>
      </c>
      <c r="D307" s="36">
        <v>154679</v>
      </c>
      <c r="E307" s="36">
        <v>4289</v>
      </c>
      <c r="F307" s="36">
        <v>34399</v>
      </c>
      <c r="G307" s="36">
        <v>112080</v>
      </c>
      <c r="H307" s="36">
        <v>15838</v>
      </c>
      <c r="I307" s="24" t="str">
        <f t="shared" si="4"/>
        <v>24/11/2020,2153815,30622,154679,4289,34399,112080,15838</v>
      </c>
    </row>
    <row r="308" spans="1:9" x14ac:dyDescent="0.25">
      <c r="A308" s="12">
        <v>44160</v>
      </c>
      <c r="B308" s="36">
        <v>2170097</v>
      </c>
      <c r="C308" s="36">
        <v>29972</v>
      </c>
      <c r="D308" s="36">
        <v>156552</v>
      </c>
      <c r="E308" s="36">
        <v>4148</v>
      </c>
      <c r="F308" s="36">
        <v>34780</v>
      </c>
      <c r="G308" s="36">
        <v>112080</v>
      </c>
      <c r="H308" s="36">
        <v>15838</v>
      </c>
      <c r="I308" s="24" t="str">
        <f t="shared" si="4"/>
        <v>25/11/2020,2170097,29972,156552,4148,34780,112080,15838</v>
      </c>
    </row>
    <row r="309" spans="1:9" x14ac:dyDescent="0.25">
      <c r="A309" s="12">
        <v>44161</v>
      </c>
      <c r="B309" s="36">
        <v>2183660</v>
      </c>
      <c r="C309" s="36">
        <v>29310</v>
      </c>
      <c r="D309" s="36">
        <v>158236</v>
      </c>
      <c r="E309" s="36">
        <v>4018</v>
      </c>
      <c r="F309" s="36">
        <v>35119</v>
      </c>
      <c r="G309" s="36">
        <v>112080</v>
      </c>
      <c r="H309" s="36">
        <v>15838</v>
      </c>
      <c r="I309" s="24" t="str">
        <f t="shared" si="4"/>
        <v>26/11/2020,2183660,29310,158236,4018,35119,112080,15838</v>
      </c>
    </row>
    <row r="310" spans="1:9" x14ac:dyDescent="0.25">
      <c r="A310" s="12">
        <v>44162</v>
      </c>
      <c r="B310" s="36">
        <v>2196119</v>
      </c>
      <c r="C310" s="36">
        <v>28648</v>
      </c>
      <c r="D310" s="36">
        <v>159915</v>
      </c>
      <c r="E310" s="36">
        <v>3883</v>
      </c>
      <c r="F310" s="36">
        <v>35512</v>
      </c>
      <c r="G310" s="36">
        <v>116240</v>
      </c>
      <c r="H310" s="36">
        <v>16402</v>
      </c>
      <c r="I310" s="24" t="str">
        <f t="shared" si="4"/>
        <v>27/11/2020,2196119,28648,159915,3883,35512,116240,16402</v>
      </c>
    </row>
    <row r="311" spans="1:9" x14ac:dyDescent="0.25">
      <c r="A311" s="12">
        <v>44163</v>
      </c>
      <c r="B311" s="36">
        <v>2208699</v>
      </c>
      <c r="C311" s="36">
        <v>28168</v>
      </c>
      <c r="D311" s="36">
        <v>161137</v>
      </c>
      <c r="E311" s="36">
        <v>3777</v>
      </c>
      <c r="F311" s="36">
        <v>35725</v>
      </c>
      <c r="G311" s="36">
        <v>116240</v>
      </c>
      <c r="H311" s="36">
        <v>16402</v>
      </c>
      <c r="I311" s="24" t="str">
        <f t="shared" si="4"/>
        <v>28/11/2020,2208699,28168,161137,3777,35725,116240,16402</v>
      </c>
    </row>
    <row r="312" spans="1:9" x14ac:dyDescent="0.25">
      <c r="A312" s="12">
        <v>44164</v>
      </c>
      <c r="B312" s="36">
        <v>2218483</v>
      </c>
      <c r="C312" s="36">
        <v>28313</v>
      </c>
      <c r="D312" s="36">
        <v>161427</v>
      </c>
      <c r="E312" s="36">
        <v>3756</v>
      </c>
      <c r="F312" s="36">
        <v>35923</v>
      </c>
      <c r="G312" s="36">
        <v>116240</v>
      </c>
      <c r="H312" s="36">
        <v>16402</v>
      </c>
      <c r="I312" s="24" t="str">
        <f t="shared" si="4"/>
        <v>29/11/2020,2218483,28313,161427,3756,35923,116240,16402</v>
      </c>
    </row>
    <row r="313" spans="1:9" x14ac:dyDescent="0.25">
      <c r="A313" s="12">
        <v>44165</v>
      </c>
      <c r="B313" s="36">
        <v>2222488</v>
      </c>
      <c r="C313" s="36">
        <v>28258</v>
      </c>
      <c r="D313" s="36">
        <v>162281</v>
      </c>
      <c r="E313" s="36">
        <v>3751</v>
      </c>
      <c r="F313" s="36">
        <v>36329</v>
      </c>
      <c r="G313" s="36">
        <v>116240</v>
      </c>
      <c r="H313" s="36">
        <v>16402</v>
      </c>
      <c r="I313" s="24" t="str">
        <f t="shared" si="4"/>
        <v>30/11/2020,2222488,28258,162281,3751,36329,116240,16402</v>
      </c>
    </row>
    <row r="314" spans="1:9" x14ac:dyDescent="0.25">
      <c r="A314" s="12">
        <v>44166</v>
      </c>
      <c r="B314" s="36">
        <v>2230571</v>
      </c>
      <c r="C314" s="36">
        <v>27639</v>
      </c>
      <c r="D314" s="36">
        <v>164029</v>
      </c>
      <c r="E314" s="36">
        <v>3605</v>
      </c>
      <c r="F314" s="36">
        <v>36692</v>
      </c>
      <c r="G314" s="36">
        <v>119716</v>
      </c>
      <c r="H314" s="36">
        <v>16814</v>
      </c>
      <c r="I314" s="24" t="str">
        <f t="shared" si="4"/>
        <v>01/12/2020,2230571,27639,164029,3605,36692,119716,16814</v>
      </c>
    </row>
    <row r="315" spans="1:9" x14ac:dyDescent="0.25">
      <c r="A315" s="12">
        <v>44167</v>
      </c>
      <c r="B315" s="36">
        <v>2244635</v>
      </c>
      <c r="C315" s="36">
        <v>27013</v>
      </c>
      <c r="D315" s="36">
        <v>165563</v>
      </c>
      <c r="E315" s="36">
        <v>3488</v>
      </c>
      <c r="F315" s="36">
        <v>37002</v>
      </c>
      <c r="G315" s="36">
        <v>119716</v>
      </c>
      <c r="H315" s="36">
        <v>16814</v>
      </c>
      <c r="I315" s="24" t="str">
        <f t="shared" si="4"/>
        <v>02/12/2020,2244635,27013,165563,3488,37002,119716,16814</v>
      </c>
    </row>
    <row r="316" spans="1:9" x14ac:dyDescent="0.25">
      <c r="A316" s="12">
        <v>44168</v>
      </c>
      <c r="B316" s="36">
        <v>2257331</v>
      </c>
      <c r="C316" s="36">
        <v>26703</v>
      </c>
      <c r="D316" s="36">
        <v>166940</v>
      </c>
      <c r="E316" s="36">
        <v>3425</v>
      </c>
      <c r="F316" s="36">
        <v>37326</v>
      </c>
      <c r="G316" s="36">
        <v>119716</v>
      </c>
      <c r="H316" s="36">
        <v>16814</v>
      </c>
      <c r="I316" s="24" t="str">
        <f t="shared" si="4"/>
        <v>03/12/2020,2257331,26703,166940,3425,37326,119716,16814</v>
      </c>
    </row>
    <row r="317" spans="1:9" x14ac:dyDescent="0.25">
      <c r="A317" s="12">
        <v>44169</v>
      </c>
      <c r="B317" s="36">
        <v>2268552</v>
      </c>
      <c r="C317" s="36">
        <v>26311</v>
      </c>
      <c r="D317" s="36">
        <v>168352</v>
      </c>
      <c r="E317" s="36">
        <v>3293</v>
      </c>
      <c r="F317" s="36">
        <v>37608</v>
      </c>
      <c r="G317" s="36">
        <v>119716</v>
      </c>
      <c r="H317" s="36">
        <v>17159</v>
      </c>
      <c r="I317" s="24" t="str">
        <f t="shared" si="4"/>
        <v>04/12/2020,2268552,26311,168352,3293,37608,119716,17159</v>
      </c>
    </row>
    <row r="318" spans="1:9" x14ac:dyDescent="0.25">
      <c r="A318" s="12">
        <v>44170</v>
      </c>
      <c r="B318" s="36">
        <v>2281475</v>
      </c>
      <c r="C318" s="36">
        <v>26070</v>
      </c>
      <c r="D318" s="36">
        <v>169358</v>
      </c>
      <c r="E318" s="36">
        <v>3230</v>
      </c>
      <c r="F318" s="36">
        <v>37822</v>
      </c>
      <c r="G318" s="36">
        <v>119716</v>
      </c>
      <c r="H318" s="36">
        <v>17159</v>
      </c>
      <c r="I318" s="24" t="str">
        <f t="shared" si="4"/>
        <v>05/12/2020,2281475,26070,169358,3230,37822,119716,17159</v>
      </c>
    </row>
    <row r="319" spans="1:9" x14ac:dyDescent="0.25">
      <c r="A319" s="12">
        <v>44171</v>
      </c>
      <c r="B319" s="36">
        <v>2292497</v>
      </c>
      <c r="C319" s="36">
        <v>26293</v>
      </c>
      <c r="D319" s="36">
        <v>169586</v>
      </c>
      <c r="E319" s="36">
        <v>3220</v>
      </c>
      <c r="F319" s="36">
        <v>37996</v>
      </c>
      <c r="G319" s="36">
        <v>119716</v>
      </c>
      <c r="H319" s="36">
        <v>17159</v>
      </c>
      <c r="I319" s="24" t="str">
        <f t="shared" si="4"/>
        <v>06/12/2020,2292497,26293,169586,3220,37996,119716,17159</v>
      </c>
    </row>
    <row r="320" spans="1:9" x14ac:dyDescent="0.25">
      <c r="A320" s="12">
        <v>44172</v>
      </c>
      <c r="B320" s="36">
        <v>2295908</v>
      </c>
      <c r="C320" s="36">
        <v>26365</v>
      </c>
      <c r="D320" s="36">
        <v>170285</v>
      </c>
      <c r="E320" s="36">
        <v>3198</v>
      </c>
      <c r="F320" s="36">
        <v>38362</v>
      </c>
      <c r="G320" s="36">
        <v>123298</v>
      </c>
      <c r="H320" s="36">
        <v>17159</v>
      </c>
      <c r="I320" s="24" t="str">
        <f t="shared" si="4"/>
        <v>07/12/2020,2295908,26365,170285,3198,38362,123298,17159</v>
      </c>
    </row>
    <row r="321" spans="1:9" x14ac:dyDescent="0.25">
      <c r="A321" s="12">
        <v>44173</v>
      </c>
      <c r="B321" s="36">
        <v>2309621</v>
      </c>
      <c r="C321" s="36">
        <v>25914</v>
      </c>
      <c r="D321" s="36">
        <v>171868</v>
      </c>
      <c r="E321" s="36">
        <v>3088</v>
      </c>
      <c r="F321" s="36">
        <v>38739</v>
      </c>
      <c r="G321" s="36">
        <v>126828</v>
      </c>
      <c r="H321" s="36">
        <v>17613</v>
      </c>
      <c r="I321" s="24" t="str">
        <f t="shared" ref="I321:I384" si="5">TEXT(A321,"jj/mm/aaaa")&amp;","&amp;B321&amp;","&amp;C321&amp;","&amp;D321&amp;","&amp;E321&amp;","&amp;F321&amp;","&amp;G321&amp;","&amp;H321</f>
        <v>08/12/2020,2309621,25914,171868,3088,38739,126828,17613</v>
      </c>
    </row>
    <row r="322" spans="1:9" x14ac:dyDescent="0.25">
      <c r="A322" s="12">
        <v>44174</v>
      </c>
      <c r="B322" s="36">
        <v>2324216</v>
      </c>
      <c r="C322" s="36">
        <v>25558</v>
      </c>
      <c r="D322" s="36">
        <v>173247</v>
      </c>
      <c r="E322" s="36">
        <v>3041</v>
      </c>
      <c r="F322" s="36">
        <v>39035</v>
      </c>
      <c r="G322" s="36">
        <v>126828</v>
      </c>
      <c r="H322" s="36">
        <v>17613</v>
      </c>
      <c r="I322" s="24" t="str">
        <f t="shared" si="5"/>
        <v>09/12/2020,2324216,25558,173247,3041,39035,126828,17613</v>
      </c>
    </row>
    <row r="323" spans="1:9" x14ac:dyDescent="0.25">
      <c r="A323" s="12">
        <v>44175</v>
      </c>
      <c r="B323" s="36">
        <v>2337966</v>
      </c>
      <c r="C323" s="36">
        <v>25231</v>
      </c>
      <c r="D323" s="36">
        <v>174658</v>
      </c>
      <c r="E323" s="36">
        <v>2959</v>
      </c>
      <c r="F323" s="36">
        <v>39327</v>
      </c>
      <c r="G323" s="36">
        <v>126828</v>
      </c>
      <c r="H323" s="36">
        <v>17613</v>
      </c>
      <c r="I323" s="24" t="str">
        <f t="shared" si="5"/>
        <v>10/12/2020,2337966,25231,174658,2959,39327,126828,17613</v>
      </c>
    </row>
    <row r="324" spans="1:9" x14ac:dyDescent="0.25">
      <c r="A324" s="12">
        <v>44176</v>
      </c>
      <c r="B324" s="36">
        <v>2351372</v>
      </c>
      <c r="C324" s="36">
        <v>24975</v>
      </c>
      <c r="D324" s="36">
        <v>175891</v>
      </c>
      <c r="E324" s="36">
        <v>2884</v>
      </c>
      <c r="F324" s="36">
        <v>39631</v>
      </c>
      <c r="G324" s="36">
        <v>129501</v>
      </c>
      <c r="H324" s="36">
        <v>17936</v>
      </c>
      <c r="I324" s="24" t="str">
        <f t="shared" si="5"/>
        <v>11/12/2020,2351372,24975,175891,2884,39631,129501,17936</v>
      </c>
    </row>
    <row r="325" spans="1:9" x14ac:dyDescent="0.25">
      <c r="A325" s="12">
        <v>44177</v>
      </c>
      <c r="B325" s="36">
        <v>2365319</v>
      </c>
      <c r="C325" s="36">
        <v>24980</v>
      </c>
      <c r="D325" s="36">
        <v>176743</v>
      </c>
      <c r="E325" s="36">
        <v>2861</v>
      </c>
      <c r="F325" s="36">
        <v>39825</v>
      </c>
      <c r="G325" s="36">
        <v>129501</v>
      </c>
      <c r="H325" s="36">
        <v>17936</v>
      </c>
      <c r="I325" s="24" t="str">
        <f t="shared" si="5"/>
        <v>12/12/2020,2365319,24980,176743,2861,39825,129501,17936</v>
      </c>
    </row>
    <row r="326" spans="1:9" x14ac:dyDescent="0.25">
      <c r="A326" s="12">
        <v>44178</v>
      </c>
      <c r="B326" s="36">
        <v>2376852</v>
      </c>
      <c r="C326" s="36">
        <v>25239</v>
      </c>
      <c r="D326" s="36">
        <v>176995</v>
      </c>
      <c r="E326" s="36">
        <v>2871</v>
      </c>
      <c r="F326" s="36">
        <v>39975</v>
      </c>
      <c r="G326" s="36">
        <v>129501</v>
      </c>
      <c r="H326" s="36">
        <v>17936</v>
      </c>
      <c r="I326" s="24" t="str">
        <f t="shared" si="5"/>
        <v>13/12/2020,2376852,25239,176995,2871,39975,129501,17936</v>
      </c>
    </row>
    <row r="327" spans="1:9" x14ac:dyDescent="0.25">
      <c r="A327" s="12">
        <v>44179</v>
      </c>
      <c r="B327" s="36">
        <v>2379915</v>
      </c>
      <c r="C327" s="36">
        <v>25481</v>
      </c>
      <c r="D327" s="36">
        <v>177647</v>
      </c>
      <c r="E327" s="36">
        <v>2906</v>
      </c>
      <c r="F327" s="36">
        <v>40346</v>
      </c>
      <c r="G327" s="36">
        <v>129501</v>
      </c>
      <c r="H327" s="36">
        <v>17936</v>
      </c>
      <c r="I327" s="24" t="str">
        <f t="shared" si="5"/>
        <v>14/12/2020,2379915,25481,177647,2906,40346,129501,17936</v>
      </c>
    </row>
    <row r="328" spans="1:9" x14ac:dyDescent="0.25">
      <c r="A328" s="12">
        <v>44180</v>
      </c>
      <c r="B328" s="36">
        <v>2391447</v>
      </c>
      <c r="C328" s="36">
        <v>25240</v>
      </c>
      <c r="D328" s="36">
        <v>179087</v>
      </c>
      <c r="E328" s="36">
        <v>2881</v>
      </c>
      <c r="F328" s="36">
        <v>40653</v>
      </c>
      <c r="G328" s="36">
        <v>133545</v>
      </c>
      <c r="H328" s="36">
        <v>18419</v>
      </c>
      <c r="I328" s="24" t="str">
        <f t="shared" si="5"/>
        <v>15/12/2020,2391447,25240,179087,2881,40653,133545,18419</v>
      </c>
    </row>
    <row r="329" spans="1:9" x14ac:dyDescent="0.25">
      <c r="A329" s="12">
        <v>44181</v>
      </c>
      <c r="B329" s="36">
        <v>2409062</v>
      </c>
      <c r="C329" s="36">
        <v>25315</v>
      </c>
      <c r="D329" s="36">
        <v>180311</v>
      </c>
      <c r="E329" s="36">
        <v>2850</v>
      </c>
      <c r="F329" s="36">
        <v>40942</v>
      </c>
      <c r="G329" s="36">
        <v>133545</v>
      </c>
      <c r="H329" s="36">
        <v>18419</v>
      </c>
      <c r="I329" s="24" t="str">
        <f t="shared" si="5"/>
        <v>16/12/2020,2409062,25315,180311,2850,40942,133545,18419</v>
      </c>
    </row>
    <row r="330" spans="1:9" x14ac:dyDescent="0.25">
      <c r="A330" s="12">
        <v>44182</v>
      </c>
      <c r="B330" s="36">
        <v>2427316</v>
      </c>
      <c r="C330" s="36">
        <v>25182</v>
      </c>
      <c r="D330" s="36">
        <v>181506</v>
      </c>
      <c r="E330" s="36">
        <v>2808</v>
      </c>
      <c r="F330" s="36">
        <v>41200</v>
      </c>
      <c r="G330" s="36">
        <v>133545</v>
      </c>
      <c r="H330" s="36">
        <v>18419</v>
      </c>
      <c r="I330" s="24" t="str">
        <f t="shared" si="5"/>
        <v>17/12/2020,2427316,25182,181506,2808,41200,133545,18419</v>
      </c>
    </row>
    <row r="331" spans="1:9" x14ac:dyDescent="0.25">
      <c r="A331" s="12">
        <v>44183</v>
      </c>
      <c r="B331" s="36">
        <v>2442990</v>
      </c>
      <c r="C331" s="36">
        <v>24977</v>
      </c>
      <c r="D331" s="36">
        <v>182656</v>
      </c>
      <c r="E331" s="36">
        <v>2773</v>
      </c>
      <c r="F331" s="36">
        <v>41455</v>
      </c>
      <c r="G331" s="36">
        <v>137358</v>
      </c>
      <c r="H331" s="36">
        <v>18774</v>
      </c>
      <c r="I331" s="24" t="str">
        <f t="shared" si="5"/>
        <v>18/12/2020,2442990,24977,182656,2773,41455,137358,18774</v>
      </c>
    </row>
    <row r="332" spans="1:9" x14ac:dyDescent="0.25">
      <c r="A332" s="12">
        <v>44184</v>
      </c>
      <c r="B332" s="36">
        <v>2460555</v>
      </c>
      <c r="C332" s="36">
        <v>24851</v>
      </c>
      <c r="D332" s="36">
        <v>183571</v>
      </c>
      <c r="E332" s="36">
        <v>2727</v>
      </c>
      <c r="F332" s="36">
        <v>41644</v>
      </c>
      <c r="G332" s="36">
        <v>137358</v>
      </c>
      <c r="H332" s="36">
        <v>18774</v>
      </c>
      <c r="I332" s="24" t="str">
        <f t="shared" si="5"/>
        <v>19/12/2020,2460555,24851,183571,2727,41644,137358,18774</v>
      </c>
    </row>
    <row r="333" spans="1:9" x14ac:dyDescent="0.25">
      <c r="A333" s="12">
        <v>44185</v>
      </c>
      <c r="B333" s="36">
        <v>2473354</v>
      </c>
      <c r="C333" s="36">
        <v>24993</v>
      </c>
      <c r="D333" s="36">
        <v>183806</v>
      </c>
      <c r="E333" s="36">
        <v>2754</v>
      </c>
      <c r="F333" s="36">
        <v>41775</v>
      </c>
      <c r="G333" s="36">
        <v>137358</v>
      </c>
      <c r="H333" s="36">
        <v>18774</v>
      </c>
      <c r="I333" s="24" t="str">
        <f t="shared" si="5"/>
        <v>20/12/2020,2473354,24993,183806,2754,41775,137358,18774</v>
      </c>
    </row>
    <row r="334" spans="1:9" x14ac:dyDescent="0.25">
      <c r="A334" s="12">
        <v>44186</v>
      </c>
      <c r="B334" s="36">
        <v>2479151</v>
      </c>
      <c r="C334" s="36">
        <v>25233</v>
      </c>
      <c r="D334" s="36">
        <v>184464</v>
      </c>
      <c r="E334" s="36">
        <v>2746</v>
      </c>
      <c r="F334" s="36">
        <v>42126</v>
      </c>
      <c r="G334" s="36">
        <v>137358</v>
      </c>
      <c r="H334" s="36">
        <v>18774</v>
      </c>
      <c r="I334" s="24" t="str">
        <f t="shared" si="5"/>
        <v>21/12/2020,2479151,25233,184464,2746,42126,137358,18774</v>
      </c>
    </row>
    <row r="335" spans="1:9" x14ac:dyDescent="0.25">
      <c r="A335" s="12">
        <v>44187</v>
      </c>
      <c r="B335" s="36">
        <v>2490046</v>
      </c>
      <c r="C335" s="36">
        <v>24964</v>
      </c>
      <c r="D335" s="36">
        <v>186058</v>
      </c>
      <c r="E335" s="36">
        <v>2728</v>
      </c>
      <c r="F335" s="36">
        <v>42507</v>
      </c>
      <c r="G335" s="36">
        <v>140766</v>
      </c>
      <c r="H335" s="36">
        <v>19195</v>
      </c>
      <c r="I335" s="24" t="str">
        <f t="shared" si="5"/>
        <v>22/12/2020,2490046,24964,186058,2728,42507,140766,19195</v>
      </c>
    </row>
    <row r="336" spans="1:9" x14ac:dyDescent="0.25">
      <c r="A336" s="12">
        <v>44188</v>
      </c>
      <c r="B336" s="36">
        <v>2505975</v>
      </c>
      <c r="C336" s="36">
        <v>24884</v>
      </c>
      <c r="D336" s="36">
        <v>187272</v>
      </c>
      <c r="E336" s="36">
        <v>2710</v>
      </c>
      <c r="F336" s="36">
        <v>42783</v>
      </c>
      <c r="G336" s="36">
        <v>140766</v>
      </c>
      <c r="H336" s="36">
        <v>19195</v>
      </c>
      <c r="I336" s="24" t="str">
        <f t="shared" si="5"/>
        <v>23/12/2020,2505975,24884,187272,2710,42783,140766,19195</v>
      </c>
    </row>
    <row r="337" spans="1:9" x14ac:dyDescent="0.25">
      <c r="A337" s="12">
        <v>44189</v>
      </c>
      <c r="B337" s="36">
        <v>2527509</v>
      </c>
      <c r="C337" s="36">
        <v>24639</v>
      </c>
      <c r="D337" s="36">
        <v>188639</v>
      </c>
      <c r="E337" s="36">
        <v>2652</v>
      </c>
      <c r="F337" s="36">
        <v>43073</v>
      </c>
      <c r="G337" s="36">
        <v>140766</v>
      </c>
      <c r="H337" s="36">
        <v>19195</v>
      </c>
      <c r="I337" s="24" t="str">
        <f t="shared" si="5"/>
        <v>24/12/2020,2527509,24639,188639,2652,43073,140766,19195</v>
      </c>
    </row>
    <row r="338" spans="1:9" x14ac:dyDescent="0.25">
      <c r="A338" s="12">
        <v>44190</v>
      </c>
      <c r="B338" s="36">
        <v>2547771</v>
      </c>
      <c r="C338" s="36">
        <v>24392</v>
      </c>
      <c r="D338" s="36">
        <v>189445</v>
      </c>
      <c r="E338" s="36">
        <v>2625</v>
      </c>
      <c r="F338" s="36">
        <v>43232</v>
      </c>
      <c r="G338" s="36">
        <v>140766</v>
      </c>
      <c r="H338" s="36">
        <v>19195</v>
      </c>
      <c r="I338" s="24" t="str">
        <f t="shared" si="5"/>
        <v>25/12/2020,2547771,24392,189445,2625,43232,140766,19195</v>
      </c>
    </row>
    <row r="339" spans="1:9" x14ac:dyDescent="0.25">
      <c r="A339" s="12">
        <v>44191</v>
      </c>
      <c r="B339" s="36">
        <v>2550864</v>
      </c>
      <c r="C339" s="36">
        <v>24477</v>
      </c>
      <c r="D339" s="36">
        <v>189718</v>
      </c>
      <c r="E339" s="36">
        <v>2649</v>
      </c>
      <c r="F339" s="36">
        <v>43378</v>
      </c>
      <c r="G339" s="36">
        <v>140766</v>
      </c>
      <c r="H339" s="36">
        <v>19195</v>
      </c>
      <c r="I339" s="24" t="str">
        <f t="shared" si="5"/>
        <v>26/12/2020,2550864,24477,189718,2649,43378,140766,19195</v>
      </c>
    </row>
    <row r="340" spans="1:9" x14ac:dyDescent="0.25">
      <c r="A340" s="12">
        <v>44192</v>
      </c>
      <c r="B340" s="36">
        <v>2559686</v>
      </c>
      <c r="C340" s="36">
        <v>24653</v>
      </c>
      <c r="D340" s="36">
        <v>189941</v>
      </c>
      <c r="E340" s="36">
        <v>2659</v>
      </c>
      <c r="F340" s="36">
        <v>43551</v>
      </c>
      <c r="G340" s="36">
        <v>140766</v>
      </c>
      <c r="H340" s="36">
        <v>19195</v>
      </c>
      <c r="I340" s="24" t="str">
        <f t="shared" si="5"/>
        <v>27/12/2020,2559686,24653,189941,2659,43551,140766,19195</v>
      </c>
    </row>
    <row r="341" spans="1:9" x14ac:dyDescent="0.25">
      <c r="A341" s="12">
        <v>44193</v>
      </c>
      <c r="B341" s="36">
        <v>2562646</v>
      </c>
      <c r="C341" s="36">
        <v>24678</v>
      </c>
      <c r="D341" s="36">
        <v>190722</v>
      </c>
      <c r="E341" s="36">
        <v>2703</v>
      </c>
      <c r="F341" s="36">
        <v>43914</v>
      </c>
      <c r="G341" s="36">
        <v>140766</v>
      </c>
      <c r="H341" s="36">
        <v>19195</v>
      </c>
      <c r="I341" s="24" t="str">
        <f t="shared" si="5"/>
        <v>28/12/2020,2562646,24678,190722,2703,43914,140766,19195</v>
      </c>
    </row>
    <row r="342" spans="1:9" x14ac:dyDescent="0.25">
      <c r="A342" s="12">
        <v>44194</v>
      </c>
      <c r="B342" s="36">
        <v>2574041</v>
      </c>
      <c r="C342" s="36">
        <v>24776</v>
      </c>
      <c r="D342" s="36">
        <v>191806</v>
      </c>
      <c r="E342" s="36">
        <v>2675</v>
      </c>
      <c r="F342" s="36">
        <v>44298</v>
      </c>
      <c r="G342" s="36">
        <v>145914</v>
      </c>
      <c r="H342" s="36">
        <v>19780</v>
      </c>
      <c r="I342" s="24" t="str">
        <f t="shared" si="5"/>
        <v>29/12/2020,2574041,24776,191806,2675,44298,145914,19780</v>
      </c>
    </row>
    <row r="343" spans="1:9" x14ac:dyDescent="0.25">
      <c r="A343" s="12">
        <v>44195</v>
      </c>
      <c r="B343" s="36">
        <v>2600498</v>
      </c>
      <c r="C343" s="36">
        <v>24593</v>
      </c>
      <c r="D343" s="36">
        <v>193045</v>
      </c>
      <c r="E343" s="36">
        <v>2661</v>
      </c>
      <c r="F343" s="36">
        <v>44601</v>
      </c>
      <c r="G343" s="36">
        <v>145914</v>
      </c>
      <c r="H343" s="36">
        <v>19780</v>
      </c>
      <c r="I343" s="24" t="str">
        <f t="shared" si="5"/>
        <v>30/12/2020,2600498,24593,193045,2661,44601,145914,19780</v>
      </c>
    </row>
    <row r="344" spans="1:9" x14ac:dyDescent="0.25">
      <c r="A344" s="12">
        <v>44196</v>
      </c>
      <c r="B344" s="36">
        <v>2620425</v>
      </c>
      <c r="C344" s="36">
        <v>24440</v>
      </c>
      <c r="D344" s="36">
        <v>194221</v>
      </c>
      <c r="E344" s="36">
        <v>2634</v>
      </c>
      <c r="F344" s="36">
        <v>44852</v>
      </c>
      <c r="G344" s="36">
        <v>145914</v>
      </c>
      <c r="H344" s="36">
        <v>19780</v>
      </c>
      <c r="I344" s="24" t="str">
        <f t="shared" si="5"/>
        <v>31/12/2020,2620425,24440,194221,2634,44852,145914,19780</v>
      </c>
    </row>
    <row r="345" spans="1:9" x14ac:dyDescent="0.25">
      <c r="A345" s="12">
        <v>44197</v>
      </c>
      <c r="B345" s="36">
        <v>2639773</v>
      </c>
      <c r="C345" s="36">
        <v>24296</v>
      </c>
      <c r="D345" s="36">
        <v>194901</v>
      </c>
      <c r="E345" s="36">
        <v>2618</v>
      </c>
      <c r="F345" s="36">
        <v>44985</v>
      </c>
      <c r="G345" s="36">
        <v>145914</v>
      </c>
      <c r="H345" s="36">
        <v>19780</v>
      </c>
      <c r="I345" s="24" t="str">
        <f t="shared" si="5"/>
        <v>01/01/2021,2639773,24296,194901,2618,44985,145914,19780</v>
      </c>
    </row>
    <row r="346" spans="1:9" x14ac:dyDescent="0.25">
      <c r="A346" s="12">
        <v>44198</v>
      </c>
      <c r="B346" s="36">
        <v>2643239</v>
      </c>
      <c r="C346" s="36">
        <v>24491</v>
      </c>
      <c r="D346" s="36">
        <v>195174</v>
      </c>
      <c r="E346" s="36">
        <v>2641</v>
      </c>
      <c r="F346" s="36">
        <v>45141</v>
      </c>
      <c r="G346" s="36">
        <v>145914</v>
      </c>
      <c r="H346" s="36">
        <v>19780</v>
      </c>
      <c r="I346" s="24" t="str">
        <f t="shared" si="5"/>
        <v>02/01/2021,2643239,24491,195174,2641,45141,145914,19780</v>
      </c>
    </row>
    <row r="347" spans="1:9" x14ac:dyDescent="0.25">
      <c r="A347" s="12">
        <v>44199</v>
      </c>
      <c r="B347" s="36">
        <v>2655728</v>
      </c>
      <c r="C347" s="36">
        <v>24813</v>
      </c>
      <c r="D347" s="36">
        <v>195386</v>
      </c>
      <c r="E347" s="36">
        <v>2674</v>
      </c>
      <c r="F347" s="36">
        <v>45257</v>
      </c>
      <c r="G347" s="36">
        <v>145914</v>
      </c>
      <c r="H347" s="36">
        <v>19780</v>
      </c>
      <c r="I347" s="24" t="str">
        <f t="shared" si="5"/>
        <v>03/01/2021,2655728,24813,195386,2674,45257,145914,19780</v>
      </c>
    </row>
    <row r="348" spans="1:9" x14ac:dyDescent="0.25">
      <c r="A348" s="12">
        <v>44200</v>
      </c>
      <c r="B348" s="36">
        <v>2659750</v>
      </c>
      <c r="C348" s="36">
        <v>24995</v>
      </c>
      <c r="D348" s="36">
        <v>196037</v>
      </c>
      <c r="E348" s="36">
        <v>2666</v>
      </c>
      <c r="F348" s="36">
        <v>45635</v>
      </c>
      <c r="G348" s="36">
        <v>145914</v>
      </c>
      <c r="H348" s="36">
        <v>19780</v>
      </c>
      <c r="I348" s="24" t="str">
        <f t="shared" si="5"/>
        <v>04/01/2021,2659750,24995,196037,2666,45635,145914,19780</v>
      </c>
    </row>
    <row r="349" spans="1:9" x14ac:dyDescent="0.25">
      <c r="A349" s="12">
        <v>44201</v>
      </c>
      <c r="B349" s="36">
        <v>2680239</v>
      </c>
      <c r="C349" s="36">
        <v>24904</v>
      </c>
      <c r="D349" s="36">
        <v>197503</v>
      </c>
      <c r="E349" s="36">
        <v>2625</v>
      </c>
      <c r="F349" s="36">
        <v>45980</v>
      </c>
      <c r="G349" s="36">
        <v>149671</v>
      </c>
      <c r="H349" s="36">
        <v>20302</v>
      </c>
      <c r="I349" s="24" t="str">
        <f t="shared" si="5"/>
        <v>05/01/2021,2680239,24904,197503,2625,45980,149671,20302</v>
      </c>
    </row>
    <row r="350" spans="1:9" x14ac:dyDescent="0.25">
      <c r="A350" s="12">
        <v>44202</v>
      </c>
      <c r="B350" s="36">
        <v>2705618</v>
      </c>
      <c r="C350" s="36">
        <v>24741</v>
      </c>
      <c r="D350" s="36">
        <v>198756</v>
      </c>
      <c r="E350" s="36">
        <v>2616</v>
      </c>
      <c r="F350" s="36">
        <v>46263</v>
      </c>
      <c r="G350" s="36">
        <v>149671</v>
      </c>
      <c r="H350" s="36">
        <v>20302</v>
      </c>
      <c r="I350" s="24" t="str">
        <f t="shared" si="5"/>
        <v>06/01/2021,2705618,24741,198756,2616,46263,149671,20302</v>
      </c>
    </row>
    <row r="351" spans="1:9" x14ac:dyDescent="0.25">
      <c r="A351" s="12">
        <v>44203</v>
      </c>
      <c r="B351" s="36">
        <v>2727321</v>
      </c>
      <c r="C351" s="36">
        <v>24521</v>
      </c>
      <c r="D351" s="36">
        <v>200079</v>
      </c>
      <c r="E351" s="36">
        <v>2582</v>
      </c>
      <c r="F351" s="36">
        <v>46539</v>
      </c>
      <c r="G351" s="36">
        <v>149671</v>
      </c>
      <c r="H351" s="36">
        <v>20302</v>
      </c>
      <c r="I351" s="24" t="str">
        <f t="shared" si="5"/>
        <v>07/01/2021,2727321,24521,200079,2582,46539,149671,20302</v>
      </c>
    </row>
    <row r="352" spans="1:9" x14ac:dyDescent="0.25">
      <c r="A352" s="12">
        <v>44204</v>
      </c>
      <c r="B352" s="36">
        <v>2747135</v>
      </c>
      <c r="C352" s="36">
        <v>24410</v>
      </c>
      <c r="D352" s="36">
        <v>201286</v>
      </c>
      <c r="E352" s="36">
        <v>2615</v>
      </c>
      <c r="F352" s="36">
        <v>46815</v>
      </c>
      <c r="G352" s="36">
        <v>152693</v>
      </c>
      <c r="H352" s="36">
        <v>20616</v>
      </c>
      <c r="I352" s="24" t="str">
        <f t="shared" si="5"/>
        <v>08/01/2021,2747135,24410,201286,2615,46815,152693,20616</v>
      </c>
    </row>
    <row r="353" spans="1:9" x14ac:dyDescent="0.25">
      <c r="A353" s="12">
        <v>44205</v>
      </c>
      <c r="B353" s="36">
        <v>2767312</v>
      </c>
      <c r="C353" s="36">
        <v>24273</v>
      </c>
      <c r="D353" s="36">
        <v>202165</v>
      </c>
      <c r="E353" s="36">
        <v>2609</v>
      </c>
      <c r="F353" s="36">
        <v>46983</v>
      </c>
      <c r="G353" s="36">
        <v>152693</v>
      </c>
      <c r="H353" s="36">
        <v>20616</v>
      </c>
      <c r="I353" s="24" t="str">
        <f t="shared" si="5"/>
        <v>09/01/2021,2767312,24273,202165,2609,46983,152693,20616</v>
      </c>
    </row>
    <row r="354" spans="1:9" x14ac:dyDescent="0.25">
      <c r="A354" s="12">
        <v>44206</v>
      </c>
      <c r="B354" s="36">
        <v>2783256</v>
      </c>
      <c r="C354" s="36">
        <v>24559</v>
      </c>
      <c r="D354" s="36">
        <v>202429</v>
      </c>
      <c r="E354" s="36">
        <v>2629</v>
      </c>
      <c r="F354" s="36">
        <v>47134</v>
      </c>
      <c r="G354" s="36">
        <v>152693</v>
      </c>
      <c r="H354" s="36">
        <v>20616</v>
      </c>
      <c r="I354" s="24" t="str">
        <f t="shared" si="5"/>
        <v>10/01/2021,2783256,24559,202429,2629,47134,152693,20616</v>
      </c>
    </row>
    <row r="355" spans="1:9" x14ac:dyDescent="0.25">
      <c r="A355" s="12">
        <v>44207</v>
      </c>
      <c r="B355" s="36"/>
      <c r="C355" s="36"/>
      <c r="D355" s="36"/>
      <c r="E355" s="36"/>
      <c r="F355" s="36"/>
      <c r="G355" s="36"/>
      <c r="H355" s="36"/>
      <c r="I355" s="24" t="str">
        <f t="shared" si="5"/>
        <v>11/01/2021,,,,,,,</v>
      </c>
    </row>
    <row r="356" spans="1:9" x14ac:dyDescent="0.25">
      <c r="A356" s="12">
        <v>44208</v>
      </c>
      <c r="B356" s="36"/>
      <c r="C356" s="36"/>
      <c r="D356" s="36"/>
      <c r="E356" s="36"/>
      <c r="F356" s="36"/>
      <c r="G356" s="36"/>
      <c r="H356" s="36"/>
      <c r="I356" s="24" t="str">
        <f t="shared" si="5"/>
        <v>12/01/2021,,,,,,,</v>
      </c>
    </row>
    <row r="357" spans="1:9" x14ac:dyDescent="0.25">
      <c r="A357" s="12">
        <v>44209</v>
      </c>
      <c r="B357" s="36"/>
      <c r="C357" s="36"/>
      <c r="D357" s="36"/>
      <c r="E357" s="36"/>
      <c r="F357" s="36"/>
      <c r="G357" s="36"/>
      <c r="H357" s="36"/>
      <c r="I357" s="24" t="str">
        <f t="shared" si="5"/>
        <v>13/01/2021,,,,,,,</v>
      </c>
    </row>
    <row r="358" spans="1:9" x14ac:dyDescent="0.25">
      <c r="A358" s="12">
        <v>44210</v>
      </c>
      <c r="B358" s="36"/>
      <c r="C358" s="36"/>
      <c r="D358" s="36"/>
      <c r="E358" s="36"/>
      <c r="F358" s="36"/>
      <c r="G358" s="36"/>
      <c r="H358" s="36"/>
      <c r="I358" s="24" t="str">
        <f t="shared" si="5"/>
        <v>14/01/2021,,,,,,,</v>
      </c>
    </row>
    <row r="359" spans="1:9" x14ac:dyDescent="0.25">
      <c r="A359" s="12">
        <v>44211</v>
      </c>
      <c r="B359" s="36"/>
      <c r="C359" s="36"/>
      <c r="D359" s="36"/>
      <c r="E359" s="36"/>
      <c r="F359" s="36"/>
      <c r="G359" s="36"/>
      <c r="H359" s="36"/>
      <c r="I359" s="24" t="str">
        <f t="shared" si="5"/>
        <v>15/01/2021,,,,,,,</v>
      </c>
    </row>
    <row r="360" spans="1:9" x14ac:dyDescent="0.25">
      <c r="A360" s="12">
        <v>44212</v>
      </c>
      <c r="B360" s="36"/>
      <c r="C360" s="36"/>
      <c r="D360" s="36"/>
      <c r="E360" s="36"/>
      <c r="F360" s="36"/>
      <c r="G360" s="36"/>
      <c r="H360" s="36"/>
      <c r="I360" s="24" t="str">
        <f t="shared" si="5"/>
        <v>16/01/2021,,,,,,,</v>
      </c>
    </row>
    <row r="361" spans="1:9" x14ac:dyDescent="0.25">
      <c r="A361" s="12">
        <v>44213</v>
      </c>
      <c r="B361" s="36"/>
      <c r="C361" s="36"/>
      <c r="D361" s="36"/>
      <c r="E361" s="36"/>
      <c r="F361" s="36"/>
      <c r="G361" s="36"/>
      <c r="H361" s="36"/>
      <c r="I361" s="24" t="str">
        <f t="shared" si="5"/>
        <v>17/01/2021,,,,,,,</v>
      </c>
    </row>
    <row r="362" spans="1:9" x14ac:dyDescent="0.25">
      <c r="A362" s="12">
        <v>44214</v>
      </c>
      <c r="B362" s="36"/>
      <c r="C362" s="36"/>
      <c r="D362" s="36"/>
      <c r="E362" s="36"/>
      <c r="F362" s="36"/>
      <c r="G362" s="36"/>
      <c r="H362" s="36"/>
      <c r="I362" s="24" t="str">
        <f t="shared" si="5"/>
        <v>18/01/2021,,,,,,,</v>
      </c>
    </row>
    <row r="363" spans="1:9" x14ac:dyDescent="0.25">
      <c r="A363" s="12">
        <v>44215</v>
      </c>
      <c r="B363" s="36"/>
      <c r="C363" s="36"/>
      <c r="D363" s="36"/>
      <c r="E363" s="36"/>
      <c r="F363" s="36"/>
      <c r="G363" s="36"/>
      <c r="H363" s="36"/>
      <c r="I363" s="24" t="str">
        <f t="shared" si="5"/>
        <v>19/01/2021,,,,,,,</v>
      </c>
    </row>
    <row r="364" spans="1:9" x14ac:dyDescent="0.25">
      <c r="A364" s="12">
        <v>44216</v>
      </c>
      <c r="B364" s="36"/>
      <c r="C364" s="36"/>
      <c r="D364" s="36"/>
      <c r="E364" s="36"/>
      <c r="F364" s="36"/>
      <c r="G364" s="36"/>
      <c r="H364" s="36"/>
      <c r="I364" s="24" t="str">
        <f t="shared" si="5"/>
        <v>20/01/2021,,,,,,,</v>
      </c>
    </row>
    <row r="365" spans="1:9" x14ac:dyDescent="0.25">
      <c r="A365" s="12">
        <v>44217</v>
      </c>
      <c r="B365" s="36"/>
      <c r="C365" s="36"/>
      <c r="D365" s="36"/>
      <c r="E365" s="36"/>
      <c r="F365" s="36"/>
      <c r="G365" s="36"/>
      <c r="H365" s="36"/>
      <c r="I365" s="24" t="str">
        <f t="shared" si="5"/>
        <v>21/01/2021,,,,,,,</v>
      </c>
    </row>
    <row r="366" spans="1:9" x14ac:dyDescent="0.25">
      <c r="A366" s="12">
        <v>44218</v>
      </c>
      <c r="B366" s="36"/>
      <c r="C366" s="36"/>
      <c r="D366" s="36"/>
      <c r="E366" s="36"/>
      <c r="F366" s="36"/>
      <c r="G366" s="36"/>
      <c r="H366" s="36"/>
      <c r="I366" s="24" t="str">
        <f t="shared" si="5"/>
        <v>22/01/2021,,,,,,,</v>
      </c>
    </row>
    <row r="367" spans="1:9" x14ac:dyDescent="0.25">
      <c r="A367" s="12">
        <v>44219</v>
      </c>
      <c r="B367" s="36"/>
      <c r="C367" s="36"/>
      <c r="D367" s="36"/>
      <c r="E367" s="36"/>
      <c r="F367" s="36"/>
      <c r="G367" s="36"/>
      <c r="H367" s="36"/>
      <c r="I367" s="24" t="str">
        <f t="shared" si="5"/>
        <v>23/01/2021,,,,,,,</v>
      </c>
    </row>
    <row r="368" spans="1:9" x14ac:dyDescent="0.25">
      <c r="A368" s="12">
        <v>44220</v>
      </c>
      <c r="B368" s="36"/>
      <c r="C368" s="36"/>
      <c r="D368" s="36"/>
      <c r="E368" s="36"/>
      <c r="F368" s="36"/>
      <c r="G368" s="36"/>
      <c r="H368" s="36"/>
      <c r="I368" s="24" t="str">
        <f t="shared" si="5"/>
        <v>24/01/2021,,,,,,,</v>
      </c>
    </row>
    <row r="369" spans="1:9" x14ac:dyDescent="0.25">
      <c r="A369" s="12">
        <v>44221</v>
      </c>
      <c r="B369" s="36"/>
      <c r="C369" s="36"/>
      <c r="D369" s="36"/>
      <c r="E369" s="36"/>
      <c r="F369" s="36"/>
      <c r="G369" s="36"/>
      <c r="H369" s="36"/>
      <c r="I369" s="24" t="str">
        <f t="shared" si="5"/>
        <v>25/01/2021,,,,,,,</v>
      </c>
    </row>
    <row r="370" spans="1:9" x14ac:dyDescent="0.25">
      <c r="A370" s="12">
        <v>44222</v>
      </c>
      <c r="B370" s="36"/>
      <c r="C370" s="36"/>
      <c r="D370" s="36"/>
      <c r="E370" s="36"/>
      <c r="F370" s="36"/>
      <c r="G370" s="36"/>
      <c r="H370" s="36"/>
      <c r="I370" s="24" t="str">
        <f t="shared" si="5"/>
        <v>26/01/2021,,,,,,,</v>
      </c>
    </row>
    <row r="371" spans="1:9" x14ac:dyDescent="0.25">
      <c r="A371" s="12">
        <v>44223</v>
      </c>
      <c r="B371" s="36"/>
      <c r="C371" s="36"/>
      <c r="D371" s="36"/>
      <c r="E371" s="36"/>
      <c r="F371" s="36"/>
      <c r="G371" s="36"/>
      <c r="H371" s="36"/>
      <c r="I371" s="24" t="str">
        <f t="shared" si="5"/>
        <v>27/01/2021,,,,,,,</v>
      </c>
    </row>
    <row r="372" spans="1:9" x14ac:dyDescent="0.25">
      <c r="A372" s="12">
        <v>44224</v>
      </c>
      <c r="B372" s="36"/>
      <c r="C372" s="36"/>
      <c r="D372" s="36"/>
      <c r="E372" s="36"/>
      <c r="F372" s="36"/>
      <c r="G372" s="36"/>
      <c r="H372" s="36"/>
      <c r="I372" s="24" t="str">
        <f t="shared" si="5"/>
        <v>28/01/2021,,,,,,,</v>
      </c>
    </row>
    <row r="373" spans="1:9" x14ac:dyDescent="0.25">
      <c r="A373" s="12">
        <v>44225</v>
      </c>
      <c r="B373" s="36"/>
      <c r="C373" s="36"/>
      <c r="D373" s="36"/>
      <c r="E373" s="36"/>
      <c r="F373" s="36"/>
      <c r="G373" s="36"/>
      <c r="H373" s="36"/>
      <c r="I373" s="24" t="str">
        <f t="shared" si="5"/>
        <v>29/01/2021,,,,,,,</v>
      </c>
    </row>
    <row r="374" spans="1:9" x14ac:dyDescent="0.25">
      <c r="A374" s="12">
        <v>44226</v>
      </c>
      <c r="B374" s="36"/>
      <c r="C374" s="36"/>
      <c r="D374" s="36"/>
      <c r="E374" s="36"/>
      <c r="F374" s="36"/>
      <c r="G374" s="36"/>
      <c r="H374" s="36"/>
      <c r="I374" s="24" t="str">
        <f t="shared" si="5"/>
        <v>30/01/2021,,,,,,,</v>
      </c>
    </row>
    <row r="375" spans="1:9" x14ac:dyDescent="0.25">
      <c r="A375" s="12">
        <v>44227</v>
      </c>
      <c r="B375" s="36"/>
      <c r="C375" s="36"/>
      <c r="D375" s="36"/>
      <c r="E375" s="36"/>
      <c r="F375" s="36"/>
      <c r="G375" s="36"/>
      <c r="H375" s="36"/>
      <c r="I375" s="24" t="str">
        <f t="shared" si="5"/>
        <v>31/01/2021,,,,,,,</v>
      </c>
    </row>
    <row r="376" spans="1:9" x14ac:dyDescent="0.25">
      <c r="A376" s="12">
        <v>44228</v>
      </c>
      <c r="B376" s="36"/>
      <c r="C376" s="36"/>
      <c r="D376" s="36"/>
      <c r="E376" s="36"/>
      <c r="F376" s="36"/>
      <c r="G376" s="36"/>
      <c r="H376" s="36"/>
      <c r="I376" s="24" t="str">
        <f t="shared" si="5"/>
        <v>01/02/2021,,,,,,,</v>
      </c>
    </row>
    <row r="377" spans="1:9" x14ac:dyDescent="0.25">
      <c r="A377" s="12">
        <v>44229</v>
      </c>
      <c r="B377" s="36"/>
      <c r="C377" s="36"/>
      <c r="D377" s="36"/>
      <c r="E377" s="36"/>
      <c r="F377" s="36"/>
      <c r="G377" s="36"/>
      <c r="H377" s="36"/>
      <c r="I377" s="24" t="str">
        <f t="shared" si="5"/>
        <v>02/02/2021,,,,,,,</v>
      </c>
    </row>
    <row r="378" spans="1:9" x14ac:dyDescent="0.25">
      <c r="A378" s="12">
        <v>44230</v>
      </c>
      <c r="B378" s="36"/>
      <c r="C378" s="36"/>
      <c r="D378" s="36"/>
      <c r="E378" s="36"/>
      <c r="F378" s="36"/>
      <c r="G378" s="36"/>
      <c r="H378" s="36"/>
      <c r="I378" s="24" t="str">
        <f t="shared" si="5"/>
        <v>03/02/2021,,,,,,,</v>
      </c>
    </row>
    <row r="379" spans="1:9" x14ac:dyDescent="0.25">
      <c r="A379" s="12">
        <v>44231</v>
      </c>
      <c r="B379" s="36"/>
      <c r="C379" s="36"/>
      <c r="D379" s="36"/>
      <c r="E379" s="36"/>
      <c r="F379" s="36"/>
      <c r="G379" s="36"/>
      <c r="H379" s="36"/>
      <c r="I379" s="24" t="str">
        <f t="shared" si="5"/>
        <v>04/02/2021,,,,,,,</v>
      </c>
    </row>
    <row r="380" spans="1:9" x14ac:dyDescent="0.25">
      <c r="A380" s="12">
        <v>44232</v>
      </c>
      <c r="B380" s="36"/>
      <c r="C380" s="36"/>
      <c r="D380" s="36"/>
      <c r="E380" s="36"/>
      <c r="F380" s="36"/>
      <c r="G380" s="36"/>
      <c r="H380" s="36"/>
      <c r="I380" s="24" t="str">
        <f t="shared" si="5"/>
        <v>05/02/2021,,,,,,,</v>
      </c>
    </row>
    <row r="381" spans="1:9" x14ac:dyDescent="0.25">
      <c r="A381" s="12">
        <v>44233</v>
      </c>
      <c r="B381" s="36"/>
      <c r="C381" s="36"/>
      <c r="D381" s="36"/>
      <c r="E381" s="36"/>
      <c r="F381" s="36"/>
      <c r="G381" s="36"/>
      <c r="H381" s="36"/>
      <c r="I381" s="24" t="str">
        <f t="shared" si="5"/>
        <v>06/02/2021,,,,,,,</v>
      </c>
    </row>
    <row r="382" spans="1:9" x14ac:dyDescent="0.25">
      <c r="A382" s="12">
        <v>44234</v>
      </c>
      <c r="B382" s="36"/>
      <c r="C382" s="36"/>
      <c r="D382" s="36"/>
      <c r="E382" s="36"/>
      <c r="F382" s="36"/>
      <c r="G382" s="36"/>
      <c r="H382" s="36"/>
      <c r="I382" s="24" t="str">
        <f t="shared" si="5"/>
        <v>07/02/2021,,,,,,,</v>
      </c>
    </row>
    <row r="383" spans="1:9" x14ac:dyDescent="0.25">
      <c r="A383" s="12">
        <v>44235</v>
      </c>
      <c r="B383" s="36"/>
      <c r="C383" s="36"/>
      <c r="D383" s="36"/>
      <c r="E383" s="36"/>
      <c r="F383" s="36"/>
      <c r="G383" s="36"/>
      <c r="H383" s="36"/>
      <c r="I383" s="24" t="str">
        <f t="shared" si="5"/>
        <v>08/02/2021,,,,,,,</v>
      </c>
    </row>
    <row r="384" spans="1:9" x14ac:dyDescent="0.25">
      <c r="A384" s="12">
        <v>44236</v>
      </c>
      <c r="B384" s="36"/>
      <c r="C384" s="36"/>
      <c r="D384" s="36"/>
      <c r="E384" s="36"/>
      <c r="F384" s="36"/>
      <c r="G384" s="36"/>
      <c r="H384" s="36"/>
      <c r="I384" s="24" t="str">
        <f t="shared" si="5"/>
        <v>09/02/2021,,,,,,,</v>
      </c>
    </row>
    <row r="385" spans="1:9" x14ac:dyDescent="0.25">
      <c r="A385" s="12">
        <v>44237</v>
      </c>
      <c r="B385" s="36"/>
      <c r="C385" s="36"/>
      <c r="D385" s="36"/>
      <c r="E385" s="36"/>
      <c r="F385" s="36"/>
      <c r="G385" s="36"/>
      <c r="H385" s="36"/>
      <c r="I385" s="24" t="str">
        <f t="shared" ref="I385:I434" si="6">TEXT(A385,"jj/mm/aaaa")&amp;","&amp;B385&amp;","&amp;C385&amp;","&amp;D385&amp;","&amp;E385&amp;","&amp;F385&amp;","&amp;G385&amp;","&amp;H385</f>
        <v>10/02/2021,,,,,,,</v>
      </c>
    </row>
    <row r="386" spans="1:9" x14ac:dyDescent="0.25">
      <c r="A386" s="12">
        <v>44238</v>
      </c>
      <c r="B386" s="36"/>
      <c r="C386" s="36"/>
      <c r="D386" s="36"/>
      <c r="E386" s="36"/>
      <c r="F386" s="36"/>
      <c r="G386" s="36"/>
      <c r="H386" s="36"/>
      <c r="I386" s="24" t="str">
        <f t="shared" si="6"/>
        <v>11/02/2021,,,,,,,</v>
      </c>
    </row>
    <row r="387" spans="1:9" x14ac:dyDescent="0.25">
      <c r="A387" s="12">
        <v>44239</v>
      </c>
      <c r="B387" s="36"/>
      <c r="C387" s="36"/>
      <c r="D387" s="36"/>
      <c r="E387" s="36"/>
      <c r="F387" s="36"/>
      <c r="G387" s="36"/>
      <c r="H387" s="36"/>
      <c r="I387" s="24" t="str">
        <f t="shared" si="6"/>
        <v>12/02/2021,,,,,,,</v>
      </c>
    </row>
    <row r="388" spans="1:9" x14ac:dyDescent="0.25">
      <c r="A388" s="12">
        <v>44240</v>
      </c>
      <c r="B388" s="36"/>
      <c r="C388" s="36"/>
      <c r="D388" s="36"/>
      <c r="E388" s="36"/>
      <c r="F388" s="36"/>
      <c r="G388" s="36"/>
      <c r="H388" s="36"/>
      <c r="I388" s="24" t="str">
        <f t="shared" si="6"/>
        <v>13/02/2021,,,,,,,</v>
      </c>
    </row>
    <row r="389" spans="1:9" x14ac:dyDescent="0.25">
      <c r="A389" s="12">
        <v>44241</v>
      </c>
      <c r="B389" s="36"/>
      <c r="C389" s="36"/>
      <c r="D389" s="36"/>
      <c r="E389" s="36"/>
      <c r="F389" s="36"/>
      <c r="G389" s="36"/>
      <c r="H389" s="36"/>
      <c r="I389" s="24" t="str">
        <f t="shared" si="6"/>
        <v>14/02/2021,,,,,,,</v>
      </c>
    </row>
    <row r="390" spans="1:9" x14ac:dyDescent="0.25">
      <c r="A390" s="12">
        <v>44242</v>
      </c>
      <c r="B390" s="36"/>
      <c r="C390" s="36"/>
      <c r="D390" s="36"/>
      <c r="E390" s="36"/>
      <c r="F390" s="36"/>
      <c r="G390" s="36"/>
      <c r="H390" s="36"/>
      <c r="I390" s="24" t="str">
        <f t="shared" si="6"/>
        <v>15/02/2021,,,,,,,</v>
      </c>
    </row>
    <row r="391" spans="1:9" x14ac:dyDescent="0.25">
      <c r="A391" s="12">
        <v>44243</v>
      </c>
      <c r="B391" s="36"/>
      <c r="C391" s="36"/>
      <c r="D391" s="36"/>
      <c r="E391" s="36"/>
      <c r="F391" s="36"/>
      <c r="G391" s="36"/>
      <c r="H391" s="36"/>
      <c r="I391" s="24" t="str">
        <f t="shared" si="6"/>
        <v>16/02/2021,,,,,,,</v>
      </c>
    </row>
    <row r="392" spans="1:9" x14ac:dyDescent="0.25">
      <c r="A392" s="12">
        <v>44244</v>
      </c>
      <c r="B392" s="36"/>
      <c r="C392" s="36"/>
      <c r="D392" s="36"/>
      <c r="E392" s="36"/>
      <c r="F392" s="36"/>
      <c r="G392" s="36"/>
      <c r="H392" s="36"/>
      <c r="I392" s="24" t="str">
        <f t="shared" si="6"/>
        <v>17/02/2021,,,,,,,</v>
      </c>
    </row>
    <row r="393" spans="1:9" x14ac:dyDescent="0.25">
      <c r="A393" s="12">
        <v>44245</v>
      </c>
      <c r="B393" s="36"/>
      <c r="C393" s="36"/>
      <c r="D393" s="36"/>
      <c r="E393" s="36"/>
      <c r="F393" s="36"/>
      <c r="G393" s="36"/>
      <c r="H393" s="36"/>
      <c r="I393" s="24" t="str">
        <f t="shared" si="6"/>
        <v>18/02/2021,,,,,,,</v>
      </c>
    </row>
    <row r="394" spans="1:9" x14ac:dyDescent="0.25">
      <c r="A394" s="12">
        <v>44246</v>
      </c>
      <c r="B394" s="36"/>
      <c r="C394" s="36"/>
      <c r="D394" s="36"/>
      <c r="E394" s="36"/>
      <c r="F394" s="36"/>
      <c r="G394" s="36"/>
      <c r="H394" s="36"/>
      <c r="I394" s="24" t="str">
        <f t="shared" si="6"/>
        <v>19/02/2021,,,,,,,</v>
      </c>
    </row>
    <row r="395" spans="1:9" x14ac:dyDescent="0.25">
      <c r="A395" s="12">
        <v>44247</v>
      </c>
      <c r="B395" s="36"/>
      <c r="C395" s="36"/>
      <c r="D395" s="36"/>
      <c r="E395" s="36"/>
      <c r="F395" s="36"/>
      <c r="G395" s="36"/>
      <c r="H395" s="36"/>
      <c r="I395" s="24" t="str">
        <f t="shared" si="6"/>
        <v>20/02/2021,,,,,,,</v>
      </c>
    </row>
    <row r="396" spans="1:9" x14ac:dyDescent="0.25">
      <c r="A396" s="12">
        <v>44248</v>
      </c>
      <c r="B396" s="36"/>
      <c r="C396" s="36"/>
      <c r="D396" s="36"/>
      <c r="E396" s="36"/>
      <c r="F396" s="36"/>
      <c r="G396" s="36"/>
      <c r="H396" s="36"/>
      <c r="I396" s="24" t="str">
        <f t="shared" si="6"/>
        <v>21/02/2021,,,,,,,</v>
      </c>
    </row>
    <row r="397" spans="1:9" x14ac:dyDescent="0.25">
      <c r="A397" s="12">
        <v>44249</v>
      </c>
      <c r="B397" s="36"/>
      <c r="C397" s="36"/>
      <c r="D397" s="36"/>
      <c r="E397" s="36"/>
      <c r="F397" s="36"/>
      <c r="G397" s="36"/>
      <c r="H397" s="36"/>
      <c r="I397" s="24" t="str">
        <f t="shared" si="6"/>
        <v>22/02/2021,,,,,,,</v>
      </c>
    </row>
    <row r="398" spans="1:9" x14ac:dyDescent="0.25">
      <c r="A398" s="12">
        <v>44250</v>
      </c>
      <c r="B398" s="36"/>
      <c r="C398" s="36"/>
      <c r="D398" s="36"/>
      <c r="E398" s="36"/>
      <c r="F398" s="36"/>
      <c r="G398" s="36"/>
      <c r="H398" s="36"/>
      <c r="I398" s="24" t="str">
        <f t="shared" si="6"/>
        <v>23/02/2021,,,,,,,</v>
      </c>
    </row>
    <row r="399" spans="1:9" x14ac:dyDescent="0.25">
      <c r="A399" s="12">
        <v>44251</v>
      </c>
      <c r="B399" s="36"/>
      <c r="C399" s="36"/>
      <c r="D399" s="36"/>
      <c r="E399" s="36"/>
      <c r="F399" s="36"/>
      <c r="G399" s="36"/>
      <c r="H399" s="36"/>
      <c r="I399" s="24" t="str">
        <f t="shared" si="6"/>
        <v>24/02/2021,,,,,,,</v>
      </c>
    </row>
    <row r="400" spans="1:9" x14ac:dyDescent="0.25">
      <c r="A400" s="12">
        <v>44252</v>
      </c>
      <c r="B400" s="36"/>
      <c r="C400" s="36"/>
      <c r="D400" s="36"/>
      <c r="E400" s="36"/>
      <c r="F400" s="36"/>
      <c r="G400" s="36"/>
      <c r="H400" s="36"/>
      <c r="I400" s="24" t="str">
        <f t="shared" si="6"/>
        <v>25/02/2021,,,,,,,</v>
      </c>
    </row>
    <row r="401" spans="1:9" x14ac:dyDescent="0.25">
      <c r="A401" s="12">
        <v>44253</v>
      </c>
      <c r="B401" s="36"/>
      <c r="C401" s="36"/>
      <c r="D401" s="36"/>
      <c r="E401" s="36"/>
      <c r="F401" s="36"/>
      <c r="G401" s="36"/>
      <c r="H401" s="36"/>
      <c r="I401" s="24" t="str">
        <f t="shared" si="6"/>
        <v>26/02/2021,,,,,,,</v>
      </c>
    </row>
    <row r="402" spans="1:9" x14ac:dyDescent="0.25">
      <c r="A402" s="12">
        <v>44254</v>
      </c>
      <c r="B402" s="36"/>
      <c r="C402" s="36"/>
      <c r="D402" s="36"/>
      <c r="E402" s="36"/>
      <c r="F402" s="36"/>
      <c r="G402" s="36"/>
      <c r="H402" s="36"/>
      <c r="I402" s="24" t="str">
        <f t="shared" si="6"/>
        <v>27/02/2021,,,,,,,</v>
      </c>
    </row>
    <row r="403" spans="1:9" x14ac:dyDescent="0.25">
      <c r="A403" s="12">
        <v>44255</v>
      </c>
      <c r="B403" s="36"/>
      <c r="C403" s="36"/>
      <c r="D403" s="36"/>
      <c r="E403" s="36"/>
      <c r="F403" s="36"/>
      <c r="G403" s="36"/>
      <c r="H403" s="36"/>
      <c r="I403" s="24" t="str">
        <f t="shared" si="6"/>
        <v>28/02/2021,,,,,,,</v>
      </c>
    </row>
    <row r="404" spans="1:9" x14ac:dyDescent="0.25">
      <c r="A404" s="12">
        <v>44256</v>
      </c>
      <c r="B404" s="36"/>
      <c r="C404" s="36"/>
      <c r="D404" s="36"/>
      <c r="E404" s="36"/>
      <c r="F404" s="36"/>
      <c r="G404" s="36"/>
      <c r="H404" s="36"/>
      <c r="I404" s="24" t="str">
        <f t="shared" si="6"/>
        <v>01/03/2021,,,,,,,</v>
      </c>
    </row>
    <row r="405" spans="1:9" x14ac:dyDescent="0.25">
      <c r="A405" s="12">
        <v>44257</v>
      </c>
      <c r="B405" s="36"/>
      <c r="C405" s="36"/>
      <c r="D405" s="36"/>
      <c r="E405" s="36"/>
      <c r="F405" s="36"/>
      <c r="G405" s="36"/>
      <c r="H405" s="36"/>
      <c r="I405" s="24" t="str">
        <f t="shared" si="6"/>
        <v>02/03/2021,,,,,,,</v>
      </c>
    </row>
    <row r="406" spans="1:9" x14ac:dyDescent="0.25">
      <c r="A406" s="12">
        <v>44258</v>
      </c>
      <c r="B406" s="36"/>
      <c r="C406" s="36"/>
      <c r="D406" s="36"/>
      <c r="E406" s="36"/>
      <c r="F406" s="36"/>
      <c r="G406" s="36"/>
      <c r="H406" s="36"/>
      <c r="I406" s="24" t="str">
        <f t="shared" si="6"/>
        <v>03/03/2021,,,,,,,</v>
      </c>
    </row>
    <row r="407" spans="1:9" x14ac:dyDescent="0.25">
      <c r="A407" s="12">
        <v>44259</v>
      </c>
      <c r="B407" s="36"/>
      <c r="C407" s="36"/>
      <c r="D407" s="36"/>
      <c r="E407" s="36"/>
      <c r="F407" s="36"/>
      <c r="G407" s="36"/>
      <c r="H407" s="36"/>
      <c r="I407" s="24" t="str">
        <f t="shared" si="6"/>
        <v>04/03/2021,,,,,,,</v>
      </c>
    </row>
    <row r="408" spans="1:9" x14ac:dyDescent="0.25">
      <c r="A408" s="12">
        <v>44260</v>
      </c>
      <c r="B408" s="36"/>
      <c r="C408" s="36"/>
      <c r="D408" s="36"/>
      <c r="E408" s="36"/>
      <c r="F408" s="36"/>
      <c r="G408" s="36"/>
      <c r="H408" s="36"/>
      <c r="I408" s="24" t="str">
        <f t="shared" si="6"/>
        <v>05/03/2021,,,,,,,</v>
      </c>
    </row>
    <row r="409" spans="1:9" x14ac:dyDescent="0.25">
      <c r="A409" s="12">
        <v>44261</v>
      </c>
      <c r="B409" s="36"/>
      <c r="C409" s="36"/>
      <c r="D409" s="36"/>
      <c r="E409" s="36"/>
      <c r="F409" s="36"/>
      <c r="G409" s="36"/>
      <c r="H409" s="36"/>
      <c r="I409" s="24" t="str">
        <f t="shared" si="6"/>
        <v>06/03/2021,,,,,,,</v>
      </c>
    </row>
    <row r="410" spans="1:9" x14ac:dyDescent="0.25">
      <c r="A410" s="12">
        <v>44262</v>
      </c>
      <c r="B410" s="36"/>
      <c r="C410" s="36"/>
      <c r="D410" s="36"/>
      <c r="E410" s="36"/>
      <c r="F410" s="36"/>
      <c r="G410" s="36"/>
      <c r="H410" s="36"/>
      <c r="I410" s="24" t="str">
        <f t="shared" si="6"/>
        <v>07/03/2021,,,,,,,</v>
      </c>
    </row>
    <row r="411" spans="1:9" x14ac:dyDescent="0.25">
      <c r="A411" s="12">
        <v>44263</v>
      </c>
      <c r="B411" s="36"/>
      <c r="C411" s="36"/>
      <c r="D411" s="36"/>
      <c r="E411" s="36"/>
      <c r="F411" s="36"/>
      <c r="G411" s="36"/>
      <c r="H411" s="36"/>
      <c r="I411" s="24" t="str">
        <f t="shared" si="6"/>
        <v>08/03/2021,,,,,,,</v>
      </c>
    </row>
    <row r="412" spans="1:9" x14ac:dyDescent="0.25">
      <c r="A412" s="12">
        <v>44264</v>
      </c>
      <c r="B412" s="36"/>
      <c r="C412" s="36"/>
      <c r="D412" s="36"/>
      <c r="E412" s="36"/>
      <c r="F412" s="36"/>
      <c r="G412" s="36"/>
      <c r="H412" s="36"/>
      <c r="I412" s="24" t="str">
        <f t="shared" si="6"/>
        <v>09/03/2021,,,,,,,</v>
      </c>
    </row>
    <row r="413" spans="1:9" x14ac:dyDescent="0.25">
      <c r="A413" s="12">
        <v>44265</v>
      </c>
      <c r="B413" s="36"/>
      <c r="C413" s="36"/>
      <c r="D413" s="36"/>
      <c r="E413" s="36"/>
      <c r="F413" s="36"/>
      <c r="G413" s="36"/>
      <c r="H413" s="36"/>
      <c r="I413" s="24" t="str">
        <f t="shared" si="6"/>
        <v>10/03/2021,,,,,,,</v>
      </c>
    </row>
    <row r="414" spans="1:9" x14ac:dyDescent="0.25">
      <c r="A414" s="12">
        <v>44266</v>
      </c>
      <c r="B414" s="36"/>
      <c r="C414" s="36"/>
      <c r="D414" s="36"/>
      <c r="E414" s="36"/>
      <c r="F414" s="36"/>
      <c r="G414" s="36"/>
      <c r="H414" s="36"/>
      <c r="I414" s="24" t="str">
        <f t="shared" si="6"/>
        <v>11/03/2021,,,,,,,</v>
      </c>
    </row>
    <row r="415" spans="1:9" x14ac:dyDescent="0.25">
      <c r="A415" s="12">
        <v>44267</v>
      </c>
      <c r="B415" s="36"/>
      <c r="C415" s="36"/>
      <c r="D415" s="36"/>
      <c r="E415" s="36"/>
      <c r="F415" s="36"/>
      <c r="G415" s="36"/>
      <c r="H415" s="36"/>
      <c r="I415" s="24" t="str">
        <f t="shared" si="6"/>
        <v>12/03/2021,,,,,,,</v>
      </c>
    </row>
    <row r="416" spans="1:9" x14ac:dyDescent="0.25">
      <c r="A416" s="12">
        <v>44268</v>
      </c>
      <c r="B416" s="36"/>
      <c r="C416" s="36"/>
      <c r="D416" s="36"/>
      <c r="E416" s="36"/>
      <c r="F416" s="36"/>
      <c r="G416" s="36"/>
      <c r="H416" s="36"/>
      <c r="I416" s="24" t="str">
        <f t="shared" si="6"/>
        <v>13/03/2021,,,,,,,</v>
      </c>
    </row>
    <row r="417" spans="1:9" x14ac:dyDescent="0.25">
      <c r="A417" s="12">
        <v>44269</v>
      </c>
      <c r="B417" s="36"/>
      <c r="C417" s="36"/>
      <c r="D417" s="36"/>
      <c r="E417" s="36"/>
      <c r="F417" s="36"/>
      <c r="G417" s="36"/>
      <c r="H417" s="36"/>
      <c r="I417" s="24" t="str">
        <f t="shared" si="6"/>
        <v>14/03/2021,,,,,,,</v>
      </c>
    </row>
    <row r="418" spans="1:9" x14ac:dyDescent="0.25">
      <c r="A418" s="12">
        <v>44270</v>
      </c>
      <c r="B418" s="36"/>
      <c r="C418" s="36"/>
      <c r="D418" s="36"/>
      <c r="E418" s="36"/>
      <c r="F418" s="36"/>
      <c r="G418" s="36"/>
      <c r="H418" s="36"/>
      <c r="I418" s="24" t="str">
        <f t="shared" si="6"/>
        <v>15/03/2021,,,,,,,</v>
      </c>
    </row>
    <row r="419" spans="1:9" x14ac:dyDescent="0.25">
      <c r="A419" s="12">
        <v>44271</v>
      </c>
      <c r="B419" s="36"/>
      <c r="C419" s="36"/>
      <c r="D419" s="36"/>
      <c r="E419" s="36"/>
      <c r="F419" s="36"/>
      <c r="G419" s="36"/>
      <c r="H419" s="36"/>
      <c r="I419" s="24" t="str">
        <f t="shared" si="6"/>
        <v>16/03/2021,,,,,,,</v>
      </c>
    </row>
    <row r="420" spans="1:9" x14ac:dyDescent="0.25">
      <c r="A420" s="12">
        <v>44272</v>
      </c>
      <c r="B420" s="36"/>
      <c r="C420" s="36"/>
      <c r="D420" s="36"/>
      <c r="E420" s="36"/>
      <c r="F420" s="36"/>
      <c r="G420" s="36"/>
      <c r="H420" s="36"/>
      <c r="I420" s="24" t="str">
        <f t="shared" si="6"/>
        <v>17/03/2021,,,,,,,</v>
      </c>
    </row>
    <row r="421" spans="1:9" x14ac:dyDescent="0.25">
      <c r="A421" s="12">
        <v>44273</v>
      </c>
      <c r="B421" s="36"/>
      <c r="C421" s="36"/>
      <c r="D421" s="36"/>
      <c r="E421" s="36"/>
      <c r="F421" s="36"/>
      <c r="G421" s="36"/>
      <c r="H421" s="36"/>
      <c r="I421" s="24" t="str">
        <f t="shared" si="6"/>
        <v>18/03/2021,,,,,,,</v>
      </c>
    </row>
    <row r="422" spans="1:9" x14ac:dyDescent="0.25">
      <c r="A422" s="12">
        <v>44274</v>
      </c>
      <c r="B422" s="36"/>
      <c r="C422" s="36"/>
      <c r="D422" s="36"/>
      <c r="E422" s="36"/>
      <c r="F422" s="36"/>
      <c r="G422" s="36"/>
      <c r="H422" s="36"/>
      <c r="I422" s="24" t="str">
        <f t="shared" si="6"/>
        <v>19/03/2021,,,,,,,</v>
      </c>
    </row>
    <row r="423" spans="1:9" x14ac:dyDescent="0.25">
      <c r="A423" s="12">
        <v>44275</v>
      </c>
      <c r="B423" s="36"/>
      <c r="C423" s="36"/>
      <c r="D423" s="36"/>
      <c r="E423" s="36"/>
      <c r="F423" s="36"/>
      <c r="G423" s="36"/>
      <c r="H423" s="36"/>
      <c r="I423" s="24" t="str">
        <f t="shared" si="6"/>
        <v>20/03/2021,,,,,,,</v>
      </c>
    </row>
    <row r="424" spans="1:9" x14ac:dyDescent="0.25">
      <c r="A424" s="12">
        <v>44276</v>
      </c>
      <c r="B424" s="36"/>
      <c r="C424" s="36"/>
      <c r="D424" s="36"/>
      <c r="E424" s="36"/>
      <c r="F424" s="36"/>
      <c r="G424" s="36"/>
      <c r="H424" s="36"/>
      <c r="I424" s="24" t="str">
        <f t="shared" si="6"/>
        <v>21/03/2021,,,,,,,</v>
      </c>
    </row>
    <row r="425" spans="1:9" x14ac:dyDescent="0.25">
      <c r="A425" s="12">
        <v>44277</v>
      </c>
      <c r="B425" s="36"/>
      <c r="C425" s="36"/>
      <c r="D425" s="36"/>
      <c r="E425" s="36"/>
      <c r="F425" s="36"/>
      <c r="G425" s="36"/>
      <c r="H425" s="36"/>
      <c r="I425" s="24" t="str">
        <f t="shared" si="6"/>
        <v>22/03/2021,,,,,,,</v>
      </c>
    </row>
    <row r="426" spans="1:9" x14ac:dyDescent="0.25">
      <c r="A426" s="12">
        <v>44278</v>
      </c>
      <c r="B426" s="36"/>
      <c r="C426" s="36"/>
      <c r="D426" s="36"/>
      <c r="E426" s="36"/>
      <c r="F426" s="36"/>
      <c r="G426" s="36"/>
      <c r="H426" s="36"/>
      <c r="I426" s="24" t="str">
        <f t="shared" si="6"/>
        <v>23/03/2021,,,,,,,</v>
      </c>
    </row>
    <row r="427" spans="1:9" x14ac:dyDescent="0.25">
      <c r="A427" s="12">
        <v>44279</v>
      </c>
      <c r="B427" s="36"/>
      <c r="C427" s="36"/>
      <c r="D427" s="36"/>
      <c r="E427" s="36"/>
      <c r="F427" s="36"/>
      <c r="G427" s="36"/>
      <c r="H427" s="36"/>
      <c r="I427" s="24" t="str">
        <f t="shared" si="6"/>
        <v>24/03/2021,,,,,,,</v>
      </c>
    </row>
    <row r="428" spans="1:9" x14ac:dyDescent="0.25">
      <c r="A428" s="12">
        <v>44280</v>
      </c>
      <c r="B428" s="36"/>
      <c r="C428" s="36"/>
      <c r="D428" s="36"/>
      <c r="E428" s="36"/>
      <c r="F428" s="36"/>
      <c r="G428" s="36"/>
      <c r="H428" s="36"/>
      <c r="I428" s="24" t="str">
        <f t="shared" si="6"/>
        <v>25/03/2021,,,,,,,</v>
      </c>
    </row>
    <row r="429" spans="1:9" x14ac:dyDescent="0.25">
      <c r="A429" s="12">
        <v>44281</v>
      </c>
      <c r="B429" s="36"/>
      <c r="C429" s="36"/>
      <c r="D429" s="36"/>
      <c r="E429" s="36"/>
      <c r="F429" s="36"/>
      <c r="G429" s="36"/>
      <c r="H429" s="36"/>
      <c r="I429" s="24" t="str">
        <f t="shared" si="6"/>
        <v>26/03/2021,,,,,,,</v>
      </c>
    </row>
    <row r="430" spans="1:9" x14ac:dyDescent="0.25">
      <c r="A430" s="12">
        <v>44282</v>
      </c>
      <c r="B430" s="36"/>
      <c r="C430" s="36"/>
      <c r="D430" s="36"/>
      <c r="E430" s="36"/>
      <c r="F430" s="36"/>
      <c r="G430" s="36"/>
      <c r="H430" s="36"/>
      <c r="I430" s="24" t="str">
        <f t="shared" si="6"/>
        <v>27/03/2021,,,,,,,</v>
      </c>
    </row>
    <row r="431" spans="1:9" x14ac:dyDescent="0.25">
      <c r="A431" s="12">
        <v>44283</v>
      </c>
      <c r="B431" s="36"/>
      <c r="C431" s="36"/>
      <c r="D431" s="36"/>
      <c r="E431" s="36"/>
      <c r="F431" s="36"/>
      <c r="G431" s="36"/>
      <c r="H431" s="36"/>
      <c r="I431" s="24" t="str">
        <f t="shared" si="6"/>
        <v>28/03/2021,,,,,,,</v>
      </c>
    </row>
    <row r="432" spans="1:9" x14ac:dyDescent="0.25">
      <c r="A432" s="12">
        <v>44284</v>
      </c>
      <c r="B432" s="36"/>
      <c r="C432" s="36"/>
      <c r="D432" s="36"/>
      <c r="E432" s="36"/>
      <c r="F432" s="36"/>
      <c r="G432" s="36"/>
      <c r="H432" s="36"/>
      <c r="I432" s="24" t="str">
        <f t="shared" si="6"/>
        <v>29/03/2021,,,,,,,</v>
      </c>
    </row>
    <row r="433" spans="1:9" x14ac:dyDescent="0.25">
      <c r="A433" s="12">
        <v>44285</v>
      </c>
      <c r="B433" s="36"/>
      <c r="C433" s="36"/>
      <c r="D433" s="36"/>
      <c r="E433" s="36"/>
      <c r="F433" s="36"/>
      <c r="G433" s="36"/>
      <c r="H433" s="36"/>
      <c r="I433" s="24" t="str">
        <f t="shared" si="6"/>
        <v>30/03/2021,,,,,,,</v>
      </c>
    </row>
    <row r="434" spans="1:9" x14ac:dyDescent="0.25">
      <c r="A434" s="12">
        <v>44286</v>
      </c>
      <c r="B434" s="36"/>
      <c r="C434" s="36"/>
      <c r="D434" s="36"/>
      <c r="E434" s="36"/>
      <c r="F434" s="36"/>
      <c r="G434" s="36"/>
      <c r="H434" s="36"/>
      <c r="I434" s="24" t="str">
        <f t="shared" si="6"/>
        <v>31/03/2021,,,,,,,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434"/>
  <sheetViews>
    <sheetView workbookViewId="0">
      <selection activeCell="L356" sqref="L356"/>
    </sheetView>
  </sheetViews>
  <sheetFormatPr baseColWidth="10" defaultColWidth="10.625" defaultRowHeight="15.75" x14ac:dyDescent="0.25"/>
  <cols>
    <col min="1" max="1" width="10.5" bestFit="1" customWidth="1"/>
    <col min="2" max="3" width="9.25" style="28" hidden="1" customWidth="1"/>
    <col min="4" max="4" width="9.25" style="31" hidden="1" customWidth="1"/>
    <col min="5" max="6" width="8.125" style="27" customWidth="1"/>
    <col min="7" max="7" width="8.125" style="34" customWidth="1"/>
    <col min="8" max="9" width="8.125" style="27" customWidth="1"/>
    <col min="10" max="10" width="8.125" style="34" customWidth="1"/>
    <col min="11" max="13" width="8.125" style="27" customWidth="1"/>
    <col min="14" max="14" width="43.125" customWidth="1"/>
  </cols>
  <sheetData>
    <row r="1" spans="1:14" ht="78.75" x14ac:dyDescent="0.25">
      <c r="A1" s="21" t="s">
        <v>19</v>
      </c>
      <c r="B1" s="25" t="s">
        <v>94</v>
      </c>
      <c r="C1" s="25" t="s">
        <v>95</v>
      </c>
      <c r="D1" s="29" t="s">
        <v>96</v>
      </c>
      <c r="E1" s="23" t="s">
        <v>85</v>
      </c>
      <c r="F1" s="23" t="s">
        <v>87</v>
      </c>
      <c r="G1" s="32" t="s">
        <v>92</v>
      </c>
      <c r="H1" s="23" t="s">
        <v>91</v>
      </c>
      <c r="I1" s="23" t="s">
        <v>88</v>
      </c>
      <c r="J1" s="32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25">
      <c r="A2" s="12">
        <v>43854</v>
      </c>
      <c r="B2" s="26"/>
      <c r="C2" s="26"/>
      <c r="D2" s="30"/>
      <c r="E2" s="20">
        <v>3</v>
      </c>
      <c r="F2" s="20"/>
      <c r="G2" s="33"/>
      <c r="H2" s="20"/>
      <c r="I2" s="20"/>
      <c r="J2" s="33"/>
      <c r="K2" s="20"/>
      <c r="L2" s="20"/>
      <c r="M2" s="20"/>
      <c r="N2" s="10" t="str">
        <f t="shared" si="0"/>
        <v>24/01/2020,3,,,,,,,,</v>
      </c>
    </row>
    <row r="3" spans="1:14" x14ac:dyDescent="0.25">
      <c r="A3" s="12">
        <v>43855</v>
      </c>
      <c r="B3" s="26"/>
      <c r="C3" s="26"/>
      <c r="D3" s="30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3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3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25">
      <c r="A4" s="12">
        <v>43856</v>
      </c>
      <c r="B4" s="26"/>
      <c r="C4" s="26"/>
      <c r="D4" s="30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3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3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25">
      <c r="A5" s="12">
        <v>43857</v>
      </c>
      <c r="B5" s="26"/>
      <c r="C5" s="26"/>
      <c r="D5" s="30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3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3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25">
      <c r="A6" s="12">
        <v>43858</v>
      </c>
      <c r="B6" s="26"/>
      <c r="C6" s="26"/>
      <c r="D6" s="30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3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3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25">
      <c r="A7" s="12">
        <v>43859</v>
      </c>
      <c r="B7" s="26"/>
      <c r="C7" s="26"/>
      <c r="D7" s="30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3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3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25">
      <c r="A8" s="12">
        <v>43860</v>
      </c>
      <c r="B8" s="26"/>
      <c r="C8" s="26"/>
      <c r="D8" s="30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3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3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25">
      <c r="A9" s="12">
        <v>43861</v>
      </c>
      <c r="B9" s="26"/>
      <c r="C9" s="26"/>
      <c r="D9" s="30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3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3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25">
      <c r="A10" s="12">
        <v>43862</v>
      </c>
      <c r="B10" s="26"/>
      <c r="C10" s="26"/>
      <c r="D10" s="30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3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3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25">
      <c r="A11" s="12">
        <v>43863</v>
      </c>
      <c r="B11" s="26"/>
      <c r="C11" s="26"/>
      <c r="D11" s="30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3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3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25">
      <c r="A12" s="12">
        <v>43864</v>
      </c>
      <c r="B12" s="26"/>
      <c r="C12" s="26"/>
      <c r="D12" s="30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3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3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25">
      <c r="A13" s="12">
        <v>43865</v>
      </c>
      <c r="B13" s="26"/>
      <c r="C13" s="26"/>
      <c r="D13" s="30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3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3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25">
      <c r="A14" s="12">
        <v>43866</v>
      </c>
      <c r="B14" s="26"/>
      <c r="C14" s="26"/>
      <c r="D14" s="30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3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3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25">
      <c r="A15" s="12">
        <v>43867</v>
      </c>
      <c r="B15" s="26"/>
      <c r="C15" s="26"/>
      <c r="D15" s="30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3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3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25">
      <c r="A16" s="12">
        <v>43868</v>
      </c>
      <c r="B16" s="26"/>
      <c r="C16" s="26"/>
      <c r="D16" s="30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3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3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25">
      <c r="A17" s="12">
        <v>43869</v>
      </c>
      <c r="B17" s="26"/>
      <c r="C17" s="26"/>
      <c r="D17" s="30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3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3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25">
      <c r="A18" s="12">
        <v>43870</v>
      </c>
      <c r="B18" s="26"/>
      <c r="C18" s="26"/>
      <c r="D18" s="30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3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3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25">
      <c r="A19" s="12">
        <v>43871</v>
      </c>
      <c r="B19" s="26"/>
      <c r="C19" s="26"/>
      <c r="D19" s="30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3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3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25">
      <c r="A20" s="12">
        <v>43872</v>
      </c>
      <c r="B20" s="26"/>
      <c r="C20" s="26"/>
      <c r="D20" s="30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3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3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25">
      <c r="A21" s="12">
        <v>43873</v>
      </c>
      <c r="B21" s="26"/>
      <c r="C21" s="26"/>
      <c r="D21" s="30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3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3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25">
      <c r="A22" s="12">
        <v>43874</v>
      </c>
      <c r="B22" s="26"/>
      <c r="C22" s="26"/>
      <c r="D22" s="30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3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3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25">
      <c r="A23" s="12">
        <v>43875</v>
      </c>
      <c r="B23" s="26"/>
      <c r="C23" s="26"/>
      <c r="D23" s="30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3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3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25">
      <c r="A24" s="12">
        <v>43876</v>
      </c>
      <c r="B24" s="26"/>
      <c r="C24" s="26"/>
      <c r="D24" s="30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3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3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25">
      <c r="A25" s="12">
        <v>43877</v>
      </c>
      <c r="B25" s="26"/>
      <c r="C25" s="26"/>
      <c r="D25" s="30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3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3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25">
      <c r="A26" s="12">
        <v>43878</v>
      </c>
      <c r="B26" s="26"/>
      <c r="C26" s="26"/>
      <c r="D26" s="30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3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3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25">
      <c r="A27" s="12">
        <v>43879</v>
      </c>
      <c r="B27" s="26"/>
      <c r="C27" s="26"/>
      <c r="D27" s="30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3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3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25">
      <c r="A28" s="12">
        <v>43880</v>
      </c>
      <c r="B28" s="26"/>
      <c r="C28" s="26"/>
      <c r="D28" s="30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3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3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25">
      <c r="A29" s="12">
        <v>43881</v>
      </c>
      <c r="B29" s="26"/>
      <c r="C29" s="26"/>
      <c r="D29" s="30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3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3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25">
      <c r="A30" s="12">
        <v>43882</v>
      </c>
      <c r="B30" s="26"/>
      <c r="C30" s="26"/>
      <c r="D30" s="30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3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3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25">
      <c r="A31" s="12">
        <v>43883</v>
      </c>
      <c r="B31" s="26"/>
      <c r="C31" s="26"/>
      <c r="D31" s="30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3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3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25">
      <c r="A32" s="12">
        <v>43884</v>
      </c>
      <c r="B32" s="26"/>
      <c r="C32" s="26"/>
      <c r="D32" s="30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3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3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25">
      <c r="A33" s="12">
        <v>43885</v>
      </c>
      <c r="B33" s="26"/>
      <c r="C33" s="26"/>
      <c r="D33" s="30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3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3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25">
      <c r="A34" s="12">
        <v>43886</v>
      </c>
      <c r="B34" s="26"/>
      <c r="C34" s="26"/>
      <c r="D34" s="30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3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3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25">
      <c r="A35" s="12">
        <v>43887</v>
      </c>
      <c r="B35" s="26"/>
      <c r="C35" s="26"/>
      <c r="D35" s="30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3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3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25">
      <c r="A36" s="12">
        <v>43888</v>
      </c>
      <c r="B36" s="26"/>
      <c r="C36" s="26"/>
      <c r="D36" s="30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3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3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25">
      <c r="A37" s="12">
        <v>43889</v>
      </c>
      <c r="B37" s="26"/>
      <c r="C37" s="26"/>
      <c r="D37" s="30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3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3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25">
      <c r="A38" s="12">
        <v>43890</v>
      </c>
      <c r="B38" s="26"/>
      <c r="C38" s="26"/>
      <c r="D38" s="30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3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3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25">
      <c r="A39" s="12">
        <v>43891</v>
      </c>
      <c r="B39" s="26"/>
      <c r="C39" s="26"/>
      <c r="D39" s="30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3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3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25">
      <c r="A40" s="12">
        <v>43892</v>
      </c>
      <c r="B40" s="26"/>
      <c r="C40" s="26"/>
      <c r="D40" s="30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3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3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25">
      <c r="A41" s="12">
        <v>43893</v>
      </c>
      <c r="B41" s="26"/>
      <c r="C41" s="26"/>
      <c r="D41" s="30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3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3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25">
      <c r="A42" s="12">
        <v>43894</v>
      </c>
      <c r="B42" s="26"/>
      <c r="C42" s="26"/>
      <c r="D42" s="30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3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3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25">
      <c r="A43" s="12">
        <v>43895</v>
      </c>
      <c r="B43" s="26"/>
      <c r="C43" s="26"/>
      <c r="D43" s="30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3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3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25">
      <c r="A44" s="12">
        <v>43896</v>
      </c>
      <c r="B44" s="26"/>
      <c r="C44" s="26"/>
      <c r="D44" s="30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3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3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25">
      <c r="A45" s="12">
        <v>43897</v>
      </c>
      <c r="B45" s="26"/>
      <c r="C45" s="26"/>
      <c r="D45" s="30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3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3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25">
      <c r="A46" s="12">
        <v>43898</v>
      </c>
      <c r="B46" s="26"/>
      <c r="C46" s="26"/>
      <c r="D46" s="30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3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3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25">
      <c r="A47" s="12">
        <v>43899</v>
      </c>
      <c r="B47" s="26"/>
      <c r="C47" s="26"/>
      <c r="D47" s="30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3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3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25">
      <c r="A48" s="12">
        <v>43900</v>
      </c>
      <c r="B48" s="26"/>
      <c r="C48" s="26"/>
      <c r="D48" s="30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3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3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25">
      <c r="A49" s="12">
        <v>43901</v>
      </c>
      <c r="B49" s="26"/>
      <c r="C49" s="26"/>
      <c r="D49" s="30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3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3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25">
      <c r="A50" s="12">
        <v>43902</v>
      </c>
      <c r="B50" s="26"/>
      <c r="C50" s="26"/>
      <c r="D50" s="30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3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3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25">
      <c r="A51" s="12">
        <v>43903</v>
      </c>
      <c r="B51" s="26"/>
      <c r="C51" s="26"/>
      <c r="D51" s="30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3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3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25">
      <c r="A52" s="12">
        <v>43904</v>
      </c>
      <c r="B52" s="26"/>
      <c r="C52" s="26"/>
      <c r="D52" s="30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3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3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25">
      <c r="A53" s="12">
        <v>43905</v>
      </c>
      <c r="B53" s="26"/>
      <c r="C53" s="26"/>
      <c r="D53" s="30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3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3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25">
      <c r="A54" s="12">
        <v>43906</v>
      </c>
      <c r="B54" s="26"/>
      <c r="C54" s="26"/>
      <c r="D54" s="30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3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3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25">
      <c r="A55" s="12">
        <v>43907</v>
      </c>
      <c r="B55" s="26"/>
      <c r="C55" s="26"/>
      <c r="D55" s="30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3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3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25">
      <c r="A56" s="12">
        <v>43908</v>
      </c>
      <c r="B56" s="26"/>
      <c r="C56" s="26"/>
      <c r="D56" s="30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3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3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25">
      <c r="A57" s="12">
        <v>43909</v>
      </c>
      <c r="B57" s="26"/>
      <c r="C57" s="26"/>
      <c r="D57" s="30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3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3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25">
      <c r="A58" s="12">
        <v>43910</v>
      </c>
      <c r="B58" s="26"/>
      <c r="C58" s="26"/>
      <c r="D58" s="30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3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3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25">
      <c r="A59" s="12">
        <v>43911</v>
      </c>
      <c r="B59" s="26"/>
      <c r="C59" s="26"/>
      <c r="D59" s="30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3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3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25">
      <c r="A60" s="12">
        <v>43912</v>
      </c>
      <c r="B60" s="26"/>
      <c r="C60" s="26"/>
      <c r="D60" s="30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3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3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25">
      <c r="A61" s="12">
        <v>43913</v>
      </c>
      <c r="B61" s="26"/>
      <c r="C61" s="26"/>
      <c r="D61" s="30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3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3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25">
      <c r="A62" s="12">
        <v>43914</v>
      </c>
      <c r="B62" s="26"/>
      <c r="C62" s="26"/>
      <c r="D62" s="30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3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3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25">
      <c r="A63" s="12">
        <v>43915</v>
      </c>
      <c r="B63" s="26"/>
      <c r="C63" s="26"/>
      <c r="D63" s="30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3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3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25">
      <c r="A64" s="12">
        <v>43916</v>
      </c>
      <c r="B64" s="26"/>
      <c r="C64" s="26"/>
      <c r="D64" s="30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3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3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25">
      <c r="A65" s="12">
        <v>43917</v>
      </c>
      <c r="B65" s="26"/>
      <c r="C65" s="26"/>
      <c r="D65" s="30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3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3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25">
      <c r="A66" s="12">
        <v>43918</v>
      </c>
      <c r="B66" s="26"/>
      <c r="C66" s="26"/>
      <c r="D66" s="30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3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3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25">
      <c r="A67" s="12">
        <v>43919</v>
      </c>
      <c r="B67" s="26"/>
      <c r="C67" s="26"/>
      <c r="D67" s="30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3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3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25">
      <c r="A68" s="12">
        <v>43920</v>
      </c>
      <c r="B68" s="26"/>
      <c r="C68" s="26"/>
      <c r="D68" s="30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3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3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25">
      <c r="A69" s="12">
        <v>43921</v>
      </c>
      <c r="B69" s="26"/>
      <c r="C69" s="26"/>
      <c r="D69" s="30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3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3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25">
      <c r="A70" s="12">
        <v>43922</v>
      </c>
      <c r="B70" s="26"/>
      <c r="C70" s="26"/>
      <c r="D70" s="30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3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3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25">
      <c r="A71" s="12">
        <v>43923</v>
      </c>
      <c r="B71" s="26"/>
      <c r="C71" s="26"/>
      <c r="D71" s="30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3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3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25">
      <c r="A72" s="12">
        <v>43924</v>
      </c>
      <c r="B72" s="26"/>
      <c r="C72" s="26"/>
      <c r="D72" s="30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3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3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25">
      <c r="A73" s="12">
        <v>43925</v>
      </c>
      <c r="B73" s="26"/>
      <c r="C73" s="26"/>
      <c r="D73" s="30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3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3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25">
      <c r="A74" s="12">
        <v>43926</v>
      </c>
      <c r="B74" s="26"/>
      <c r="C74" s="26"/>
      <c r="D74" s="30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3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3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25">
      <c r="A75" s="12">
        <v>43927</v>
      </c>
      <c r="B75" s="26"/>
      <c r="C75" s="26"/>
      <c r="D75" s="30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3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3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25">
      <c r="A76" s="12">
        <v>43928</v>
      </c>
      <c r="B76" s="26"/>
      <c r="C76" s="26"/>
      <c r="D76" s="30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3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3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25">
      <c r="A77" s="12">
        <v>43929</v>
      </c>
      <c r="B77" s="26"/>
      <c r="C77" s="26"/>
      <c r="D77" s="30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3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3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25">
      <c r="A78" s="12">
        <v>43930</v>
      </c>
      <c r="B78" s="26"/>
      <c r="C78" s="26"/>
      <c r="D78" s="30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3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3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25">
      <c r="A79" s="12">
        <v>43931</v>
      </c>
      <c r="B79" s="26"/>
      <c r="C79" s="26"/>
      <c r="D79" s="30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3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3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25">
      <c r="A80" s="12">
        <v>43932</v>
      </c>
      <c r="B80" s="26"/>
      <c r="C80" s="26"/>
      <c r="D80" s="30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3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3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25">
      <c r="A81" s="12">
        <v>43933</v>
      </c>
      <c r="B81" s="26"/>
      <c r="C81" s="26"/>
      <c r="D81" s="30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3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3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25">
      <c r="A82" s="12">
        <v>43934</v>
      </c>
      <c r="B82" s="26"/>
      <c r="C82" s="26"/>
      <c r="D82" s="30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3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3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25">
      <c r="A83" s="12">
        <v>43935</v>
      </c>
      <c r="B83" s="26"/>
      <c r="C83" s="26"/>
      <c r="D83" s="30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3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3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25">
      <c r="A84" s="12">
        <v>43936</v>
      </c>
      <c r="B84" s="26"/>
      <c r="C84" s="26"/>
      <c r="D84" s="30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3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3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25">
      <c r="A85" s="12">
        <v>43937</v>
      </c>
      <c r="B85" s="26"/>
      <c r="C85" s="26"/>
      <c r="D85" s="30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3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3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25">
      <c r="A86" s="12">
        <v>43938</v>
      </c>
      <c r="B86" s="26"/>
      <c r="C86" s="26"/>
      <c r="D86" s="30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3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3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25">
      <c r="A87" s="12">
        <v>43939</v>
      </c>
      <c r="B87" s="26"/>
      <c r="C87" s="26"/>
      <c r="D87" s="30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3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3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25">
      <c r="A88" s="12">
        <v>43940</v>
      </c>
      <c r="B88" s="26"/>
      <c r="C88" s="26"/>
      <c r="D88" s="30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3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3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25">
      <c r="A89" s="12">
        <v>43941</v>
      </c>
      <c r="B89" s="26"/>
      <c r="C89" s="26"/>
      <c r="D89" s="30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3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3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25">
      <c r="A90" s="12">
        <v>43942</v>
      </c>
      <c r="B90" s="26"/>
      <c r="C90" s="26"/>
      <c r="D90" s="30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3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3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25">
      <c r="A91" s="12">
        <v>43943</v>
      </c>
      <c r="B91" s="26"/>
      <c r="C91" s="26"/>
      <c r="D91" s="30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3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3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25">
      <c r="A92" s="12">
        <v>43944</v>
      </c>
      <c r="B92" s="26"/>
      <c r="C92" s="26"/>
      <c r="D92" s="30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3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3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25">
      <c r="A93" s="12">
        <v>43945</v>
      </c>
      <c r="B93" s="26"/>
      <c r="C93" s="26"/>
      <c r="D93" s="30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3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3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25">
      <c r="A94" s="12">
        <v>43946</v>
      </c>
      <c r="B94" s="26"/>
      <c r="C94" s="26"/>
      <c r="D94" s="30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3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3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25">
      <c r="A95" s="12">
        <v>43947</v>
      </c>
      <c r="B95" s="26"/>
      <c r="C95" s="26"/>
      <c r="D95" s="30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3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3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25">
      <c r="A96" s="12">
        <v>43948</v>
      </c>
      <c r="B96" s="26"/>
      <c r="C96" s="26"/>
      <c r="D96" s="30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3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3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25">
      <c r="A97" s="12">
        <v>43949</v>
      </c>
      <c r="B97" s="26"/>
      <c r="C97" s="26"/>
      <c r="D97" s="30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3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3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25">
      <c r="A98" s="12">
        <v>43950</v>
      </c>
      <c r="B98" s="26"/>
      <c r="C98" s="26"/>
      <c r="D98" s="30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3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3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25">
      <c r="A99" s="12">
        <v>43951</v>
      </c>
      <c r="B99" s="26"/>
      <c r="C99" s="26"/>
      <c r="D99" s="30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3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3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25">
      <c r="A100" s="12">
        <v>43952</v>
      </c>
      <c r="B100" s="26"/>
      <c r="C100" s="26"/>
      <c r="D100" s="30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3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3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25">
      <c r="A101" s="12">
        <v>43953</v>
      </c>
      <c r="B101" s="26"/>
      <c r="C101" s="26"/>
      <c r="D101" s="30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3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3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25">
      <c r="A102" s="12">
        <v>43954</v>
      </c>
      <c r="B102" s="26"/>
      <c r="C102" s="26"/>
      <c r="D102" s="30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3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3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25">
      <c r="A103" s="12">
        <v>43955</v>
      </c>
      <c r="B103" s="26"/>
      <c r="C103" s="26"/>
      <c r="D103" s="30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3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3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25">
      <c r="A104" s="12">
        <v>43956</v>
      </c>
      <c r="B104" s="26"/>
      <c r="C104" s="26"/>
      <c r="D104" s="30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3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3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25">
      <c r="A105" s="12">
        <v>43957</v>
      </c>
      <c r="B105" s="26"/>
      <c r="C105" s="26"/>
      <c r="D105" s="30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3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3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25">
      <c r="A106" s="12">
        <v>43958</v>
      </c>
      <c r="B106" s="26"/>
      <c r="C106" s="26"/>
      <c r="D106" s="30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3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3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25">
      <c r="A107" s="12">
        <v>43959</v>
      </c>
      <c r="B107" s="26"/>
      <c r="C107" s="26"/>
      <c r="D107" s="30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3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3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25">
      <c r="A108" s="12">
        <v>43960</v>
      </c>
      <c r="B108" s="26"/>
      <c r="C108" s="26"/>
      <c r="D108" s="30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3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3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25">
      <c r="A109" s="12">
        <v>43961</v>
      </c>
      <c r="B109" s="26"/>
      <c r="C109" s="26"/>
      <c r="D109" s="30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3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3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25">
      <c r="A110" s="12">
        <v>43962</v>
      </c>
      <c r="B110" s="26"/>
      <c r="C110" s="26"/>
      <c r="D110" s="30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3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3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25">
      <c r="A111" s="12">
        <v>43963</v>
      </c>
      <c r="B111" s="26"/>
      <c r="C111" s="26"/>
      <c r="D111" s="30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3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3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25">
      <c r="A112" s="12">
        <v>43964</v>
      </c>
      <c r="B112" s="26">
        <v>77891</v>
      </c>
      <c r="C112" s="26">
        <v>1792</v>
      </c>
      <c r="D112" s="30">
        <f>C112/B112</f>
        <v>2.3006509096044472E-2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3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3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25">
      <c r="A113" s="12">
        <v>43965</v>
      </c>
      <c r="B113" s="26">
        <v>83826</v>
      </c>
      <c r="C113" s="26">
        <v>2006</v>
      </c>
      <c r="D113" s="30">
        <f t="shared" ref="D113:D176" si="2">C113/B113</f>
        <v>2.3930522749504926E-2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3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3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25">
      <c r="A114" s="12">
        <v>43966</v>
      </c>
      <c r="B114" s="26">
        <v>94265</v>
      </c>
      <c r="C114" s="26">
        <v>2085</v>
      </c>
      <c r="D114" s="30">
        <f t="shared" si="2"/>
        <v>2.2118495730122527E-2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3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3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25">
      <c r="A115" s="12">
        <v>43967</v>
      </c>
      <c r="B115" s="26">
        <v>32231</v>
      </c>
      <c r="C115" s="26">
        <v>584</v>
      </c>
      <c r="D115" s="30">
        <f t="shared" si="2"/>
        <v>1.81192020104868E-2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3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3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25">
      <c r="A116" s="12">
        <v>43968</v>
      </c>
      <c r="B116" s="26">
        <v>12455</v>
      </c>
      <c r="C116" s="26">
        <v>280</v>
      </c>
      <c r="D116" s="30">
        <f t="shared" si="2"/>
        <v>2.2480931352870333E-2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3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3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25">
      <c r="A117" s="12">
        <v>43969</v>
      </c>
      <c r="B117" s="26">
        <v>99864</v>
      </c>
      <c r="C117" s="26">
        <v>2247</v>
      </c>
      <c r="D117" s="30">
        <f t="shared" si="2"/>
        <v>2.250060081711127E-2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3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3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25">
      <c r="A118" s="12">
        <v>43970</v>
      </c>
      <c r="B118" s="26">
        <v>103139</v>
      </c>
      <c r="C118" s="26">
        <v>2104</v>
      </c>
      <c r="D118" s="30">
        <f t="shared" si="2"/>
        <v>2.0399654834737588E-2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3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3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25">
      <c r="A119" s="12">
        <v>43971</v>
      </c>
      <c r="B119" s="26">
        <v>103110</v>
      </c>
      <c r="C119" s="26">
        <v>2119</v>
      </c>
      <c r="D119" s="30">
        <f t="shared" si="2"/>
        <v>2.0550868005043157E-2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3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3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25">
      <c r="A120" s="12">
        <v>43972</v>
      </c>
      <c r="B120" s="26">
        <v>17898</v>
      </c>
      <c r="C120" s="26">
        <v>364</v>
      </c>
      <c r="D120" s="30">
        <f t="shared" si="2"/>
        <v>2.0337467873505419E-2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3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3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25">
      <c r="A121" s="12">
        <v>43973</v>
      </c>
      <c r="B121" s="26">
        <v>96369</v>
      </c>
      <c r="C121" s="26">
        <v>1628</v>
      </c>
      <c r="D121" s="30">
        <f t="shared" si="2"/>
        <v>1.6893399329659952E-2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3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3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25">
      <c r="A122" s="12">
        <v>43974</v>
      </c>
      <c r="B122" s="26">
        <v>35955</v>
      </c>
      <c r="C122" s="26">
        <v>534</v>
      </c>
      <c r="D122" s="30">
        <f t="shared" si="2"/>
        <v>1.4851898206090947E-2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3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3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25">
      <c r="A123" s="12">
        <v>43975</v>
      </c>
      <c r="B123" s="26">
        <v>12975</v>
      </c>
      <c r="C123" s="26">
        <v>278</v>
      </c>
      <c r="D123" s="30">
        <f t="shared" si="2"/>
        <v>2.142581888246628E-2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3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3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25">
      <c r="A124" s="12">
        <v>43976</v>
      </c>
      <c r="B124" s="26">
        <v>97173</v>
      </c>
      <c r="C124" s="26">
        <v>1414</v>
      </c>
      <c r="D124" s="30">
        <f t="shared" si="2"/>
        <v>1.4551367149311023E-2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3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3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25">
      <c r="A125" s="12">
        <v>43977</v>
      </c>
      <c r="B125" s="26">
        <v>101544</v>
      </c>
      <c r="C125" s="26">
        <v>1524</v>
      </c>
      <c r="D125" s="30">
        <f t="shared" si="2"/>
        <v>1.5008272276057669E-2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3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3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25">
      <c r="A126" s="12">
        <v>43978</v>
      </c>
      <c r="B126" s="26">
        <v>86431</v>
      </c>
      <c r="C126" s="26">
        <v>1460</v>
      </c>
      <c r="D126" s="30">
        <f t="shared" si="2"/>
        <v>1.6892087329777511E-2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3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3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25">
      <c r="A127" s="12">
        <v>43979</v>
      </c>
      <c r="B127" s="26">
        <v>83054</v>
      </c>
      <c r="C127" s="26">
        <v>1274</v>
      </c>
      <c r="D127" s="30">
        <f t="shared" si="2"/>
        <v>1.5339417728225011E-2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3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3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25">
      <c r="A128" s="12">
        <v>43980</v>
      </c>
      <c r="B128" s="26">
        <v>92485</v>
      </c>
      <c r="C128" s="26">
        <v>1142</v>
      </c>
      <c r="D128" s="30">
        <f t="shared" si="2"/>
        <v>1.2347948315943127E-2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3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3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25">
      <c r="A129" s="12">
        <v>43981</v>
      </c>
      <c r="B129" s="26">
        <v>37746</v>
      </c>
      <c r="C129" s="26">
        <v>684</v>
      </c>
      <c r="D129" s="30">
        <f t="shared" si="2"/>
        <v>1.8121125417262757E-2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3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3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25">
      <c r="A130" s="12">
        <v>43982</v>
      </c>
      <c r="B130" s="26">
        <v>15492</v>
      </c>
      <c r="C130" s="26">
        <v>372</v>
      </c>
      <c r="D130" s="30">
        <f t="shared" si="2"/>
        <v>2.4012393493415957E-2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3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3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25">
      <c r="A131" s="12">
        <v>43983</v>
      </c>
      <c r="B131" s="26">
        <v>17870</v>
      </c>
      <c r="C131" s="26">
        <v>318</v>
      </c>
      <c r="D131" s="30">
        <f t="shared" si="2"/>
        <v>1.7795187465025182E-2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3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3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25">
      <c r="A132" s="12">
        <v>43984</v>
      </c>
      <c r="B132" s="26">
        <v>90292</v>
      </c>
      <c r="C132" s="26">
        <v>1453</v>
      </c>
      <c r="D132" s="30">
        <f t="shared" si="2"/>
        <v>1.6092234084968769E-2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3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3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25">
      <c r="A133" s="12">
        <v>43985</v>
      </c>
      <c r="B133" s="26">
        <v>83128</v>
      </c>
      <c r="C133" s="26">
        <v>1304</v>
      </c>
      <c r="D133" s="30">
        <f t="shared" si="2"/>
        <v>1.5686651910306996E-2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3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3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25">
      <c r="A134" s="12">
        <v>43986</v>
      </c>
      <c r="B134" s="26">
        <v>76678</v>
      </c>
      <c r="C134" s="26">
        <v>1251</v>
      </c>
      <c r="D134" s="30">
        <f t="shared" si="2"/>
        <v>1.6314979524765905E-2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3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3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25">
      <c r="A135" s="12">
        <v>43987</v>
      </c>
      <c r="B135" s="26">
        <v>86572</v>
      </c>
      <c r="C135" s="26">
        <v>1100</v>
      </c>
      <c r="D135" s="30">
        <f t="shared" si="2"/>
        <v>1.2706186757843182E-2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3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3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25">
      <c r="A136" s="12">
        <v>43988</v>
      </c>
      <c r="B136" s="26">
        <v>36379</v>
      </c>
      <c r="C136" s="26">
        <v>565</v>
      </c>
      <c r="D136" s="30">
        <f t="shared" si="2"/>
        <v>1.5530938178619533E-2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3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3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25">
      <c r="A137" s="12">
        <v>43989</v>
      </c>
      <c r="B137" s="26">
        <v>13301</v>
      </c>
      <c r="C137" s="26">
        <v>236</v>
      </c>
      <c r="D137" s="30">
        <f t="shared" si="2"/>
        <v>1.774302684008721E-2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3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3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25">
      <c r="A138" s="12">
        <v>43990</v>
      </c>
      <c r="B138" s="26">
        <v>82145</v>
      </c>
      <c r="C138" s="26">
        <v>1126</v>
      </c>
      <c r="D138" s="30">
        <f t="shared" si="2"/>
        <v>1.3707468500821718E-2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3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3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25">
      <c r="A139" s="12">
        <v>43991</v>
      </c>
      <c r="B139" s="26">
        <v>80027</v>
      </c>
      <c r="C139" s="26">
        <v>1120</v>
      </c>
      <c r="D139" s="30">
        <f t="shared" si="2"/>
        <v>1.3995276594149475E-2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3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3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25">
      <c r="A140" s="12">
        <v>43992</v>
      </c>
      <c r="B140" s="26">
        <v>74745</v>
      </c>
      <c r="C140" s="26">
        <v>1108</v>
      </c>
      <c r="D140" s="30">
        <f t="shared" si="2"/>
        <v>1.4823734029032042E-2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3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3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25">
      <c r="A141" s="12">
        <v>43993</v>
      </c>
      <c r="B141" s="26">
        <v>71371</v>
      </c>
      <c r="C141" s="26">
        <v>1254</v>
      </c>
      <c r="D141" s="30">
        <f t="shared" si="2"/>
        <v>1.7570161550209469E-2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3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3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25">
      <c r="A142" s="12">
        <v>43994</v>
      </c>
      <c r="B142" s="26">
        <v>81604</v>
      </c>
      <c r="C142" s="26">
        <v>1199</v>
      </c>
      <c r="D142" s="30">
        <f t="shared" si="2"/>
        <v>1.4692907210430862E-2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3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3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25">
      <c r="A143" s="12">
        <v>43995</v>
      </c>
      <c r="B143" s="26">
        <v>35020</v>
      </c>
      <c r="C143" s="26">
        <v>388</v>
      </c>
      <c r="D143" s="30">
        <f t="shared" si="2"/>
        <v>1.1079383209594517E-2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3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3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25">
      <c r="A144" s="12">
        <v>43996</v>
      </c>
      <c r="B144" s="26">
        <v>11761</v>
      </c>
      <c r="C144" s="26">
        <v>236</v>
      </c>
      <c r="D144" s="30">
        <f t="shared" si="2"/>
        <v>2.006632089108069E-2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3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3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25">
      <c r="A145" s="12">
        <v>43997</v>
      </c>
      <c r="B145" s="26">
        <v>79524</v>
      </c>
      <c r="C145" s="26">
        <v>1004</v>
      </c>
      <c r="D145" s="30">
        <f t="shared" si="2"/>
        <v>1.2625119460791711E-2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3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3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25">
      <c r="A146" s="12">
        <v>43998</v>
      </c>
      <c r="B146" s="26">
        <v>78341</v>
      </c>
      <c r="C146" s="26">
        <v>1142</v>
      </c>
      <c r="D146" s="30">
        <f t="shared" si="2"/>
        <v>1.457729669011118E-2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3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3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25">
      <c r="A147" s="12">
        <v>43999</v>
      </c>
      <c r="B147" s="26">
        <v>73469</v>
      </c>
      <c r="C147" s="26">
        <v>1492</v>
      </c>
      <c r="D147" s="30">
        <f t="shared" si="2"/>
        <v>2.0307884958281723E-2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3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3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25">
      <c r="A148" s="12">
        <v>44000</v>
      </c>
      <c r="B148" s="26">
        <v>69265</v>
      </c>
      <c r="C148" s="26">
        <v>1161</v>
      </c>
      <c r="D148" s="30">
        <f t="shared" si="2"/>
        <v>1.6761712264491444E-2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3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3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25">
      <c r="A149" s="12">
        <v>44001</v>
      </c>
      <c r="B149" s="26">
        <v>84161</v>
      </c>
      <c r="C149" s="26">
        <v>1399</v>
      </c>
      <c r="D149" s="30">
        <f t="shared" si="2"/>
        <v>1.6622901343852855E-2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3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3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25">
      <c r="A150" s="12">
        <v>44002</v>
      </c>
      <c r="B150" s="26">
        <v>39783</v>
      </c>
      <c r="C150" s="26">
        <v>702</v>
      </c>
      <c r="D150" s="30">
        <f t="shared" si="2"/>
        <v>1.7645728074805821E-2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3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3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25">
      <c r="A151" s="12">
        <v>44003</v>
      </c>
      <c r="B151" s="26">
        <v>11296</v>
      </c>
      <c r="C151" s="26">
        <v>226</v>
      </c>
      <c r="D151" s="30">
        <f t="shared" si="2"/>
        <v>2.0007082152974504E-2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3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3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25">
      <c r="A152" s="12">
        <v>44004</v>
      </c>
      <c r="B152" s="26">
        <v>86343</v>
      </c>
      <c r="C152" s="26">
        <v>1206</v>
      </c>
      <c r="D152" s="30">
        <f t="shared" si="2"/>
        <v>1.3967548035162087E-2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3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3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25">
      <c r="A153" s="12">
        <v>44005</v>
      </c>
      <c r="B153" s="26">
        <v>87140</v>
      </c>
      <c r="C153" s="26">
        <v>1318</v>
      </c>
      <c r="D153" s="30">
        <f t="shared" si="2"/>
        <v>1.5125086068395684E-2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3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3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25">
      <c r="A154" s="12">
        <v>44006</v>
      </c>
      <c r="B154" s="26">
        <v>83177</v>
      </c>
      <c r="C154" s="26">
        <v>1343</v>
      </c>
      <c r="D154" s="30">
        <f t="shared" si="2"/>
        <v>1.6146290440867066E-2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3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3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25">
      <c r="A155" s="12">
        <v>44007</v>
      </c>
      <c r="B155" s="26">
        <v>71825</v>
      </c>
      <c r="C155" s="26">
        <v>1020</v>
      </c>
      <c r="D155" s="30">
        <f t="shared" si="2"/>
        <v>1.4201183431952662E-2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3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3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25">
      <c r="A156" s="12">
        <v>44008</v>
      </c>
      <c r="B156" s="26">
        <v>92780</v>
      </c>
      <c r="C156" s="26">
        <v>1157</v>
      </c>
      <c r="D156" s="30">
        <f t="shared" si="2"/>
        <v>1.2470359991377453E-2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3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3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25">
      <c r="A157" s="12">
        <v>44009</v>
      </c>
      <c r="B157" s="26">
        <v>44638</v>
      </c>
      <c r="C157" s="26">
        <v>678</v>
      </c>
      <c r="D157" s="30">
        <f t="shared" si="2"/>
        <v>1.5188852547157131E-2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3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3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25">
      <c r="A158" s="12">
        <v>44010</v>
      </c>
      <c r="B158" s="26">
        <v>14357</v>
      </c>
      <c r="C158" s="26">
        <v>430</v>
      </c>
      <c r="D158" s="30">
        <f t="shared" si="2"/>
        <v>2.9950546771609667E-2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3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3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25">
      <c r="A159" s="12">
        <v>44011</v>
      </c>
      <c r="B159" s="26">
        <v>110593</v>
      </c>
      <c r="C159" s="26">
        <v>1351</v>
      </c>
      <c r="D159" s="30">
        <f t="shared" si="2"/>
        <v>1.2215963035635167E-2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3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3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25">
      <c r="A160" s="12">
        <v>44012</v>
      </c>
      <c r="B160" s="26">
        <v>107575</v>
      </c>
      <c r="C160" s="26">
        <v>1432</v>
      </c>
      <c r="D160" s="30">
        <f t="shared" si="2"/>
        <v>1.3311643039739716E-2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3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3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25">
      <c r="A161" s="12">
        <v>44013</v>
      </c>
      <c r="B161" s="26">
        <v>103770</v>
      </c>
      <c r="C161" s="26">
        <v>1259</v>
      </c>
      <c r="D161" s="30">
        <f t="shared" si="2"/>
        <v>1.2132600944396261E-2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3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3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25">
      <c r="A162" s="12">
        <v>44014</v>
      </c>
      <c r="B162" s="26">
        <v>100000</v>
      </c>
      <c r="C162" s="26">
        <v>1181</v>
      </c>
      <c r="D162" s="30">
        <f t="shared" si="2"/>
        <v>1.1809999999999999E-2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3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3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25">
      <c r="A163" s="12">
        <v>44015</v>
      </c>
      <c r="B163" s="26">
        <v>116257</v>
      </c>
      <c r="C163" s="26">
        <v>1490</v>
      </c>
      <c r="D163" s="30">
        <f t="shared" si="2"/>
        <v>1.2816432558899679E-2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3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3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25">
      <c r="A164" s="12">
        <v>44016</v>
      </c>
      <c r="B164" s="26">
        <v>52561</v>
      </c>
      <c r="C164" s="26">
        <v>705</v>
      </c>
      <c r="D164" s="30">
        <f t="shared" si="2"/>
        <v>1.3412986815319343E-2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3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3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25">
      <c r="A165" s="12">
        <v>44017</v>
      </c>
      <c r="B165" s="26">
        <v>14776</v>
      </c>
      <c r="C165" s="26">
        <v>206</v>
      </c>
      <c r="D165" s="30">
        <f t="shared" si="2"/>
        <v>1.3941526800216568E-2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3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3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25">
      <c r="A166" s="12">
        <v>44018</v>
      </c>
      <c r="B166" s="26">
        <v>119273</v>
      </c>
      <c r="C166" s="26">
        <v>1362</v>
      </c>
      <c r="D166" s="30">
        <f t="shared" si="2"/>
        <v>1.1419181206140534E-2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3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3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25">
      <c r="A167" s="12">
        <v>44019</v>
      </c>
      <c r="B167" s="26">
        <v>118957</v>
      </c>
      <c r="C167" s="26">
        <v>1140</v>
      </c>
      <c r="D167" s="30">
        <f t="shared" si="2"/>
        <v>9.5832948040048081E-3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3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3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25">
      <c r="A168" s="12">
        <v>44020</v>
      </c>
      <c r="B168" s="26">
        <v>117344</v>
      </c>
      <c r="C168" s="26">
        <v>1408</v>
      </c>
      <c r="D168" s="30">
        <f t="shared" si="2"/>
        <v>1.1998909190073629E-2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3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3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25">
      <c r="A169" s="12">
        <v>44021</v>
      </c>
      <c r="B169" s="26">
        <v>124114</v>
      </c>
      <c r="C169" s="26">
        <v>1414</v>
      </c>
      <c r="D169" s="30">
        <f t="shared" si="2"/>
        <v>1.1392751824935141E-2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3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3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25">
      <c r="A170" s="12">
        <v>44022</v>
      </c>
      <c r="B170" s="26">
        <v>139188</v>
      </c>
      <c r="C170" s="26">
        <v>1706</v>
      </c>
      <c r="D170" s="30">
        <f t="shared" si="2"/>
        <v>1.2256803747449493E-2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3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3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25">
      <c r="A171" s="12">
        <v>44023</v>
      </c>
      <c r="B171" s="26">
        <v>59141</v>
      </c>
      <c r="C171" s="26">
        <v>706</v>
      </c>
      <c r="D171" s="30">
        <f t="shared" si="2"/>
        <v>1.1937572918956392E-2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3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3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25">
      <c r="A172" s="12">
        <v>44024</v>
      </c>
      <c r="B172" s="26">
        <v>14848</v>
      </c>
      <c r="C172" s="26">
        <v>232</v>
      </c>
      <c r="D172" s="30">
        <f t="shared" si="2"/>
        <v>1.5625E-2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3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3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25">
      <c r="A173" s="12">
        <v>44025</v>
      </c>
      <c r="B173" s="26">
        <v>142366</v>
      </c>
      <c r="C173" s="26">
        <v>1758</v>
      </c>
      <c r="D173" s="30">
        <f t="shared" si="2"/>
        <v>1.2348453984799742E-2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3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3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25">
      <c r="A174" s="12">
        <v>44026</v>
      </c>
      <c r="B174" s="26">
        <v>21132</v>
      </c>
      <c r="C174" s="26">
        <v>366</v>
      </c>
      <c r="D174" s="30">
        <f t="shared" si="2"/>
        <v>1.7319704713231118E-2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3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3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25">
      <c r="A175" s="12">
        <v>44027</v>
      </c>
      <c r="B175" s="26">
        <v>143132</v>
      </c>
      <c r="C175" s="26">
        <v>1711</v>
      </c>
      <c r="D175" s="30">
        <f t="shared" si="2"/>
        <v>1.1954000503032166E-2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3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3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25">
      <c r="A176" s="12">
        <v>44028</v>
      </c>
      <c r="B176" s="26">
        <v>151308</v>
      </c>
      <c r="C176" s="26">
        <v>1954</v>
      </c>
      <c r="D176" s="30">
        <f t="shared" si="2"/>
        <v>1.2914056097496497E-2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3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3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25">
      <c r="A177" s="12">
        <v>44029</v>
      </c>
      <c r="B177" s="26">
        <v>169145</v>
      </c>
      <c r="C177" s="26">
        <v>1917</v>
      </c>
      <c r="D177" s="30">
        <f t="shared" ref="D177:D240" si="4">C177/B177</f>
        <v>1.1333471282036123E-2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3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3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25">
      <c r="A178" s="12">
        <v>44030</v>
      </c>
      <c r="B178" s="26">
        <v>72941</v>
      </c>
      <c r="C178" s="26">
        <v>891</v>
      </c>
      <c r="D178" s="30">
        <f t="shared" si="4"/>
        <v>1.2215352133916453E-2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3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3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25">
      <c r="A179" s="12">
        <v>44031</v>
      </c>
      <c r="B179" s="26">
        <v>20935</v>
      </c>
      <c r="C179" s="26">
        <v>382</v>
      </c>
      <c r="D179" s="30">
        <f t="shared" si="4"/>
        <v>1.8246954860281824E-2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3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3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25">
      <c r="A180" s="12">
        <v>44032</v>
      </c>
      <c r="B180" s="26">
        <v>165004</v>
      </c>
      <c r="C180" s="26">
        <v>2072</v>
      </c>
      <c r="D180" s="30">
        <f t="shared" si="4"/>
        <v>1.2557271338876633E-2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3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3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25">
      <c r="A181" s="12">
        <v>44033</v>
      </c>
      <c r="B181" s="26">
        <v>160011</v>
      </c>
      <c r="C181" s="26">
        <v>2191</v>
      </c>
      <c r="D181" s="30">
        <f t="shared" si="4"/>
        <v>1.3692808619407415E-2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3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3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25">
      <c r="A182" s="12">
        <v>44034</v>
      </c>
      <c r="B182" s="26">
        <v>159258</v>
      </c>
      <c r="C182" s="26">
        <v>2348</v>
      </c>
      <c r="D182" s="30">
        <f t="shared" si="4"/>
        <v>1.4743372389456102E-2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3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3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25">
      <c r="A183" s="12">
        <v>44035</v>
      </c>
      <c r="B183" s="26">
        <v>157388</v>
      </c>
      <c r="C183" s="26">
        <v>2297</v>
      </c>
      <c r="D183" s="30">
        <f t="shared" si="4"/>
        <v>1.4594505299006277E-2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3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3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25">
      <c r="A184" s="12">
        <v>44036</v>
      </c>
      <c r="B184" s="26">
        <v>171344</v>
      </c>
      <c r="C184" s="26">
        <v>2551</v>
      </c>
      <c r="D184" s="30">
        <f t="shared" si="4"/>
        <v>1.4888178167896162E-2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3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3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25">
      <c r="A185" s="12">
        <v>44037</v>
      </c>
      <c r="B185" s="26">
        <v>77170</v>
      </c>
      <c r="C185" s="26">
        <v>1254</v>
      </c>
      <c r="D185" s="30">
        <f t="shared" si="4"/>
        <v>1.6249838019955942E-2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3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3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25">
      <c r="A186" s="12">
        <v>44038</v>
      </c>
      <c r="B186" s="26">
        <v>26058</v>
      </c>
      <c r="C186" s="26">
        <v>528</v>
      </c>
      <c r="D186" s="30">
        <f t="shared" si="4"/>
        <v>2.0262491365415611E-2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3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3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25">
      <c r="A187" s="12">
        <v>44039</v>
      </c>
      <c r="B187" s="26">
        <v>182231</v>
      </c>
      <c r="C187" s="26">
        <v>2859</v>
      </c>
      <c r="D187" s="30">
        <f t="shared" si="4"/>
        <v>1.5688878401589192E-2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3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3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25">
      <c r="A188" s="12">
        <v>44040</v>
      </c>
      <c r="B188" s="26">
        <v>185850</v>
      </c>
      <c r="C188" s="26">
        <v>2728</v>
      </c>
      <c r="D188" s="30">
        <f t="shared" si="4"/>
        <v>1.4678504170029593E-2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3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3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25">
      <c r="A189" s="12">
        <v>44041</v>
      </c>
      <c r="B189" s="26">
        <v>193220</v>
      </c>
      <c r="C189" s="26">
        <v>2946</v>
      </c>
      <c r="D189" s="30">
        <f t="shared" si="4"/>
        <v>1.5246868854155885E-2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3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3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25">
      <c r="A190" s="12">
        <v>44042</v>
      </c>
      <c r="B190" s="26">
        <v>186738</v>
      </c>
      <c r="C190" s="26">
        <v>3102</v>
      </c>
      <c r="D190" s="30">
        <f t="shared" si="4"/>
        <v>1.661150917328021E-2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3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3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25">
      <c r="A191" s="12">
        <v>44043</v>
      </c>
      <c r="B191" s="26">
        <v>194829</v>
      </c>
      <c r="C191" s="26">
        <v>3276</v>
      </c>
      <c r="D191" s="30">
        <f t="shared" si="4"/>
        <v>1.6814745238131899E-2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3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3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25">
      <c r="A192" s="12">
        <v>44044</v>
      </c>
      <c r="B192" s="26">
        <v>84764</v>
      </c>
      <c r="C192" s="26">
        <v>1587</v>
      </c>
      <c r="D192" s="30">
        <f t="shared" si="4"/>
        <v>1.8722570902741729E-2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3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3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25">
      <c r="A193" s="12">
        <v>44045</v>
      </c>
      <c r="B193" s="26">
        <v>28365</v>
      </c>
      <c r="C193" s="26">
        <v>497</v>
      </c>
      <c r="D193" s="30">
        <f t="shared" si="4"/>
        <v>1.7521593513132382E-2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3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3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25">
      <c r="A194" s="12">
        <v>44046</v>
      </c>
      <c r="B194" s="26">
        <v>197073</v>
      </c>
      <c r="C194" s="26">
        <v>4039</v>
      </c>
      <c r="D194" s="30">
        <f t="shared" si="4"/>
        <v>2.0494943498094616E-2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3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3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25">
      <c r="A195" s="12">
        <v>44047</v>
      </c>
      <c r="B195" s="26">
        <v>187306</v>
      </c>
      <c r="C195" s="26">
        <v>4021</v>
      </c>
      <c r="D195" s="30">
        <f t="shared" si="4"/>
        <v>2.1467545086649654E-2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3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3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25">
      <c r="A196" s="12">
        <v>44048</v>
      </c>
      <c r="B196" s="26">
        <v>187468</v>
      </c>
      <c r="C196" s="26">
        <v>3926</v>
      </c>
      <c r="D196" s="30">
        <f t="shared" si="4"/>
        <v>2.0942240809098085E-2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3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3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25">
      <c r="A197" s="12">
        <v>44049</v>
      </c>
      <c r="B197" s="26">
        <v>191757</v>
      </c>
      <c r="C197" s="26">
        <v>4317</v>
      </c>
      <c r="D197" s="30">
        <f t="shared" si="4"/>
        <v>2.2512867848370595E-2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3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3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25">
      <c r="A198" s="12">
        <v>44050</v>
      </c>
      <c r="B198" s="26">
        <v>195092</v>
      </c>
      <c r="C198" s="26">
        <v>4598</v>
      </c>
      <c r="D198" s="30">
        <f t="shared" si="4"/>
        <v>2.3568367744448773E-2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3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3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25">
      <c r="A199" s="12">
        <v>44051</v>
      </c>
      <c r="B199" s="26">
        <v>86599</v>
      </c>
      <c r="C199" s="26">
        <v>2012</v>
      </c>
      <c r="D199" s="30">
        <f t="shared" si="4"/>
        <v>2.3233524636543147E-2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3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3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25">
      <c r="A200" s="12">
        <v>44052</v>
      </c>
      <c r="B200" s="26">
        <v>29115</v>
      </c>
      <c r="C200" s="26">
        <v>882</v>
      </c>
      <c r="D200" s="30">
        <f t="shared" si="4"/>
        <v>3.0293663060278208E-2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3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3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25">
      <c r="A201" s="12">
        <v>44053</v>
      </c>
      <c r="B201" s="26">
        <v>199557</v>
      </c>
      <c r="C201" s="26">
        <v>5672</v>
      </c>
      <c r="D201" s="30">
        <f t="shared" si="4"/>
        <v>2.842295684942147E-2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3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3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25">
      <c r="A202" s="12">
        <v>44054</v>
      </c>
      <c r="B202" s="26">
        <v>182151</v>
      </c>
      <c r="C202" s="26">
        <v>5385</v>
      </c>
      <c r="D202" s="30">
        <f t="shared" si="4"/>
        <v>2.9563384225175817E-2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3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3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25">
      <c r="A203" s="12">
        <v>44055</v>
      </c>
      <c r="B203" s="26">
        <v>189619</v>
      </c>
      <c r="C203" s="26">
        <v>5786</v>
      </c>
      <c r="D203" s="30">
        <f t="shared" si="4"/>
        <v>3.0513819817634309E-2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3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3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25">
      <c r="A204" s="12">
        <v>44056</v>
      </c>
      <c r="B204" s="26">
        <v>207302</v>
      </c>
      <c r="C204" s="26">
        <v>7089</v>
      </c>
      <c r="D204" s="30">
        <f t="shared" si="4"/>
        <v>3.4196486285708774E-2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3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3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25">
      <c r="A205" s="12">
        <v>44057</v>
      </c>
      <c r="B205" s="26">
        <v>228317</v>
      </c>
      <c r="C205" s="26">
        <v>7766</v>
      </c>
      <c r="D205" s="30">
        <f t="shared" si="4"/>
        <v>3.4014111958373665E-2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3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3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25">
      <c r="A206" s="12">
        <v>44058</v>
      </c>
      <c r="B206" s="26">
        <v>45650</v>
      </c>
      <c r="C206" s="26">
        <v>1536</v>
      </c>
      <c r="D206" s="30">
        <f t="shared" si="4"/>
        <v>3.3647316538882803E-2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3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3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25">
      <c r="A207" s="12">
        <v>44059</v>
      </c>
      <c r="B207" s="26">
        <v>37402</v>
      </c>
      <c r="C207" s="26">
        <v>1378</v>
      </c>
      <c r="D207" s="30">
        <f t="shared" si="4"/>
        <v>3.6842949574889046E-2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3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3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25">
      <c r="A208" s="12">
        <v>44060</v>
      </c>
      <c r="B208" s="26">
        <v>260313</v>
      </c>
      <c r="C208" s="26">
        <v>10040</v>
      </c>
      <c r="D208" s="30">
        <f t="shared" si="4"/>
        <v>3.856895352902083E-2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3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3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25">
      <c r="A209" s="12">
        <v>44061</v>
      </c>
      <c r="B209" s="26">
        <v>248057</v>
      </c>
      <c r="C209" s="26">
        <v>9464</v>
      </c>
      <c r="D209" s="30">
        <f t="shared" si="4"/>
        <v>3.815252139629198E-2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3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3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25">
      <c r="A210" s="12">
        <v>44062</v>
      </c>
      <c r="B210" s="26">
        <v>244847</v>
      </c>
      <c r="C210" s="26">
        <v>9698</v>
      </c>
      <c r="D210" s="30">
        <f t="shared" si="4"/>
        <v>3.9608408516338775E-2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3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3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25">
      <c r="A211" s="12">
        <v>44063</v>
      </c>
      <c r="B211" s="26">
        <v>259945</v>
      </c>
      <c r="C211" s="26">
        <v>10267</v>
      </c>
      <c r="D211" s="30">
        <f t="shared" si="4"/>
        <v>3.9496816634288022E-2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3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3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25">
      <c r="A212" s="12">
        <v>44064</v>
      </c>
      <c r="B212" s="26">
        <v>280439</v>
      </c>
      <c r="C212" s="26">
        <v>10269</v>
      </c>
      <c r="D212" s="30">
        <f t="shared" si="4"/>
        <v>3.6617588851764554E-2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3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3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25">
      <c r="A213" s="12">
        <v>44065</v>
      </c>
      <c r="B213" s="26">
        <v>118790</v>
      </c>
      <c r="C213" s="26">
        <v>4474</v>
      </c>
      <c r="D213" s="30">
        <f t="shared" si="4"/>
        <v>3.7663102954794171E-2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3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3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25">
      <c r="A214" s="12">
        <v>44066</v>
      </c>
      <c r="B214" s="26">
        <v>39490</v>
      </c>
      <c r="C214" s="26">
        <v>2012</v>
      </c>
      <c r="D214" s="30">
        <f t="shared" si="4"/>
        <v>5.0949607495568497E-2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3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3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25">
      <c r="A215" s="12">
        <v>44067</v>
      </c>
      <c r="B215" s="26">
        <v>311668</v>
      </c>
      <c r="C215" s="26">
        <v>13961</v>
      </c>
      <c r="D215" s="30">
        <f t="shared" si="4"/>
        <v>4.479446077236033E-2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3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3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25">
      <c r="A216" s="12">
        <v>44068</v>
      </c>
      <c r="B216" s="26">
        <v>298686</v>
      </c>
      <c r="C216" s="26">
        <v>13592</v>
      </c>
      <c r="D216" s="30">
        <f t="shared" si="4"/>
        <v>4.5505982871644472E-2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3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3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25">
      <c r="A217" s="12">
        <v>44069</v>
      </c>
      <c r="B217" s="26">
        <v>304020</v>
      </c>
      <c r="C217" s="26">
        <v>13339</v>
      </c>
      <c r="D217" s="30">
        <f t="shared" si="4"/>
        <v>4.3875402934017496E-2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3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3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25">
      <c r="A218" s="12">
        <v>44070</v>
      </c>
      <c r="B218" s="26">
        <v>326811</v>
      </c>
      <c r="C218" s="26">
        <v>14808</v>
      </c>
      <c r="D218" s="30">
        <f t="shared" si="4"/>
        <v>4.5310592360722254E-2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3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3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25">
      <c r="A219" s="12">
        <v>44071</v>
      </c>
      <c r="B219" s="26">
        <v>339204</v>
      </c>
      <c r="C219" s="26">
        <v>15238</v>
      </c>
      <c r="D219" s="30">
        <f t="shared" si="4"/>
        <v>4.4922819306376101E-2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3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3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25">
      <c r="A220" s="12">
        <v>44072</v>
      </c>
      <c r="B220" s="26">
        <v>143899</v>
      </c>
      <c r="C220" s="26">
        <v>6040</v>
      </c>
      <c r="D220" s="30">
        <f t="shared" si="4"/>
        <v>4.1973884460628635E-2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3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3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25">
      <c r="A221" s="12">
        <v>44073</v>
      </c>
      <c r="B221" s="26">
        <v>46343</v>
      </c>
      <c r="C221" s="26">
        <v>2633</v>
      </c>
      <c r="D221" s="30">
        <f t="shared" si="4"/>
        <v>5.681548453919686E-2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3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3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25">
      <c r="A222" s="12">
        <v>44074</v>
      </c>
      <c r="B222" s="26">
        <v>361737</v>
      </c>
      <c r="C222" s="26">
        <v>18966</v>
      </c>
      <c r="D222" s="30">
        <f t="shared" si="4"/>
        <v>5.2430356861476707E-2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3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3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25">
      <c r="A223" s="12">
        <v>44075</v>
      </c>
      <c r="B223" s="26">
        <v>325297</v>
      </c>
      <c r="C223" s="26">
        <v>17709</v>
      </c>
      <c r="D223" s="30">
        <f t="shared" si="4"/>
        <v>5.4439481458482555E-2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3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3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25">
      <c r="A224" s="12">
        <v>44076</v>
      </c>
      <c r="B224" s="26">
        <v>323062</v>
      </c>
      <c r="C224" s="26">
        <v>18146</v>
      </c>
      <c r="D224" s="30">
        <f t="shared" si="4"/>
        <v>5.6168784939113856E-2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3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3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25">
      <c r="A225" s="12">
        <v>44077</v>
      </c>
      <c r="B225" s="26">
        <v>336309</v>
      </c>
      <c r="C225" s="26">
        <v>19532</v>
      </c>
      <c r="D225" s="30">
        <f t="shared" si="4"/>
        <v>5.8077541784489858E-2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3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3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25">
      <c r="A226" s="12">
        <v>44078</v>
      </c>
      <c r="B226" s="26">
        <v>362715</v>
      </c>
      <c r="C226" s="26">
        <v>20176</v>
      </c>
      <c r="D226" s="30">
        <f t="shared" si="4"/>
        <v>5.5624939690941927E-2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3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3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25">
      <c r="A227" s="12">
        <v>44079</v>
      </c>
      <c r="B227" s="26">
        <v>157340</v>
      </c>
      <c r="C227" s="26">
        <v>8104</v>
      </c>
      <c r="D227" s="30">
        <f t="shared" si="4"/>
        <v>5.1506292106266685E-2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3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3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25">
      <c r="A228" s="12">
        <v>44080</v>
      </c>
      <c r="B228" s="26">
        <v>46279</v>
      </c>
      <c r="C228" s="26">
        <v>2942</v>
      </c>
      <c r="D228" s="30">
        <f t="shared" si="4"/>
        <v>6.3570950106959956E-2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3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3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25">
      <c r="A229" s="12">
        <v>44081</v>
      </c>
      <c r="B229" s="26">
        <v>401360</v>
      </c>
      <c r="C229" s="26">
        <v>24530</v>
      </c>
      <c r="D229" s="30">
        <f t="shared" si="4"/>
        <v>6.1117201514849513E-2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3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3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25">
      <c r="A230" s="12">
        <v>44082</v>
      </c>
      <c r="B230" s="26">
        <v>402217</v>
      </c>
      <c r="C230" s="26">
        <v>23323</v>
      </c>
      <c r="D230" s="30">
        <f t="shared" si="4"/>
        <v>5.7986111974381985E-2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3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3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25">
      <c r="A231" s="12">
        <v>44083</v>
      </c>
      <c r="B231" s="26">
        <v>393540</v>
      </c>
      <c r="C231" s="26">
        <v>22673</v>
      </c>
      <c r="D231" s="30">
        <f t="shared" si="4"/>
        <v>5.7612949128424046E-2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3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3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25">
      <c r="A232" s="12">
        <v>44084</v>
      </c>
      <c r="B232" s="26">
        <v>418595</v>
      </c>
      <c r="C232" s="26">
        <v>24106</v>
      </c>
      <c r="D232" s="30">
        <f t="shared" si="4"/>
        <v>5.7587883276197759E-2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3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3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25">
      <c r="A233" s="12">
        <v>44085</v>
      </c>
      <c r="B233" s="26">
        <v>436161</v>
      </c>
      <c r="C233" s="26">
        <v>22562</v>
      </c>
      <c r="D233" s="30">
        <f t="shared" si="4"/>
        <v>5.1728604804189282E-2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3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3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25">
      <c r="A234" s="12">
        <v>44086</v>
      </c>
      <c r="B234" s="26">
        <v>171216</v>
      </c>
      <c r="C234" s="26">
        <v>8982</v>
      </c>
      <c r="D234" s="30">
        <f t="shared" si="4"/>
        <v>5.2460050462573592E-2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3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3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25">
      <c r="A235" s="12">
        <v>44087</v>
      </c>
      <c r="B235" s="26">
        <v>46949</v>
      </c>
      <c r="C235" s="26">
        <v>3127</v>
      </c>
      <c r="D235" s="30">
        <f t="shared" si="4"/>
        <v>6.6604187522630934E-2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3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3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25">
      <c r="A236" s="12">
        <v>44088</v>
      </c>
      <c r="B236" s="26">
        <v>450666</v>
      </c>
      <c r="C236" s="26">
        <v>29463</v>
      </c>
      <c r="D236" s="30">
        <f t="shared" si="4"/>
        <v>6.5376576000852074E-2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3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3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25">
      <c r="A237" s="12">
        <v>44089</v>
      </c>
      <c r="B237" s="26">
        <v>440517</v>
      </c>
      <c r="C237" s="26">
        <v>27061</v>
      </c>
      <c r="D237" s="30">
        <f t="shared" si="4"/>
        <v>6.1430092368739461E-2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3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3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25">
      <c r="A238" s="12">
        <v>44090</v>
      </c>
      <c r="B238" s="26">
        <v>407970</v>
      </c>
      <c r="C238" s="26">
        <v>26912</v>
      </c>
      <c r="D238" s="30">
        <f t="shared" si="4"/>
        <v>6.5965634728043732E-2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3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3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25">
      <c r="A239" s="12">
        <v>44091</v>
      </c>
      <c r="B239" s="26">
        <v>399770</v>
      </c>
      <c r="C239" s="26">
        <v>27470</v>
      </c>
      <c r="D239" s="30">
        <f t="shared" si="4"/>
        <v>6.8714510843735144E-2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3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3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25">
      <c r="A240" s="12">
        <v>44092</v>
      </c>
      <c r="B240" s="26">
        <v>399615</v>
      </c>
      <c r="C240" s="26">
        <v>26566</v>
      </c>
      <c r="D240" s="30">
        <f t="shared" si="4"/>
        <v>6.6478986024048142E-2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3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3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25">
      <c r="A241" s="12">
        <v>44093</v>
      </c>
      <c r="B241" s="26">
        <v>154377</v>
      </c>
      <c r="C241" s="26">
        <v>10419</v>
      </c>
      <c r="D241" s="30">
        <f t="shared" ref="D241:D286" si="6">C241/B241</f>
        <v>6.7490623603256958E-2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3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3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25">
      <c r="A242" s="12">
        <v>44094</v>
      </c>
      <c r="B242" s="26">
        <v>46838</v>
      </c>
      <c r="C242" s="26">
        <v>3601</v>
      </c>
      <c r="D242" s="30">
        <f t="shared" si="6"/>
        <v>7.6882018873564203E-2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3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3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25">
      <c r="A243" s="12">
        <v>44095</v>
      </c>
      <c r="B243" s="26">
        <v>385242</v>
      </c>
      <c r="C243" s="26">
        <v>31295</v>
      </c>
      <c r="D243" s="30">
        <f t="shared" si="6"/>
        <v>8.1234652504140248E-2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3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3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25">
      <c r="A244" s="12">
        <v>44096</v>
      </c>
      <c r="B244" s="26">
        <v>350334</v>
      </c>
      <c r="C244" s="26">
        <v>28421</v>
      </c>
      <c r="D244" s="30">
        <f t="shared" si="6"/>
        <v>8.1125440294119319E-2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3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3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25">
      <c r="A245" s="12">
        <v>44097</v>
      </c>
      <c r="B245" s="26">
        <v>319720</v>
      </c>
      <c r="C245" s="26">
        <v>26010</v>
      </c>
      <c r="D245" s="30">
        <f t="shared" si="6"/>
        <v>8.1352433379206807E-2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3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3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25">
      <c r="A246" s="12">
        <v>44098</v>
      </c>
      <c r="B246" s="26">
        <v>317592</v>
      </c>
      <c r="C246" s="26">
        <v>25447</v>
      </c>
      <c r="D246" s="30">
        <f t="shared" si="6"/>
        <v>8.0124814227058611E-2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3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3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25">
      <c r="A247" s="12">
        <v>44099</v>
      </c>
      <c r="B247" s="26">
        <v>327924</v>
      </c>
      <c r="C247" s="26">
        <v>24554</v>
      </c>
      <c r="D247" s="30">
        <f t="shared" si="6"/>
        <v>7.4877105670826172E-2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3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3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25">
      <c r="A248" s="12">
        <v>44100</v>
      </c>
      <c r="B248" s="26">
        <v>133675</v>
      </c>
      <c r="C248" s="26">
        <v>9602</v>
      </c>
      <c r="D248" s="30">
        <f t="shared" si="6"/>
        <v>7.1830933233588926E-2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3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3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25">
      <c r="A249" s="12">
        <v>44101</v>
      </c>
      <c r="B249" s="26">
        <v>35306</v>
      </c>
      <c r="C249" s="26">
        <v>2767</v>
      </c>
      <c r="D249" s="30">
        <f t="shared" si="6"/>
        <v>7.8371948110802697E-2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3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3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25">
      <c r="A250" s="12">
        <v>44102</v>
      </c>
      <c r="B250" s="26">
        <v>334554</v>
      </c>
      <c r="C250" s="26">
        <v>27453</v>
      </c>
      <c r="D250" s="30">
        <f t="shared" si="6"/>
        <v>8.205850176653097E-2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3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3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25">
      <c r="A251" s="12">
        <v>44103</v>
      </c>
      <c r="B251" s="26">
        <v>300855</v>
      </c>
      <c r="C251" s="26">
        <v>25570</v>
      </c>
      <c r="D251" s="30">
        <f t="shared" si="6"/>
        <v>8.4991108673613536E-2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3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3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25">
      <c r="A252" s="12">
        <v>44104</v>
      </c>
      <c r="B252" s="26">
        <v>285814</v>
      </c>
      <c r="C252" s="26">
        <v>26660</v>
      </c>
      <c r="D252" s="30">
        <f t="shared" si="6"/>
        <v>9.3277446171286221E-2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3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3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25">
      <c r="A253" s="12">
        <v>44105</v>
      </c>
      <c r="B253" s="26">
        <v>290229</v>
      </c>
      <c r="C253" s="26">
        <v>29251</v>
      </c>
      <c r="D253" s="30">
        <f t="shared" si="6"/>
        <v>0.1007859311095721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3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3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25">
      <c r="A254" s="12">
        <v>44106</v>
      </c>
      <c r="B254" s="26">
        <v>317017</v>
      </c>
      <c r="C254" s="26">
        <v>32381</v>
      </c>
      <c r="D254" s="30">
        <f t="shared" si="6"/>
        <v>0.10214278729531855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3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3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25">
      <c r="A255" s="12">
        <v>44107</v>
      </c>
      <c r="B255" s="26">
        <v>139180</v>
      </c>
      <c r="C255" s="26">
        <v>14436</v>
      </c>
      <c r="D255" s="30">
        <f t="shared" si="6"/>
        <v>0.1037217991090674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3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3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25">
      <c r="A256" s="12">
        <v>44108</v>
      </c>
      <c r="B256" s="26">
        <v>37281</v>
      </c>
      <c r="C256" s="26">
        <v>3956</v>
      </c>
      <c r="D256" s="30">
        <f t="shared" si="6"/>
        <v>0.10611303344867359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3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3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25">
      <c r="A257" s="12">
        <v>44109</v>
      </c>
      <c r="B257" s="26">
        <v>358039</v>
      </c>
      <c r="C257" s="26">
        <v>42863</v>
      </c>
      <c r="D257" s="30">
        <f t="shared" si="6"/>
        <v>0.11971600859124286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3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3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25">
      <c r="A258" s="12">
        <v>44110</v>
      </c>
      <c r="B258" s="26">
        <v>327835</v>
      </c>
      <c r="C258" s="26">
        <v>39294</v>
      </c>
      <c r="D258" s="30">
        <f t="shared" si="6"/>
        <v>0.11985907544954016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3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3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25">
      <c r="A259" s="12">
        <v>44111</v>
      </c>
      <c r="B259" s="26">
        <v>321236</v>
      </c>
      <c r="C259" s="26">
        <v>41415</v>
      </c>
      <c r="D259" s="30">
        <f t="shared" si="6"/>
        <v>0.12892390641148563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3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3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25">
      <c r="A260" s="12">
        <v>44112</v>
      </c>
      <c r="B260" s="26">
        <v>345241</v>
      </c>
      <c r="C260" s="26">
        <v>45032</v>
      </c>
      <c r="D260" s="30">
        <f t="shared" si="6"/>
        <v>0.13043641977633016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3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3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25">
      <c r="A261" s="12">
        <v>44113</v>
      </c>
      <c r="B261" s="26">
        <v>388827</v>
      </c>
      <c r="C261" s="26">
        <v>48114</v>
      </c>
      <c r="D261" s="30">
        <f t="shared" si="6"/>
        <v>0.12374140684674675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3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3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25">
      <c r="A262" s="12">
        <v>44114</v>
      </c>
      <c r="B262" s="26">
        <v>175413</v>
      </c>
      <c r="C262" s="26">
        <v>22615</v>
      </c>
      <c r="D262" s="30">
        <f t="shared" si="6"/>
        <v>0.1289243100568373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3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3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25">
      <c r="A263" s="12">
        <v>44115</v>
      </c>
      <c r="B263" s="26">
        <v>47378</v>
      </c>
      <c r="C263" s="26">
        <v>6432</v>
      </c>
      <c r="D263" s="30">
        <f t="shared" si="6"/>
        <v>0.13575921313689898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3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3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25">
      <c r="A264" s="12">
        <v>44116</v>
      </c>
      <c r="B264" s="26">
        <v>441922</v>
      </c>
      <c r="C264" s="26">
        <v>63388</v>
      </c>
      <c r="D264" s="30">
        <f t="shared" si="6"/>
        <v>0.14343707713125844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3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3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25">
      <c r="A265" s="12">
        <v>44117</v>
      </c>
      <c r="B265" s="26">
        <v>407901</v>
      </c>
      <c r="C265" s="26">
        <v>57119</v>
      </c>
      <c r="D265" s="30">
        <f t="shared" si="6"/>
        <v>0.14003152725783952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3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3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25">
      <c r="A266" s="12">
        <v>44118</v>
      </c>
      <c r="B266" s="26">
        <v>413209</v>
      </c>
      <c r="C266" s="26">
        <v>57556</v>
      </c>
      <c r="D266" s="30">
        <f t="shared" si="6"/>
        <v>0.13929028651360451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3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3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25">
      <c r="A267" s="12">
        <v>44119</v>
      </c>
      <c r="B267" s="26">
        <v>442166</v>
      </c>
      <c r="C267" s="26">
        <v>64006</v>
      </c>
      <c r="D267" s="30">
        <f t="shared" si="6"/>
        <v>0.14475558952972414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3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3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25">
      <c r="A268" s="12">
        <v>44120</v>
      </c>
      <c r="B268" s="26">
        <v>477343</v>
      </c>
      <c r="C268" s="26">
        <v>67172</v>
      </c>
      <c r="D268" s="30">
        <f t="shared" si="6"/>
        <v>0.14072061389818222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3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3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25">
      <c r="A269" s="12">
        <v>44121</v>
      </c>
      <c r="B269" s="26">
        <v>212264</v>
      </c>
      <c r="C269" s="26">
        <v>30544</v>
      </c>
      <c r="D269" s="30">
        <f t="shared" si="6"/>
        <v>0.14389628010402142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3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3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25">
      <c r="A270" s="12">
        <v>44122</v>
      </c>
      <c r="B270" s="26">
        <v>59205</v>
      </c>
      <c r="C270" s="26">
        <v>9397</v>
      </c>
      <c r="D270" s="30">
        <f t="shared" si="6"/>
        <v>0.15871970272781016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3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3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25">
      <c r="A271" s="12">
        <v>44123</v>
      </c>
      <c r="B271" s="26">
        <v>516893</v>
      </c>
      <c r="C271" s="26">
        <v>90447</v>
      </c>
      <c r="D271" s="30">
        <f t="shared" si="6"/>
        <v>0.17498205624761798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3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3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25">
      <c r="A272" s="12">
        <v>44124</v>
      </c>
      <c r="B272" s="26">
        <v>467691</v>
      </c>
      <c r="C272" s="26">
        <v>88469</v>
      </c>
      <c r="D272" s="30">
        <f t="shared" si="6"/>
        <v>0.1891612196941998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3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3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25">
      <c r="A273" s="12">
        <v>44125</v>
      </c>
      <c r="B273" s="26">
        <v>477636</v>
      </c>
      <c r="C273" s="26">
        <v>93312</v>
      </c>
      <c r="D273" s="30">
        <f t="shared" si="6"/>
        <v>0.19536215863125894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3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3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25">
      <c r="A274" s="12">
        <v>44126</v>
      </c>
      <c r="B274" s="26">
        <v>511371</v>
      </c>
      <c r="C274" s="26">
        <v>102035</v>
      </c>
      <c r="D274" s="30">
        <f t="shared" si="6"/>
        <v>0.19953223784688612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3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3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25">
      <c r="A275" s="12">
        <v>44127</v>
      </c>
      <c r="B275" s="26">
        <v>563067</v>
      </c>
      <c r="C275" s="26">
        <v>110568</v>
      </c>
      <c r="D275" s="30">
        <f t="shared" si="6"/>
        <v>0.19636739499917416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3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3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25">
      <c r="A276" s="12">
        <v>44128</v>
      </c>
      <c r="B276" s="26">
        <v>247389</v>
      </c>
      <c r="C276" s="26">
        <v>50229</v>
      </c>
      <c r="D276" s="30">
        <f t="shared" si="6"/>
        <v>0.20303651334537914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3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3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25">
      <c r="A277" s="12">
        <v>44129</v>
      </c>
      <c r="B277" s="26">
        <v>67917</v>
      </c>
      <c r="C277" s="26">
        <v>14594</v>
      </c>
      <c r="D277" s="30">
        <f t="shared" si="6"/>
        <v>0.21487992696968358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3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3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25">
      <c r="A278" s="12">
        <v>44130</v>
      </c>
      <c r="B278" s="26">
        <v>620581</v>
      </c>
      <c r="C278" s="26">
        <v>137255</v>
      </c>
      <c r="D278" s="30">
        <f t="shared" si="6"/>
        <v>0.22117177290313433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3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3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25">
      <c r="A279" s="12">
        <v>44131</v>
      </c>
      <c r="B279" s="26">
        <v>556373</v>
      </c>
      <c r="C279" s="26">
        <v>122737</v>
      </c>
      <c r="D279" s="30">
        <f t="shared" si="6"/>
        <v>0.22060200620806544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3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3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25">
      <c r="A280" s="12">
        <v>44132</v>
      </c>
      <c r="B280" s="26">
        <v>534151</v>
      </c>
      <c r="C280" s="26">
        <v>113671</v>
      </c>
      <c r="D280" s="30">
        <f t="shared" si="6"/>
        <v>0.21280686547436961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3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3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25">
      <c r="A281" s="12">
        <v>44133</v>
      </c>
      <c r="B281" s="26">
        <v>538427</v>
      </c>
      <c r="C281" s="26">
        <v>112117</v>
      </c>
      <c r="D281" s="30">
        <f t="shared" si="6"/>
        <v>0.20823064222262255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3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3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25">
      <c r="A282" s="12">
        <v>44134</v>
      </c>
      <c r="B282" s="26">
        <v>581567</v>
      </c>
      <c r="C282" s="26">
        <v>116812</v>
      </c>
      <c r="D282" s="30">
        <f t="shared" si="6"/>
        <v>0.20085733887926929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3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3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25">
      <c r="A283" s="12">
        <v>44135</v>
      </c>
      <c r="B283" s="26">
        <v>258490</v>
      </c>
      <c r="C283" s="26">
        <v>52400</v>
      </c>
      <c r="D283" s="30">
        <f t="shared" si="6"/>
        <v>0.20271577237030447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3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3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27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25">
      <c r="A284" s="12">
        <v>44136</v>
      </c>
      <c r="B284" s="26">
        <v>65820</v>
      </c>
      <c r="C284" s="26">
        <v>13833</v>
      </c>
      <c r="D284" s="30">
        <f t="shared" si="6"/>
        <v>0.21016408386508659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3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3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25">
      <c r="A285" s="12">
        <v>44137</v>
      </c>
      <c r="B285" s="26">
        <v>627061</v>
      </c>
      <c r="C285" s="26">
        <v>139660</v>
      </c>
      <c r="D285" s="30">
        <f t="shared" si="6"/>
        <v>0.22272155340549005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3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3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25">
      <c r="A286" s="12">
        <v>44138</v>
      </c>
      <c r="B286" s="26">
        <v>545834</v>
      </c>
      <c r="C286" s="26">
        <v>117842</v>
      </c>
      <c r="D286" s="30">
        <f t="shared" si="6"/>
        <v>0.21589347677132609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3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3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25">
      <c r="A287" s="12">
        <v>44139</v>
      </c>
      <c r="B287" s="26">
        <v>496541</v>
      </c>
      <c r="C287" s="26">
        <v>99921</v>
      </c>
      <c r="D287" s="30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3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3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25">
      <c r="A288" s="12">
        <v>44140</v>
      </c>
      <c r="B288" s="26">
        <v>505650</v>
      </c>
      <c r="C288" s="26">
        <v>93426</v>
      </c>
      <c r="D288" s="30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3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3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25">
      <c r="A289" s="12">
        <v>44141</v>
      </c>
      <c r="B289" s="26">
        <v>519946</v>
      </c>
      <c r="C289" s="26">
        <v>89476</v>
      </c>
      <c r="D289" s="30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3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3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25">
      <c r="A290" s="12">
        <v>44142</v>
      </c>
      <c r="B290" s="26">
        <v>211614</v>
      </c>
      <c r="C290" s="26">
        <v>35529</v>
      </c>
      <c r="D290" s="30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3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3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25">
      <c r="A291" s="12">
        <v>44143</v>
      </c>
      <c r="B291" s="26">
        <v>46908</v>
      </c>
      <c r="C291" s="26">
        <v>8646</v>
      </c>
      <c r="D291" s="30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3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3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25">
      <c r="A292" s="12">
        <v>44144</v>
      </c>
      <c r="B292" s="26">
        <v>518334</v>
      </c>
      <c r="C292" s="26">
        <v>94496</v>
      </c>
      <c r="D292" s="30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3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3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25">
      <c r="A293" s="12">
        <v>44145</v>
      </c>
      <c r="B293" s="26">
        <v>449061</v>
      </c>
      <c r="C293" s="26">
        <v>74091</v>
      </c>
      <c r="D293" s="30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3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3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25">
      <c r="A294" s="12">
        <v>44146</v>
      </c>
      <c r="B294" s="26">
        <v>65518</v>
      </c>
      <c r="C294" s="26">
        <v>10579</v>
      </c>
      <c r="D294" s="30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3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3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25">
      <c r="A295" s="12">
        <v>44147</v>
      </c>
      <c r="B295" s="26">
        <v>441288</v>
      </c>
      <c r="C295" s="26">
        <v>72327</v>
      </c>
      <c r="D295" s="30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3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3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25">
      <c r="A296" s="12">
        <v>44148</v>
      </c>
      <c r="B296" s="26">
        <v>394540</v>
      </c>
      <c r="C296" s="26">
        <v>57171</v>
      </c>
      <c r="D296" s="30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3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3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25">
      <c r="A297" s="12">
        <v>44149</v>
      </c>
      <c r="B297" s="26">
        <v>153476</v>
      </c>
      <c r="C297" s="26">
        <v>21446</v>
      </c>
      <c r="D297" s="30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3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3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25">
      <c r="A298" s="12">
        <v>44150</v>
      </c>
      <c r="B298" s="26">
        <v>33230</v>
      </c>
      <c r="C298" s="26">
        <v>5231</v>
      </c>
      <c r="D298" s="30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3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3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25">
      <c r="A299" s="12">
        <v>44151</v>
      </c>
      <c r="B299" s="26">
        <v>363727</v>
      </c>
      <c r="C299" s="26">
        <v>57037</v>
      </c>
      <c r="D299" s="30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3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3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25">
      <c r="A300" s="12">
        <v>44152</v>
      </c>
      <c r="B300" s="26">
        <v>290915</v>
      </c>
      <c r="C300" s="26">
        <v>40400</v>
      </c>
      <c r="D300" s="30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3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3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25">
      <c r="A301" s="12">
        <v>44153</v>
      </c>
      <c r="B301" s="26">
        <v>245324</v>
      </c>
      <c r="C301" s="26">
        <v>32053</v>
      </c>
      <c r="D301" s="30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3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3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25">
      <c r="A302" s="12">
        <v>44154</v>
      </c>
      <c r="B302" s="26">
        <v>247327</v>
      </c>
      <c r="C302" s="26">
        <v>30762</v>
      </c>
      <c r="D302" s="30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3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3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25">
      <c r="A303" s="12">
        <v>44155</v>
      </c>
      <c r="B303" s="26">
        <v>268014</v>
      </c>
      <c r="C303" s="26">
        <v>28738</v>
      </c>
      <c r="D303" s="30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3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3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25">
      <c r="A304" s="12">
        <v>44156</v>
      </c>
      <c r="B304" s="26">
        <v>112825</v>
      </c>
      <c r="C304" s="26">
        <v>11504</v>
      </c>
      <c r="D304" s="30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3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3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25">
      <c r="A305" s="12">
        <v>44157</v>
      </c>
      <c r="B305" s="26">
        <v>26163</v>
      </c>
      <c r="C305" s="26">
        <v>3088</v>
      </c>
      <c r="D305" s="30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3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3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25">
      <c r="A306" s="12">
        <v>44158</v>
      </c>
      <c r="B306" s="26">
        <v>259772</v>
      </c>
      <c r="C306" s="26">
        <v>31074</v>
      </c>
      <c r="D306" s="30"/>
      <c r="E306" s="20">
        <f>IF(ISBLANK('Totaux nationaux bruts'!B306),"",IF(ISBLANK('Totaux nationaux bruts'!B305),"",'Totaux nationaux bruts'!B306-'Totaux nationaux bruts'!B305))</f>
        <v>4452</v>
      </c>
      <c r="F306" s="20">
        <f>IF(ISBLANK('Totaux nationaux bruts'!C306),"",IF(ISBLANK('Totaux nationaux bruts'!C305),"",'Totaux nationaux bruts'!C306-'Totaux nationaux bruts'!C305))</f>
        <v>-73</v>
      </c>
      <c r="G306" s="33">
        <v>1377</v>
      </c>
      <c r="H306" s="20">
        <f>IF(ISBLANK('Totaux nationaux bruts'!D306),"",IF(ISBLANK('Totaux nationaux bruts'!D305),"",'Totaux nationaux bruts'!D306-'Totaux nationaux bruts'!D305))</f>
        <v>911</v>
      </c>
      <c r="I306" s="20">
        <f>IF(ISBLANK('Totaux nationaux bruts'!E306),"",IF(ISBLANK('Totaux nationaux bruts'!E305),"",'Totaux nationaux bruts'!E306-'Totaux nationaux bruts'!E305))</f>
        <v>-55</v>
      </c>
      <c r="J306" s="33">
        <v>243</v>
      </c>
      <c r="K306" s="20">
        <f>IF(ISBLANK('Totaux nationaux bruts'!F306),"",IF(ISBLANK('Totaux nationaux bruts'!F305),"",'Totaux nationaux bruts'!F306-'Totaux nationaux bruts'!F305))</f>
        <v>500</v>
      </c>
      <c r="L306" s="20">
        <f>IF(ISBLANK('Totaux nationaux bruts'!G306),"",IF(ISBLANK('Totaux nationaux bruts'!G305),"",'Totaux nationaux bruts'!G306-'Totaux nationaux bruts'!G305))</f>
        <v>0</v>
      </c>
      <c r="M306" s="20">
        <f>IF(ISBLANK('Totaux nationaux bruts'!H306),"",IF(ISBLANK('Totaux nationaux bruts'!H305),"",'Totaux nationaux bruts'!H306-'Totaux nationaux bruts'!H305))</f>
        <v>0</v>
      </c>
      <c r="N306" t="str">
        <f t="shared" si="8"/>
        <v>23/11/2020,4452,-73,1377,911,-55,243,500,0,0</v>
      </c>
    </row>
    <row r="307" spans="1:14" x14ac:dyDescent="0.25">
      <c r="A307" s="12">
        <v>44159</v>
      </c>
      <c r="B307" s="26">
        <v>207882</v>
      </c>
      <c r="C307" s="26">
        <v>23569</v>
      </c>
      <c r="D307" s="30"/>
      <c r="E307" s="20">
        <f>IF(ISBLANK('Totaux nationaux bruts'!B307),"",IF(ISBLANK('Totaux nationaux bruts'!B306),"",'Totaux nationaux bruts'!B307-'Totaux nationaux bruts'!B306))</f>
        <v>9155</v>
      </c>
      <c r="F307" s="20">
        <f>IF(ISBLANK('Totaux nationaux bruts'!C307),"",IF(ISBLANK('Totaux nationaux bruts'!C306),"",'Totaux nationaux bruts'!C307-'Totaux nationaux bruts'!C306))</f>
        <v>-859</v>
      </c>
      <c r="G307" s="33">
        <v>1781</v>
      </c>
      <c r="H307" s="20">
        <f>IF(ISBLANK('Totaux nationaux bruts'!D307),"",IF(ISBLANK('Totaux nationaux bruts'!D306),"",'Totaux nationaux bruts'!D307-'Totaux nationaux bruts'!D306))</f>
        <v>2087</v>
      </c>
      <c r="I307" s="20">
        <f>IF(ISBLANK('Totaux nationaux bruts'!E307),"",IF(ISBLANK('Totaux nationaux bruts'!E306),"",'Totaux nationaux bruts'!E307-'Totaux nationaux bruts'!E306))</f>
        <v>-165</v>
      </c>
      <c r="J307" s="33">
        <v>269</v>
      </c>
      <c r="K307" s="20">
        <f>IF(ISBLANK('Totaux nationaux bruts'!F307),"",IF(ISBLANK('Totaux nationaux bruts'!F306),"",'Totaux nationaux bruts'!F307-'Totaux nationaux bruts'!F306))</f>
        <v>454</v>
      </c>
      <c r="L307" s="20">
        <f>IF(ISBLANK('Totaux nationaux bruts'!G307),"",IF(ISBLANK('Totaux nationaux bruts'!G306),"",'Totaux nationaux bruts'!G307-'Totaux nationaux bruts'!G306))</f>
        <v>4620</v>
      </c>
      <c r="M307" s="20">
        <f>IF(ISBLANK('Totaux nationaux bruts'!H307),"",IF(ISBLANK('Totaux nationaux bruts'!H306),"",'Totaux nationaux bruts'!H307-'Totaux nationaux bruts'!H306))</f>
        <v>551</v>
      </c>
      <c r="N307" t="str">
        <f t="shared" si="8"/>
        <v>24/11/2020,9155,-859,1781,2087,-165,269,454,4620,551</v>
      </c>
    </row>
    <row r="308" spans="1:14" x14ac:dyDescent="0.25">
      <c r="A308" s="12">
        <v>44160</v>
      </c>
      <c r="B308" s="26">
        <v>188765</v>
      </c>
      <c r="C308" s="26">
        <v>21352</v>
      </c>
      <c r="D308" s="30"/>
      <c r="E308" s="20">
        <f>IF(ISBLANK('Totaux nationaux bruts'!B308),"",IF(ISBLANK('Totaux nationaux bruts'!B307),"",'Totaux nationaux bruts'!B308-'Totaux nationaux bruts'!B307))</f>
        <v>16282</v>
      </c>
      <c r="F308" s="20">
        <f>IF(ISBLANK('Totaux nationaux bruts'!C308),"",IF(ISBLANK('Totaux nationaux bruts'!C307),"",'Totaux nationaux bruts'!C308-'Totaux nationaux bruts'!C307))</f>
        <v>-650</v>
      </c>
      <c r="G308" s="33">
        <v>1674</v>
      </c>
      <c r="H308" s="20">
        <f>IF(ISBLANK('Totaux nationaux bruts'!D308),"",IF(ISBLANK('Totaux nationaux bruts'!D307),"",'Totaux nationaux bruts'!D308-'Totaux nationaux bruts'!D307))</f>
        <v>1873</v>
      </c>
      <c r="I308" s="20">
        <f>IF(ISBLANK('Totaux nationaux bruts'!E308),"",IF(ISBLANK('Totaux nationaux bruts'!E307),"",'Totaux nationaux bruts'!E308-'Totaux nationaux bruts'!E307))</f>
        <v>-141</v>
      </c>
      <c r="J308" s="33">
        <v>257</v>
      </c>
      <c r="K308" s="20">
        <f>IF(ISBLANK('Totaux nationaux bruts'!F308),"",IF(ISBLANK('Totaux nationaux bruts'!F307),"",'Totaux nationaux bruts'!F308-'Totaux nationaux bruts'!F307))</f>
        <v>381</v>
      </c>
      <c r="L308" s="20">
        <f>IF(ISBLANK('Totaux nationaux bruts'!G308),"",IF(ISBLANK('Totaux nationaux bruts'!G307),"",'Totaux nationaux bruts'!G308-'Totaux nationaux bruts'!G307))</f>
        <v>0</v>
      </c>
      <c r="M308" s="20">
        <f>IF(ISBLANK('Totaux nationaux bruts'!H308),"",IF(ISBLANK('Totaux nationaux bruts'!H307),"",'Totaux nationaux bruts'!H308-'Totaux nationaux bruts'!H307))</f>
        <v>0</v>
      </c>
      <c r="N308" t="str">
        <f t="shared" si="8"/>
        <v>25/11/2020,16282,-650,1674,1873,-141,257,381,0,0</v>
      </c>
    </row>
    <row r="309" spans="1:14" x14ac:dyDescent="0.25">
      <c r="A309" s="12">
        <v>44161</v>
      </c>
      <c r="B309" s="26">
        <v>193487</v>
      </c>
      <c r="C309" s="26">
        <v>21079</v>
      </c>
      <c r="D309" s="30"/>
      <c r="E309" s="20">
        <f>IF(ISBLANK('Totaux nationaux bruts'!B309),"",IF(ISBLANK('Totaux nationaux bruts'!B308),"",'Totaux nationaux bruts'!B309-'Totaux nationaux bruts'!B308))</f>
        <v>13563</v>
      </c>
      <c r="F309" s="20">
        <f>IF(ISBLANK('Totaux nationaux bruts'!C309),"",IF(ISBLANK('Totaux nationaux bruts'!C308),"",'Totaux nationaux bruts'!C309-'Totaux nationaux bruts'!C308))</f>
        <v>-662</v>
      </c>
      <c r="G309" s="33">
        <v>1459</v>
      </c>
      <c r="H309" s="20">
        <f>IF(ISBLANK('Totaux nationaux bruts'!D309),"",IF(ISBLANK('Totaux nationaux bruts'!D308),"",'Totaux nationaux bruts'!D309-'Totaux nationaux bruts'!D308))</f>
        <v>1684</v>
      </c>
      <c r="I309" s="20">
        <f>IF(ISBLANK('Totaux nationaux bruts'!E309),"",IF(ISBLANK('Totaux nationaux bruts'!E308),"",'Totaux nationaux bruts'!E309-'Totaux nationaux bruts'!E308))</f>
        <v>-130</v>
      </c>
      <c r="J309" s="33">
        <v>192</v>
      </c>
      <c r="K309" s="20">
        <f>IF(ISBLANK('Totaux nationaux bruts'!F309),"",IF(ISBLANK('Totaux nationaux bruts'!F308),"",'Totaux nationaux bruts'!F309-'Totaux nationaux bruts'!F308))</f>
        <v>339</v>
      </c>
      <c r="L309" s="20">
        <f>IF(ISBLANK('Totaux nationaux bruts'!G309),"",IF(ISBLANK('Totaux nationaux bruts'!G308),"",'Totaux nationaux bruts'!G309-'Totaux nationaux bruts'!G308))</f>
        <v>0</v>
      </c>
      <c r="M309" s="20">
        <f>IF(ISBLANK('Totaux nationaux bruts'!H309),"",IF(ISBLANK('Totaux nationaux bruts'!H308),"",'Totaux nationaux bruts'!H309-'Totaux nationaux bruts'!H308))</f>
        <v>0</v>
      </c>
      <c r="N309" s="10" t="str">
        <f t="shared" si="8"/>
        <v>26/11/2020,13563,-662,1459,1684,-130,192,339,0,0</v>
      </c>
    </row>
    <row r="310" spans="1:14" x14ac:dyDescent="0.25">
      <c r="A310" s="12">
        <v>44162</v>
      </c>
      <c r="B310" s="26">
        <v>221375</v>
      </c>
      <c r="C310" s="26">
        <v>20869</v>
      </c>
      <c r="D310" s="30"/>
      <c r="E310" s="20">
        <f>IF(ISBLANK('Totaux nationaux bruts'!B310),"",IF(ISBLANK('Totaux nationaux bruts'!B309),"",'Totaux nationaux bruts'!B310-'Totaux nationaux bruts'!B309))</f>
        <v>12459</v>
      </c>
      <c r="F310" s="20">
        <f>IF(ISBLANK('Totaux nationaux bruts'!C310),"",IF(ISBLANK('Totaux nationaux bruts'!C309),"",'Totaux nationaux bruts'!C310-'Totaux nationaux bruts'!C309))</f>
        <v>-662</v>
      </c>
      <c r="G310" s="33">
        <v>1468</v>
      </c>
      <c r="H310" s="20">
        <f>IF(ISBLANK('Totaux nationaux bruts'!D310),"",IF(ISBLANK('Totaux nationaux bruts'!D309),"",'Totaux nationaux bruts'!D310-'Totaux nationaux bruts'!D309))</f>
        <v>1679</v>
      </c>
      <c r="I310" s="20">
        <f>IF(ISBLANK('Totaux nationaux bruts'!E310),"",IF(ISBLANK('Totaux nationaux bruts'!E309),"",'Totaux nationaux bruts'!E310-'Totaux nationaux bruts'!E309))</f>
        <v>-135</v>
      </c>
      <c r="J310" s="33">
        <v>206</v>
      </c>
      <c r="K310" s="20">
        <f>IF(ISBLANK('Totaux nationaux bruts'!F310),"",IF(ISBLANK('Totaux nationaux bruts'!F309),"",'Totaux nationaux bruts'!F310-'Totaux nationaux bruts'!F309))</f>
        <v>393</v>
      </c>
      <c r="L310" s="20">
        <f>IF(ISBLANK('Totaux nationaux bruts'!G310),"",IF(ISBLANK('Totaux nationaux bruts'!G309),"",'Totaux nationaux bruts'!G310-'Totaux nationaux bruts'!G309))</f>
        <v>4160</v>
      </c>
      <c r="M310" s="20">
        <f>IF(ISBLANK('Totaux nationaux bruts'!H310),"",IF(ISBLANK('Totaux nationaux bruts'!H309),"",'Totaux nationaux bruts'!H310-'Totaux nationaux bruts'!H309))</f>
        <v>564</v>
      </c>
      <c r="N310" s="10" t="str">
        <f t="shared" si="8"/>
        <v>27/11/2020,12459,-662,1468,1679,-135,206,393,4160,564</v>
      </c>
    </row>
    <row r="311" spans="1:14" x14ac:dyDescent="0.25">
      <c r="A311" s="12">
        <v>44163</v>
      </c>
      <c r="B311" s="26">
        <v>99919</v>
      </c>
      <c r="C311" s="26">
        <v>9278</v>
      </c>
      <c r="D311" s="30"/>
      <c r="E311" s="20">
        <f>IF(ISBLANK('Totaux nationaux bruts'!B311),"",IF(ISBLANK('Totaux nationaux bruts'!B310),"",'Totaux nationaux bruts'!B311-'Totaux nationaux bruts'!B310))</f>
        <v>12580</v>
      </c>
      <c r="F311" s="20">
        <f>IF(ISBLANK('Totaux nationaux bruts'!C311),"",IF(ISBLANK('Totaux nationaux bruts'!C310),"",'Totaux nationaux bruts'!C311-'Totaux nationaux bruts'!C310))</f>
        <v>-480</v>
      </c>
      <c r="G311" s="33">
        <v>973</v>
      </c>
      <c r="H311" s="20">
        <f>IF(ISBLANK('Totaux nationaux bruts'!D311),"",IF(ISBLANK('Totaux nationaux bruts'!D310),"",'Totaux nationaux bruts'!D311-'Totaux nationaux bruts'!D310))</f>
        <v>1222</v>
      </c>
      <c r="I311" s="20">
        <f>IF(ISBLANK('Totaux nationaux bruts'!E311),"",IF(ISBLANK('Totaux nationaux bruts'!E310),"",'Totaux nationaux bruts'!E311-'Totaux nationaux bruts'!E310))</f>
        <v>-106</v>
      </c>
      <c r="J311" s="33">
        <v>122</v>
      </c>
      <c r="K311" s="20">
        <f>IF(ISBLANK('Totaux nationaux bruts'!F311),"",IF(ISBLANK('Totaux nationaux bruts'!F310),"",'Totaux nationaux bruts'!F311-'Totaux nationaux bruts'!F310))</f>
        <v>213</v>
      </c>
      <c r="L311" s="20">
        <f>IF(ISBLANK('Totaux nationaux bruts'!G311),"",IF(ISBLANK('Totaux nationaux bruts'!G310),"",'Totaux nationaux bruts'!G311-'Totaux nationaux bruts'!G310))</f>
        <v>0</v>
      </c>
      <c r="M311" s="20">
        <f>IF(ISBLANK('Totaux nationaux bruts'!H311),"",IF(ISBLANK('Totaux nationaux bruts'!H310),"",'Totaux nationaux bruts'!H311-'Totaux nationaux bruts'!H310))</f>
        <v>0</v>
      </c>
      <c r="N311" s="10" t="str">
        <f t="shared" si="8"/>
        <v>28/11/2020,12580,-480,973,1222,-106,122,213,0,0</v>
      </c>
    </row>
    <row r="312" spans="1:14" x14ac:dyDescent="0.25">
      <c r="A312" s="12">
        <v>44164</v>
      </c>
      <c r="B312" s="26">
        <v>23325</v>
      </c>
      <c r="C312" s="26">
        <v>2481</v>
      </c>
      <c r="D312" s="30"/>
      <c r="E312" s="20">
        <f>IF(ISBLANK('Totaux nationaux bruts'!B312),"",IF(ISBLANK('Totaux nationaux bruts'!B311),"",'Totaux nationaux bruts'!B312-'Totaux nationaux bruts'!B311))</f>
        <v>9784</v>
      </c>
      <c r="F312" s="20">
        <f>IF(ISBLANK('Totaux nationaux bruts'!C312),"",IF(ISBLANK('Totaux nationaux bruts'!C311),"",'Totaux nationaux bruts'!C312-'Totaux nationaux bruts'!C311))</f>
        <v>145</v>
      </c>
      <c r="G312" s="33">
        <v>650</v>
      </c>
      <c r="H312" s="20">
        <f>IF(ISBLANK('Totaux nationaux bruts'!D312),"",IF(ISBLANK('Totaux nationaux bruts'!D311),"",'Totaux nationaux bruts'!D312-'Totaux nationaux bruts'!D311))</f>
        <v>290</v>
      </c>
      <c r="I312" s="20">
        <f>IF(ISBLANK('Totaux nationaux bruts'!E312),"",IF(ISBLANK('Totaux nationaux bruts'!E311),"",'Totaux nationaux bruts'!E312-'Totaux nationaux bruts'!E311))</f>
        <v>-21</v>
      </c>
      <c r="J312" s="33">
        <v>102</v>
      </c>
      <c r="K312" s="20">
        <f>IF(ISBLANK('Totaux nationaux bruts'!F312),"",IF(ISBLANK('Totaux nationaux bruts'!F311),"",'Totaux nationaux bruts'!F312-'Totaux nationaux bruts'!F311))</f>
        <v>198</v>
      </c>
      <c r="L312" s="20">
        <f>IF(ISBLANK('Totaux nationaux bruts'!G312),"",IF(ISBLANK('Totaux nationaux bruts'!G311),"",'Totaux nationaux bruts'!G312-'Totaux nationaux bruts'!G311))</f>
        <v>0</v>
      </c>
      <c r="M312" s="20">
        <f>IF(ISBLANK('Totaux nationaux bruts'!H312),"",IF(ISBLANK('Totaux nationaux bruts'!H311),"",'Totaux nationaux bruts'!H312-'Totaux nationaux bruts'!H311))</f>
        <v>0</v>
      </c>
      <c r="N312" s="10" t="str">
        <f t="shared" si="8"/>
        <v>29/11/2020,9784,145,650,290,-21,102,198,0,0</v>
      </c>
    </row>
    <row r="313" spans="1:14" x14ac:dyDescent="0.25">
      <c r="A313" s="12">
        <v>44165</v>
      </c>
      <c r="B313" s="26">
        <v>223546</v>
      </c>
      <c r="C313" s="26">
        <v>26205</v>
      </c>
      <c r="D313" s="30"/>
      <c r="E313" s="20">
        <f>IF(ISBLANK('Totaux nationaux bruts'!B313),"",IF(ISBLANK('Totaux nationaux bruts'!B312),"",'Totaux nationaux bruts'!B313-'Totaux nationaux bruts'!B312))</f>
        <v>4005</v>
      </c>
      <c r="F313" s="20">
        <f>IF(ISBLANK('Totaux nationaux bruts'!C313),"",IF(ISBLANK('Totaux nationaux bruts'!C312),"",'Totaux nationaux bruts'!C313-'Totaux nationaux bruts'!C312))</f>
        <v>-55</v>
      </c>
      <c r="G313" s="33">
        <v>1251</v>
      </c>
      <c r="H313" s="20">
        <f>IF(ISBLANK('Totaux nationaux bruts'!D313),"",IF(ISBLANK('Totaux nationaux bruts'!D312),"",'Totaux nationaux bruts'!D313-'Totaux nationaux bruts'!D312))</f>
        <v>854</v>
      </c>
      <c r="I313" s="20">
        <f>IF(ISBLANK('Totaux nationaux bruts'!E313),"",IF(ISBLANK('Totaux nationaux bruts'!E312),"",'Totaux nationaux bruts'!E313-'Totaux nationaux bruts'!E312))</f>
        <v>-5</v>
      </c>
      <c r="J313" s="33">
        <v>196</v>
      </c>
      <c r="K313" s="20">
        <f>IF(ISBLANK('Totaux nationaux bruts'!F313),"",IF(ISBLANK('Totaux nationaux bruts'!F312),"",'Totaux nationaux bruts'!F313-'Totaux nationaux bruts'!F312))</f>
        <v>406</v>
      </c>
      <c r="L313" s="20">
        <f>IF(ISBLANK('Totaux nationaux bruts'!G313),"",IF(ISBLANK('Totaux nationaux bruts'!G312),"",'Totaux nationaux bruts'!G313-'Totaux nationaux bruts'!G312))</f>
        <v>0</v>
      </c>
      <c r="M313" s="20">
        <f>IF(ISBLANK('Totaux nationaux bruts'!H313),"",IF(ISBLANK('Totaux nationaux bruts'!H312),"",'Totaux nationaux bruts'!H313-'Totaux nationaux bruts'!H312))</f>
        <v>0</v>
      </c>
      <c r="N313" s="10" t="str">
        <f t="shared" si="8"/>
        <v>30/11/2020,4005,-55,1251,854,-5,196,406,0,0</v>
      </c>
    </row>
    <row r="314" spans="1:14" x14ac:dyDescent="0.25">
      <c r="A314" s="12">
        <v>44166</v>
      </c>
      <c r="B314" s="26">
        <v>183999</v>
      </c>
      <c r="C314" s="26">
        <v>20400</v>
      </c>
      <c r="D314" s="30"/>
      <c r="E314" s="20">
        <f>IF(ISBLANK('Totaux nationaux bruts'!B314),"",IF(ISBLANK('Totaux nationaux bruts'!B313),"",'Totaux nationaux bruts'!B314-'Totaux nationaux bruts'!B313))</f>
        <v>8083</v>
      </c>
      <c r="F314" s="20">
        <f>IF(ISBLANK('Totaux nationaux bruts'!C314),"",IF(ISBLANK('Totaux nationaux bruts'!C313),"",'Totaux nationaux bruts'!C314-'Totaux nationaux bruts'!C313))</f>
        <v>-619</v>
      </c>
      <c r="G314" s="33">
        <v>1672</v>
      </c>
      <c r="H314" s="20">
        <f>IF(ISBLANK('Totaux nationaux bruts'!D314),"",IF(ISBLANK('Totaux nationaux bruts'!D313),"",'Totaux nationaux bruts'!D314-'Totaux nationaux bruts'!D313))</f>
        <v>1748</v>
      </c>
      <c r="I314" s="20">
        <f>IF(ISBLANK('Totaux nationaux bruts'!E314),"",IF(ISBLANK('Totaux nationaux bruts'!E313),"",'Totaux nationaux bruts'!E314-'Totaux nationaux bruts'!E313))</f>
        <v>-146</v>
      </c>
      <c r="J314" s="33">
        <v>234</v>
      </c>
      <c r="K314" s="20">
        <f>IF(ISBLANK('Totaux nationaux bruts'!F314),"",IF(ISBLANK('Totaux nationaux bruts'!F313),"",'Totaux nationaux bruts'!F314-'Totaux nationaux bruts'!F313))</f>
        <v>363</v>
      </c>
      <c r="L314" s="20">
        <f>IF(ISBLANK('Totaux nationaux bruts'!G314),"",IF(ISBLANK('Totaux nationaux bruts'!G313),"",'Totaux nationaux bruts'!G314-'Totaux nationaux bruts'!G313))</f>
        <v>3476</v>
      </c>
      <c r="M314" s="20">
        <f>IF(ISBLANK('Totaux nationaux bruts'!H314),"",IF(ISBLANK('Totaux nationaux bruts'!H313),"",'Totaux nationaux bruts'!H314-'Totaux nationaux bruts'!H313))</f>
        <v>412</v>
      </c>
      <c r="N314" s="10" t="str">
        <f t="shared" si="8"/>
        <v>01/12/2020,8083,-619,1672,1748,-146,234,363,3476,412</v>
      </c>
    </row>
    <row r="315" spans="1:14" x14ac:dyDescent="0.25">
      <c r="A315" s="12">
        <v>44167</v>
      </c>
      <c r="B315" s="26">
        <v>163977</v>
      </c>
      <c r="C315" s="26">
        <v>18808</v>
      </c>
      <c r="D315" s="30"/>
      <c r="E315" s="20">
        <f>IF(ISBLANK('Totaux nationaux bruts'!B315),"",IF(ISBLANK('Totaux nationaux bruts'!B314),"",'Totaux nationaux bruts'!B315-'Totaux nationaux bruts'!B314))</f>
        <v>14064</v>
      </c>
      <c r="F315" s="20">
        <f>IF(ISBLANK('Totaux nationaux bruts'!C315),"",IF(ISBLANK('Totaux nationaux bruts'!C314),"",'Totaux nationaux bruts'!C315-'Totaux nationaux bruts'!C314))</f>
        <v>-626</v>
      </c>
      <c r="G315" s="33">
        <v>1252</v>
      </c>
      <c r="H315" s="20">
        <f>IF(ISBLANK('Totaux nationaux bruts'!D315),"",IF(ISBLANK('Totaux nationaux bruts'!D314),"",'Totaux nationaux bruts'!D315-'Totaux nationaux bruts'!D314))</f>
        <v>1534</v>
      </c>
      <c r="I315" s="20">
        <f>IF(ISBLANK('Totaux nationaux bruts'!E315),"",IF(ISBLANK('Totaux nationaux bruts'!E314),"",'Totaux nationaux bruts'!E315-'Totaux nationaux bruts'!E314))</f>
        <v>-117</v>
      </c>
      <c r="J315" s="33">
        <v>160</v>
      </c>
      <c r="K315" s="20">
        <f>IF(ISBLANK('Totaux nationaux bruts'!F315),"",IF(ISBLANK('Totaux nationaux bruts'!F314),"",'Totaux nationaux bruts'!F315-'Totaux nationaux bruts'!F314))</f>
        <v>310</v>
      </c>
      <c r="L315" s="20">
        <f>IF(ISBLANK('Totaux nationaux bruts'!G315),"",IF(ISBLANK('Totaux nationaux bruts'!G314),"",'Totaux nationaux bruts'!G315-'Totaux nationaux bruts'!G314))</f>
        <v>0</v>
      </c>
      <c r="M315" s="20">
        <f>IF(ISBLANK('Totaux nationaux bruts'!H315),"",IF(ISBLANK('Totaux nationaux bruts'!H314),"",'Totaux nationaux bruts'!H315-'Totaux nationaux bruts'!H314))</f>
        <v>0</v>
      </c>
      <c r="N315" s="10" t="str">
        <f t="shared" si="8"/>
        <v>02/12/2020,14064,-626,1252,1534,-117,160,310,0,0</v>
      </c>
    </row>
    <row r="316" spans="1:14" x14ac:dyDescent="0.25">
      <c r="A316" s="12">
        <v>44168</v>
      </c>
      <c r="B316" s="26">
        <v>173939</v>
      </c>
      <c r="C316" s="26">
        <v>19128</v>
      </c>
      <c r="D316" s="30"/>
      <c r="E316" s="20">
        <f>IF(ISBLANK('Totaux nationaux bruts'!B316),"",IF(ISBLANK('Totaux nationaux bruts'!B315),"",'Totaux nationaux bruts'!B316-'Totaux nationaux bruts'!B315))</f>
        <v>12696</v>
      </c>
      <c r="F316" s="20">
        <f>IF(ISBLANK('Totaux nationaux bruts'!C316),"",IF(ISBLANK('Totaux nationaux bruts'!C315),"",'Totaux nationaux bruts'!C316-'Totaux nationaux bruts'!C315))</f>
        <v>-310</v>
      </c>
      <c r="G316" s="33">
        <v>1448</v>
      </c>
      <c r="H316" s="20">
        <f>IF(ISBLANK('Totaux nationaux bruts'!D316),"",IF(ISBLANK('Totaux nationaux bruts'!D315),"",'Totaux nationaux bruts'!D316-'Totaux nationaux bruts'!D315))</f>
        <v>1377</v>
      </c>
      <c r="I316" s="20">
        <f>IF(ISBLANK('Totaux nationaux bruts'!E316),"",IF(ISBLANK('Totaux nationaux bruts'!E315),"",'Totaux nationaux bruts'!E316-'Totaux nationaux bruts'!E315))</f>
        <v>-63</v>
      </c>
      <c r="J316" s="33">
        <v>184</v>
      </c>
      <c r="K316" s="20">
        <f>IF(ISBLANK('Totaux nationaux bruts'!F316),"",IF(ISBLANK('Totaux nationaux bruts'!F315),"",'Totaux nationaux bruts'!F316-'Totaux nationaux bruts'!F315))</f>
        <v>324</v>
      </c>
      <c r="L316" s="20">
        <f>IF(ISBLANK('Totaux nationaux bruts'!G316),"",IF(ISBLANK('Totaux nationaux bruts'!G315),"",'Totaux nationaux bruts'!G316-'Totaux nationaux bruts'!G315))</f>
        <v>0</v>
      </c>
      <c r="M316" s="20">
        <f>IF(ISBLANK('Totaux nationaux bruts'!H316),"",IF(ISBLANK('Totaux nationaux bruts'!H315),"",'Totaux nationaux bruts'!H316-'Totaux nationaux bruts'!H315))</f>
        <v>0</v>
      </c>
      <c r="N316" s="10" t="str">
        <f t="shared" si="8"/>
        <v>03/12/2020,12696,-310,1448,1377,-63,184,324,0,0</v>
      </c>
    </row>
    <row r="317" spans="1:14" x14ac:dyDescent="0.25">
      <c r="A317" s="12">
        <v>44169</v>
      </c>
      <c r="B317" s="26"/>
      <c r="C317" s="26"/>
      <c r="D317" s="30"/>
      <c r="E317" s="20">
        <f>IF(ISBLANK('Totaux nationaux bruts'!B317),"",IF(ISBLANK('Totaux nationaux bruts'!B316),"",'Totaux nationaux bruts'!B317-'Totaux nationaux bruts'!B316))</f>
        <v>11221</v>
      </c>
      <c r="F317" s="20">
        <f>IF(ISBLANK('Totaux nationaux bruts'!C317),"",IF(ISBLANK('Totaux nationaux bruts'!C316),"",'Totaux nationaux bruts'!C317-'Totaux nationaux bruts'!C316))</f>
        <v>-392</v>
      </c>
      <c r="G317" s="33">
        <v>1399</v>
      </c>
      <c r="H317" s="20">
        <f>IF(ISBLANK('Totaux nationaux bruts'!D317),"",IF(ISBLANK('Totaux nationaux bruts'!D316),"",'Totaux nationaux bruts'!D317-'Totaux nationaux bruts'!D316))</f>
        <v>1412</v>
      </c>
      <c r="I317" s="20">
        <f>IF(ISBLANK('Totaux nationaux bruts'!E317),"",IF(ISBLANK('Totaux nationaux bruts'!E316),"",'Totaux nationaux bruts'!E317-'Totaux nationaux bruts'!E316))</f>
        <v>-132</v>
      </c>
      <c r="J317" s="33">
        <v>163</v>
      </c>
      <c r="K317" s="20">
        <f>IF(ISBLANK('Totaux nationaux bruts'!F317),"",IF(ISBLANK('Totaux nationaux bruts'!F316),"",'Totaux nationaux bruts'!F317-'Totaux nationaux bruts'!F316))</f>
        <v>282</v>
      </c>
      <c r="L317" s="20">
        <f>IF(ISBLANK('Totaux nationaux bruts'!G317),"",IF(ISBLANK('Totaux nationaux bruts'!G316),"",'Totaux nationaux bruts'!G317-'Totaux nationaux bruts'!G316))</f>
        <v>0</v>
      </c>
      <c r="M317" s="20">
        <f>IF(ISBLANK('Totaux nationaux bruts'!H317),"",IF(ISBLANK('Totaux nationaux bruts'!H316),"",'Totaux nationaux bruts'!H317-'Totaux nationaux bruts'!H316))</f>
        <v>345</v>
      </c>
      <c r="N317" s="10" t="str">
        <f t="shared" si="8"/>
        <v>04/12/2020,11221,-392,1399,1412,-132,163,282,0,345</v>
      </c>
    </row>
    <row r="318" spans="1:14" x14ac:dyDescent="0.25">
      <c r="A318" s="12">
        <v>44170</v>
      </c>
      <c r="B318" s="26"/>
      <c r="C318" s="26"/>
      <c r="D318" s="30"/>
      <c r="E318" s="20">
        <f>IF(ISBLANK('Totaux nationaux bruts'!B318),"",IF(ISBLANK('Totaux nationaux bruts'!B317),"",'Totaux nationaux bruts'!B318-'Totaux nationaux bruts'!B317))</f>
        <v>12923</v>
      </c>
      <c r="F318" s="20">
        <f>IF(ISBLANK('Totaux nationaux bruts'!C318),"",IF(ISBLANK('Totaux nationaux bruts'!C317),"",'Totaux nationaux bruts'!C318-'Totaux nationaux bruts'!C317))</f>
        <v>-241</v>
      </c>
      <c r="G318" s="33">
        <v>1017</v>
      </c>
      <c r="H318" s="20">
        <f>IF(ISBLANK('Totaux nationaux bruts'!D318),"",IF(ISBLANK('Totaux nationaux bruts'!D317),"",'Totaux nationaux bruts'!D318-'Totaux nationaux bruts'!D317))</f>
        <v>1006</v>
      </c>
      <c r="I318" s="20">
        <f>IF(ISBLANK('Totaux nationaux bruts'!E318),"",IF(ISBLANK('Totaux nationaux bruts'!E317),"",'Totaux nationaux bruts'!E318-'Totaux nationaux bruts'!E317))</f>
        <v>-63</v>
      </c>
      <c r="J318" s="33">
        <v>125</v>
      </c>
      <c r="K318" s="20">
        <f>IF(ISBLANK('Totaux nationaux bruts'!F318),"",IF(ISBLANK('Totaux nationaux bruts'!F317),"",'Totaux nationaux bruts'!F318-'Totaux nationaux bruts'!F317))</f>
        <v>214</v>
      </c>
      <c r="L318" s="20">
        <f>IF(ISBLANK('Totaux nationaux bruts'!G318),"",IF(ISBLANK('Totaux nationaux bruts'!G317),"",'Totaux nationaux bruts'!G318-'Totaux nationaux bruts'!G317))</f>
        <v>0</v>
      </c>
      <c r="M318" s="20">
        <f>IF(ISBLANK('Totaux nationaux bruts'!H318),"",IF(ISBLANK('Totaux nationaux bruts'!H317),"",'Totaux nationaux bruts'!H318-'Totaux nationaux bruts'!H317))</f>
        <v>0</v>
      </c>
      <c r="N318" s="10" t="str">
        <f t="shared" si="8"/>
        <v>05/12/2020,12923,-241,1017,1006,-63,125,214,0,0</v>
      </c>
    </row>
    <row r="319" spans="1:14" x14ac:dyDescent="0.25">
      <c r="A319" s="12">
        <v>44171</v>
      </c>
      <c r="B319" s="26"/>
      <c r="C319" s="26"/>
      <c r="D319" s="30"/>
      <c r="E319" s="20">
        <f>IF(ISBLANK('Totaux nationaux bruts'!B319),"",IF(ISBLANK('Totaux nationaux bruts'!B318),"",'Totaux nationaux bruts'!B319-'Totaux nationaux bruts'!B318))</f>
        <v>11022</v>
      </c>
      <c r="F319" s="20">
        <f>IF(ISBLANK('Totaux nationaux bruts'!C319),"",IF(ISBLANK('Totaux nationaux bruts'!C318),"",'Totaux nationaux bruts'!C319-'Totaux nationaux bruts'!C318))</f>
        <v>223</v>
      </c>
      <c r="G319" s="33">
        <v>625</v>
      </c>
      <c r="H319" s="20">
        <f>IF(ISBLANK('Totaux nationaux bruts'!D319),"",IF(ISBLANK('Totaux nationaux bruts'!D318),"",'Totaux nationaux bruts'!D319-'Totaux nationaux bruts'!D318))</f>
        <v>228</v>
      </c>
      <c r="I319" s="20">
        <f>IF(ISBLANK('Totaux nationaux bruts'!E319),"",IF(ISBLANK('Totaux nationaux bruts'!E318),"",'Totaux nationaux bruts'!E319-'Totaux nationaux bruts'!E318))</f>
        <v>-10</v>
      </c>
      <c r="J319" s="33">
        <v>101</v>
      </c>
      <c r="K319" s="20">
        <f>IF(ISBLANK('Totaux nationaux bruts'!F319),"",IF(ISBLANK('Totaux nationaux bruts'!F318),"",'Totaux nationaux bruts'!F319-'Totaux nationaux bruts'!F318))</f>
        <v>174</v>
      </c>
      <c r="L319" s="20">
        <f>IF(ISBLANK('Totaux nationaux bruts'!G319),"",IF(ISBLANK('Totaux nationaux bruts'!G318),"",'Totaux nationaux bruts'!G319-'Totaux nationaux bruts'!G318))</f>
        <v>0</v>
      </c>
      <c r="M319" s="20">
        <f>IF(ISBLANK('Totaux nationaux bruts'!H319),"",IF(ISBLANK('Totaux nationaux bruts'!H318),"",'Totaux nationaux bruts'!H319-'Totaux nationaux bruts'!H318))</f>
        <v>0</v>
      </c>
      <c r="N319" s="10" t="str">
        <f t="shared" si="8"/>
        <v>06/12/2020,11022,223,625,228,-10,101,174,0,0</v>
      </c>
    </row>
    <row r="320" spans="1:14" x14ac:dyDescent="0.25">
      <c r="A320" s="12">
        <v>44172</v>
      </c>
      <c r="B320" s="26"/>
      <c r="C320" s="26"/>
      <c r="D320" s="30"/>
      <c r="E320" s="20">
        <f>IF(ISBLANK('Totaux nationaux bruts'!B320),"",IF(ISBLANK('Totaux nationaux bruts'!B319),"",'Totaux nationaux bruts'!B320-'Totaux nationaux bruts'!B319))</f>
        <v>3411</v>
      </c>
      <c r="F320" s="20">
        <f>IF(ISBLANK('Totaux nationaux bruts'!C320),"",IF(ISBLANK('Totaux nationaux bruts'!C319),"",'Totaux nationaux bruts'!C320-'Totaux nationaux bruts'!C319))</f>
        <v>72</v>
      </c>
      <c r="G320" s="33">
        <v>1200</v>
      </c>
      <c r="H320" s="20">
        <f>IF(ISBLANK('Totaux nationaux bruts'!D320),"",IF(ISBLANK('Totaux nationaux bruts'!D319),"",'Totaux nationaux bruts'!D320-'Totaux nationaux bruts'!D319))</f>
        <v>699</v>
      </c>
      <c r="I320" s="20">
        <f>IF(ISBLANK('Totaux nationaux bruts'!E320),"",IF(ISBLANK('Totaux nationaux bruts'!E319),"",'Totaux nationaux bruts'!E320-'Totaux nationaux bruts'!E319))</f>
        <v>-22</v>
      </c>
      <c r="J320" s="33">
        <v>202</v>
      </c>
      <c r="K320" s="20">
        <f>IF(ISBLANK('Totaux nationaux bruts'!F320),"",IF(ISBLANK('Totaux nationaux bruts'!F319),"",'Totaux nationaux bruts'!F320-'Totaux nationaux bruts'!F319))</f>
        <v>366</v>
      </c>
      <c r="L320" s="20">
        <f>IF(ISBLANK('Totaux nationaux bruts'!G320),"",IF(ISBLANK('Totaux nationaux bruts'!G319),"",'Totaux nationaux bruts'!G320-'Totaux nationaux bruts'!G319))</f>
        <v>3582</v>
      </c>
      <c r="M320" s="20">
        <f>IF(ISBLANK('Totaux nationaux bruts'!H320),"",IF(ISBLANK('Totaux nationaux bruts'!H319),"",'Totaux nationaux bruts'!H320-'Totaux nationaux bruts'!H319))</f>
        <v>0</v>
      </c>
      <c r="N320" s="10" t="str">
        <f t="shared" si="8"/>
        <v>07/12/2020,3411,72,1200,699,-22,202,366,3582,0</v>
      </c>
    </row>
    <row r="321" spans="1:14" x14ac:dyDescent="0.25">
      <c r="A321" s="12">
        <v>44173</v>
      </c>
      <c r="B321" s="26"/>
      <c r="C321" s="26"/>
      <c r="D321" s="30"/>
      <c r="E321" s="20">
        <f>IF(ISBLANK('Totaux nationaux bruts'!B321),"",IF(ISBLANK('Totaux nationaux bruts'!B320),"",'Totaux nationaux bruts'!B321-'Totaux nationaux bruts'!B320))</f>
        <v>13713</v>
      </c>
      <c r="F321" s="20">
        <f>IF(ISBLANK('Totaux nationaux bruts'!C321),"",IF(ISBLANK('Totaux nationaux bruts'!C320),"",'Totaux nationaux bruts'!C321-'Totaux nationaux bruts'!C320))</f>
        <v>-451</v>
      </c>
      <c r="G321" s="33">
        <v>1587</v>
      </c>
      <c r="H321" s="20">
        <f>IF(ISBLANK('Totaux nationaux bruts'!D321),"",IF(ISBLANK('Totaux nationaux bruts'!D320),"",'Totaux nationaux bruts'!D321-'Totaux nationaux bruts'!D320))</f>
        <v>1583</v>
      </c>
      <c r="I321" s="20">
        <f>IF(ISBLANK('Totaux nationaux bruts'!E321),"",IF(ISBLANK('Totaux nationaux bruts'!E320),"",'Totaux nationaux bruts'!E321-'Totaux nationaux bruts'!E320))</f>
        <v>-110</v>
      </c>
      <c r="J321" s="33">
        <v>214</v>
      </c>
      <c r="K321" s="20">
        <f>IF(ISBLANK('Totaux nationaux bruts'!F321),"",IF(ISBLANK('Totaux nationaux bruts'!F320),"",'Totaux nationaux bruts'!F321-'Totaux nationaux bruts'!F320))</f>
        <v>377</v>
      </c>
      <c r="L321" s="20">
        <f>IF(ISBLANK('Totaux nationaux bruts'!G321),"",IF(ISBLANK('Totaux nationaux bruts'!G320),"",'Totaux nationaux bruts'!G321-'Totaux nationaux bruts'!G320))</f>
        <v>3530</v>
      </c>
      <c r="M321" s="20">
        <f>IF(ISBLANK('Totaux nationaux bruts'!H321),"",IF(ISBLANK('Totaux nationaux bruts'!H320),"",'Totaux nationaux bruts'!H321-'Totaux nationaux bruts'!H320))</f>
        <v>454</v>
      </c>
      <c r="N321" s="10" t="str">
        <f t="shared" si="8"/>
        <v>08/12/2020,13713,-451,1587,1583,-110,214,377,3530,454</v>
      </c>
    </row>
    <row r="322" spans="1:14" x14ac:dyDescent="0.25">
      <c r="A322" s="12">
        <v>44174</v>
      </c>
      <c r="B322" s="26"/>
      <c r="C322" s="26"/>
      <c r="D322" s="30"/>
      <c r="E322" s="20">
        <f>IF(ISBLANK('Totaux nationaux bruts'!B322),"",IF(ISBLANK('Totaux nationaux bruts'!B321),"",'Totaux nationaux bruts'!B322-'Totaux nationaux bruts'!B321))</f>
        <v>14595</v>
      </c>
      <c r="F322" s="20">
        <f>IF(ISBLANK('Totaux nationaux bruts'!C322),"",IF(ISBLANK('Totaux nationaux bruts'!C321),"",'Totaux nationaux bruts'!C322-'Totaux nationaux bruts'!C321))</f>
        <v>-356</v>
      </c>
      <c r="G322" s="33">
        <v>1372</v>
      </c>
      <c r="H322" s="20">
        <f>IF(ISBLANK('Totaux nationaux bruts'!D322),"",IF(ISBLANK('Totaux nationaux bruts'!D321),"",'Totaux nationaux bruts'!D322-'Totaux nationaux bruts'!D321))</f>
        <v>1379</v>
      </c>
      <c r="I322" s="20">
        <f>IF(ISBLANK('Totaux nationaux bruts'!E322),"",IF(ISBLANK('Totaux nationaux bruts'!E321),"",'Totaux nationaux bruts'!E322-'Totaux nationaux bruts'!E321))</f>
        <v>-47</v>
      </c>
      <c r="J322" s="33">
        <v>170</v>
      </c>
      <c r="K322" s="20">
        <f>IF(ISBLANK('Totaux nationaux bruts'!F322),"",IF(ISBLANK('Totaux nationaux bruts'!F321),"",'Totaux nationaux bruts'!F322-'Totaux nationaux bruts'!F321))</f>
        <v>296</v>
      </c>
      <c r="L322" s="20">
        <f>IF(ISBLANK('Totaux nationaux bruts'!G322),"",IF(ISBLANK('Totaux nationaux bruts'!G321),"",'Totaux nationaux bruts'!G322-'Totaux nationaux bruts'!G321))</f>
        <v>0</v>
      </c>
      <c r="M322" s="20">
        <f>IF(ISBLANK('Totaux nationaux bruts'!H322),"",IF(ISBLANK('Totaux nationaux bruts'!H321),"",'Totaux nationaux bruts'!H322-'Totaux nationaux bruts'!H321))</f>
        <v>0</v>
      </c>
      <c r="N322" s="10" t="str">
        <f t="shared" si="8"/>
        <v>09/12/2020,14595,-356,1372,1379,-47,170,296,0,0</v>
      </c>
    </row>
    <row r="323" spans="1:14" x14ac:dyDescent="0.25">
      <c r="A323" s="12">
        <v>44175</v>
      </c>
      <c r="B323" s="26"/>
      <c r="C323" s="26"/>
      <c r="D323" s="30"/>
      <c r="E323" s="20">
        <f>IF(ISBLANK('Totaux nationaux bruts'!B323),"",IF(ISBLANK('Totaux nationaux bruts'!B322),"",'Totaux nationaux bruts'!B323-'Totaux nationaux bruts'!B322))</f>
        <v>13750</v>
      </c>
      <c r="F323" s="20">
        <f>IF(ISBLANK('Totaux nationaux bruts'!C323),"",IF(ISBLANK('Totaux nationaux bruts'!C322),"",'Totaux nationaux bruts'!C323-'Totaux nationaux bruts'!C322))</f>
        <v>-327</v>
      </c>
      <c r="G323" s="33">
        <v>1440</v>
      </c>
      <c r="H323" s="20">
        <f>IF(ISBLANK('Totaux nationaux bruts'!D323),"",IF(ISBLANK('Totaux nationaux bruts'!D322),"",'Totaux nationaux bruts'!D323-'Totaux nationaux bruts'!D322))</f>
        <v>1411</v>
      </c>
      <c r="I323" s="20">
        <f>IF(ISBLANK('Totaux nationaux bruts'!E323),"",IF(ISBLANK('Totaux nationaux bruts'!E322),"",'Totaux nationaux bruts'!E323-'Totaux nationaux bruts'!E322))</f>
        <v>-82</v>
      </c>
      <c r="J323" s="33">
        <v>191</v>
      </c>
      <c r="K323" s="20">
        <f>IF(ISBLANK('Totaux nationaux bruts'!F323),"",IF(ISBLANK('Totaux nationaux bruts'!F322),"",'Totaux nationaux bruts'!F323-'Totaux nationaux bruts'!F322))</f>
        <v>292</v>
      </c>
      <c r="L323" s="20">
        <f>IF(ISBLANK('Totaux nationaux bruts'!G323),"",IF(ISBLANK('Totaux nationaux bruts'!G322),"",'Totaux nationaux bruts'!G323-'Totaux nationaux bruts'!G322))</f>
        <v>0</v>
      </c>
      <c r="M323" s="20">
        <f>IF(ISBLANK('Totaux nationaux bruts'!H323),"",IF(ISBLANK('Totaux nationaux bruts'!H322),"",'Totaux nationaux bruts'!H323-'Totaux nationaux bruts'!H322))</f>
        <v>0</v>
      </c>
      <c r="N323" s="10" t="str">
        <f t="shared" si="8"/>
        <v>10/12/2020,13750,-327,1440,1411,-82,191,292,0,0</v>
      </c>
    </row>
    <row r="324" spans="1:14" x14ac:dyDescent="0.25">
      <c r="A324" s="12">
        <v>44176</v>
      </c>
      <c r="B324" s="26"/>
      <c r="C324" s="26"/>
      <c r="D324" s="30"/>
      <c r="E324" s="20">
        <f>IF(ISBLANK('Totaux nationaux bruts'!B324),"",IF(ISBLANK('Totaux nationaux bruts'!B323),"",'Totaux nationaux bruts'!B324-'Totaux nationaux bruts'!B323))</f>
        <v>13406</v>
      </c>
      <c r="F324" s="20">
        <f>IF(ISBLANK('Totaux nationaux bruts'!C324),"",IF(ISBLANK('Totaux nationaux bruts'!C323),"",'Totaux nationaux bruts'!C324-'Totaux nationaux bruts'!C323))</f>
        <v>-256</v>
      </c>
      <c r="G324" s="33">
        <v>1334</v>
      </c>
      <c r="H324" s="20">
        <f>IF(ISBLANK('Totaux nationaux bruts'!D324),"",IF(ISBLANK('Totaux nationaux bruts'!D323),"",'Totaux nationaux bruts'!D324-'Totaux nationaux bruts'!D323))</f>
        <v>1233</v>
      </c>
      <c r="I324" s="20">
        <f>IF(ISBLANK('Totaux nationaux bruts'!E324),"",IF(ISBLANK('Totaux nationaux bruts'!E323),"",'Totaux nationaux bruts'!E324-'Totaux nationaux bruts'!E323))</f>
        <v>-75</v>
      </c>
      <c r="J324" s="33">
        <v>180</v>
      </c>
      <c r="K324" s="20">
        <f>IF(ISBLANK('Totaux nationaux bruts'!F324),"",IF(ISBLANK('Totaux nationaux bruts'!F323),"",'Totaux nationaux bruts'!F324-'Totaux nationaux bruts'!F323))</f>
        <v>304</v>
      </c>
      <c r="L324" s="20">
        <f>IF(ISBLANK('Totaux nationaux bruts'!G324),"",IF(ISBLANK('Totaux nationaux bruts'!G323),"",'Totaux nationaux bruts'!G324-'Totaux nationaux bruts'!G323))</f>
        <v>2673</v>
      </c>
      <c r="M324" s="20">
        <f>IF(ISBLANK('Totaux nationaux bruts'!H324),"",IF(ISBLANK('Totaux nationaux bruts'!H323),"",'Totaux nationaux bruts'!H324-'Totaux nationaux bruts'!H323))</f>
        <v>323</v>
      </c>
      <c r="N324" s="10" t="str">
        <f t="shared" si="8"/>
        <v>11/12/2020,13406,-256,1334,1233,-75,180,304,2673,323</v>
      </c>
    </row>
    <row r="325" spans="1:14" x14ac:dyDescent="0.25">
      <c r="A325" s="12">
        <v>44177</v>
      </c>
      <c r="B325" s="26"/>
      <c r="C325" s="26"/>
      <c r="D325" s="30"/>
      <c r="E325" s="20">
        <f>IF(ISBLANK('Totaux nationaux bruts'!B325),"",IF(ISBLANK('Totaux nationaux bruts'!B324),"",'Totaux nationaux bruts'!B325-'Totaux nationaux bruts'!B324))</f>
        <v>13947</v>
      </c>
      <c r="F325" s="20">
        <f>IF(ISBLANK('Totaux nationaux bruts'!C325),"",IF(ISBLANK('Totaux nationaux bruts'!C324),"",'Totaux nationaux bruts'!C325-'Totaux nationaux bruts'!C324))</f>
        <v>5</v>
      </c>
      <c r="G325" s="33">
        <v>1096</v>
      </c>
      <c r="H325" s="20">
        <f>IF(ISBLANK('Totaux nationaux bruts'!D325),"",IF(ISBLANK('Totaux nationaux bruts'!D324),"",'Totaux nationaux bruts'!D325-'Totaux nationaux bruts'!D324))</f>
        <v>852</v>
      </c>
      <c r="I325" s="20">
        <f>IF(ISBLANK('Totaux nationaux bruts'!E325),"",IF(ISBLANK('Totaux nationaux bruts'!E324),"",'Totaux nationaux bruts'!E325-'Totaux nationaux bruts'!E324))</f>
        <v>-23</v>
      </c>
      <c r="J325" s="33">
        <v>127</v>
      </c>
      <c r="K325" s="20">
        <f>IF(ISBLANK('Totaux nationaux bruts'!F325),"",IF(ISBLANK('Totaux nationaux bruts'!F324),"",'Totaux nationaux bruts'!F325-'Totaux nationaux bruts'!F324))</f>
        <v>194</v>
      </c>
      <c r="L325" s="20">
        <f>IF(ISBLANK('Totaux nationaux bruts'!G325),"",IF(ISBLANK('Totaux nationaux bruts'!G324),"",'Totaux nationaux bruts'!G325-'Totaux nationaux bruts'!G324))</f>
        <v>0</v>
      </c>
      <c r="M325" s="20">
        <f>IF(ISBLANK('Totaux nationaux bruts'!H325),"",IF(ISBLANK('Totaux nationaux bruts'!H324),"",'Totaux nationaux bruts'!H325-'Totaux nationaux bruts'!H324))</f>
        <v>0</v>
      </c>
      <c r="N325" s="10" t="str">
        <f t="shared" si="8"/>
        <v>12/12/2020,13947,5,1096,852,-23,127,194,0,0</v>
      </c>
    </row>
    <row r="326" spans="1:14" x14ac:dyDescent="0.25">
      <c r="A326" s="12">
        <v>44178</v>
      </c>
      <c r="B326" s="26"/>
      <c r="C326" s="26"/>
      <c r="D326" s="30"/>
      <c r="E326" s="20">
        <f>IF(ISBLANK('Totaux nationaux bruts'!B326),"",IF(ISBLANK('Totaux nationaux bruts'!B325),"",'Totaux nationaux bruts'!B326-'Totaux nationaux bruts'!B325))</f>
        <v>11533</v>
      </c>
      <c r="F326" s="20">
        <f>IF(ISBLANK('Totaux nationaux bruts'!C326),"",IF(ISBLANK('Totaux nationaux bruts'!C325),"",'Totaux nationaux bruts'!C326-'Totaux nationaux bruts'!C325))</f>
        <v>259</v>
      </c>
      <c r="G326" s="33">
        <v>668</v>
      </c>
      <c r="H326" s="20">
        <f>IF(ISBLANK('Totaux nationaux bruts'!D326),"",IF(ISBLANK('Totaux nationaux bruts'!D325),"",'Totaux nationaux bruts'!D326-'Totaux nationaux bruts'!D325))</f>
        <v>252</v>
      </c>
      <c r="I326" s="20">
        <f>IF(ISBLANK('Totaux nationaux bruts'!E326),"",IF(ISBLANK('Totaux nationaux bruts'!E325),"",'Totaux nationaux bruts'!E326-'Totaux nationaux bruts'!E325))</f>
        <v>10</v>
      </c>
      <c r="J326" s="33">
        <v>89</v>
      </c>
      <c r="K326" s="20">
        <f>IF(ISBLANK('Totaux nationaux bruts'!F326),"",IF(ISBLANK('Totaux nationaux bruts'!F325),"",'Totaux nationaux bruts'!F326-'Totaux nationaux bruts'!F325))</f>
        <v>150</v>
      </c>
      <c r="L326" s="20">
        <f>IF(ISBLANK('Totaux nationaux bruts'!G326),"",IF(ISBLANK('Totaux nationaux bruts'!G325),"",'Totaux nationaux bruts'!G326-'Totaux nationaux bruts'!G325))</f>
        <v>0</v>
      </c>
      <c r="M326" s="20">
        <f>IF(ISBLANK('Totaux nationaux bruts'!H326),"",IF(ISBLANK('Totaux nationaux bruts'!H325),"",'Totaux nationaux bruts'!H326-'Totaux nationaux bruts'!H325))</f>
        <v>0</v>
      </c>
      <c r="N326" s="10" t="str">
        <f t="shared" si="8"/>
        <v>13/12/2020,11533,259,668,252,10,89,150,0,0</v>
      </c>
    </row>
    <row r="327" spans="1:14" x14ac:dyDescent="0.25">
      <c r="A327" s="12">
        <v>44179</v>
      </c>
      <c r="B327" s="26"/>
      <c r="C327" s="26"/>
      <c r="D327" s="30"/>
      <c r="E327" s="20">
        <f>IF(ISBLANK('Totaux nationaux bruts'!B327),"",IF(ISBLANK('Totaux nationaux bruts'!B326),"",'Totaux nationaux bruts'!B327-'Totaux nationaux bruts'!B326))</f>
        <v>3063</v>
      </c>
      <c r="F327" s="20">
        <f>IF(ISBLANK('Totaux nationaux bruts'!C327),"",IF(ISBLANK('Totaux nationaux bruts'!C326),"",'Totaux nationaux bruts'!C327-'Totaux nationaux bruts'!C326))</f>
        <v>242</v>
      </c>
      <c r="G327" s="33">
        <v>1316</v>
      </c>
      <c r="H327" s="20">
        <f>IF(ISBLANK('Totaux nationaux bruts'!D327),"",IF(ISBLANK('Totaux nationaux bruts'!D326),"",'Totaux nationaux bruts'!D327-'Totaux nationaux bruts'!D326))</f>
        <v>652</v>
      </c>
      <c r="I327" s="20">
        <f>IF(ISBLANK('Totaux nationaux bruts'!E327),"",IF(ISBLANK('Totaux nationaux bruts'!E326),"",'Totaux nationaux bruts'!E327-'Totaux nationaux bruts'!E326))</f>
        <v>35</v>
      </c>
      <c r="J327" s="33">
        <v>209</v>
      </c>
      <c r="K327" s="20">
        <f>IF(ISBLANK('Totaux nationaux bruts'!F327),"",IF(ISBLANK('Totaux nationaux bruts'!F326),"",'Totaux nationaux bruts'!F327-'Totaux nationaux bruts'!F326))</f>
        <v>371</v>
      </c>
      <c r="L327" s="20">
        <f>IF(ISBLANK('Totaux nationaux bruts'!G327),"",IF(ISBLANK('Totaux nationaux bruts'!G326),"",'Totaux nationaux bruts'!G327-'Totaux nationaux bruts'!G326))</f>
        <v>0</v>
      </c>
      <c r="M327" s="20">
        <f>IF(ISBLANK('Totaux nationaux bruts'!H327),"",IF(ISBLANK('Totaux nationaux bruts'!H326),"",'Totaux nationaux bruts'!H327-'Totaux nationaux bruts'!H326))</f>
        <v>0</v>
      </c>
      <c r="N327" s="10" t="str">
        <f t="shared" si="8"/>
        <v>14/12/2020,3063,242,1316,652,35,209,371,0,0</v>
      </c>
    </row>
    <row r="328" spans="1:14" x14ac:dyDescent="0.25">
      <c r="A328" s="12">
        <v>44180</v>
      </c>
      <c r="B328" s="26"/>
      <c r="C328" s="26"/>
      <c r="D328" s="30"/>
      <c r="E328" s="20">
        <f>IF(ISBLANK('Totaux nationaux bruts'!B328),"",IF(ISBLANK('Totaux nationaux bruts'!B327),"",'Totaux nationaux bruts'!B328-'Totaux nationaux bruts'!B327))</f>
        <v>11532</v>
      </c>
      <c r="F328" s="20">
        <f>IF(ISBLANK('Totaux nationaux bruts'!C328),"",IF(ISBLANK('Totaux nationaux bruts'!C327),"",'Totaux nationaux bruts'!C328-'Totaux nationaux bruts'!C327))</f>
        <v>-241</v>
      </c>
      <c r="G328" s="33">
        <v>1560</v>
      </c>
      <c r="H328" s="20">
        <f>IF(ISBLANK('Totaux nationaux bruts'!D328),"",IF(ISBLANK('Totaux nationaux bruts'!D327),"",'Totaux nationaux bruts'!D328-'Totaux nationaux bruts'!D327))</f>
        <v>1440</v>
      </c>
      <c r="I328" s="20">
        <f>IF(ISBLANK('Totaux nationaux bruts'!E328),"",IF(ISBLANK('Totaux nationaux bruts'!E327),"",'Totaux nationaux bruts'!E328-'Totaux nationaux bruts'!E327))</f>
        <v>-25</v>
      </c>
      <c r="J328" s="33">
        <v>211</v>
      </c>
      <c r="K328" s="20">
        <f>IF(ISBLANK('Totaux nationaux bruts'!F328),"",IF(ISBLANK('Totaux nationaux bruts'!F327),"",'Totaux nationaux bruts'!F328-'Totaux nationaux bruts'!F327))</f>
        <v>307</v>
      </c>
      <c r="L328" s="20">
        <f>IF(ISBLANK('Totaux nationaux bruts'!G328),"",IF(ISBLANK('Totaux nationaux bruts'!G327),"",'Totaux nationaux bruts'!G328-'Totaux nationaux bruts'!G327))</f>
        <v>4044</v>
      </c>
      <c r="M328" s="20">
        <f>IF(ISBLANK('Totaux nationaux bruts'!H328),"",IF(ISBLANK('Totaux nationaux bruts'!H327),"",'Totaux nationaux bruts'!H328-'Totaux nationaux bruts'!H327))</f>
        <v>483</v>
      </c>
      <c r="N328" s="10" t="str">
        <f t="shared" ref="N328:N391" si="9">TEXT(A328,"jj/mm/aaaa")&amp;","&amp;E328&amp;","&amp;F328&amp;","&amp;G328&amp;","&amp;H328&amp;","&amp;I328&amp;","&amp;J328&amp;","&amp;K328&amp;","&amp;L328&amp;","&amp;M328</f>
        <v>15/12/2020,11532,-241,1560,1440,-25,211,307,4044,483</v>
      </c>
    </row>
    <row r="329" spans="1:14" x14ac:dyDescent="0.25">
      <c r="A329" s="12">
        <v>44181</v>
      </c>
      <c r="B329" s="26"/>
      <c r="C329" s="26"/>
      <c r="D329" s="30"/>
      <c r="E329" s="20">
        <f>IF(ISBLANK('Totaux nationaux bruts'!B329),"",IF(ISBLANK('Totaux nationaux bruts'!B328),"",'Totaux nationaux bruts'!B329-'Totaux nationaux bruts'!B328))</f>
        <v>17615</v>
      </c>
      <c r="F329" s="20">
        <f>IF(ISBLANK('Totaux nationaux bruts'!C329),"",IF(ISBLANK('Totaux nationaux bruts'!C328),"",'Totaux nationaux bruts'!C329-'Totaux nationaux bruts'!C328))</f>
        <v>75</v>
      </c>
      <c r="G329" s="33">
        <v>1659</v>
      </c>
      <c r="H329" s="20">
        <f>IF(ISBLANK('Totaux nationaux bruts'!D329),"",IF(ISBLANK('Totaux nationaux bruts'!D328),"",'Totaux nationaux bruts'!D329-'Totaux nationaux bruts'!D328))</f>
        <v>1224</v>
      </c>
      <c r="I329" s="20">
        <f>IF(ISBLANK('Totaux nationaux bruts'!E329),"",IF(ISBLANK('Totaux nationaux bruts'!E328),"",'Totaux nationaux bruts'!E329-'Totaux nationaux bruts'!E328))</f>
        <v>-31</v>
      </c>
      <c r="J329" s="33">
        <v>219</v>
      </c>
      <c r="K329" s="20">
        <f>IF(ISBLANK('Totaux nationaux bruts'!F329),"",IF(ISBLANK('Totaux nationaux bruts'!F328),"",'Totaux nationaux bruts'!F329-'Totaux nationaux bruts'!F328))</f>
        <v>289</v>
      </c>
      <c r="L329" s="20">
        <f>IF(ISBLANK('Totaux nationaux bruts'!G329),"",IF(ISBLANK('Totaux nationaux bruts'!G328),"",'Totaux nationaux bruts'!G329-'Totaux nationaux bruts'!G328))</f>
        <v>0</v>
      </c>
      <c r="M329" s="20">
        <f>IF(ISBLANK('Totaux nationaux bruts'!H329),"",IF(ISBLANK('Totaux nationaux bruts'!H328),"",'Totaux nationaux bruts'!H329-'Totaux nationaux bruts'!H328))</f>
        <v>0</v>
      </c>
      <c r="N329" s="10" t="str">
        <f t="shared" si="9"/>
        <v>16/12/2020,17615,75,1659,1224,-31,219,289,0,0</v>
      </c>
    </row>
    <row r="330" spans="1:14" x14ac:dyDescent="0.25">
      <c r="A330" s="12">
        <v>44182</v>
      </c>
      <c r="B330" s="26"/>
      <c r="C330" s="26"/>
      <c r="D330" s="30"/>
      <c r="E330" s="20">
        <f>IF(ISBLANK('Totaux nationaux bruts'!B330),"",IF(ISBLANK('Totaux nationaux bruts'!B329),"",'Totaux nationaux bruts'!B330-'Totaux nationaux bruts'!B329))</f>
        <v>18254</v>
      </c>
      <c r="F330" s="20">
        <f>IF(ISBLANK('Totaux nationaux bruts'!C330),"",IF(ISBLANK('Totaux nationaux bruts'!C329),"",'Totaux nationaux bruts'!C330-'Totaux nationaux bruts'!C329))</f>
        <v>-133</v>
      </c>
      <c r="G330" s="33">
        <v>1362</v>
      </c>
      <c r="H330" s="20">
        <f>IF(ISBLANK('Totaux nationaux bruts'!D330),"",IF(ISBLANK('Totaux nationaux bruts'!D329),"",'Totaux nationaux bruts'!D330-'Totaux nationaux bruts'!D329))</f>
        <v>1195</v>
      </c>
      <c r="I330" s="20">
        <f>IF(ISBLANK('Totaux nationaux bruts'!E330),"",IF(ISBLANK('Totaux nationaux bruts'!E329),"",'Totaux nationaux bruts'!E330-'Totaux nationaux bruts'!E329))</f>
        <v>-42</v>
      </c>
      <c r="J330" s="33">
        <v>151</v>
      </c>
      <c r="K330" s="20">
        <f>IF(ISBLANK('Totaux nationaux bruts'!F330),"",IF(ISBLANK('Totaux nationaux bruts'!F329),"",'Totaux nationaux bruts'!F330-'Totaux nationaux bruts'!F329))</f>
        <v>258</v>
      </c>
      <c r="L330" s="20">
        <f>IF(ISBLANK('Totaux nationaux bruts'!G330),"",IF(ISBLANK('Totaux nationaux bruts'!G329),"",'Totaux nationaux bruts'!G330-'Totaux nationaux bruts'!G329))</f>
        <v>0</v>
      </c>
      <c r="M330" s="20">
        <f>IF(ISBLANK('Totaux nationaux bruts'!H330),"",IF(ISBLANK('Totaux nationaux bruts'!H329),"",'Totaux nationaux bruts'!H330-'Totaux nationaux bruts'!H329))</f>
        <v>0</v>
      </c>
      <c r="N330" s="10" t="str">
        <f t="shared" si="9"/>
        <v>17/12/2020,18254,-133,1362,1195,-42,151,258,0,0</v>
      </c>
    </row>
    <row r="331" spans="1:14" x14ac:dyDescent="0.25">
      <c r="A331" s="12">
        <v>44183</v>
      </c>
      <c r="B331" s="26"/>
      <c r="C331" s="26"/>
      <c r="D331" s="30"/>
      <c r="E331" s="20">
        <f>IF(ISBLANK('Totaux nationaux bruts'!B331),"",IF(ISBLANK('Totaux nationaux bruts'!B330),"",'Totaux nationaux bruts'!B331-'Totaux nationaux bruts'!B330))</f>
        <v>15674</v>
      </c>
      <c r="F331" s="20">
        <f>IF(ISBLANK('Totaux nationaux bruts'!C331),"",IF(ISBLANK('Totaux nationaux bruts'!C330),"",'Totaux nationaux bruts'!C331-'Totaux nationaux bruts'!C330))</f>
        <v>-205</v>
      </c>
      <c r="G331" s="33">
        <v>1281</v>
      </c>
      <c r="H331" s="20">
        <f>IF(ISBLANK('Totaux nationaux bruts'!D331),"",IF(ISBLANK('Totaux nationaux bruts'!D330),"",'Totaux nationaux bruts'!D331-'Totaux nationaux bruts'!D330))</f>
        <v>1150</v>
      </c>
      <c r="I331" s="20">
        <f>IF(ISBLANK('Totaux nationaux bruts'!E331),"",IF(ISBLANK('Totaux nationaux bruts'!E330),"",'Totaux nationaux bruts'!E331-'Totaux nationaux bruts'!E330))</f>
        <v>-35</v>
      </c>
      <c r="J331" s="33">
        <v>176</v>
      </c>
      <c r="K331" s="20">
        <f>IF(ISBLANK('Totaux nationaux bruts'!F331),"",IF(ISBLANK('Totaux nationaux bruts'!F330),"",'Totaux nationaux bruts'!F331-'Totaux nationaux bruts'!F330))</f>
        <v>255</v>
      </c>
      <c r="L331" s="20">
        <f>IF(ISBLANK('Totaux nationaux bruts'!G331),"",IF(ISBLANK('Totaux nationaux bruts'!G330),"",'Totaux nationaux bruts'!G331-'Totaux nationaux bruts'!G330))</f>
        <v>3813</v>
      </c>
      <c r="M331" s="20">
        <f>IF(ISBLANK('Totaux nationaux bruts'!H331),"",IF(ISBLANK('Totaux nationaux bruts'!H330),"",'Totaux nationaux bruts'!H331-'Totaux nationaux bruts'!H330))</f>
        <v>355</v>
      </c>
      <c r="N331" s="10" t="str">
        <f t="shared" si="9"/>
        <v>18/12/2020,15674,-205,1281,1150,-35,176,255,3813,355</v>
      </c>
    </row>
    <row r="332" spans="1:14" x14ac:dyDescent="0.25">
      <c r="A332" s="12">
        <v>44184</v>
      </c>
      <c r="B332" s="26"/>
      <c r="C332" s="26"/>
      <c r="D332" s="30"/>
      <c r="E332" s="20">
        <f>IF(ISBLANK('Totaux nationaux bruts'!B332),"",IF(ISBLANK('Totaux nationaux bruts'!B331),"",'Totaux nationaux bruts'!B332-'Totaux nationaux bruts'!B331))</f>
        <v>17565</v>
      </c>
      <c r="F332" s="20">
        <f>IF(ISBLANK('Totaux nationaux bruts'!C332),"",IF(ISBLANK('Totaux nationaux bruts'!C331),"",'Totaux nationaux bruts'!C332-'Totaux nationaux bruts'!C331))</f>
        <v>-126</v>
      </c>
      <c r="G332" s="33">
        <v>1003</v>
      </c>
      <c r="H332" s="20">
        <f>IF(ISBLANK('Totaux nationaux bruts'!D332),"",IF(ISBLANK('Totaux nationaux bruts'!D331),"",'Totaux nationaux bruts'!D332-'Totaux nationaux bruts'!D331))</f>
        <v>915</v>
      </c>
      <c r="I332" s="20">
        <f>IF(ISBLANK('Totaux nationaux bruts'!E332),"",IF(ISBLANK('Totaux nationaux bruts'!E331),"",'Totaux nationaux bruts'!E332-'Totaux nationaux bruts'!E331))</f>
        <v>-46</v>
      </c>
      <c r="J332" s="33">
        <v>123</v>
      </c>
      <c r="K332" s="20">
        <f>IF(ISBLANK('Totaux nationaux bruts'!F332),"",IF(ISBLANK('Totaux nationaux bruts'!F331),"",'Totaux nationaux bruts'!F332-'Totaux nationaux bruts'!F331))</f>
        <v>189</v>
      </c>
      <c r="L332" s="20">
        <f>IF(ISBLANK('Totaux nationaux bruts'!G332),"",IF(ISBLANK('Totaux nationaux bruts'!G331),"",'Totaux nationaux bruts'!G332-'Totaux nationaux bruts'!G331))</f>
        <v>0</v>
      </c>
      <c r="M332" s="20">
        <f>IF(ISBLANK('Totaux nationaux bruts'!H332),"",IF(ISBLANK('Totaux nationaux bruts'!H331),"",'Totaux nationaux bruts'!H332-'Totaux nationaux bruts'!H331))</f>
        <v>0</v>
      </c>
      <c r="N332" s="10" t="str">
        <f t="shared" si="9"/>
        <v>19/12/2020,17565,-126,1003,915,-46,123,189,0,0</v>
      </c>
    </row>
    <row r="333" spans="1:14" x14ac:dyDescent="0.25">
      <c r="A333" s="12">
        <v>44185</v>
      </c>
      <c r="B333" s="26"/>
      <c r="C333" s="26"/>
      <c r="D333" s="30"/>
      <c r="E333" s="20">
        <f>IF(ISBLANK('Totaux nationaux bruts'!B333),"",IF(ISBLANK('Totaux nationaux bruts'!B332),"",'Totaux nationaux bruts'!B333-'Totaux nationaux bruts'!B332))</f>
        <v>12799</v>
      </c>
      <c r="F333" s="20">
        <f>IF(ISBLANK('Totaux nationaux bruts'!C333),"",IF(ISBLANK('Totaux nationaux bruts'!C332),"",'Totaux nationaux bruts'!C333-'Totaux nationaux bruts'!C332))</f>
        <v>142</v>
      </c>
      <c r="G333" s="33">
        <v>599</v>
      </c>
      <c r="H333" s="20">
        <f>IF(ISBLANK('Totaux nationaux bruts'!D333),"",IF(ISBLANK('Totaux nationaux bruts'!D332),"",'Totaux nationaux bruts'!D333-'Totaux nationaux bruts'!D332))</f>
        <v>235</v>
      </c>
      <c r="I333" s="20">
        <f>IF(ISBLANK('Totaux nationaux bruts'!E333),"",IF(ISBLANK('Totaux nationaux bruts'!E332),"",'Totaux nationaux bruts'!E333-'Totaux nationaux bruts'!E332))</f>
        <v>27</v>
      </c>
      <c r="J333" s="33">
        <v>91</v>
      </c>
      <c r="K333" s="20">
        <f>IF(ISBLANK('Totaux nationaux bruts'!F333),"",IF(ISBLANK('Totaux nationaux bruts'!F332),"",'Totaux nationaux bruts'!F333-'Totaux nationaux bruts'!F332))</f>
        <v>131</v>
      </c>
      <c r="L333" s="20">
        <f>IF(ISBLANK('Totaux nationaux bruts'!G333),"",IF(ISBLANK('Totaux nationaux bruts'!G332),"",'Totaux nationaux bruts'!G333-'Totaux nationaux bruts'!G332))</f>
        <v>0</v>
      </c>
      <c r="M333" s="20">
        <f>IF(ISBLANK('Totaux nationaux bruts'!H333),"",IF(ISBLANK('Totaux nationaux bruts'!H332),"",'Totaux nationaux bruts'!H333-'Totaux nationaux bruts'!H332))</f>
        <v>0</v>
      </c>
      <c r="N333" s="10" t="str">
        <f t="shared" si="9"/>
        <v>20/12/2020,12799,142,599,235,27,91,131,0,0</v>
      </c>
    </row>
    <row r="334" spans="1:14" x14ac:dyDescent="0.25">
      <c r="A334" s="12">
        <v>44186</v>
      </c>
      <c r="B334" s="26"/>
      <c r="C334" s="26"/>
      <c r="D334" s="30"/>
      <c r="E334" s="20">
        <f>IF(ISBLANK('Totaux nationaux bruts'!B334),"",IF(ISBLANK('Totaux nationaux bruts'!B333),"",'Totaux nationaux bruts'!B334-'Totaux nationaux bruts'!B333))</f>
        <v>5797</v>
      </c>
      <c r="F334" s="20">
        <f>IF(ISBLANK('Totaux nationaux bruts'!C334),"",IF(ISBLANK('Totaux nationaux bruts'!C333),"",'Totaux nationaux bruts'!C334-'Totaux nationaux bruts'!C333))</f>
        <v>240</v>
      </c>
      <c r="G334" s="33">
        <v>1284</v>
      </c>
      <c r="H334" s="20">
        <f>IF(ISBLANK('Totaux nationaux bruts'!D334),"",IF(ISBLANK('Totaux nationaux bruts'!D333),"",'Totaux nationaux bruts'!D334-'Totaux nationaux bruts'!D333))</f>
        <v>658</v>
      </c>
      <c r="I334" s="20">
        <f>IF(ISBLANK('Totaux nationaux bruts'!E334),"",IF(ISBLANK('Totaux nationaux bruts'!E333),"",'Totaux nationaux bruts'!E334-'Totaux nationaux bruts'!E333))</f>
        <v>-8</v>
      </c>
      <c r="J334" s="33">
        <v>179</v>
      </c>
      <c r="K334" s="20">
        <f>IF(ISBLANK('Totaux nationaux bruts'!F334),"",IF(ISBLANK('Totaux nationaux bruts'!F333),"",'Totaux nationaux bruts'!F334-'Totaux nationaux bruts'!F333))</f>
        <v>351</v>
      </c>
      <c r="L334" s="20">
        <f>IF(ISBLANK('Totaux nationaux bruts'!G334),"",IF(ISBLANK('Totaux nationaux bruts'!G333),"",'Totaux nationaux bruts'!G334-'Totaux nationaux bruts'!G333))</f>
        <v>0</v>
      </c>
      <c r="M334" s="20">
        <f>IF(ISBLANK('Totaux nationaux bruts'!H334),"",IF(ISBLANK('Totaux nationaux bruts'!H333),"",'Totaux nationaux bruts'!H334-'Totaux nationaux bruts'!H333))</f>
        <v>0</v>
      </c>
      <c r="N334" s="10" t="str">
        <f t="shared" si="9"/>
        <v>21/12/2020,5797,240,1284,658,-8,179,351,0,0</v>
      </c>
    </row>
    <row r="335" spans="1:14" x14ac:dyDescent="0.25">
      <c r="A335" s="12">
        <v>44187</v>
      </c>
      <c r="B335" s="26"/>
      <c r="C335" s="26"/>
      <c r="D335" s="30"/>
      <c r="E335" s="20">
        <f>IF(ISBLANK('Totaux nationaux bruts'!B335),"",IF(ISBLANK('Totaux nationaux bruts'!B334),"",'Totaux nationaux bruts'!B335-'Totaux nationaux bruts'!B334))</f>
        <v>10895</v>
      </c>
      <c r="F335" s="20">
        <f>IF(ISBLANK('Totaux nationaux bruts'!C335),"",IF(ISBLANK('Totaux nationaux bruts'!C334),"",'Totaux nationaux bruts'!C335-'Totaux nationaux bruts'!C334))</f>
        <v>-269</v>
      </c>
      <c r="G335" s="33">
        <v>1776</v>
      </c>
      <c r="H335" s="20">
        <f>IF(ISBLANK('Totaux nationaux bruts'!D335),"",IF(ISBLANK('Totaux nationaux bruts'!D334),"",'Totaux nationaux bruts'!D335-'Totaux nationaux bruts'!D334))</f>
        <v>1594</v>
      </c>
      <c r="I335" s="20">
        <f>IF(ISBLANK('Totaux nationaux bruts'!E335),"",IF(ISBLANK('Totaux nationaux bruts'!E334),"",'Totaux nationaux bruts'!E335-'Totaux nationaux bruts'!E334))</f>
        <v>-18</v>
      </c>
      <c r="J335" s="33">
        <v>256</v>
      </c>
      <c r="K335" s="20">
        <f>IF(ISBLANK('Totaux nationaux bruts'!F335),"",IF(ISBLANK('Totaux nationaux bruts'!F334),"",'Totaux nationaux bruts'!F335-'Totaux nationaux bruts'!F334))</f>
        <v>381</v>
      </c>
      <c r="L335" s="20">
        <f>IF(ISBLANK('Totaux nationaux bruts'!G335),"",IF(ISBLANK('Totaux nationaux bruts'!G334),"",'Totaux nationaux bruts'!G335-'Totaux nationaux bruts'!G334))</f>
        <v>3408</v>
      </c>
      <c r="M335" s="20">
        <f>IF(ISBLANK('Totaux nationaux bruts'!H335),"",IF(ISBLANK('Totaux nationaux bruts'!H334),"",'Totaux nationaux bruts'!H335-'Totaux nationaux bruts'!H334))</f>
        <v>421</v>
      </c>
      <c r="N335" s="10" t="str">
        <f t="shared" si="9"/>
        <v>22/12/2020,10895,-269,1776,1594,-18,256,381,3408,421</v>
      </c>
    </row>
    <row r="336" spans="1:14" x14ac:dyDescent="0.25">
      <c r="A336" s="12">
        <v>44188</v>
      </c>
      <c r="B336" s="26"/>
      <c r="C336" s="26"/>
      <c r="D336" s="30"/>
      <c r="E336" s="20">
        <f>IF(ISBLANK('Totaux nationaux bruts'!B336),"",IF(ISBLANK('Totaux nationaux bruts'!B335),"",'Totaux nationaux bruts'!B336-'Totaux nationaux bruts'!B335))</f>
        <v>15929</v>
      </c>
      <c r="F336" s="20">
        <f>IF(ISBLANK('Totaux nationaux bruts'!C336),"",IF(ISBLANK('Totaux nationaux bruts'!C335),"",'Totaux nationaux bruts'!C336-'Totaux nationaux bruts'!C335))</f>
        <v>-80</v>
      </c>
      <c r="G336" s="33">
        <v>1421</v>
      </c>
      <c r="H336" s="20">
        <f>IF(ISBLANK('Totaux nationaux bruts'!D336),"",IF(ISBLANK('Totaux nationaux bruts'!D335),"",'Totaux nationaux bruts'!D336-'Totaux nationaux bruts'!D335))</f>
        <v>1214</v>
      </c>
      <c r="I336" s="20">
        <f>IF(ISBLANK('Totaux nationaux bruts'!E336),"",IF(ISBLANK('Totaux nationaux bruts'!E335),"",'Totaux nationaux bruts'!E336-'Totaux nationaux bruts'!E335))</f>
        <v>-18</v>
      </c>
      <c r="J336" s="33">
        <v>200</v>
      </c>
      <c r="K336" s="20">
        <f>IF(ISBLANK('Totaux nationaux bruts'!F336),"",IF(ISBLANK('Totaux nationaux bruts'!F335),"",'Totaux nationaux bruts'!F336-'Totaux nationaux bruts'!F335))</f>
        <v>276</v>
      </c>
      <c r="L336" s="20">
        <f>IF(ISBLANK('Totaux nationaux bruts'!G336),"",IF(ISBLANK('Totaux nationaux bruts'!G335),"",'Totaux nationaux bruts'!G336-'Totaux nationaux bruts'!G335))</f>
        <v>0</v>
      </c>
      <c r="M336" s="20">
        <f>IF(ISBLANK('Totaux nationaux bruts'!H336),"",IF(ISBLANK('Totaux nationaux bruts'!H335),"",'Totaux nationaux bruts'!H336-'Totaux nationaux bruts'!H335))</f>
        <v>0</v>
      </c>
      <c r="N336" s="10" t="str">
        <f t="shared" si="9"/>
        <v>23/12/2020,15929,-80,1421,1214,-18,200,276,0,0</v>
      </c>
    </row>
    <row r="337" spans="1:14" x14ac:dyDescent="0.25">
      <c r="A337" s="12">
        <v>44189</v>
      </c>
      <c r="B337" s="26"/>
      <c r="C337" s="26"/>
      <c r="D337" s="30"/>
      <c r="E337" s="20">
        <f>IF(ISBLANK('Totaux nationaux bruts'!B337),"",IF(ISBLANK('Totaux nationaux bruts'!B336),"",'Totaux nationaux bruts'!B337-'Totaux nationaux bruts'!B336))</f>
        <v>21534</v>
      </c>
      <c r="F337" s="20">
        <f>IF(ISBLANK('Totaux nationaux bruts'!C337),"",IF(ISBLANK('Totaux nationaux bruts'!C336),"",'Totaux nationaux bruts'!C337-'Totaux nationaux bruts'!C336))</f>
        <v>-245</v>
      </c>
      <c r="G337" s="33">
        <v>1452</v>
      </c>
      <c r="H337" s="20">
        <f>IF(ISBLANK('Totaux nationaux bruts'!D337),"",IF(ISBLANK('Totaux nationaux bruts'!D336),"",'Totaux nationaux bruts'!D337-'Totaux nationaux bruts'!D336))</f>
        <v>1367</v>
      </c>
      <c r="I337" s="20">
        <f>IF(ISBLANK('Totaux nationaux bruts'!E337),"",IF(ISBLANK('Totaux nationaux bruts'!E336),"",'Totaux nationaux bruts'!E337-'Totaux nationaux bruts'!E336))</f>
        <v>-58</v>
      </c>
      <c r="J337" s="33">
        <v>186</v>
      </c>
      <c r="K337" s="20">
        <f>IF(ISBLANK('Totaux nationaux bruts'!F337),"",IF(ISBLANK('Totaux nationaux bruts'!F336),"",'Totaux nationaux bruts'!F337-'Totaux nationaux bruts'!F336))</f>
        <v>290</v>
      </c>
      <c r="L337" s="20">
        <f>IF(ISBLANK('Totaux nationaux bruts'!G337),"",IF(ISBLANK('Totaux nationaux bruts'!G336),"",'Totaux nationaux bruts'!G337-'Totaux nationaux bruts'!G336))</f>
        <v>0</v>
      </c>
      <c r="M337" s="20">
        <f>IF(ISBLANK('Totaux nationaux bruts'!H337),"",IF(ISBLANK('Totaux nationaux bruts'!H336),"",'Totaux nationaux bruts'!H337-'Totaux nationaux bruts'!H336))</f>
        <v>0</v>
      </c>
      <c r="N337" s="10" t="str">
        <f t="shared" si="9"/>
        <v>24/12/2020,21534,-245,1452,1367,-58,186,290,0,0</v>
      </c>
    </row>
    <row r="338" spans="1:14" x14ac:dyDescent="0.25">
      <c r="A338" s="12">
        <v>44190</v>
      </c>
      <c r="B338" s="26"/>
      <c r="C338" s="26"/>
      <c r="D338" s="30"/>
      <c r="E338" s="20">
        <f>IF(ISBLANK('Totaux nationaux bruts'!B338),"",IF(ISBLANK('Totaux nationaux bruts'!B337),"",'Totaux nationaux bruts'!B338-'Totaux nationaux bruts'!B337))</f>
        <v>20262</v>
      </c>
      <c r="F338" s="20">
        <f>IF(ISBLANK('Totaux nationaux bruts'!C338),"",IF(ISBLANK('Totaux nationaux bruts'!C337),"",'Totaux nationaux bruts'!C338-'Totaux nationaux bruts'!C337))</f>
        <v>-247</v>
      </c>
      <c r="G338" s="33">
        <v>743</v>
      </c>
      <c r="H338" s="20">
        <f>IF(ISBLANK('Totaux nationaux bruts'!D338),"",IF(ISBLANK('Totaux nationaux bruts'!D337),"",'Totaux nationaux bruts'!D338-'Totaux nationaux bruts'!D337))</f>
        <v>806</v>
      </c>
      <c r="I338" s="20">
        <f>IF(ISBLANK('Totaux nationaux bruts'!E338),"",IF(ISBLANK('Totaux nationaux bruts'!E337),"",'Totaux nationaux bruts'!E338-'Totaux nationaux bruts'!E337))</f>
        <v>-27</v>
      </c>
      <c r="J338" s="33">
        <v>112</v>
      </c>
      <c r="K338" s="20">
        <f>IF(ISBLANK('Totaux nationaux bruts'!F338),"",IF(ISBLANK('Totaux nationaux bruts'!F337),"",'Totaux nationaux bruts'!F338-'Totaux nationaux bruts'!F337))</f>
        <v>159</v>
      </c>
      <c r="L338" s="20">
        <f>IF(ISBLANK('Totaux nationaux bruts'!G338),"",IF(ISBLANK('Totaux nationaux bruts'!G337),"",'Totaux nationaux bruts'!G338-'Totaux nationaux bruts'!G337))</f>
        <v>0</v>
      </c>
      <c r="M338" s="20">
        <f>IF(ISBLANK('Totaux nationaux bruts'!H338),"",IF(ISBLANK('Totaux nationaux bruts'!H337),"",'Totaux nationaux bruts'!H338-'Totaux nationaux bruts'!H337))</f>
        <v>0</v>
      </c>
      <c r="N338" s="10" t="str">
        <f t="shared" si="9"/>
        <v>25/12/2020,20262,-247,743,806,-27,112,159,0,0</v>
      </c>
    </row>
    <row r="339" spans="1:14" x14ac:dyDescent="0.25">
      <c r="A339" s="12">
        <v>44191</v>
      </c>
      <c r="B339" s="26"/>
      <c r="C339" s="26"/>
      <c r="D339" s="30"/>
      <c r="E339" s="20">
        <f>IF(ISBLANK('Totaux nationaux bruts'!B339),"",IF(ISBLANK('Totaux nationaux bruts'!B338),"",'Totaux nationaux bruts'!B339-'Totaux nationaux bruts'!B338))</f>
        <v>3093</v>
      </c>
      <c r="F339" s="20">
        <f>IF(ISBLANK('Totaux nationaux bruts'!C339),"",IF(ISBLANK('Totaux nationaux bruts'!C338),"",'Totaux nationaux bruts'!C339-'Totaux nationaux bruts'!C338))</f>
        <v>85</v>
      </c>
      <c r="G339" s="33">
        <v>513</v>
      </c>
      <c r="H339" s="20">
        <f>IF(ISBLANK('Totaux nationaux bruts'!D339),"",IF(ISBLANK('Totaux nationaux bruts'!D338),"",'Totaux nationaux bruts'!D339-'Totaux nationaux bruts'!D338))</f>
        <v>273</v>
      </c>
      <c r="I339" s="20">
        <f>IF(ISBLANK('Totaux nationaux bruts'!E339),"",IF(ISBLANK('Totaux nationaux bruts'!E338),"",'Totaux nationaux bruts'!E339-'Totaux nationaux bruts'!E338))</f>
        <v>24</v>
      </c>
      <c r="J339" s="33">
        <v>101</v>
      </c>
      <c r="K339" s="20">
        <f>IF(ISBLANK('Totaux nationaux bruts'!F339),"",IF(ISBLANK('Totaux nationaux bruts'!F338),"",'Totaux nationaux bruts'!F339-'Totaux nationaux bruts'!F338))</f>
        <v>146</v>
      </c>
      <c r="L339" s="20">
        <f>IF(ISBLANK('Totaux nationaux bruts'!G339),"",IF(ISBLANK('Totaux nationaux bruts'!G338),"",'Totaux nationaux bruts'!G339-'Totaux nationaux bruts'!G338))</f>
        <v>0</v>
      </c>
      <c r="M339" s="20">
        <f>IF(ISBLANK('Totaux nationaux bruts'!H339),"",IF(ISBLANK('Totaux nationaux bruts'!H338),"",'Totaux nationaux bruts'!H339-'Totaux nationaux bruts'!H338))</f>
        <v>0</v>
      </c>
      <c r="N339" s="10" t="str">
        <f t="shared" si="9"/>
        <v>26/12/2020,3093,85,513,273,24,101,146,0,0</v>
      </c>
    </row>
    <row r="340" spans="1:14" x14ac:dyDescent="0.25">
      <c r="A340" s="12">
        <v>44192</v>
      </c>
      <c r="B340" s="26"/>
      <c r="C340" s="26"/>
      <c r="D340" s="30"/>
      <c r="E340" s="20">
        <f>IF(ISBLANK('Totaux nationaux bruts'!B340),"",IF(ISBLANK('Totaux nationaux bruts'!B339),"",'Totaux nationaux bruts'!B340-'Totaux nationaux bruts'!B339))</f>
        <v>8822</v>
      </c>
      <c r="F340" s="20">
        <f>IF(ISBLANK('Totaux nationaux bruts'!C340),"",IF(ISBLANK('Totaux nationaux bruts'!C339),"",'Totaux nationaux bruts'!C340-'Totaux nationaux bruts'!C339))</f>
        <v>176</v>
      </c>
      <c r="G340" s="33">
        <v>589</v>
      </c>
      <c r="H340" s="20">
        <f>IF(ISBLANK('Totaux nationaux bruts'!D340),"",IF(ISBLANK('Totaux nationaux bruts'!D339),"",'Totaux nationaux bruts'!D340-'Totaux nationaux bruts'!D339))</f>
        <v>223</v>
      </c>
      <c r="I340" s="20">
        <f>IF(ISBLANK('Totaux nationaux bruts'!E340),"",IF(ISBLANK('Totaux nationaux bruts'!E339),"",'Totaux nationaux bruts'!E340-'Totaux nationaux bruts'!E339))</f>
        <v>10</v>
      </c>
      <c r="J340" s="33">
        <v>107</v>
      </c>
      <c r="K340" s="20">
        <f>IF(ISBLANK('Totaux nationaux bruts'!F340),"",IF(ISBLANK('Totaux nationaux bruts'!F339),"",'Totaux nationaux bruts'!F340-'Totaux nationaux bruts'!F339))</f>
        <v>173</v>
      </c>
      <c r="L340" s="20">
        <f>IF(ISBLANK('Totaux nationaux bruts'!G340),"",IF(ISBLANK('Totaux nationaux bruts'!G339),"",'Totaux nationaux bruts'!G340-'Totaux nationaux bruts'!G339))</f>
        <v>0</v>
      </c>
      <c r="M340" s="20">
        <f>IF(ISBLANK('Totaux nationaux bruts'!H340),"",IF(ISBLANK('Totaux nationaux bruts'!H339),"",'Totaux nationaux bruts'!H340-'Totaux nationaux bruts'!H339))</f>
        <v>0</v>
      </c>
      <c r="N340" s="10" t="str">
        <f t="shared" si="9"/>
        <v>27/12/2020,8822,176,589,223,10,107,173,0,0</v>
      </c>
    </row>
    <row r="341" spans="1:14" x14ac:dyDescent="0.25">
      <c r="A341" s="12">
        <v>44193</v>
      </c>
      <c r="B341" s="26"/>
      <c r="C341" s="26"/>
      <c r="D341" s="30"/>
      <c r="E341" s="20">
        <f>IF(ISBLANK('Totaux nationaux bruts'!B341),"",IF(ISBLANK('Totaux nationaux bruts'!B340),"",'Totaux nationaux bruts'!B341-'Totaux nationaux bruts'!B340))</f>
        <v>2960</v>
      </c>
      <c r="F341" s="20">
        <f>IF(ISBLANK('Totaux nationaux bruts'!C341),"",IF(ISBLANK('Totaux nationaux bruts'!C340),"",'Totaux nationaux bruts'!C341-'Totaux nationaux bruts'!C340))</f>
        <v>25</v>
      </c>
      <c r="G341" s="33">
        <v>1212</v>
      </c>
      <c r="H341" s="20">
        <f>IF(ISBLANK('Totaux nationaux bruts'!D341),"",IF(ISBLANK('Totaux nationaux bruts'!D340),"",'Totaux nationaux bruts'!D341-'Totaux nationaux bruts'!D340))</f>
        <v>781</v>
      </c>
      <c r="I341" s="20">
        <f>IF(ISBLANK('Totaux nationaux bruts'!E341),"",IF(ISBLANK('Totaux nationaux bruts'!E340),"",'Totaux nationaux bruts'!E341-'Totaux nationaux bruts'!E340))</f>
        <v>44</v>
      </c>
      <c r="J341" s="33">
        <v>229</v>
      </c>
      <c r="K341" s="20">
        <f>IF(ISBLANK('Totaux nationaux bruts'!F341),"",IF(ISBLANK('Totaux nationaux bruts'!F340),"",'Totaux nationaux bruts'!F341-'Totaux nationaux bruts'!F340))</f>
        <v>363</v>
      </c>
      <c r="L341" s="20">
        <f>IF(ISBLANK('Totaux nationaux bruts'!G341),"",IF(ISBLANK('Totaux nationaux bruts'!G340),"",'Totaux nationaux bruts'!G341-'Totaux nationaux bruts'!G340))</f>
        <v>0</v>
      </c>
      <c r="M341" s="20">
        <f>IF(ISBLANK('Totaux nationaux bruts'!H341),"",IF(ISBLANK('Totaux nationaux bruts'!H340),"",'Totaux nationaux bruts'!H341-'Totaux nationaux bruts'!H340))</f>
        <v>0</v>
      </c>
      <c r="N341" s="10" t="str">
        <f t="shared" si="9"/>
        <v>28/12/2020,2960,25,1212,781,44,229,363,0,0</v>
      </c>
    </row>
    <row r="342" spans="1:14" x14ac:dyDescent="0.25">
      <c r="A342" s="12">
        <v>44194</v>
      </c>
      <c r="B342" s="26"/>
      <c r="C342" s="26"/>
      <c r="D342" s="30"/>
      <c r="E342" s="20">
        <f>IF(ISBLANK('Totaux nationaux bruts'!B342),"",IF(ISBLANK('Totaux nationaux bruts'!B341),"",'Totaux nationaux bruts'!B342-'Totaux nationaux bruts'!B341))</f>
        <v>11395</v>
      </c>
      <c r="F342" s="20">
        <f>IF(ISBLANK('Totaux nationaux bruts'!C342),"",IF(ISBLANK('Totaux nationaux bruts'!C341),"",'Totaux nationaux bruts'!C342-'Totaux nationaux bruts'!C341))</f>
        <v>98</v>
      </c>
      <c r="G342" s="33">
        <v>1625</v>
      </c>
      <c r="H342" s="20">
        <f>IF(ISBLANK('Totaux nationaux bruts'!D342),"",IF(ISBLANK('Totaux nationaux bruts'!D341),"",'Totaux nationaux bruts'!D342-'Totaux nationaux bruts'!D341))</f>
        <v>1084</v>
      </c>
      <c r="I342" s="20">
        <f>IF(ISBLANK('Totaux nationaux bruts'!E342),"",IF(ISBLANK('Totaux nationaux bruts'!E341),"",'Totaux nationaux bruts'!E342-'Totaux nationaux bruts'!E341))</f>
        <v>-28</v>
      </c>
      <c r="J342" s="33">
        <v>251</v>
      </c>
      <c r="K342" s="20">
        <f>IF(ISBLANK('Totaux nationaux bruts'!F342),"",IF(ISBLANK('Totaux nationaux bruts'!F341),"",'Totaux nationaux bruts'!F342-'Totaux nationaux bruts'!F341))</f>
        <v>384</v>
      </c>
      <c r="L342" s="20">
        <f>IF(ISBLANK('Totaux nationaux bruts'!G342),"",IF(ISBLANK('Totaux nationaux bruts'!G341),"",'Totaux nationaux bruts'!G342-'Totaux nationaux bruts'!G341))</f>
        <v>5148</v>
      </c>
      <c r="M342" s="20">
        <f>IF(ISBLANK('Totaux nationaux bruts'!H342),"",IF(ISBLANK('Totaux nationaux bruts'!H341),"",'Totaux nationaux bruts'!H342-'Totaux nationaux bruts'!H341))</f>
        <v>585</v>
      </c>
      <c r="N342" s="10" t="str">
        <f t="shared" si="9"/>
        <v>29/12/2020,11395,98,1625,1084,-28,251,384,5148,585</v>
      </c>
    </row>
    <row r="343" spans="1:14" x14ac:dyDescent="0.25">
      <c r="A343" s="12">
        <v>44195</v>
      </c>
      <c r="B343" s="26"/>
      <c r="C343" s="26"/>
      <c r="D343" s="30"/>
      <c r="E343" s="20">
        <f>IF(ISBLANK('Totaux nationaux bruts'!B343),"",IF(ISBLANK('Totaux nationaux bruts'!B342),"",'Totaux nationaux bruts'!B343-'Totaux nationaux bruts'!B342))</f>
        <v>26457</v>
      </c>
      <c r="F343" s="20">
        <f>IF(ISBLANK('Totaux nationaux bruts'!C343),"",IF(ISBLANK('Totaux nationaux bruts'!C342),"",'Totaux nationaux bruts'!C343-'Totaux nationaux bruts'!C342))</f>
        <v>-183</v>
      </c>
      <c r="G343" s="33">
        <v>1399</v>
      </c>
      <c r="H343" s="20">
        <f>IF(ISBLANK('Totaux nationaux bruts'!D343),"",IF(ISBLANK('Totaux nationaux bruts'!D342),"",'Totaux nationaux bruts'!D343-'Totaux nationaux bruts'!D342))</f>
        <v>1239</v>
      </c>
      <c r="I343" s="20">
        <f>IF(ISBLANK('Totaux nationaux bruts'!E343),"",IF(ISBLANK('Totaux nationaux bruts'!E342),"",'Totaux nationaux bruts'!E343-'Totaux nationaux bruts'!E342))</f>
        <v>-14</v>
      </c>
      <c r="J343" s="33">
        <v>209</v>
      </c>
      <c r="K343" s="20">
        <f>IF(ISBLANK('Totaux nationaux bruts'!F343),"",IF(ISBLANK('Totaux nationaux bruts'!F342),"",'Totaux nationaux bruts'!F343-'Totaux nationaux bruts'!F342))</f>
        <v>303</v>
      </c>
      <c r="L343" s="20">
        <f>IF(ISBLANK('Totaux nationaux bruts'!G343),"",IF(ISBLANK('Totaux nationaux bruts'!G342),"",'Totaux nationaux bruts'!G343-'Totaux nationaux bruts'!G342))</f>
        <v>0</v>
      </c>
      <c r="M343" s="20">
        <f>IF(ISBLANK('Totaux nationaux bruts'!H343),"",IF(ISBLANK('Totaux nationaux bruts'!H342),"",'Totaux nationaux bruts'!H343-'Totaux nationaux bruts'!H342))</f>
        <v>0</v>
      </c>
      <c r="N343" s="10" t="str">
        <f t="shared" si="9"/>
        <v>30/12/2020,26457,-183,1399,1239,-14,209,303,0,0</v>
      </c>
    </row>
    <row r="344" spans="1:14" x14ac:dyDescent="0.25">
      <c r="A344" s="12">
        <v>44196</v>
      </c>
      <c r="B344" s="26"/>
      <c r="C344" s="26"/>
      <c r="D344" s="42"/>
      <c r="E344" s="20">
        <f>IF(ISBLANK('Totaux nationaux bruts'!B344),"",IF(ISBLANK('Totaux nationaux bruts'!B343),"",'Totaux nationaux bruts'!B344-'Totaux nationaux bruts'!B343))</f>
        <v>19927</v>
      </c>
      <c r="F344" s="20">
        <f>IF(ISBLANK('Totaux nationaux bruts'!C344),"",IF(ISBLANK('Totaux nationaux bruts'!C343),"",'Totaux nationaux bruts'!C344-'Totaux nationaux bruts'!C343))</f>
        <v>-153</v>
      </c>
      <c r="G344" s="33">
        <v>1310</v>
      </c>
      <c r="H344" s="20">
        <f>IF(ISBLANK('Totaux nationaux bruts'!D344),"",IF(ISBLANK('Totaux nationaux bruts'!D343),"",'Totaux nationaux bruts'!D344-'Totaux nationaux bruts'!D343))</f>
        <v>1176</v>
      </c>
      <c r="I344" s="20">
        <f>IF(ISBLANK('Totaux nationaux bruts'!E344),"",IF(ISBLANK('Totaux nationaux bruts'!E343),"",'Totaux nationaux bruts'!E344-'Totaux nationaux bruts'!E343))</f>
        <v>-27</v>
      </c>
      <c r="J344" s="33">
        <v>176</v>
      </c>
      <c r="K344" s="20">
        <f>IF(ISBLANK('Totaux nationaux bruts'!F344),"",IF(ISBLANK('Totaux nationaux bruts'!F343),"",'Totaux nationaux bruts'!F344-'Totaux nationaux bruts'!F343))</f>
        <v>251</v>
      </c>
      <c r="L344" s="20">
        <f>IF(ISBLANK('Totaux nationaux bruts'!G344),"",IF(ISBLANK('Totaux nationaux bruts'!G343),"",'Totaux nationaux bruts'!G344-'Totaux nationaux bruts'!G343))</f>
        <v>0</v>
      </c>
      <c r="M344" s="20">
        <f>IF(ISBLANK('Totaux nationaux bruts'!H344),"",IF(ISBLANK('Totaux nationaux bruts'!H343),"",'Totaux nationaux bruts'!H344-'Totaux nationaux bruts'!H343))</f>
        <v>0</v>
      </c>
      <c r="N344" s="10" t="str">
        <f t="shared" si="9"/>
        <v>31/12/2020,19927,-153,1310,1176,-27,176,251,0,0</v>
      </c>
    </row>
    <row r="345" spans="1:14" x14ac:dyDescent="0.25">
      <c r="A345" s="12">
        <v>44197</v>
      </c>
      <c r="E345" s="20">
        <f>IF(ISBLANK('Totaux nationaux bruts'!B345),"",IF(ISBLANK('Totaux nationaux bruts'!B344),"",'Totaux nationaux bruts'!B345-'Totaux nationaux bruts'!B344))</f>
        <v>19348</v>
      </c>
      <c r="F345" s="20">
        <f>IF(ISBLANK('Totaux nationaux bruts'!C345),"",IF(ISBLANK('Totaux nationaux bruts'!C344),"",'Totaux nationaux bruts'!C345-'Totaux nationaux bruts'!C344))</f>
        <v>-144</v>
      </c>
      <c r="G345" s="33">
        <v>677</v>
      </c>
      <c r="H345" s="20">
        <f>IF(ISBLANK('Totaux nationaux bruts'!D345),"",IF(ISBLANK('Totaux nationaux bruts'!D344),"",'Totaux nationaux bruts'!D345-'Totaux nationaux bruts'!D344))</f>
        <v>680</v>
      </c>
      <c r="I345" s="20">
        <f>IF(ISBLANK('Totaux nationaux bruts'!E345),"",IF(ISBLANK('Totaux nationaux bruts'!E344),"",'Totaux nationaux bruts'!E345-'Totaux nationaux bruts'!E344))</f>
        <v>-16</v>
      </c>
      <c r="J345" s="33">
        <v>99</v>
      </c>
      <c r="K345" s="20">
        <f>IF(ISBLANK('Totaux nationaux bruts'!F345),"",IF(ISBLANK('Totaux nationaux bruts'!F344),"",'Totaux nationaux bruts'!F345-'Totaux nationaux bruts'!F344))</f>
        <v>133</v>
      </c>
      <c r="L345" s="20">
        <f>IF(ISBLANK('Totaux nationaux bruts'!G345),"",IF(ISBLANK('Totaux nationaux bruts'!G344),"",'Totaux nationaux bruts'!G345-'Totaux nationaux bruts'!G344))</f>
        <v>0</v>
      </c>
      <c r="M345" s="20">
        <f>IF(ISBLANK('Totaux nationaux bruts'!H345),"",IF(ISBLANK('Totaux nationaux bruts'!H344),"",'Totaux nationaux bruts'!H345-'Totaux nationaux bruts'!H344))</f>
        <v>0</v>
      </c>
      <c r="N345" s="10" t="str">
        <f t="shared" si="9"/>
        <v>01/01/2021,19348,-144,677,680,-16,99,133,0,0</v>
      </c>
    </row>
    <row r="346" spans="1:14" x14ac:dyDescent="0.25">
      <c r="A346" s="12">
        <v>44198</v>
      </c>
      <c r="E346" s="20">
        <f>IF(ISBLANK('Totaux nationaux bruts'!B346),"",IF(ISBLANK('Totaux nationaux bruts'!B345),"",'Totaux nationaux bruts'!B346-'Totaux nationaux bruts'!B345))</f>
        <v>3466</v>
      </c>
      <c r="F346" s="20">
        <f>IF(ISBLANK('Totaux nationaux bruts'!C346),"",IF(ISBLANK('Totaux nationaux bruts'!C345),"",'Totaux nationaux bruts'!C346-'Totaux nationaux bruts'!C345))</f>
        <v>195</v>
      </c>
      <c r="G346" s="33">
        <v>645</v>
      </c>
      <c r="H346" s="20">
        <f>IF(ISBLANK('Totaux nationaux bruts'!D346),"",IF(ISBLANK('Totaux nationaux bruts'!D345),"",'Totaux nationaux bruts'!D346-'Totaux nationaux bruts'!D345))</f>
        <v>273</v>
      </c>
      <c r="I346" s="20">
        <f>IF(ISBLANK('Totaux nationaux bruts'!E346),"",IF(ISBLANK('Totaux nationaux bruts'!E345),"",'Totaux nationaux bruts'!E346-'Totaux nationaux bruts'!E345))</f>
        <v>23</v>
      </c>
      <c r="J346" s="33">
        <v>101</v>
      </c>
      <c r="K346" s="20">
        <f>IF(ISBLANK('Totaux nationaux bruts'!F346),"",IF(ISBLANK('Totaux nationaux bruts'!F345),"",'Totaux nationaux bruts'!F346-'Totaux nationaux bruts'!F345))</f>
        <v>156</v>
      </c>
      <c r="L346" s="20">
        <f>IF(ISBLANK('Totaux nationaux bruts'!G346),"",IF(ISBLANK('Totaux nationaux bruts'!G345),"",'Totaux nationaux bruts'!G346-'Totaux nationaux bruts'!G345))</f>
        <v>0</v>
      </c>
      <c r="M346" s="20">
        <f>IF(ISBLANK('Totaux nationaux bruts'!H346),"",IF(ISBLANK('Totaux nationaux bruts'!H345),"",'Totaux nationaux bruts'!H346-'Totaux nationaux bruts'!H345))</f>
        <v>0</v>
      </c>
      <c r="N346" s="10" t="str">
        <f t="shared" si="9"/>
        <v>02/01/2021,3466,195,645,273,23,101,156,0,0</v>
      </c>
    </row>
    <row r="347" spans="1:14" x14ac:dyDescent="0.25">
      <c r="A347" s="12">
        <v>44199</v>
      </c>
      <c r="E347" s="20">
        <f>IF(ISBLANK('Totaux nationaux bruts'!B347),"",IF(ISBLANK('Totaux nationaux bruts'!B346),"",'Totaux nationaux bruts'!B347-'Totaux nationaux bruts'!B346))</f>
        <v>12489</v>
      </c>
      <c r="F347" s="20">
        <f>IF(ISBLANK('Totaux nationaux bruts'!C347),"",IF(ISBLANK('Totaux nationaux bruts'!C346),"",'Totaux nationaux bruts'!C347-'Totaux nationaux bruts'!C346))</f>
        <v>322</v>
      </c>
      <c r="G347" s="33">
        <v>656</v>
      </c>
      <c r="H347" s="20">
        <f>IF(ISBLANK('Totaux nationaux bruts'!D347),"",IF(ISBLANK('Totaux nationaux bruts'!D346),"",'Totaux nationaux bruts'!D347-'Totaux nationaux bruts'!D346))</f>
        <v>212</v>
      </c>
      <c r="I347" s="20">
        <f>IF(ISBLANK('Totaux nationaux bruts'!E347),"",IF(ISBLANK('Totaux nationaux bruts'!E346),"",'Totaux nationaux bruts'!E347-'Totaux nationaux bruts'!E346))</f>
        <v>33</v>
      </c>
      <c r="J347" s="33">
        <v>101</v>
      </c>
      <c r="K347" s="20">
        <f>IF(ISBLANK('Totaux nationaux bruts'!F347),"",IF(ISBLANK('Totaux nationaux bruts'!F346),"",'Totaux nationaux bruts'!F347-'Totaux nationaux bruts'!F346))</f>
        <v>116</v>
      </c>
      <c r="L347" s="20">
        <f>IF(ISBLANK('Totaux nationaux bruts'!G347),"",IF(ISBLANK('Totaux nationaux bruts'!G346),"",'Totaux nationaux bruts'!G347-'Totaux nationaux bruts'!G346))</f>
        <v>0</v>
      </c>
      <c r="M347" s="20">
        <f>IF(ISBLANK('Totaux nationaux bruts'!H347),"",IF(ISBLANK('Totaux nationaux bruts'!H346),"",'Totaux nationaux bruts'!H347-'Totaux nationaux bruts'!H346))</f>
        <v>0</v>
      </c>
      <c r="N347" s="10" t="str">
        <f t="shared" si="9"/>
        <v>03/01/2021,12489,322,656,212,33,101,116,0,0</v>
      </c>
    </row>
    <row r="348" spans="1:14" x14ac:dyDescent="0.25">
      <c r="A348" s="12">
        <v>44200</v>
      </c>
      <c r="E348" s="20">
        <f>IF(ISBLANK('Totaux nationaux bruts'!B348),"",IF(ISBLANK('Totaux nationaux bruts'!B347),"",'Totaux nationaux bruts'!B348-'Totaux nationaux bruts'!B347))</f>
        <v>4022</v>
      </c>
      <c r="F348" s="20">
        <f>IF(ISBLANK('Totaux nationaux bruts'!C348),"",IF(ISBLANK('Totaux nationaux bruts'!C347),"",'Totaux nationaux bruts'!C348-'Totaux nationaux bruts'!C347))</f>
        <v>182</v>
      </c>
      <c r="G348" s="33">
        <v>1258</v>
      </c>
      <c r="H348" s="20">
        <f>IF(ISBLANK('Totaux nationaux bruts'!D348),"",IF(ISBLANK('Totaux nationaux bruts'!D347),"",'Totaux nationaux bruts'!D348-'Totaux nationaux bruts'!D347))</f>
        <v>651</v>
      </c>
      <c r="I348" s="20">
        <f>IF(ISBLANK('Totaux nationaux bruts'!E348),"",IF(ISBLANK('Totaux nationaux bruts'!E347),"",'Totaux nationaux bruts'!E348-'Totaux nationaux bruts'!E347))</f>
        <v>-8</v>
      </c>
      <c r="J348" s="33">
        <v>245</v>
      </c>
      <c r="K348" s="20">
        <f>IF(ISBLANK('Totaux nationaux bruts'!F348),"",IF(ISBLANK('Totaux nationaux bruts'!F347),"",'Totaux nationaux bruts'!F348-'Totaux nationaux bruts'!F347))</f>
        <v>378</v>
      </c>
      <c r="L348" s="20">
        <f>IF(ISBLANK('Totaux nationaux bruts'!G348),"",IF(ISBLANK('Totaux nationaux bruts'!G347),"",'Totaux nationaux bruts'!G348-'Totaux nationaux bruts'!G347))</f>
        <v>0</v>
      </c>
      <c r="M348" s="20">
        <f>IF(ISBLANK('Totaux nationaux bruts'!H348),"",IF(ISBLANK('Totaux nationaux bruts'!H347),"",'Totaux nationaux bruts'!H348-'Totaux nationaux bruts'!H347))</f>
        <v>0</v>
      </c>
      <c r="N348" s="10" t="str">
        <f t="shared" si="9"/>
        <v>04/01/2021,4022,182,1258,651,-8,245,378,0,0</v>
      </c>
    </row>
    <row r="349" spans="1:14" x14ac:dyDescent="0.25">
      <c r="A349" s="12">
        <v>44201</v>
      </c>
      <c r="E349" s="20">
        <f>IF(ISBLANK('Totaux nationaux bruts'!B349),"",IF(ISBLANK('Totaux nationaux bruts'!B348),"",'Totaux nationaux bruts'!B349-'Totaux nationaux bruts'!B348))</f>
        <v>20489</v>
      </c>
      <c r="F349" s="20">
        <f>IF(ISBLANK('Totaux nationaux bruts'!C349),"",IF(ISBLANK('Totaux nationaux bruts'!C348),"",'Totaux nationaux bruts'!C349-'Totaux nationaux bruts'!C348))</f>
        <v>-91</v>
      </c>
      <c r="G349" s="33">
        <v>1737</v>
      </c>
      <c r="H349" s="20">
        <f>IF(ISBLANK('Totaux nationaux bruts'!D349),"",IF(ISBLANK('Totaux nationaux bruts'!D348),"",'Totaux nationaux bruts'!D349-'Totaux nationaux bruts'!D348))</f>
        <v>1466</v>
      </c>
      <c r="I349" s="20">
        <f>IF(ISBLANK('Totaux nationaux bruts'!E349),"",IF(ISBLANK('Totaux nationaux bruts'!E348),"",'Totaux nationaux bruts'!E349-'Totaux nationaux bruts'!E348))</f>
        <v>-41</v>
      </c>
      <c r="J349" s="33">
        <v>244</v>
      </c>
      <c r="K349" s="20">
        <f>IF(ISBLANK('Totaux nationaux bruts'!F349),"",IF(ISBLANK('Totaux nationaux bruts'!F348),"",'Totaux nationaux bruts'!F349-'Totaux nationaux bruts'!F348))</f>
        <v>345</v>
      </c>
      <c r="L349" s="20">
        <f>IF(ISBLANK('Totaux nationaux bruts'!G349),"",IF(ISBLANK('Totaux nationaux bruts'!G348),"",'Totaux nationaux bruts'!G349-'Totaux nationaux bruts'!G348))</f>
        <v>3757</v>
      </c>
      <c r="M349" s="20">
        <f>IF(ISBLANK('Totaux nationaux bruts'!H349),"",IF(ISBLANK('Totaux nationaux bruts'!H348),"",'Totaux nationaux bruts'!H349-'Totaux nationaux bruts'!H348))</f>
        <v>522</v>
      </c>
      <c r="N349" s="10" t="str">
        <f t="shared" si="9"/>
        <v>05/01/2021,20489,-91,1737,1466,-41,244,345,3757,522</v>
      </c>
    </row>
    <row r="350" spans="1:14" x14ac:dyDescent="0.25">
      <c r="A350" s="12">
        <v>44202</v>
      </c>
      <c r="E350" s="20">
        <f>IF(ISBLANK('Totaux nationaux bruts'!B350),"",IF(ISBLANK('Totaux nationaux bruts'!B349),"",'Totaux nationaux bruts'!B350-'Totaux nationaux bruts'!B349))</f>
        <v>25379</v>
      </c>
      <c r="F350" s="20">
        <f>IF(ISBLANK('Totaux nationaux bruts'!C350),"",IF(ISBLANK('Totaux nationaux bruts'!C349),"",'Totaux nationaux bruts'!C350-'Totaux nationaux bruts'!C349))</f>
        <v>-163</v>
      </c>
      <c r="G350" s="33">
        <v>1433</v>
      </c>
      <c r="H350" s="20">
        <f>IF(ISBLANK('Totaux nationaux bruts'!D350),"",IF(ISBLANK('Totaux nationaux bruts'!D349),"",'Totaux nationaux bruts'!D350-'Totaux nationaux bruts'!D349))</f>
        <v>1253</v>
      </c>
      <c r="I350" s="20">
        <f>IF(ISBLANK('Totaux nationaux bruts'!E350),"",IF(ISBLANK('Totaux nationaux bruts'!E349),"",'Totaux nationaux bruts'!E350-'Totaux nationaux bruts'!E349))</f>
        <v>-9</v>
      </c>
      <c r="J350" s="33">
        <v>234</v>
      </c>
      <c r="K350" s="20">
        <f>IF(ISBLANK('Totaux nationaux bruts'!F350),"",IF(ISBLANK('Totaux nationaux bruts'!F349),"",'Totaux nationaux bruts'!F350-'Totaux nationaux bruts'!F349))</f>
        <v>283</v>
      </c>
      <c r="L350" s="20">
        <f>IF(ISBLANK('Totaux nationaux bruts'!G350),"",IF(ISBLANK('Totaux nationaux bruts'!G349),"",'Totaux nationaux bruts'!G350-'Totaux nationaux bruts'!G349))</f>
        <v>0</v>
      </c>
      <c r="M350" s="20">
        <f>IF(ISBLANK('Totaux nationaux bruts'!H350),"",IF(ISBLANK('Totaux nationaux bruts'!H349),"",'Totaux nationaux bruts'!H350-'Totaux nationaux bruts'!H349))</f>
        <v>0</v>
      </c>
      <c r="N350" s="10" t="str">
        <f t="shared" si="9"/>
        <v>06/01/2021,25379,-163,1433,1253,-9,234,283,0,0</v>
      </c>
    </row>
    <row r="351" spans="1:14" x14ac:dyDescent="0.25">
      <c r="A351" s="12">
        <v>44203</v>
      </c>
      <c r="E351" s="20">
        <f>IF(ISBLANK('Totaux nationaux bruts'!B351),"",IF(ISBLANK('Totaux nationaux bruts'!B350),"",'Totaux nationaux bruts'!B351-'Totaux nationaux bruts'!B350))</f>
        <v>21703</v>
      </c>
      <c r="F351" s="20">
        <f>IF(ISBLANK('Totaux nationaux bruts'!C351),"",IF(ISBLANK('Totaux nationaux bruts'!C350),"",'Totaux nationaux bruts'!C351-'Totaux nationaux bruts'!C350))</f>
        <v>-220</v>
      </c>
      <c r="G351" s="33">
        <v>1438</v>
      </c>
      <c r="H351" s="20">
        <f>IF(ISBLANK('Totaux nationaux bruts'!D351),"",IF(ISBLANK('Totaux nationaux bruts'!D350),"",'Totaux nationaux bruts'!D351-'Totaux nationaux bruts'!D350))</f>
        <v>1323</v>
      </c>
      <c r="I351" s="20">
        <f>IF(ISBLANK('Totaux nationaux bruts'!E351),"",IF(ISBLANK('Totaux nationaux bruts'!E350),"",'Totaux nationaux bruts'!E351-'Totaux nationaux bruts'!E350))</f>
        <v>-34</v>
      </c>
      <c r="J351" s="33">
        <v>180</v>
      </c>
      <c r="K351" s="20">
        <f>IF(ISBLANK('Totaux nationaux bruts'!F351),"",IF(ISBLANK('Totaux nationaux bruts'!F350),"",'Totaux nationaux bruts'!F351-'Totaux nationaux bruts'!F350))</f>
        <v>276</v>
      </c>
      <c r="L351" s="20">
        <f>IF(ISBLANK('Totaux nationaux bruts'!G351),"",IF(ISBLANK('Totaux nationaux bruts'!G350),"",'Totaux nationaux bruts'!G351-'Totaux nationaux bruts'!G350))</f>
        <v>0</v>
      </c>
      <c r="M351" s="20">
        <f>IF(ISBLANK('Totaux nationaux bruts'!H351),"",IF(ISBLANK('Totaux nationaux bruts'!H350),"",'Totaux nationaux bruts'!H351-'Totaux nationaux bruts'!H350))</f>
        <v>0</v>
      </c>
      <c r="N351" s="10" t="str">
        <f t="shared" si="9"/>
        <v>07/01/2021,21703,-220,1438,1323,-34,180,276,0,0</v>
      </c>
    </row>
    <row r="352" spans="1:14" x14ac:dyDescent="0.25">
      <c r="A352" s="12">
        <v>44204</v>
      </c>
      <c r="E352" s="20">
        <f>IF(ISBLANK('Totaux nationaux bruts'!B352),"",IF(ISBLANK('Totaux nationaux bruts'!B351),"",'Totaux nationaux bruts'!B352-'Totaux nationaux bruts'!B351))</f>
        <v>19814</v>
      </c>
      <c r="F352" s="20">
        <f>IF(ISBLANK('Totaux nationaux bruts'!C352),"",IF(ISBLANK('Totaux nationaux bruts'!C351),"",'Totaux nationaux bruts'!C352-'Totaux nationaux bruts'!C351))</f>
        <v>-111</v>
      </c>
      <c r="G352" s="33">
        <v>1439</v>
      </c>
      <c r="H352" s="20">
        <f>IF(ISBLANK('Totaux nationaux bruts'!D352),"",IF(ISBLANK('Totaux nationaux bruts'!D351),"",'Totaux nationaux bruts'!D352-'Totaux nationaux bruts'!D351))</f>
        <v>1207</v>
      </c>
      <c r="I352" s="20">
        <f>IF(ISBLANK('Totaux nationaux bruts'!E352),"",IF(ISBLANK('Totaux nationaux bruts'!E351),"",'Totaux nationaux bruts'!E352-'Totaux nationaux bruts'!E351))</f>
        <v>33</v>
      </c>
      <c r="J352" s="33">
        <v>245</v>
      </c>
      <c r="K352" s="20">
        <f>IF(ISBLANK('Totaux nationaux bruts'!F352),"",IF(ISBLANK('Totaux nationaux bruts'!F351),"",'Totaux nationaux bruts'!F352-'Totaux nationaux bruts'!F351))</f>
        <v>276</v>
      </c>
      <c r="L352" s="20">
        <f>IF(ISBLANK('Totaux nationaux bruts'!G352),"",IF(ISBLANK('Totaux nationaux bruts'!G351),"",'Totaux nationaux bruts'!G352-'Totaux nationaux bruts'!G351))</f>
        <v>3022</v>
      </c>
      <c r="M352" s="20">
        <f>IF(ISBLANK('Totaux nationaux bruts'!H352),"",IF(ISBLANK('Totaux nationaux bruts'!H351),"",'Totaux nationaux bruts'!H352-'Totaux nationaux bruts'!H351))</f>
        <v>314</v>
      </c>
      <c r="N352" s="10" t="str">
        <f t="shared" si="9"/>
        <v>08/01/2021,19814,-111,1439,1207,33,245,276,3022,314</v>
      </c>
    </row>
    <row r="353" spans="1:14" x14ac:dyDescent="0.25">
      <c r="A353" s="12">
        <v>44205</v>
      </c>
      <c r="E353" s="20">
        <f>IF(ISBLANK('Totaux nationaux bruts'!B353),"",IF(ISBLANK('Totaux nationaux bruts'!B352),"",'Totaux nationaux bruts'!B353-'Totaux nationaux bruts'!B352))</f>
        <v>20177</v>
      </c>
      <c r="F353" s="20">
        <f>IF(ISBLANK('Totaux nationaux bruts'!C353),"",IF(ISBLANK('Totaux nationaux bruts'!C352),"",'Totaux nationaux bruts'!C353-'Totaux nationaux bruts'!C352))</f>
        <v>-137</v>
      </c>
      <c r="G353" s="33">
        <v>941</v>
      </c>
      <c r="H353" s="20">
        <f>IF(ISBLANK('Totaux nationaux bruts'!D353),"",IF(ISBLANK('Totaux nationaux bruts'!D352),"",'Totaux nationaux bruts'!D353-'Totaux nationaux bruts'!D352))</f>
        <v>879</v>
      </c>
      <c r="I353" s="20">
        <f>IF(ISBLANK('Totaux nationaux bruts'!E353),"",IF(ISBLANK('Totaux nationaux bruts'!E352),"",'Totaux nationaux bruts'!E353-'Totaux nationaux bruts'!E352))</f>
        <v>-6</v>
      </c>
      <c r="J353" s="33">
        <v>143</v>
      </c>
      <c r="K353" s="20">
        <f>IF(ISBLANK('Totaux nationaux bruts'!F353),"",IF(ISBLANK('Totaux nationaux bruts'!F352),"",'Totaux nationaux bruts'!F353-'Totaux nationaux bruts'!F352))</f>
        <v>168</v>
      </c>
      <c r="L353" s="20">
        <f>IF(ISBLANK('Totaux nationaux bruts'!G353),"",IF(ISBLANK('Totaux nationaux bruts'!G352),"",'Totaux nationaux bruts'!G353-'Totaux nationaux bruts'!G352))</f>
        <v>0</v>
      </c>
      <c r="M353" s="20">
        <f>IF(ISBLANK('Totaux nationaux bruts'!H353),"",IF(ISBLANK('Totaux nationaux bruts'!H352),"",'Totaux nationaux bruts'!H353-'Totaux nationaux bruts'!H352))</f>
        <v>0</v>
      </c>
      <c r="N353" s="10" t="str">
        <f t="shared" si="9"/>
        <v>09/01/2021,20177,-137,941,879,-6,143,168,0,0</v>
      </c>
    </row>
    <row r="354" spans="1:14" x14ac:dyDescent="0.25">
      <c r="A354" s="12">
        <v>44206</v>
      </c>
      <c r="E354" s="20">
        <f>IF(ISBLANK('Totaux nationaux bruts'!B354),"",IF(ISBLANK('Totaux nationaux bruts'!B353),"",'Totaux nationaux bruts'!B354-'Totaux nationaux bruts'!B353))</f>
        <v>15944</v>
      </c>
      <c r="F354" s="20">
        <f>IF(ISBLANK('Totaux nationaux bruts'!C354),"",IF(ISBLANK('Totaux nationaux bruts'!C353),"",'Totaux nationaux bruts'!C354-'Totaux nationaux bruts'!C353))</f>
        <v>286</v>
      </c>
      <c r="G354" s="33">
        <v>728</v>
      </c>
      <c r="H354" s="20">
        <f>IF(ISBLANK('Totaux nationaux bruts'!D354),"",IF(ISBLANK('Totaux nationaux bruts'!D353),"",'Totaux nationaux bruts'!D354-'Totaux nationaux bruts'!D353))</f>
        <v>264</v>
      </c>
      <c r="I354" s="20">
        <f>IF(ISBLANK('Totaux nationaux bruts'!E354),"",IF(ISBLANK('Totaux nationaux bruts'!E353),"",'Totaux nationaux bruts'!E354-'Totaux nationaux bruts'!E353))</f>
        <v>20</v>
      </c>
      <c r="J354" s="33">
        <v>117</v>
      </c>
      <c r="K354" s="20">
        <f>IF(ISBLANK('Totaux nationaux bruts'!F354),"",IF(ISBLANK('Totaux nationaux bruts'!F353),"",'Totaux nationaux bruts'!F354-'Totaux nationaux bruts'!F353))</f>
        <v>151</v>
      </c>
      <c r="L354" s="20">
        <f>IF(ISBLANK('Totaux nationaux bruts'!G354),"",IF(ISBLANK('Totaux nationaux bruts'!G353),"",'Totaux nationaux bruts'!G354-'Totaux nationaux bruts'!G353))</f>
        <v>0</v>
      </c>
      <c r="M354" s="20">
        <f>IF(ISBLANK('Totaux nationaux bruts'!H354),"",IF(ISBLANK('Totaux nationaux bruts'!H353),"",'Totaux nationaux bruts'!H354-'Totaux nationaux bruts'!H353))</f>
        <v>0</v>
      </c>
      <c r="N354" s="10" t="str">
        <f t="shared" si="9"/>
        <v>10/01/2021,15944,286,728,264,20,117,151,0,0</v>
      </c>
    </row>
    <row r="355" spans="1:14" x14ac:dyDescent="0.25">
      <c r="A355" s="12">
        <v>44207</v>
      </c>
      <c r="E355" s="20" t="str">
        <f>IF(ISBLANK('Totaux nationaux bruts'!B355),"",IF(ISBLANK('Totaux nationaux bruts'!B354),"",'Totaux nationaux bruts'!B355-'Totaux nationaux bruts'!B354))</f>
        <v/>
      </c>
      <c r="F355" s="20" t="str">
        <f>IF(ISBLANK('Totaux nationaux bruts'!C355),"",IF(ISBLANK('Totaux nationaux bruts'!C354),"",'Totaux nationaux bruts'!C355-'Totaux nationaux bruts'!C354))</f>
        <v/>
      </c>
      <c r="G355" s="33"/>
      <c r="H355" s="20" t="str">
        <f>IF(ISBLANK('Totaux nationaux bruts'!D355),"",IF(ISBLANK('Totaux nationaux bruts'!D354),"",'Totaux nationaux bruts'!D355-'Totaux nationaux bruts'!D354))</f>
        <v/>
      </c>
      <c r="I355" s="20" t="str">
        <f>IF(ISBLANK('Totaux nationaux bruts'!E355),"",IF(ISBLANK('Totaux nationaux bruts'!E354),"",'Totaux nationaux bruts'!E355-'Totaux nationaux bruts'!E354))</f>
        <v/>
      </c>
      <c r="J355" s="33"/>
      <c r="K355" s="20" t="str">
        <f>IF(ISBLANK('Totaux nationaux bruts'!F355),"",IF(ISBLANK('Totaux nationaux bruts'!F354),"",'Totaux nationaux bruts'!F355-'Totaux nationaux bruts'!F354))</f>
        <v/>
      </c>
      <c r="L355" s="20" t="str">
        <f>IF(ISBLANK('Totaux nationaux bruts'!G355),"",IF(ISBLANK('Totaux nationaux bruts'!G354),"",'Totaux nationaux bruts'!G355-'Totaux nationaux bruts'!G354))</f>
        <v/>
      </c>
      <c r="M355" s="20" t="str">
        <f>IF(ISBLANK('Totaux nationaux bruts'!H355),"",IF(ISBLANK('Totaux nationaux bruts'!H354),"",'Totaux nationaux bruts'!H355-'Totaux nationaux bruts'!H354))</f>
        <v/>
      </c>
      <c r="N355" s="10" t="str">
        <f t="shared" si="9"/>
        <v>11/01/2021,,,,,,,,,</v>
      </c>
    </row>
    <row r="356" spans="1:14" x14ac:dyDescent="0.25">
      <c r="A356" s="12">
        <v>44208</v>
      </c>
      <c r="E356" s="20" t="str">
        <f>IF(ISBLANK('Totaux nationaux bruts'!B356),"",IF(ISBLANK('Totaux nationaux bruts'!B355),"",'Totaux nationaux bruts'!B356-'Totaux nationaux bruts'!B355))</f>
        <v/>
      </c>
      <c r="F356" s="20" t="str">
        <f>IF(ISBLANK('Totaux nationaux bruts'!C356),"",IF(ISBLANK('Totaux nationaux bruts'!C355),"",'Totaux nationaux bruts'!C356-'Totaux nationaux bruts'!C355))</f>
        <v/>
      </c>
      <c r="G356" s="33"/>
      <c r="H356" s="20" t="str">
        <f>IF(ISBLANK('Totaux nationaux bruts'!D356),"",IF(ISBLANK('Totaux nationaux bruts'!D355),"",'Totaux nationaux bruts'!D356-'Totaux nationaux bruts'!D355))</f>
        <v/>
      </c>
      <c r="I356" s="20" t="str">
        <f>IF(ISBLANK('Totaux nationaux bruts'!E356),"",IF(ISBLANK('Totaux nationaux bruts'!E355),"",'Totaux nationaux bruts'!E356-'Totaux nationaux bruts'!E355))</f>
        <v/>
      </c>
      <c r="J356" s="33"/>
      <c r="K356" s="20" t="str">
        <f>IF(ISBLANK('Totaux nationaux bruts'!F356),"",IF(ISBLANK('Totaux nationaux bruts'!F355),"",'Totaux nationaux bruts'!F356-'Totaux nationaux bruts'!F355))</f>
        <v/>
      </c>
      <c r="L356" s="20" t="str">
        <f>IF(ISBLANK('Totaux nationaux bruts'!G356),"",IF(ISBLANK('Totaux nationaux bruts'!G355),"",'Totaux nationaux bruts'!G356-'Totaux nationaux bruts'!G355))</f>
        <v/>
      </c>
      <c r="M356" s="20" t="str">
        <f>IF(ISBLANK('Totaux nationaux bruts'!H356),"",IF(ISBLANK('Totaux nationaux bruts'!H355),"",'Totaux nationaux bruts'!H356-'Totaux nationaux bruts'!H355))</f>
        <v/>
      </c>
      <c r="N356" s="10" t="str">
        <f t="shared" si="9"/>
        <v>12/01/2021,,,,,,,,,</v>
      </c>
    </row>
    <row r="357" spans="1:14" x14ac:dyDescent="0.25">
      <c r="A357" s="12">
        <v>44209</v>
      </c>
      <c r="E357" s="20" t="str">
        <f>IF(ISBLANK('Totaux nationaux bruts'!B357),"",IF(ISBLANK('Totaux nationaux bruts'!B356),"",'Totaux nationaux bruts'!B357-'Totaux nationaux bruts'!B356))</f>
        <v/>
      </c>
      <c r="F357" s="20" t="str">
        <f>IF(ISBLANK('Totaux nationaux bruts'!C357),"",IF(ISBLANK('Totaux nationaux bruts'!C356),"",'Totaux nationaux bruts'!C357-'Totaux nationaux bruts'!C356))</f>
        <v/>
      </c>
      <c r="G357" s="33"/>
      <c r="H357" s="20" t="str">
        <f>IF(ISBLANK('Totaux nationaux bruts'!D357),"",IF(ISBLANK('Totaux nationaux bruts'!D356),"",'Totaux nationaux bruts'!D357-'Totaux nationaux bruts'!D356))</f>
        <v/>
      </c>
      <c r="I357" s="20" t="str">
        <f>IF(ISBLANK('Totaux nationaux bruts'!E357),"",IF(ISBLANK('Totaux nationaux bruts'!E356),"",'Totaux nationaux bruts'!E357-'Totaux nationaux bruts'!E356))</f>
        <v/>
      </c>
      <c r="J357" s="33"/>
      <c r="K357" s="20" t="str">
        <f>IF(ISBLANK('Totaux nationaux bruts'!F357),"",IF(ISBLANK('Totaux nationaux bruts'!F356),"",'Totaux nationaux bruts'!F357-'Totaux nationaux bruts'!F356))</f>
        <v/>
      </c>
      <c r="L357" s="20" t="str">
        <f>IF(ISBLANK('Totaux nationaux bruts'!G357),"",IF(ISBLANK('Totaux nationaux bruts'!G356),"",'Totaux nationaux bruts'!G357-'Totaux nationaux bruts'!G356))</f>
        <v/>
      </c>
      <c r="M357" s="20" t="str">
        <f>IF(ISBLANK('Totaux nationaux bruts'!H357),"",IF(ISBLANK('Totaux nationaux bruts'!H356),"",'Totaux nationaux bruts'!H357-'Totaux nationaux bruts'!H356))</f>
        <v/>
      </c>
      <c r="N357" s="10" t="str">
        <f t="shared" si="9"/>
        <v>13/01/2021,,,,,,,,,</v>
      </c>
    </row>
    <row r="358" spans="1:14" x14ac:dyDescent="0.25">
      <c r="A358" s="12">
        <v>44210</v>
      </c>
      <c r="E358" s="20" t="str">
        <f>IF(ISBLANK('Totaux nationaux bruts'!B358),"",IF(ISBLANK('Totaux nationaux bruts'!B357),"",'Totaux nationaux bruts'!B358-'Totaux nationaux bruts'!B357))</f>
        <v/>
      </c>
      <c r="F358" s="20" t="str">
        <f>IF(ISBLANK('Totaux nationaux bruts'!C358),"",IF(ISBLANK('Totaux nationaux bruts'!C357),"",'Totaux nationaux bruts'!C358-'Totaux nationaux bruts'!C357))</f>
        <v/>
      </c>
      <c r="G358" s="33"/>
      <c r="H358" s="20" t="str">
        <f>IF(ISBLANK('Totaux nationaux bruts'!D358),"",IF(ISBLANK('Totaux nationaux bruts'!D357),"",'Totaux nationaux bruts'!D358-'Totaux nationaux bruts'!D357))</f>
        <v/>
      </c>
      <c r="I358" s="20" t="str">
        <f>IF(ISBLANK('Totaux nationaux bruts'!E358),"",IF(ISBLANK('Totaux nationaux bruts'!E357),"",'Totaux nationaux bruts'!E358-'Totaux nationaux bruts'!E357))</f>
        <v/>
      </c>
      <c r="J358" s="33"/>
      <c r="K358" s="20" t="str">
        <f>IF(ISBLANK('Totaux nationaux bruts'!F358),"",IF(ISBLANK('Totaux nationaux bruts'!F357),"",'Totaux nationaux bruts'!F358-'Totaux nationaux bruts'!F357))</f>
        <v/>
      </c>
      <c r="L358" s="20" t="str">
        <f>IF(ISBLANK('Totaux nationaux bruts'!G358),"",IF(ISBLANK('Totaux nationaux bruts'!G357),"",'Totaux nationaux bruts'!G358-'Totaux nationaux bruts'!G357))</f>
        <v/>
      </c>
      <c r="M358" s="20" t="str">
        <f>IF(ISBLANK('Totaux nationaux bruts'!H358),"",IF(ISBLANK('Totaux nationaux bruts'!H357),"",'Totaux nationaux bruts'!H358-'Totaux nationaux bruts'!H357))</f>
        <v/>
      </c>
      <c r="N358" s="10" t="str">
        <f t="shared" si="9"/>
        <v>14/01/2021,,,,,,,,,</v>
      </c>
    </row>
    <row r="359" spans="1:14" x14ac:dyDescent="0.25">
      <c r="A359" s="12">
        <v>44211</v>
      </c>
      <c r="E359" s="20" t="str">
        <f>IF(ISBLANK('Totaux nationaux bruts'!B359),"",IF(ISBLANK('Totaux nationaux bruts'!B358),"",'Totaux nationaux bruts'!B359-'Totaux nationaux bruts'!B358))</f>
        <v/>
      </c>
      <c r="F359" s="20" t="str">
        <f>IF(ISBLANK('Totaux nationaux bruts'!C359),"",IF(ISBLANK('Totaux nationaux bruts'!C358),"",'Totaux nationaux bruts'!C359-'Totaux nationaux bruts'!C358))</f>
        <v/>
      </c>
      <c r="G359" s="33"/>
      <c r="H359" s="20" t="str">
        <f>IF(ISBLANK('Totaux nationaux bruts'!D359),"",IF(ISBLANK('Totaux nationaux bruts'!D358),"",'Totaux nationaux bruts'!D359-'Totaux nationaux bruts'!D358))</f>
        <v/>
      </c>
      <c r="I359" s="20" t="str">
        <f>IF(ISBLANK('Totaux nationaux bruts'!E359),"",IF(ISBLANK('Totaux nationaux bruts'!E358),"",'Totaux nationaux bruts'!E359-'Totaux nationaux bruts'!E358))</f>
        <v/>
      </c>
      <c r="J359" s="33"/>
      <c r="K359" s="20" t="str">
        <f>IF(ISBLANK('Totaux nationaux bruts'!F359),"",IF(ISBLANK('Totaux nationaux bruts'!F358),"",'Totaux nationaux bruts'!F359-'Totaux nationaux bruts'!F358))</f>
        <v/>
      </c>
      <c r="L359" s="20" t="str">
        <f>IF(ISBLANK('Totaux nationaux bruts'!G359),"",IF(ISBLANK('Totaux nationaux bruts'!G358),"",'Totaux nationaux bruts'!G359-'Totaux nationaux bruts'!G358))</f>
        <v/>
      </c>
      <c r="M359" s="20" t="str">
        <f>IF(ISBLANK('Totaux nationaux bruts'!H359),"",IF(ISBLANK('Totaux nationaux bruts'!H358),"",'Totaux nationaux bruts'!H359-'Totaux nationaux bruts'!H358))</f>
        <v/>
      </c>
      <c r="N359" s="10" t="str">
        <f t="shared" si="9"/>
        <v>15/01/2021,,,,,,,,,</v>
      </c>
    </row>
    <row r="360" spans="1:14" x14ac:dyDescent="0.25">
      <c r="A360" s="12">
        <v>44212</v>
      </c>
      <c r="E360" s="20" t="str">
        <f>IF(ISBLANK('Totaux nationaux bruts'!B360),"",IF(ISBLANK('Totaux nationaux bruts'!B359),"",'Totaux nationaux bruts'!B360-'Totaux nationaux bruts'!B359))</f>
        <v/>
      </c>
      <c r="F360" s="20" t="str">
        <f>IF(ISBLANK('Totaux nationaux bruts'!C360),"",IF(ISBLANK('Totaux nationaux bruts'!C359),"",'Totaux nationaux bruts'!C360-'Totaux nationaux bruts'!C359))</f>
        <v/>
      </c>
      <c r="G360" s="33"/>
      <c r="H360" s="20" t="str">
        <f>IF(ISBLANK('Totaux nationaux bruts'!D360),"",IF(ISBLANK('Totaux nationaux bruts'!D359),"",'Totaux nationaux bruts'!D360-'Totaux nationaux bruts'!D359))</f>
        <v/>
      </c>
      <c r="I360" s="20" t="str">
        <f>IF(ISBLANK('Totaux nationaux bruts'!E360),"",IF(ISBLANK('Totaux nationaux bruts'!E359),"",'Totaux nationaux bruts'!E360-'Totaux nationaux bruts'!E359))</f>
        <v/>
      </c>
      <c r="J360" s="33"/>
      <c r="K360" s="20" t="str">
        <f>IF(ISBLANK('Totaux nationaux bruts'!F360),"",IF(ISBLANK('Totaux nationaux bruts'!F359),"",'Totaux nationaux bruts'!F360-'Totaux nationaux bruts'!F359))</f>
        <v/>
      </c>
      <c r="L360" s="20" t="str">
        <f>IF(ISBLANK('Totaux nationaux bruts'!G360),"",IF(ISBLANK('Totaux nationaux bruts'!G359),"",'Totaux nationaux bruts'!G360-'Totaux nationaux bruts'!G359))</f>
        <v/>
      </c>
      <c r="M360" s="20" t="str">
        <f>IF(ISBLANK('Totaux nationaux bruts'!H360),"",IF(ISBLANK('Totaux nationaux bruts'!H359),"",'Totaux nationaux bruts'!H360-'Totaux nationaux bruts'!H359))</f>
        <v/>
      </c>
      <c r="N360" s="10" t="str">
        <f t="shared" si="9"/>
        <v>16/01/2021,,,,,,,,,</v>
      </c>
    </row>
    <row r="361" spans="1:14" x14ac:dyDescent="0.25">
      <c r="A361" s="12">
        <v>44213</v>
      </c>
      <c r="E361" s="20" t="str">
        <f>IF(ISBLANK('Totaux nationaux bruts'!B361),"",IF(ISBLANK('Totaux nationaux bruts'!B360),"",'Totaux nationaux bruts'!B361-'Totaux nationaux bruts'!B360))</f>
        <v/>
      </c>
      <c r="F361" s="20" t="str">
        <f>IF(ISBLANK('Totaux nationaux bruts'!C361),"",IF(ISBLANK('Totaux nationaux bruts'!C360),"",'Totaux nationaux bruts'!C361-'Totaux nationaux bruts'!C360))</f>
        <v/>
      </c>
      <c r="G361" s="33"/>
      <c r="H361" s="20" t="str">
        <f>IF(ISBLANK('Totaux nationaux bruts'!D361),"",IF(ISBLANK('Totaux nationaux bruts'!D360),"",'Totaux nationaux bruts'!D361-'Totaux nationaux bruts'!D360))</f>
        <v/>
      </c>
      <c r="I361" s="20" t="str">
        <f>IF(ISBLANK('Totaux nationaux bruts'!E361),"",IF(ISBLANK('Totaux nationaux bruts'!E360),"",'Totaux nationaux bruts'!E361-'Totaux nationaux bruts'!E360))</f>
        <v/>
      </c>
      <c r="J361" s="33"/>
      <c r="K361" s="20" t="str">
        <f>IF(ISBLANK('Totaux nationaux bruts'!F361),"",IF(ISBLANK('Totaux nationaux bruts'!F360),"",'Totaux nationaux bruts'!F361-'Totaux nationaux bruts'!F360))</f>
        <v/>
      </c>
      <c r="L361" s="20" t="str">
        <f>IF(ISBLANK('Totaux nationaux bruts'!G361),"",IF(ISBLANK('Totaux nationaux bruts'!G360),"",'Totaux nationaux bruts'!G361-'Totaux nationaux bruts'!G360))</f>
        <v/>
      </c>
      <c r="M361" s="20" t="str">
        <f>IF(ISBLANK('Totaux nationaux bruts'!H361),"",IF(ISBLANK('Totaux nationaux bruts'!H360),"",'Totaux nationaux bruts'!H361-'Totaux nationaux bruts'!H360))</f>
        <v/>
      </c>
      <c r="N361" s="10" t="str">
        <f t="shared" si="9"/>
        <v>17/01/2021,,,,,,,,,</v>
      </c>
    </row>
    <row r="362" spans="1:14" x14ac:dyDescent="0.25">
      <c r="A362" s="12">
        <v>44214</v>
      </c>
      <c r="E362" s="20" t="str">
        <f>IF(ISBLANK('Totaux nationaux bruts'!B362),"",IF(ISBLANK('Totaux nationaux bruts'!B361),"",'Totaux nationaux bruts'!B362-'Totaux nationaux bruts'!B361))</f>
        <v/>
      </c>
      <c r="F362" s="20" t="str">
        <f>IF(ISBLANK('Totaux nationaux bruts'!C362),"",IF(ISBLANK('Totaux nationaux bruts'!C361),"",'Totaux nationaux bruts'!C362-'Totaux nationaux bruts'!C361))</f>
        <v/>
      </c>
      <c r="G362" s="33"/>
      <c r="H362" s="20" t="str">
        <f>IF(ISBLANK('Totaux nationaux bruts'!D362),"",IF(ISBLANK('Totaux nationaux bruts'!D361),"",'Totaux nationaux bruts'!D362-'Totaux nationaux bruts'!D361))</f>
        <v/>
      </c>
      <c r="I362" s="20" t="str">
        <f>IF(ISBLANK('Totaux nationaux bruts'!E362),"",IF(ISBLANK('Totaux nationaux bruts'!E361),"",'Totaux nationaux bruts'!E362-'Totaux nationaux bruts'!E361))</f>
        <v/>
      </c>
      <c r="J362" s="33"/>
      <c r="K362" s="20" t="str">
        <f>IF(ISBLANK('Totaux nationaux bruts'!F362),"",IF(ISBLANK('Totaux nationaux bruts'!F361),"",'Totaux nationaux bruts'!F362-'Totaux nationaux bruts'!F361))</f>
        <v/>
      </c>
      <c r="L362" s="20" t="str">
        <f>IF(ISBLANK('Totaux nationaux bruts'!G362),"",IF(ISBLANK('Totaux nationaux bruts'!G361),"",'Totaux nationaux bruts'!G362-'Totaux nationaux bruts'!G361))</f>
        <v/>
      </c>
      <c r="M362" s="20" t="str">
        <f>IF(ISBLANK('Totaux nationaux bruts'!H362),"",IF(ISBLANK('Totaux nationaux bruts'!H361),"",'Totaux nationaux bruts'!H362-'Totaux nationaux bruts'!H361))</f>
        <v/>
      </c>
      <c r="N362" s="10" t="str">
        <f t="shared" si="9"/>
        <v>18/01/2021,,,,,,,,,</v>
      </c>
    </row>
    <row r="363" spans="1:14" x14ac:dyDescent="0.25">
      <c r="A363" s="12">
        <v>44215</v>
      </c>
      <c r="E363" s="20" t="str">
        <f>IF(ISBLANK('Totaux nationaux bruts'!B363),"",IF(ISBLANK('Totaux nationaux bruts'!B362),"",'Totaux nationaux bruts'!B363-'Totaux nationaux bruts'!B362))</f>
        <v/>
      </c>
      <c r="F363" s="20" t="str">
        <f>IF(ISBLANK('Totaux nationaux bruts'!C363),"",IF(ISBLANK('Totaux nationaux bruts'!C362),"",'Totaux nationaux bruts'!C363-'Totaux nationaux bruts'!C362))</f>
        <v/>
      </c>
      <c r="G363" s="33"/>
      <c r="H363" s="20" t="str">
        <f>IF(ISBLANK('Totaux nationaux bruts'!D363),"",IF(ISBLANK('Totaux nationaux bruts'!D362),"",'Totaux nationaux bruts'!D363-'Totaux nationaux bruts'!D362))</f>
        <v/>
      </c>
      <c r="I363" s="20" t="str">
        <f>IF(ISBLANK('Totaux nationaux bruts'!E363),"",IF(ISBLANK('Totaux nationaux bruts'!E362),"",'Totaux nationaux bruts'!E363-'Totaux nationaux bruts'!E362))</f>
        <v/>
      </c>
      <c r="J363" s="33"/>
      <c r="K363" s="20" t="str">
        <f>IF(ISBLANK('Totaux nationaux bruts'!F363),"",IF(ISBLANK('Totaux nationaux bruts'!F362),"",'Totaux nationaux bruts'!F363-'Totaux nationaux bruts'!F362))</f>
        <v/>
      </c>
      <c r="L363" s="20" t="str">
        <f>IF(ISBLANK('Totaux nationaux bruts'!G363),"",IF(ISBLANK('Totaux nationaux bruts'!G362),"",'Totaux nationaux bruts'!G363-'Totaux nationaux bruts'!G362))</f>
        <v/>
      </c>
      <c r="M363" s="20" t="str">
        <f>IF(ISBLANK('Totaux nationaux bruts'!H363),"",IF(ISBLANK('Totaux nationaux bruts'!H362),"",'Totaux nationaux bruts'!H363-'Totaux nationaux bruts'!H362))</f>
        <v/>
      </c>
      <c r="N363" s="10" t="str">
        <f t="shared" si="9"/>
        <v>19/01/2021,,,,,,,,,</v>
      </c>
    </row>
    <row r="364" spans="1:14" x14ac:dyDescent="0.25">
      <c r="A364" s="12">
        <v>44216</v>
      </c>
      <c r="E364" s="20" t="str">
        <f>IF(ISBLANK('Totaux nationaux bruts'!B364),"",IF(ISBLANK('Totaux nationaux bruts'!B363),"",'Totaux nationaux bruts'!B364-'Totaux nationaux bruts'!B363))</f>
        <v/>
      </c>
      <c r="F364" s="20" t="str">
        <f>IF(ISBLANK('Totaux nationaux bruts'!C364),"",IF(ISBLANK('Totaux nationaux bruts'!C363),"",'Totaux nationaux bruts'!C364-'Totaux nationaux bruts'!C363))</f>
        <v/>
      </c>
      <c r="G364" s="33"/>
      <c r="H364" s="20" t="str">
        <f>IF(ISBLANK('Totaux nationaux bruts'!D364),"",IF(ISBLANK('Totaux nationaux bruts'!D363),"",'Totaux nationaux bruts'!D364-'Totaux nationaux bruts'!D363))</f>
        <v/>
      </c>
      <c r="I364" s="20" t="str">
        <f>IF(ISBLANK('Totaux nationaux bruts'!E364),"",IF(ISBLANK('Totaux nationaux bruts'!E363),"",'Totaux nationaux bruts'!E364-'Totaux nationaux bruts'!E363))</f>
        <v/>
      </c>
      <c r="J364" s="33"/>
      <c r="K364" s="20" t="str">
        <f>IF(ISBLANK('Totaux nationaux bruts'!F364),"",IF(ISBLANK('Totaux nationaux bruts'!F363),"",'Totaux nationaux bruts'!F364-'Totaux nationaux bruts'!F363))</f>
        <v/>
      </c>
      <c r="L364" s="20" t="str">
        <f>IF(ISBLANK('Totaux nationaux bruts'!G364),"",IF(ISBLANK('Totaux nationaux bruts'!G363),"",'Totaux nationaux bruts'!G364-'Totaux nationaux bruts'!G363))</f>
        <v/>
      </c>
      <c r="M364" s="20" t="str">
        <f>IF(ISBLANK('Totaux nationaux bruts'!H364),"",IF(ISBLANK('Totaux nationaux bruts'!H363),"",'Totaux nationaux bruts'!H364-'Totaux nationaux bruts'!H363))</f>
        <v/>
      </c>
      <c r="N364" s="10" t="str">
        <f t="shared" si="9"/>
        <v>20/01/2021,,,,,,,,,</v>
      </c>
    </row>
    <row r="365" spans="1:14" x14ac:dyDescent="0.25">
      <c r="A365" s="12">
        <v>44217</v>
      </c>
      <c r="E365" s="20" t="str">
        <f>IF(ISBLANK('Totaux nationaux bruts'!B365),"",IF(ISBLANK('Totaux nationaux bruts'!B364),"",'Totaux nationaux bruts'!B365-'Totaux nationaux bruts'!B364))</f>
        <v/>
      </c>
      <c r="F365" s="20" t="str">
        <f>IF(ISBLANK('Totaux nationaux bruts'!C365),"",IF(ISBLANK('Totaux nationaux bruts'!C364),"",'Totaux nationaux bruts'!C365-'Totaux nationaux bruts'!C364))</f>
        <v/>
      </c>
      <c r="G365" s="33"/>
      <c r="H365" s="20" t="str">
        <f>IF(ISBLANK('Totaux nationaux bruts'!D365),"",IF(ISBLANK('Totaux nationaux bruts'!D364),"",'Totaux nationaux bruts'!D365-'Totaux nationaux bruts'!D364))</f>
        <v/>
      </c>
      <c r="I365" s="20" t="str">
        <f>IF(ISBLANK('Totaux nationaux bruts'!E365),"",IF(ISBLANK('Totaux nationaux bruts'!E364),"",'Totaux nationaux bruts'!E365-'Totaux nationaux bruts'!E364))</f>
        <v/>
      </c>
      <c r="J365" s="33"/>
      <c r="K365" s="20" t="str">
        <f>IF(ISBLANK('Totaux nationaux bruts'!F365),"",IF(ISBLANK('Totaux nationaux bruts'!F364),"",'Totaux nationaux bruts'!F365-'Totaux nationaux bruts'!F364))</f>
        <v/>
      </c>
      <c r="L365" s="20" t="str">
        <f>IF(ISBLANK('Totaux nationaux bruts'!G365),"",IF(ISBLANK('Totaux nationaux bruts'!G364),"",'Totaux nationaux bruts'!G365-'Totaux nationaux bruts'!G364))</f>
        <v/>
      </c>
      <c r="M365" s="20" t="str">
        <f>IF(ISBLANK('Totaux nationaux bruts'!H365),"",IF(ISBLANK('Totaux nationaux bruts'!H364),"",'Totaux nationaux bruts'!H365-'Totaux nationaux bruts'!H364))</f>
        <v/>
      </c>
      <c r="N365" s="10" t="str">
        <f t="shared" si="9"/>
        <v>21/01/2021,,,,,,,,,</v>
      </c>
    </row>
    <row r="366" spans="1:14" x14ac:dyDescent="0.25">
      <c r="A366" s="12">
        <v>44218</v>
      </c>
      <c r="E366" s="20" t="str">
        <f>IF(ISBLANK('Totaux nationaux bruts'!B366),"",IF(ISBLANK('Totaux nationaux bruts'!B365),"",'Totaux nationaux bruts'!B366-'Totaux nationaux bruts'!B365))</f>
        <v/>
      </c>
      <c r="F366" s="20" t="str">
        <f>IF(ISBLANK('Totaux nationaux bruts'!C366),"",IF(ISBLANK('Totaux nationaux bruts'!C365),"",'Totaux nationaux bruts'!C366-'Totaux nationaux bruts'!C365))</f>
        <v/>
      </c>
      <c r="G366" s="33"/>
      <c r="H366" s="20" t="str">
        <f>IF(ISBLANK('Totaux nationaux bruts'!D366),"",IF(ISBLANK('Totaux nationaux bruts'!D365),"",'Totaux nationaux bruts'!D366-'Totaux nationaux bruts'!D365))</f>
        <v/>
      </c>
      <c r="I366" s="20" t="str">
        <f>IF(ISBLANK('Totaux nationaux bruts'!E366),"",IF(ISBLANK('Totaux nationaux bruts'!E365),"",'Totaux nationaux bruts'!E366-'Totaux nationaux bruts'!E365))</f>
        <v/>
      </c>
      <c r="J366" s="33"/>
      <c r="K366" s="20" t="str">
        <f>IF(ISBLANK('Totaux nationaux bruts'!F366),"",IF(ISBLANK('Totaux nationaux bruts'!F365),"",'Totaux nationaux bruts'!F366-'Totaux nationaux bruts'!F365))</f>
        <v/>
      </c>
      <c r="L366" s="20" t="str">
        <f>IF(ISBLANK('Totaux nationaux bruts'!G366),"",IF(ISBLANK('Totaux nationaux bruts'!G365),"",'Totaux nationaux bruts'!G366-'Totaux nationaux bruts'!G365))</f>
        <v/>
      </c>
      <c r="M366" s="20" t="str">
        <f>IF(ISBLANK('Totaux nationaux bruts'!H366),"",IF(ISBLANK('Totaux nationaux bruts'!H365),"",'Totaux nationaux bruts'!H366-'Totaux nationaux bruts'!H365))</f>
        <v/>
      </c>
      <c r="N366" s="10" t="str">
        <f t="shared" si="9"/>
        <v>22/01/2021,,,,,,,,,</v>
      </c>
    </row>
    <row r="367" spans="1:14" x14ac:dyDescent="0.25">
      <c r="A367" s="12">
        <v>44219</v>
      </c>
      <c r="E367" s="20" t="str">
        <f>IF(ISBLANK('Totaux nationaux bruts'!B367),"",IF(ISBLANK('Totaux nationaux bruts'!B366),"",'Totaux nationaux bruts'!B367-'Totaux nationaux bruts'!B366))</f>
        <v/>
      </c>
      <c r="F367" s="20" t="str">
        <f>IF(ISBLANK('Totaux nationaux bruts'!C367),"",IF(ISBLANK('Totaux nationaux bruts'!C366),"",'Totaux nationaux bruts'!C367-'Totaux nationaux bruts'!C366))</f>
        <v/>
      </c>
      <c r="G367" s="33"/>
      <c r="H367" s="20" t="str">
        <f>IF(ISBLANK('Totaux nationaux bruts'!D367),"",IF(ISBLANK('Totaux nationaux bruts'!D366),"",'Totaux nationaux bruts'!D367-'Totaux nationaux bruts'!D366))</f>
        <v/>
      </c>
      <c r="I367" s="20" t="str">
        <f>IF(ISBLANK('Totaux nationaux bruts'!E367),"",IF(ISBLANK('Totaux nationaux bruts'!E366),"",'Totaux nationaux bruts'!E367-'Totaux nationaux bruts'!E366))</f>
        <v/>
      </c>
      <c r="J367" s="33"/>
      <c r="K367" s="20" t="str">
        <f>IF(ISBLANK('Totaux nationaux bruts'!F367),"",IF(ISBLANK('Totaux nationaux bruts'!F366),"",'Totaux nationaux bruts'!F367-'Totaux nationaux bruts'!F366))</f>
        <v/>
      </c>
      <c r="L367" s="20" t="str">
        <f>IF(ISBLANK('Totaux nationaux bruts'!G367),"",IF(ISBLANK('Totaux nationaux bruts'!G366),"",'Totaux nationaux bruts'!G367-'Totaux nationaux bruts'!G366))</f>
        <v/>
      </c>
      <c r="M367" s="20" t="str">
        <f>IF(ISBLANK('Totaux nationaux bruts'!H367),"",IF(ISBLANK('Totaux nationaux bruts'!H366),"",'Totaux nationaux bruts'!H367-'Totaux nationaux bruts'!H366))</f>
        <v/>
      </c>
      <c r="N367" s="10" t="str">
        <f t="shared" si="9"/>
        <v>23/01/2021,,,,,,,,,</v>
      </c>
    </row>
    <row r="368" spans="1:14" x14ac:dyDescent="0.25">
      <c r="A368" s="12">
        <v>44220</v>
      </c>
      <c r="E368" s="20" t="str">
        <f>IF(ISBLANK('Totaux nationaux bruts'!B368),"",IF(ISBLANK('Totaux nationaux bruts'!B367),"",'Totaux nationaux bruts'!B368-'Totaux nationaux bruts'!B367))</f>
        <v/>
      </c>
      <c r="F368" s="20" t="str">
        <f>IF(ISBLANK('Totaux nationaux bruts'!C368),"",IF(ISBLANK('Totaux nationaux bruts'!C367),"",'Totaux nationaux bruts'!C368-'Totaux nationaux bruts'!C367))</f>
        <v/>
      </c>
      <c r="G368" s="33"/>
      <c r="H368" s="20" t="str">
        <f>IF(ISBLANK('Totaux nationaux bruts'!D368),"",IF(ISBLANK('Totaux nationaux bruts'!D367),"",'Totaux nationaux bruts'!D368-'Totaux nationaux bruts'!D367))</f>
        <v/>
      </c>
      <c r="I368" s="20" t="str">
        <f>IF(ISBLANK('Totaux nationaux bruts'!E368),"",IF(ISBLANK('Totaux nationaux bruts'!E367),"",'Totaux nationaux bruts'!E368-'Totaux nationaux bruts'!E367))</f>
        <v/>
      </c>
      <c r="J368" s="33"/>
      <c r="K368" s="20" t="str">
        <f>IF(ISBLANK('Totaux nationaux bruts'!F368),"",IF(ISBLANK('Totaux nationaux bruts'!F367),"",'Totaux nationaux bruts'!F368-'Totaux nationaux bruts'!F367))</f>
        <v/>
      </c>
      <c r="L368" s="20" t="str">
        <f>IF(ISBLANK('Totaux nationaux bruts'!G368),"",IF(ISBLANK('Totaux nationaux bruts'!G367),"",'Totaux nationaux bruts'!G368-'Totaux nationaux bruts'!G367))</f>
        <v/>
      </c>
      <c r="M368" s="20" t="str">
        <f>IF(ISBLANK('Totaux nationaux bruts'!H368),"",IF(ISBLANK('Totaux nationaux bruts'!H367),"",'Totaux nationaux bruts'!H368-'Totaux nationaux bruts'!H367))</f>
        <v/>
      </c>
      <c r="N368" s="10" t="str">
        <f t="shared" si="9"/>
        <v>24/01/2021,,,,,,,,,</v>
      </c>
    </row>
    <row r="369" spans="1:14" x14ac:dyDescent="0.25">
      <c r="A369" s="12">
        <v>44221</v>
      </c>
      <c r="E369" s="20" t="str">
        <f>IF(ISBLANK('Totaux nationaux bruts'!B369),"",IF(ISBLANK('Totaux nationaux bruts'!B368),"",'Totaux nationaux bruts'!B369-'Totaux nationaux bruts'!B368))</f>
        <v/>
      </c>
      <c r="F369" s="20" t="str">
        <f>IF(ISBLANK('Totaux nationaux bruts'!C369),"",IF(ISBLANK('Totaux nationaux bruts'!C368),"",'Totaux nationaux bruts'!C369-'Totaux nationaux bruts'!C368))</f>
        <v/>
      </c>
      <c r="G369" s="33"/>
      <c r="H369" s="20" t="str">
        <f>IF(ISBLANK('Totaux nationaux bruts'!D369),"",IF(ISBLANK('Totaux nationaux bruts'!D368),"",'Totaux nationaux bruts'!D369-'Totaux nationaux bruts'!D368))</f>
        <v/>
      </c>
      <c r="I369" s="20" t="str">
        <f>IF(ISBLANK('Totaux nationaux bruts'!E369),"",IF(ISBLANK('Totaux nationaux bruts'!E368),"",'Totaux nationaux bruts'!E369-'Totaux nationaux bruts'!E368))</f>
        <v/>
      </c>
      <c r="J369" s="33"/>
      <c r="K369" s="20" t="str">
        <f>IF(ISBLANK('Totaux nationaux bruts'!F369),"",IF(ISBLANK('Totaux nationaux bruts'!F368),"",'Totaux nationaux bruts'!F369-'Totaux nationaux bruts'!F368))</f>
        <v/>
      </c>
      <c r="L369" s="20" t="str">
        <f>IF(ISBLANK('Totaux nationaux bruts'!G369),"",IF(ISBLANK('Totaux nationaux bruts'!G368),"",'Totaux nationaux bruts'!G369-'Totaux nationaux bruts'!G368))</f>
        <v/>
      </c>
      <c r="M369" s="20" t="str">
        <f>IF(ISBLANK('Totaux nationaux bruts'!H369),"",IF(ISBLANK('Totaux nationaux bruts'!H368),"",'Totaux nationaux bruts'!H369-'Totaux nationaux bruts'!H368))</f>
        <v/>
      </c>
      <c r="N369" s="10" t="str">
        <f t="shared" si="9"/>
        <v>25/01/2021,,,,,,,,,</v>
      </c>
    </row>
    <row r="370" spans="1:14" x14ac:dyDescent="0.25">
      <c r="A370" s="12">
        <v>44222</v>
      </c>
      <c r="E370" s="20" t="str">
        <f>IF(ISBLANK('Totaux nationaux bruts'!B370),"",IF(ISBLANK('Totaux nationaux bruts'!B369),"",'Totaux nationaux bruts'!B370-'Totaux nationaux bruts'!B369))</f>
        <v/>
      </c>
      <c r="F370" s="20" t="str">
        <f>IF(ISBLANK('Totaux nationaux bruts'!C370),"",IF(ISBLANK('Totaux nationaux bruts'!C369),"",'Totaux nationaux bruts'!C370-'Totaux nationaux bruts'!C369))</f>
        <v/>
      </c>
      <c r="G370" s="33"/>
      <c r="H370" s="20" t="str">
        <f>IF(ISBLANK('Totaux nationaux bruts'!D370),"",IF(ISBLANK('Totaux nationaux bruts'!D369),"",'Totaux nationaux bruts'!D370-'Totaux nationaux bruts'!D369))</f>
        <v/>
      </c>
      <c r="I370" s="20" t="str">
        <f>IF(ISBLANK('Totaux nationaux bruts'!E370),"",IF(ISBLANK('Totaux nationaux bruts'!E369),"",'Totaux nationaux bruts'!E370-'Totaux nationaux bruts'!E369))</f>
        <v/>
      </c>
      <c r="J370" s="33"/>
      <c r="K370" s="20" t="str">
        <f>IF(ISBLANK('Totaux nationaux bruts'!F370),"",IF(ISBLANK('Totaux nationaux bruts'!F369),"",'Totaux nationaux bruts'!F370-'Totaux nationaux bruts'!F369))</f>
        <v/>
      </c>
      <c r="L370" s="20" t="str">
        <f>IF(ISBLANK('Totaux nationaux bruts'!G370),"",IF(ISBLANK('Totaux nationaux bruts'!G369),"",'Totaux nationaux bruts'!G370-'Totaux nationaux bruts'!G369))</f>
        <v/>
      </c>
      <c r="M370" s="20" t="str">
        <f>IF(ISBLANK('Totaux nationaux bruts'!H370),"",IF(ISBLANK('Totaux nationaux bruts'!H369),"",'Totaux nationaux bruts'!H370-'Totaux nationaux bruts'!H369))</f>
        <v/>
      </c>
      <c r="N370" s="10" t="str">
        <f t="shared" si="9"/>
        <v>26/01/2021,,,,,,,,,</v>
      </c>
    </row>
    <row r="371" spans="1:14" x14ac:dyDescent="0.25">
      <c r="A371" s="12">
        <v>44223</v>
      </c>
      <c r="E371" s="20" t="str">
        <f>IF(ISBLANK('Totaux nationaux bruts'!B371),"",IF(ISBLANK('Totaux nationaux bruts'!B370),"",'Totaux nationaux bruts'!B371-'Totaux nationaux bruts'!B370))</f>
        <v/>
      </c>
      <c r="F371" s="20" t="str">
        <f>IF(ISBLANK('Totaux nationaux bruts'!C371),"",IF(ISBLANK('Totaux nationaux bruts'!C370),"",'Totaux nationaux bruts'!C371-'Totaux nationaux bruts'!C370))</f>
        <v/>
      </c>
      <c r="G371" s="33"/>
      <c r="H371" s="20" t="str">
        <f>IF(ISBLANK('Totaux nationaux bruts'!D371),"",IF(ISBLANK('Totaux nationaux bruts'!D370),"",'Totaux nationaux bruts'!D371-'Totaux nationaux bruts'!D370))</f>
        <v/>
      </c>
      <c r="I371" s="20" t="str">
        <f>IF(ISBLANK('Totaux nationaux bruts'!E371),"",IF(ISBLANK('Totaux nationaux bruts'!E370),"",'Totaux nationaux bruts'!E371-'Totaux nationaux bruts'!E370))</f>
        <v/>
      </c>
      <c r="J371" s="33"/>
      <c r="K371" s="20" t="str">
        <f>IF(ISBLANK('Totaux nationaux bruts'!F371),"",IF(ISBLANK('Totaux nationaux bruts'!F370),"",'Totaux nationaux bruts'!F371-'Totaux nationaux bruts'!F370))</f>
        <v/>
      </c>
      <c r="L371" s="20" t="str">
        <f>IF(ISBLANK('Totaux nationaux bruts'!G371),"",IF(ISBLANK('Totaux nationaux bruts'!G370),"",'Totaux nationaux bruts'!G371-'Totaux nationaux bruts'!G370))</f>
        <v/>
      </c>
      <c r="M371" s="20" t="str">
        <f>IF(ISBLANK('Totaux nationaux bruts'!H371),"",IF(ISBLANK('Totaux nationaux bruts'!H370),"",'Totaux nationaux bruts'!H371-'Totaux nationaux bruts'!H370))</f>
        <v/>
      </c>
      <c r="N371" s="10" t="str">
        <f t="shared" si="9"/>
        <v>27/01/2021,,,,,,,,,</v>
      </c>
    </row>
    <row r="372" spans="1:14" x14ac:dyDescent="0.25">
      <c r="A372" s="12">
        <v>44224</v>
      </c>
      <c r="E372" s="20" t="str">
        <f>IF(ISBLANK('Totaux nationaux bruts'!B372),"",IF(ISBLANK('Totaux nationaux bruts'!B371),"",'Totaux nationaux bruts'!B372-'Totaux nationaux bruts'!B371))</f>
        <v/>
      </c>
      <c r="F372" s="20" t="str">
        <f>IF(ISBLANK('Totaux nationaux bruts'!C372),"",IF(ISBLANK('Totaux nationaux bruts'!C371),"",'Totaux nationaux bruts'!C372-'Totaux nationaux bruts'!C371))</f>
        <v/>
      </c>
      <c r="G372" s="33"/>
      <c r="H372" s="20" t="str">
        <f>IF(ISBLANK('Totaux nationaux bruts'!D372),"",IF(ISBLANK('Totaux nationaux bruts'!D371),"",'Totaux nationaux bruts'!D372-'Totaux nationaux bruts'!D371))</f>
        <v/>
      </c>
      <c r="I372" s="20" t="str">
        <f>IF(ISBLANK('Totaux nationaux bruts'!E372),"",IF(ISBLANK('Totaux nationaux bruts'!E371),"",'Totaux nationaux bruts'!E372-'Totaux nationaux bruts'!E371))</f>
        <v/>
      </c>
      <c r="J372" s="33"/>
      <c r="K372" s="20" t="str">
        <f>IF(ISBLANK('Totaux nationaux bruts'!F372),"",IF(ISBLANK('Totaux nationaux bruts'!F371),"",'Totaux nationaux bruts'!F372-'Totaux nationaux bruts'!F371))</f>
        <v/>
      </c>
      <c r="L372" s="20" t="str">
        <f>IF(ISBLANK('Totaux nationaux bruts'!G372),"",IF(ISBLANK('Totaux nationaux bruts'!G371),"",'Totaux nationaux bruts'!G372-'Totaux nationaux bruts'!G371))</f>
        <v/>
      </c>
      <c r="M372" s="20" t="str">
        <f>IF(ISBLANK('Totaux nationaux bruts'!H372),"",IF(ISBLANK('Totaux nationaux bruts'!H371),"",'Totaux nationaux bruts'!H372-'Totaux nationaux bruts'!H371))</f>
        <v/>
      </c>
      <c r="N372" s="10" t="str">
        <f t="shared" si="9"/>
        <v>28/01/2021,,,,,,,,,</v>
      </c>
    </row>
    <row r="373" spans="1:14" x14ac:dyDescent="0.25">
      <c r="A373" s="12">
        <v>44225</v>
      </c>
      <c r="E373" s="20" t="str">
        <f>IF(ISBLANK('Totaux nationaux bruts'!B373),"",IF(ISBLANK('Totaux nationaux bruts'!B372),"",'Totaux nationaux bruts'!B373-'Totaux nationaux bruts'!B372))</f>
        <v/>
      </c>
      <c r="F373" s="20" t="str">
        <f>IF(ISBLANK('Totaux nationaux bruts'!C373),"",IF(ISBLANK('Totaux nationaux bruts'!C372),"",'Totaux nationaux bruts'!C373-'Totaux nationaux bruts'!C372))</f>
        <v/>
      </c>
      <c r="G373" s="33"/>
      <c r="H373" s="20" t="str">
        <f>IF(ISBLANK('Totaux nationaux bruts'!D373),"",IF(ISBLANK('Totaux nationaux bruts'!D372),"",'Totaux nationaux bruts'!D373-'Totaux nationaux bruts'!D372))</f>
        <v/>
      </c>
      <c r="I373" s="20" t="str">
        <f>IF(ISBLANK('Totaux nationaux bruts'!E373),"",IF(ISBLANK('Totaux nationaux bruts'!E372),"",'Totaux nationaux bruts'!E373-'Totaux nationaux bruts'!E372))</f>
        <v/>
      </c>
      <c r="J373" s="33"/>
      <c r="K373" s="20" t="str">
        <f>IF(ISBLANK('Totaux nationaux bruts'!F373),"",IF(ISBLANK('Totaux nationaux bruts'!F372),"",'Totaux nationaux bruts'!F373-'Totaux nationaux bruts'!F372))</f>
        <v/>
      </c>
      <c r="L373" s="20" t="str">
        <f>IF(ISBLANK('Totaux nationaux bruts'!G373),"",IF(ISBLANK('Totaux nationaux bruts'!G372),"",'Totaux nationaux bruts'!G373-'Totaux nationaux bruts'!G372))</f>
        <v/>
      </c>
      <c r="M373" s="20" t="str">
        <f>IF(ISBLANK('Totaux nationaux bruts'!H373),"",IF(ISBLANK('Totaux nationaux bruts'!H372),"",'Totaux nationaux bruts'!H373-'Totaux nationaux bruts'!H372))</f>
        <v/>
      </c>
      <c r="N373" s="10" t="str">
        <f t="shared" si="9"/>
        <v>29/01/2021,,,,,,,,,</v>
      </c>
    </row>
    <row r="374" spans="1:14" x14ac:dyDescent="0.25">
      <c r="A374" s="12">
        <v>44226</v>
      </c>
      <c r="E374" s="20" t="str">
        <f>IF(ISBLANK('Totaux nationaux bruts'!B374),"",IF(ISBLANK('Totaux nationaux bruts'!B373),"",'Totaux nationaux bruts'!B374-'Totaux nationaux bruts'!B373))</f>
        <v/>
      </c>
      <c r="F374" s="20" t="str">
        <f>IF(ISBLANK('Totaux nationaux bruts'!C374),"",IF(ISBLANK('Totaux nationaux bruts'!C373),"",'Totaux nationaux bruts'!C374-'Totaux nationaux bruts'!C373))</f>
        <v/>
      </c>
      <c r="G374" s="33"/>
      <c r="H374" s="20" t="str">
        <f>IF(ISBLANK('Totaux nationaux bruts'!D374),"",IF(ISBLANK('Totaux nationaux bruts'!D373),"",'Totaux nationaux bruts'!D374-'Totaux nationaux bruts'!D373))</f>
        <v/>
      </c>
      <c r="I374" s="20" t="str">
        <f>IF(ISBLANK('Totaux nationaux bruts'!E374),"",IF(ISBLANK('Totaux nationaux bruts'!E373),"",'Totaux nationaux bruts'!E374-'Totaux nationaux bruts'!E373))</f>
        <v/>
      </c>
      <c r="J374" s="33"/>
      <c r="K374" s="20" t="str">
        <f>IF(ISBLANK('Totaux nationaux bruts'!F374),"",IF(ISBLANK('Totaux nationaux bruts'!F373),"",'Totaux nationaux bruts'!F374-'Totaux nationaux bruts'!F373))</f>
        <v/>
      </c>
      <c r="L374" s="20" t="str">
        <f>IF(ISBLANK('Totaux nationaux bruts'!G374),"",IF(ISBLANK('Totaux nationaux bruts'!G373),"",'Totaux nationaux bruts'!G374-'Totaux nationaux bruts'!G373))</f>
        <v/>
      </c>
      <c r="M374" s="20" t="str">
        <f>IF(ISBLANK('Totaux nationaux bruts'!H374),"",IF(ISBLANK('Totaux nationaux bruts'!H373),"",'Totaux nationaux bruts'!H374-'Totaux nationaux bruts'!H373))</f>
        <v/>
      </c>
      <c r="N374" s="10" t="str">
        <f t="shared" si="9"/>
        <v>30/01/2021,,,,,,,,,</v>
      </c>
    </row>
    <row r="375" spans="1:14" x14ac:dyDescent="0.25">
      <c r="A375" s="12">
        <v>44227</v>
      </c>
      <c r="E375" s="20" t="str">
        <f>IF(ISBLANK('Totaux nationaux bruts'!B375),"",IF(ISBLANK('Totaux nationaux bruts'!B374),"",'Totaux nationaux bruts'!B375-'Totaux nationaux bruts'!B374))</f>
        <v/>
      </c>
      <c r="F375" s="20" t="str">
        <f>IF(ISBLANK('Totaux nationaux bruts'!C375),"",IF(ISBLANK('Totaux nationaux bruts'!C374),"",'Totaux nationaux bruts'!C375-'Totaux nationaux bruts'!C374))</f>
        <v/>
      </c>
      <c r="G375" s="33"/>
      <c r="H375" s="20" t="str">
        <f>IF(ISBLANK('Totaux nationaux bruts'!D375),"",IF(ISBLANK('Totaux nationaux bruts'!D374),"",'Totaux nationaux bruts'!D375-'Totaux nationaux bruts'!D374))</f>
        <v/>
      </c>
      <c r="I375" s="20" t="str">
        <f>IF(ISBLANK('Totaux nationaux bruts'!E375),"",IF(ISBLANK('Totaux nationaux bruts'!E374),"",'Totaux nationaux bruts'!E375-'Totaux nationaux bruts'!E374))</f>
        <v/>
      </c>
      <c r="J375" s="33"/>
      <c r="K375" s="20" t="str">
        <f>IF(ISBLANK('Totaux nationaux bruts'!F375),"",IF(ISBLANK('Totaux nationaux bruts'!F374),"",'Totaux nationaux bruts'!F375-'Totaux nationaux bruts'!F374))</f>
        <v/>
      </c>
      <c r="L375" s="20" t="str">
        <f>IF(ISBLANK('Totaux nationaux bruts'!G375),"",IF(ISBLANK('Totaux nationaux bruts'!G374),"",'Totaux nationaux bruts'!G375-'Totaux nationaux bruts'!G374))</f>
        <v/>
      </c>
      <c r="M375" s="20" t="str">
        <f>IF(ISBLANK('Totaux nationaux bruts'!H375),"",IF(ISBLANK('Totaux nationaux bruts'!H374),"",'Totaux nationaux bruts'!H375-'Totaux nationaux bruts'!H374))</f>
        <v/>
      </c>
      <c r="N375" s="10" t="str">
        <f t="shared" si="9"/>
        <v>31/01/2021,,,,,,,,,</v>
      </c>
    </row>
    <row r="376" spans="1:14" x14ac:dyDescent="0.25">
      <c r="A376" s="12">
        <v>44228</v>
      </c>
      <c r="E376" s="20" t="str">
        <f>IF(ISBLANK('Totaux nationaux bruts'!B376),"",IF(ISBLANK('Totaux nationaux bruts'!B375),"",'Totaux nationaux bruts'!B376-'Totaux nationaux bruts'!B375))</f>
        <v/>
      </c>
      <c r="F376" s="20" t="str">
        <f>IF(ISBLANK('Totaux nationaux bruts'!C376),"",IF(ISBLANK('Totaux nationaux bruts'!C375),"",'Totaux nationaux bruts'!C376-'Totaux nationaux bruts'!C375))</f>
        <v/>
      </c>
      <c r="G376" s="33"/>
      <c r="H376" s="20" t="str">
        <f>IF(ISBLANK('Totaux nationaux bruts'!D376),"",IF(ISBLANK('Totaux nationaux bruts'!D375),"",'Totaux nationaux bruts'!D376-'Totaux nationaux bruts'!D375))</f>
        <v/>
      </c>
      <c r="I376" s="20" t="str">
        <f>IF(ISBLANK('Totaux nationaux bruts'!E376),"",IF(ISBLANK('Totaux nationaux bruts'!E375),"",'Totaux nationaux bruts'!E376-'Totaux nationaux bruts'!E375))</f>
        <v/>
      </c>
      <c r="J376" s="33"/>
      <c r="K376" s="20" t="str">
        <f>IF(ISBLANK('Totaux nationaux bruts'!F376),"",IF(ISBLANK('Totaux nationaux bruts'!F375),"",'Totaux nationaux bruts'!F376-'Totaux nationaux bruts'!F375))</f>
        <v/>
      </c>
      <c r="L376" s="20" t="str">
        <f>IF(ISBLANK('Totaux nationaux bruts'!G376),"",IF(ISBLANK('Totaux nationaux bruts'!G375),"",'Totaux nationaux bruts'!G376-'Totaux nationaux bruts'!G375))</f>
        <v/>
      </c>
      <c r="M376" s="20" t="str">
        <f>IF(ISBLANK('Totaux nationaux bruts'!H376),"",IF(ISBLANK('Totaux nationaux bruts'!H375),"",'Totaux nationaux bruts'!H376-'Totaux nationaux bruts'!H375))</f>
        <v/>
      </c>
      <c r="N376" s="10" t="str">
        <f t="shared" si="9"/>
        <v>01/02/2021,,,,,,,,,</v>
      </c>
    </row>
    <row r="377" spans="1:14" x14ac:dyDescent="0.25">
      <c r="A377" s="12">
        <v>44229</v>
      </c>
      <c r="E377" s="20" t="str">
        <f>IF(ISBLANK('Totaux nationaux bruts'!B377),"",IF(ISBLANK('Totaux nationaux bruts'!B376),"",'Totaux nationaux bruts'!B377-'Totaux nationaux bruts'!B376))</f>
        <v/>
      </c>
      <c r="F377" s="20" t="str">
        <f>IF(ISBLANK('Totaux nationaux bruts'!C377),"",IF(ISBLANK('Totaux nationaux bruts'!C376),"",'Totaux nationaux bruts'!C377-'Totaux nationaux bruts'!C376))</f>
        <v/>
      </c>
      <c r="G377" s="33"/>
      <c r="H377" s="20" t="str">
        <f>IF(ISBLANK('Totaux nationaux bruts'!D377),"",IF(ISBLANK('Totaux nationaux bruts'!D376),"",'Totaux nationaux bruts'!D377-'Totaux nationaux bruts'!D376))</f>
        <v/>
      </c>
      <c r="I377" s="20" t="str">
        <f>IF(ISBLANK('Totaux nationaux bruts'!E377),"",IF(ISBLANK('Totaux nationaux bruts'!E376),"",'Totaux nationaux bruts'!E377-'Totaux nationaux bruts'!E376))</f>
        <v/>
      </c>
      <c r="J377" s="33"/>
      <c r="K377" s="20" t="str">
        <f>IF(ISBLANK('Totaux nationaux bruts'!F377),"",IF(ISBLANK('Totaux nationaux bruts'!F376),"",'Totaux nationaux bruts'!F377-'Totaux nationaux bruts'!F376))</f>
        <v/>
      </c>
      <c r="L377" s="20" t="str">
        <f>IF(ISBLANK('Totaux nationaux bruts'!G377),"",IF(ISBLANK('Totaux nationaux bruts'!G376),"",'Totaux nationaux bruts'!G377-'Totaux nationaux bruts'!G376))</f>
        <v/>
      </c>
      <c r="M377" s="20" t="str">
        <f>IF(ISBLANK('Totaux nationaux bruts'!H377),"",IF(ISBLANK('Totaux nationaux bruts'!H376),"",'Totaux nationaux bruts'!H377-'Totaux nationaux bruts'!H376))</f>
        <v/>
      </c>
      <c r="N377" s="10" t="str">
        <f t="shared" si="9"/>
        <v>02/02/2021,,,,,,,,,</v>
      </c>
    </row>
    <row r="378" spans="1:14" x14ac:dyDescent="0.25">
      <c r="A378" s="12">
        <v>44230</v>
      </c>
      <c r="E378" s="20" t="str">
        <f>IF(ISBLANK('Totaux nationaux bruts'!B378),"",IF(ISBLANK('Totaux nationaux bruts'!B377),"",'Totaux nationaux bruts'!B378-'Totaux nationaux bruts'!B377))</f>
        <v/>
      </c>
      <c r="F378" s="20" t="str">
        <f>IF(ISBLANK('Totaux nationaux bruts'!C378),"",IF(ISBLANK('Totaux nationaux bruts'!C377),"",'Totaux nationaux bruts'!C378-'Totaux nationaux bruts'!C377))</f>
        <v/>
      </c>
      <c r="G378" s="33"/>
      <c r="H378" s="20" t="str">
        <f>IF(ISBLANK('Totaux nationaux bruts'!D378),"",IF(ISBLANK('Totaux nationaux bruts'!D377),"",'Totaux nationaux bruts'!D378-'Totaux nationaux bruts'!D377))</f>
        <v/>
      </c>
      <c r="I378" s="20" t="str">
        <f>IF(ISBLANK('Totaux nationaux bruts'!E378),"",IF(ISBLANK('Totaux nationaux bruts'!E377),"",'Totaux nationaux bruts'!E378-'Totaux nationaux bruts'!E377))</f>
        <v/>
      </c>
      <c r="J378" s="33"/>
      <c r="K378" s="20" t="str">
        <f>IF(ISBLANK('Totaux nationaux bruts'!F378),"",IF(ISBLANK('Totaux nationaux bruts'!F377),"",'Totaux nationaux bruts'!F378-'Totaux nationaux bruts'!F377))</f>
        <v/>
      </c>
      <c r="L378" s="20" t="str">
        <f>IF(ISBLANK('Totaux nationaux bruts'!G378),"",IF(ISBLANK('Totaux nationaux bruts'!G377),"",'Totaux nationaux bruts'!G378-'Totaux nationaux bruts'!G377))</f>
        <v/>
      </c>
      <c r="M378" s="20" t="str">
        <f>IF(ISBLANK('Totaux nationaux bruts'!H378),"",IF(ISBLANK('Totaux nationaux bruts'!H377),"",'Totaux nationaux bruts'!H378-'Totaux nationaux bruts'!H377))</f>
        <v/>
      </c>
      <c r="N378" s="10" t="str">
        <f t="shared" si="9"/>
        <v>03/02/2021,,,,,,,,,</v>
      </c>
    </row>
    <row r="379" spans="1:14" x14ac:dyDescent="0.25">
      <c r="A379" s="12">
        <v>44231</v>
      </c>
      <c r="E379" s="20" t="str">
        <f>IF(ISBLANK('Totaux nationaux bruts'!B379),"",IF(ISBLANK('Totaux nationaux bruts'!B378),"",'Totaux nationaux bruts'!B379-'Totaux nationaux bruts'!B378))</f>
        <v/>
      </c>
      <c r="F379" s="20" t="str">
        <f>IF(ISBLANK('Totaux nationaux bruts'!C379),"",IF(ISBLANK('Totaux nationaux bruts'!C378),"",'Totaux nationaux bruts'!C379-'Totaux nationaux bruts'!C378))</f>
        <v/>
      </c>
      <c r="G379" s="33"/>
      <c r="H379" s="20" t="str">
        <f>IF(ISBLANK('Totaux nationaux bruts'!D379),"",IF(ISBLANK('Totaux nationaux bruts'!D378),"",'Totaux nationaux bruts'!D379-'Totaux nationaux bruts'!D378))</f>
        <v/>
      </c>
      <c r="I379" s="20" t="str">
        <f>IF(ISBLANK('Totaux nationaux bruts'!E379),"",IF(ISBLANK('Totaux nationaux bruts'!E378),"",'Totaux nationaux bruts'!E379-'Totaux nationaux bruts'!E378))</f>
        <v/>
      </c>
      <c r="J379" s="33"/>
      <c r="K379" s="20" t="str">
        <f>IF(ISBLANK('Totaux nationaux bruts'!F379),"",IF(ISBLANK('Totaux nationaux bruts'!F378),"",'Totaux nationaux bruts'!F379-'Totaux nationaux bruts'!F378))</f>
        <v/>
      </c>
      <c r="L379" s="20" t="str">
        <f>IF(ISBLANK('Totaux nationaux bruts'!G379),"",IF(ISBLANK('Totaux nationaux bruts'!G378),"",'Totaux nationaux bruts'!G379-'Totaux nationaux bruts'!G378))</f>
        <v/>
      </c>
      <c r="M379" s="20" t="str">
        <f>IF(ISBLANK('Totaux nationaux bruts'!H379),"",IF(ISBLANK('Totaux nationaux bruts'!H378),"",'Totaux nationaux bruts'!H379-'Totaux nationaux bruts'!H378))</f>
        <v/>
      </c>
      <c r="N379" s="10" t="str">
        <f t="shared" si="9"/>
        <v>04/02/2021,,,,,,,,,</v>
      </c>
    </row>
    <row r="380" spans="1:14" x14ac:dyDescent="0.25">
      <c r="A380" s="12">
        <v>44232</v>
      </c>
      <c r="E380" s="20" t="str">
        <f>IF(ISBLANK('Totaux nationaux bruts'!B380),"",IF(ISBLANK('Totaux nationaux bruts'!B379),"",'Totaux nationaux bruts'!B380-'Totaux nationaux bruts'!B379))</f>
        <v/>
      </c>
      <c r="F380" s="20" t="str">
        <f>IF(ISBLANK('Totaux nationaux bruts'!C380),"",IF(ISBLANK('Totaux nationaux bruts'!C379),"",'Totaux nationaux bruts'!C380-'Totaux nationaux bruts'!C379))</f>
        <v/>
      </c>
      <c r="G380" s="33"/>
      <c r="H380" s="20" t="str">
        <f>IF(ISBLANK('Totaux nationaux bruts'!D380),"",IF(ISBLANK('Totaux nationaux bruts'!D379),"",'Totaux nationaux bruts'!D380-'Totaux nationaux bruts'!D379))</f>
        <v/>
      </c>
      <c r="I380" s="20" t="str">
        <f>IF(ISBLANK('Totaux nationaux bruts'!E380),"",IF(ISBLANK('Totaux nationaux bruts'!E379),"",'Totaux nationaux bruts'!E380-'Totaux nationaux bruts'!E379))</f>
        <v/>
      </c>
      <c r="J380" s="33"/>
      <c r="K380" s="20" t="str">
        <f>IF(ISBLANK('Totaux nationaux bruts'!F380),"",IF(ISBLANK('Totaux nationaux bruts'!F379),"",'Totaux nationaux bruts'!F380-'Totaux nationaux bruts'!F379))</f>
        <v/>
      </c>
      <c r="L380" s="20" t="str">
        <f>IF(ISBLANK('Totaux nationaux bruts'!G380),"",IF(ISBLANK('Totaux nationaux bruts'!G379),"",'Totaux nationaux bruts'!G380-'Totaux nationaux bruts'!G379))</f>
        <v/>
      </c>
      <c r="M380" s="20" t="str">
        <f>IF(ISBLANK('Totaux nationaux bruts'!H380),"",IF(ISBLANK('Totaux nationaux bruts'!H379),"",'Totaux nationaux bruts'!H380-'Totaux nationaux bruts'!H379))</f>
        <v/>
      </c>
      <c r="N380" s="10" t="str">
        <f t="shared" si="9"/>
        <v>05/02/2021,,,,,,,,,</v>
      </c>
    </row>
    <row r="381" spans="1:14" x14ac:dyDescent="0.25">
      <c r="A381" s="12">
        <v>44233</v>
      </c>
      <c r="E381" s="20" t="str">
        <f>IF(ISBLANK('Totaux nationaux bruts'!B381),"",IF(ISBLANK('Totaux nationaux bruts'!B380),"",'Totaux nationaux bruts'!B381-'Totaux nationaux bruts'!B380))</f>
        <v/>
      </c>
      <c r="F381" s="20" t="str">
        <f>IF(ISBLANK('Totaux nationaux bruts'!C381),"",IF(ISBLANK('Totaux nationaux bruts'!C380),"",'Totaux nationaux bruts'!C381-'Totaux nationaux bruts'!C380))</f>
        <v/>
      </c>
      <c r="G381" s="33"/>
      <c r="H381" s="20" t="str">
        <f>IF(ISBLANK('Totaux nationaux bruts'!D381),"",IF(ISBLANK('Totaux nationaux bruts'!D380),"",'Totaux nationaux bruts'!D381-'Totaux nationaux bruts'!D380))</f>
        <v/>
      </c>
      <c r="I381" s="20" t="str">
        <f>IF(ISBLANK('Totaux nationaux bruts'!E381),"",IF(ISBLANK('Totaux nationaux bruts'!E380),"",'Totaux nationaux bruts'!E381-'Totaux nationaux bruts'!E380))</f>
        <v/>
      </c>
      <c r="J381" s="33"/>
      <c r="K381" s="20" t="str">
        <f>IF(ISBLANK('Totaux nationaux bruts'!F381),"",IF(ISBLANK('Totaux nationaux bruts'!F380),"",'Totaux nationaux bruts'!F381-'Totaux nationaux bruts'!F380))</f>
        <v/>
      </c>
      <c r="L381" s="20" t="str">
        <f>IF(ISBLANK('Totaux nationaux bruts'!G381),"",IF(ISBLANK('Totaux nationaux bruts'!G380),"",'Totaux nationaux bruts'!G381-'Totaux nationaux bruts'!G380))</f>
        <v/>
      </c>
      <c r="M381" s="20" t="str">
        <f>IF(ISBLANK('Totaux nationaux bruts'!H381),"",IF(ISBLANK('Totaux nationaux bruts'!H380),"",'Totaux nationaux bruts'!H381-'Totaux nationaux bruts'!H380))</f>
        <v/>
      </c>
      <c r="N381" s="10" t="str">
        <f t="shared" si="9"/>
        <v>06/02/2021,,,,,,,,,</v>
      </c>
    </row>
    <row r="382" spans="1:14" x14ac:dyDescent="0.25">
      <c r="A382" s="12">
        <v>44234</v>
      </c>
      <c r="E382" s="20" t="str">
        <f>IF(ISBLANK('Totaux nationaux bruts'!B382),"",IF(ISBLANK('Totaux nationaux bruts'!B381),"",'Totaux nationaux bruts'!B382-'Totaux nationaux bruts'!B381))</f>
        <v/>
      </c>
      <c r="F382" s="20" t="str">
        <f>IF(ISBLANK('Totaux nationaux bruts'!C382),"",IF(ISBLANK('Totaux nationaux bruts'!C381),"",'Totaux nationaux bruts'!C382-'Totaux nationaux bruts'!C381))</f>
        <v/>
      </c>
      <c r="G382" s="33"/>
      <c r="H382" s="20" t="str">
        <f>IF(ISBLANK('Totaux nationaux bruts'!D382),"",IF(ISBLANK('Totaux nationaux bruts'!D381),"",'Totaux nationaux bruts'!D382-'Totaux nationaux bruts'!D381))</f>
        <v/>
      </c>
      <c r="I382" s="20" t="str">
        <f>IF(ISBLANK('Totaux nationaux bruts'!E382),"",IF(ISBLANK('Totaux nationaux bruts'!E381),"",'Totaux nationaux bruts'!E382-'Totaux nationaux bruts'!E381))</f>
        <v/>
      </c>
      <c r="J382" s="33"/>
      <c r="K382" s="20" t="str">
        <f>IF(ISBLANK('Totaux nationaux bruts'!F382),"",IF(ISBLANK('Totaux nationaux bruts'!F381),"",'Totaux nationaux bruts'!F382-'Totaux nationaux bruts'!F381))</f>
        <v/>
      </c>
      <c r="L382" s="20" t="str">
        <f>IF(ISBLANK('Totaux nationaux bruts'!G382),"",IF(ISBLANK('Totaux nationaux bruts'!G381),"",'Totaux nationaux bruts'!G382-'Totaux nationaux bruts'!G381))</f>
        <v/>
      </c>
      <c r="M382" s="20" t="str">
        <f>IF(ISBLANK('Totaux nationaux bruts'!H382),"",IF(ISBLANK('Totaux nationaux bruts'!H381),"",'Totaux nationaux bruts'!H382-'Totaux nationaux bruts'!H381))</f>
        <v/>
      </c>
      <c r="N382" s="10" t="str">
        <f t="shared" si="9"/>
        <v>07/02/2021,,,,,,,,,</v>
      </c>
    </row>
    <row r="383" spans="1:14" x14ac:dyDescent="0.25">
      <c r="A383" s="12">
        <v>44235</v>
      </c>
      <c r="E383" s="20" t="str">
        <f>IF(ISBLANK('Totaux nationaux bruts'!B383),"",IF(ISBLANK('Totaux nationaux bruts'!B382),"",'Totaux nationaux bruts'!B383-'Totaux nationaux bruts'!B382))</f>
        <v/>
      </c>
      <c r="F383" s="20" t="str">
        <f>IF(ISBLANK('Totaux nationaux bruts'!C383),"",IF(ISBLANK('Totaux nationaux bruts'!C382),"",'Totaux nationaux bruts'!C383-'Totaux nationaux bruts'!C382))</f>
        <v/>
      </c>
      <c r="G383" s="33"/>
      <c r="H383" s="20" t="str">
        <f>IF(ISBLANK('Totaux nationaux bruts'!D383),"",IF(ISBLANK('Totaux nationaux bruts'!D382),"",'Totaux nationaux bruts'!D383-'Totaux nationaux bruts'!D382))</f>
        <v/>
      </c>
      <c r="I383" s="20" t="str">
        <f>IF(ISBLANK('Totaux nationaux bruts'!E383),"",IF(ISBLANK('Totaux nationaux bruts'!E382),"",'Totaux nationaux bruts'!E383-'Totaux nationaux bruts'!E382))</f>
        <v/>
      </c>
      <c r="J383" s="33"/>
      <c r="K383" s="20" t="str">
        <f>IF(ISBLANK('Totaux nationaux bruts'!F383),"",IF(ISBLANK('Totaux nationaux bruts'!F382),"",'Totaux nationaux bruts'!F383-'Totaux nationaux bruts'!F382))</f>
        <v/>
      </c>
      <c r="L383" s="20" t="str">
        <f>IF(ISBLANK('Totaux nationaux bruts'!G383),"",IF(ISBLANK('Totaux nationaux bruts'!G382),"",'Totaux nationaux bruts'!G383-'Totaux nationaux bruts'!G382))</f>
        <v/>
      </c>
      <c r="M383" s="20" t="str">
        <f>IF(ISBLANK('Totaux nationaux bruts'!H383),"",IF(ISBLANK('Totaux nationaux bruts'!H382),"",'Totaux nationaux bruts'!H383-'Totaux nationaux bruts'!H382))</f>
        <v/>
      </c>
      <c r="N383" s="10" t="str">
        <f t="shared" si="9"/>
        <v>08/02/2021,,,,,,,,,</v>
      </c>
    </row>
    <row r="384" spans="1:14" x14ac:dyDescent="0.25">
      <c r="A384" s="12">
        <v>44236</v>
      </c>
      <c r="E384" s="20" t="str">
        <f>IF(ISBLANK('Totaux nationaux bruts'!B384),"",IF(ISBLANK('Totaux nationaux bruts'!B383),"",'Totaux nationaux bruts'!B384-'Totaux nationaux bruts'!B383))</f>
        <v/>
      </c>
      <c r="F384" s="20" t="str">
        <f>IF(ISBLANK('Totaux nationaux bruts'!C384),"",IF(ISBLANK('Totaux nationaux bruts'!C383),"",'Totaux nationaux bruts'!C384-'Totaux nationaux bruts'!C383))</f>
        <v/>
      </c>
      <c r="G384" s="33"/>
      <c r="H384" s="20" t="str">
        <f>IF(ISBLANK('Totaux nationaux bruts'!D384),"",IF(ISBLANK('Totaux nationaux bruts'!D383),"",'Totaux nationaux bruts'!D384-'Totaux nationaux bruts'!D383))</f>
        <v/>
      </c>
      <c r="I384" s="20" t="str">
        <f>IF(ISBLANK('Totaux nationaux bruts'!E384),"",IF(ISBLANK('Totaux nationaux bruts'!E383),"",'Totaux nationaux bruts'!E384-'Totaux nationaux bruts'!E383))</f>
        <v/>
      </c>
      <c r="J384" s="33"/>
      <c r="K384" s="20" t="str">
        <f>IF(ISBLANK('Totaux nationaux bruts'!F384),"",IF(ISBLANK('Totaux nationaux bruts'!F383),"",'Totaux nationaux bruts'!F384-'Totaux nationaux bruts'!F383))</f>
        <v/>
      </c>
      <c r="L384" s="20" t="str">
        <f>IF(ISBLANK('Totaux nationaux bruts'!G384),"",IF(ISBLANK('Totaux nationaux bruts'!G383),"",'Totaux nationaux bruts'!G384-'Totaux nationaux bruts'!G383))</f>
        <v/>
      </c>
      <c r="M384" s="20" t="str">
        <f>IF(ISBLANK('Totaux nationaux bruts'!H384),"",IF(ISBLANK('Totaux nationaux bruts'!H383),"",'Totaux nationaux bruts'!H384-'Totaux nationaux bruts'!H383))</f>
        <v/>
      </c>
      <c r="N384" s="10" t="str">
        <f t="shared" si="9"/>
        <v>09/02/2021,,,,,,,,,</v>
      </c>
    </row>
    <row r="385" spans="1:14" x14ac:dyDescent="0.25">
      <c r="A385" s="12">
        <v>44237</v>
      </c>
      <c r="E385" s="20" t="str">
        <f>IF(ISBLANK('Totaux nationaux bruts'!B385),"",IF(ISBLANK('Totaux nationaux bruts'!B384),"",'Totaux nationaux bruts'!B385-'Totaux nationaux bruts'!B384))</f>
        <v/>
      </c>
      <c r="F385" s="20" t="str">
        <f>IF(ISBLANK('Totaux nationaux bruts'!C385),"",IF(ISBLANK('Totaux nationaux bruts'!C384),"",'Totaux nationaux bruts'!C385-'Totaux nationaux bruts'!C384))</f>
        <v/>
      </c>
      <c r="G385" s="33"/>
      <c r="H385" s="20" t="str">
        <f>IF(ISBLANK('Totaux nationaux bruts'!D385),"",IF(ISBLANK('Totaux nationaux bruts'!D384),"",'Totaux nationaux bruts'!D385-'Totaux nationaux bruts'!D384))</f>
        <v/>
      </c>
      <c r="I385" s="20" t="str">
        <f>IF(ISBLANK('Totaux nationaux bruts'!E385),"",IF(ISBLANK('Totaux nationaux bruts'!E384),"",'Totaux nationaux bruts'!E385-'Totaux nationaux bruts'!E384))</f>
        <v/>
      </c>
      <c r="J385" s="33"/>
      <c r="K385" s="20" t="str">
        <f>IF(ISBLANK('Totaux nationaux bruts'!F385),"",IF(ISBLANK('Totaux nationaux bruts'!F384),"",'Totaux nationaux bruts'!F385-'Totaux nationaux bruts'!F384))</f>
        <v/>
      </c>
      <c r="L385" s="20" t="str">
        <f>IF(ISBLANK('Totaux nationaux bruts'!G385),"",IF(ISBLANK('Totaux nationaux bruts'!G384),"",'Totaux nationaux bruts'!G385-'Totaux nationaux bruts'!G384))</f>
        <v/>
      </c>
      <c r="M385" s="20" t="str">
        <f>IF(ISBLANK('Totaux nationaux bruts'!H385),"",IF(ISBLANK('Totaux nationaux bruts'!H384),"",'Totaux nationaux bruts'!H385-'Totaux nationaux bruts'!H384))</f>
        <v/>
      </c>
      <c r="N385" s="10" t="str">
        <f t="shared" si="9"/>
        <v>10/02/2021,,,,,,,,,</v>
      </c>
    </row>
    <row r="386" spans="1:14" x14ac:dyDescent="0.25">
      <c r="A386" s="12">
        <v>44238</v>
      </c>
      <c r="E386" s="20" t="str">
        <f>IF(ISBLANK('Totaux nationaux bruts'!B386),"",IF(ISBLANK('Totaux nationaux bruts'!B385),"",'Totaux nationaux bruts'!B386-'Totaux nationaux bruts'!B385))</f>
        <v/>
      </c>
      <c r="F386" s="20" t="str">
        <f>IF(ISBLANK('Totaux nationaux bruts'!C386),"",IF(ISBLANK('Totaux nationaux bruts'!C385),"",'Totaux nationaux bruts'!C386-'Totaux nationaux bruts'!C385))</f>
        <v/>
      </c>
      <c r="G386" s="33"/>
      <c r="H386" s="20" t="str">
        <f>IF(ISBLANK('Totaux nationaux bruts'!D386),"",IF(ISBLANK('Totaux nationaux bruts'!D385),"",'Totaux nationaux bruts'!D386-'Totaux nationaux bruts'!D385))</f>
        <v/>
      </c>
      <c r="I386" s="20" t="str">
        <f>IF(ISBLANK('Totaux nationaux bruts'!E386),"",IF(ISBLANK('Totaux nationaux bruts'!E385),"",'Totaux nationaux bruts'!E386-'Totaux nationaux bruts'!E385))</f>
        <v/>
      </c>
      <c r="J386" s="33"/>
      <c r="K386" s="20" t="str">
        <f>IF(ISBLANK('Totaux nationaux bruts'!F386),"",IF(ISBLANK('Totaux nationaux bruts'!F385),"",'Totaux nationaux bruts'!F386-'Totaux nationaux bruts'!F385))</f>
        <v/>
      </c>
      <c r="L386" s="20" t="str">
        <f>IF(ISBLANK('Totaux nationaux bruts'!G386),"",IF(ISBLANK('Totaux nationaux bruts'!G385),"",'Totaux nationaux bruts'!G386-'Totaux nationaux bruts'!G385))</f>
        <v/>
      </c>
      <c r="M386" s="20" t="str">
        <f>IF(ISBLANK('Totaux nationaux bruts'!H386),"",IF(ISBLANK('Totaux nationaux bruts'!H385),"",'Totaux nationaux bruts'!H386-'Totaux nationaux bruts'!H385))</f>
        <v/>
      </c>
      <c r="N386" s="10" t="str">
        <f t="shared" si="9"/>
        <v>11/02/2021,,,,,,,,,</v>
      </c>
    </row>
    <row r="387" spans="1:14" x14ac:dyDescent="0.25">
      <c r="A387" s="12">
        <v>44239</v>
      </c>
      <c r="E387" s="20" t="str">
        <f>IF(ISBLANK('Totaux nationaux bruts'!B387),"",IF(ISBLANK('Totaux nationaux bruts'!B386),"",'Totaux nationaux bruts'!B387-'Totaux nationaux bruts'!B386))</f>
        <v/>
      </c>
      <c r="F387" s="20" t="str">
        <f>IF(ISBLANK('Totaux nationaux bruts'!C387),"",IF(ISBLANK('Totaux nationaux bruts'!C386),"",'Totaux nationaux bruts'!C387-'Totaux nationaux bruts'!C386))</f>
        <v/>
      </c>
      <c r="G387" s="33"/>
      <c r="H387" s="20" t="str">
        <f>IF(ISBLANK('Totaux nationaux bruts'!D387),"",IF(ISBLANK('Totaux nationaux bruts'!D386),"",'Totaux nationaux bruts'!D387-'Totaux nationaux bruts'!D386))</f>
        <v/>
      </c>
      <c r="I387" s="20" t="str">
        <f>IF(ISBLANK('Totaux nationaux bruts'!E387),"",IF(ISBLANK('Totaux nationaux bruts'!E386),"",'Totaux nationaux bruts'!E387-'Totaux nationaux bruts'!E386))</f>
        <v/>
      </c>
      <c r="J387" s="33"/>
      <c r="K387" s="20" t="str">
        <f>IF(ISBLANK('Totaux nationaux bruts'!F387),"",IF(ISBLANK('Totaux nationaux bruts'!F386),"",'Totaux nationaux bruts'!F387-'Totaux nationaux bruts'!F386))</f>
        <v/>
      </c>
      <c r="L387" s="20" t="str">
        <f>IF(ISBLANK('Totaux nationaux bruts'!G387),"",IF(ISBLANK('Totaux nationaux bruts'!G386),"",'Totaux nationaux bruts'!G387-'Totaux nationaux bruts'!G386))</f>
        <v/>
      </c>
      <c r="M387" s="20" t="str">
        <f>IF(ISBLANK('Totaux nationaux bruts'!H387),"",IF(ISBLANK('Totaux nationaux bruts'!H386),"",'Totaux nationaux bruts'!H387-'Totaux nationaux bruts'!H386))</f>
        <v/>
      </c>
      <c r="N387" s="10" t="str">
        <f t="shared" si="9"/>
        <v>12/02/2021,,,,,,,,,</v>
      </c>
    </row>
    <row r="388" spans="1:14" x14ac:dyDescent="0.25">
      <c r="A388" s="12">
        <v>44240</v>
      </c>
      <c r="E388" s="20" t="str">
        <f>IF(ISBLANK('Totaux nationaux bruts'!B388),"",IF(ISBLANK('Totaux nationaux bruts'!B387),"",'Totaux nationaux bruts'!B388-'Totaux nationaux bruts'!B387))</f>
        <v/>
      </c>
      <c r="F388" s="20" t="str">
        <f>IF(ISBLANK('Totaux nationaux bruts'!C388),"",IF(ISBLANK('Totaux nationaux bruts'!C387),"",'Totaux nationaux bruts'!C388-'Totaux nationaux bruts'!C387))</f>
        <v/>
      </c>
      <c r="G388" s="33"/>
      <c r="H388" s="20" t="str">
        <f>IF(ISBLANK('Totaux nationaux bruts'!D388),"",IF(ISBLANK('Totaux nationaux bruts'!D387),"",'Totaux nationaux bruts'!D388-'Totaux nationaux bruts'!D387))</f>
        <v/>
      </c>
      <c r="I388" s="20" t="str">
        <f>IF(ISBLANK('Totaux nationaux bruts'!E388),"",IF(ISBLANK('Totaux nationaux bruts'!E387),"",'Totaux nationaux bruts'!E388-'Totaux nationaux bruts'!E387))</f>
        <v/>
      </c>
      <c r="J388" s="33"/>
      <c r="K388" s="20" t="str">
        <f>IF(ISBLANK('Totaux nationaux bruts'!F388),"",IF(ISBLANK('Totaux nationaux bruts'!F387),"",'Totaux nationaux bruts'!F388-'Totaux nationaux bruts'!F387))</f>
        <v/>
      </c>
      <c r="L388" s="20" t="str">
        <f>IF(ISBLANK('Totaux nationaux bruts'!G388),"",IF(ISBLANK('Totaux nationaux bruts'!G387),"",'Totaux nationaux bruts'!G388-'Totaux nationaux bruts'!G387))</f>
        <v/>
      </c>
      <c r="M388" s="20" t="str">
        <f>IF(ISBLANK('Totaux nationaux bruts'!H388),"",IF(ISBLANK('Totaux nationaux bruts'!H387),"",'Totaux nationaux bruts'!H388-'Totaux nationaux bruts'!H387))</f>
        <v/>
      </c>
      <c r="N388" s="10" t="str">
        <f t="shared" si="9"/>
        <v>13/02/2021,,,,,,,,,</v>
      </c>
    </row>
    <row r="389" spans="1:14" x14ac:dyDescent="0.25">
      <c r="A389" s="12">
        <v>44241</v>
      </c>
      <c r="E389" s="20" t="str">
        <f>IF(ISBLANK('Totaux nationaux bruts'!B389),"",IF(ISBLANK('Totaux nationaux bruts'!B388),"",'Totaux nationaux bruts'!B389-'Totaux nationaux bruts'!B388))</f>
        <v/>
      </c>
      <c r="F389" s="20" t="str">
        <f>IF(ISBLANK('Totaux nationaux bruts'!C389),"",IF(ISBLANK('Totaux nationaux bruts'!C388),"",'Totaux nationaux bruts'!C389-'Totaux nationaux bruts'!C388))</f>
        <v/>
      </c>
      <c r="G389" s="33"/>
      <c r="H389" s="20" t="str">
        <f>IF(ISBLANK('Totaux nationaux bruts'!D389),"",IF(ISBLANK('Totaux nationaux bruts'!D388),"",'Totaux nationaux bruts'!D389-'Totaux nationaux bruts'!D388))</f>
        <v/>
      </c>
      <c r="I389" s="20" t="str">
        <f>IF(ISBLANK('Totaux nationaux bruts'!E389),"",IF(ISBLANK('Totaux nationaux bruts'!E388),"",'Totaux nationaux bruts'!E389-'Totaux nationaux bruts'!E388))</f>
        <v/>
      </c>
      <c r="J389" s="33"/>
      <c r="K389" s="20" t="str">
        <f>IF(ISBLANK('Totaux nationaux bruts'!F389),"",IF(ISBLANK('Totaux nationaux bruts'!F388),"",'Totaux nationaux bruts'!F389-'Totaux nationaux bruts'!F388))</f>
        <v/>
      </c>
      <c r="L389" s="20" t="str">
        <f>IF(ISBLANK('Totaux nationaux bruts'!G389),"",IF(ISBLANK('Totaux nationaux bruts'!G388),"",'Totaux nationaux bruts'!G389-'Totaux nationaux bruts'!G388))</f>
        <v/>
      </c>
      <c r="M389" s="20" t="str">
        <f>IF(ISBLANK('Totaux nationaux bruts'!H389),"",IF(ISBLANK('Totaux nationaux bruts'!H388),"",'Totaux nationaux bruts'!H389-'Totaux nationaux bruts'!H388))</f>
        <v/>
      </c>
      <c r="N389" s="10" t="str">
        <f t="shared" si="9"/>
        <v>14/02/2021,,,,,,,,,</v>
      </c>
    </row>
    <row r="390" spans="1:14" x14ac:dyDescent="0.25">
      <c r="A390" s="12">
        <v>44242</v>
      </c>
      <c r="E390" s="20" t="str">
        <f>IF(ISBLANK('Totaux nationaux bruts'!B390),"",IF(ISBLANK('Totaux nationaux bruts'!B389),"",'Totaux nationaux bruts'!B390-'Totaux nationaux bruts'!B389))</f>
        <v/>
      </c>
      <c r="F390" s="20" t="str">
        <f>IF(ISBLANK('Totaux nationaux bruts'!C390),"",IF(ISBLANK('Totaux nationaux bruts'!C389),"",'Totaux nationaux bruts'!C390-'Totaux nationaux bruts'!C389))</f>
        <v/>
      </c>
      <c r="G390" s="33"/>
      <c r="H390" s="20" t="str">
        <f>IF(ISBLANK('Totaux nationaux bruts'!D390),"",IF(ISBLANK('Totaux nationaux bruts'!D389),"",'Totaux nationaux bruts'!D390-'Totaux nationaux bruts'!D389))</f>
        <v/>
      </c>
      <c r="I390" s="20" t="str">
        <f>IF(ISBLANK('Totaux nationaux bruts'!E390),"",IF(ISBLANK('Totaux nationaux bruts'!E389),"",'Totaux nationaux bruts'!E390-'Totaux nationaux bruts'!E389))</f>
        <v/>
      </c>
      <c r="J390" s="33"/>
      <c r="K390" s="20" t="str">
        <f>IF(ISBLANK('Totaux nationaux bruts'!F390),"",IF(ISBLANK('Totaux nationaux bruts'!F389),"",'Totaux nationaux bruts'!F390-'Totaux nationaux bruts'!F389))</f>
        <v/>
      </c>
      <c r="L390" s="20" t="str">
        <f>IF(ISBLANK('Totaux nationaux bruts'!G390),"",IF(ISBLANK('Totaux nationaux bruts'!G389),"",'Totaux nationaux bruts'!G390-'Totaux nationaux bruts'!G389))</f>
        <v/>
      </c>
      <c r="M390" s="20" t="str">
        <f>IF(ISBLANK('Totaux nationaux bruts'!H390),"",IF(ISBLANK('Totaux nationaux bruts'!H389),"",'Totaux nationaux bruts'!H390-'Totaux nationaux bruts'!H389))</f>
        <v/>
      </c>
      <c r="N390" s="10" t="str">
        <f t="shared" si="9"/>
        <v>15/02/2021,,,,,,,,,</v>
      </c>
    </row>
    <row r="391" spans="1:14" x14ac:dyDescent="0.25">
      <c r="A391" s="12">
        <v>44243</v>
      </c>
      <c r="E391" s="20" t="str">
        <f>IF(ISBLANK('Totaux nationaux bruts'!B391),"",IF(ISBLANK('Totaux nationaux bruts'!B390),"",'Totaux nationaux bruts'!B391-'Totaux nationaux bruts'!B390))</f>
        <v/>
      </c>
      <c r="F391" s="20" t="str">
        <f>IF(ISBLANK('Totaux nationaux bruts'!C391),"",IF(ISBLANK('Totaux nationaux bruts'!C390),"",'Totaux nationaux bruts'!C391-'Totaux nationaux bruts'!C390))</f>
        <v/>
      </c>
      <c r="G391" s="33"/>
      <c r="H391" s="20" t="str">
        <f>IF(ISBLANK('Totaux nationaux bruts'!D391),"",IF(ISBLANK('Totaux nationaux bruts'!D390),"",'Totaux nationaux bruts'!D391-'Totaux nationaux bruts'!D390))</f>
        <v/>
      </c>
      <c r="I391" s="20" t="str">
        <f>IF(ISBLANK('Totaux nationaux bruts'!E391),"",IF(ISBLANK('Totaux nationaux bruts'!E390),"",'Totaux nationaux bruts'!E391-'Totaux nationaux bruts'!E390))</f>
        <v/>
      </c>
      <c r="J391" s="33"/>
      <c r="K391" s="20" t="str">
        <f>IF(ISBLANK('Totaux nationaux bruts'!F391),"",IF(ISBLANK('Totaux nationaux bruts'!F390),"",'Totaux nationaux bruts'!F391-'Totaux nationaux bruts'!F390))</f>
        <v/>
      </c>
      <c r="L391" s="20" t="str">
        <f>IF(ISBLANK('Totaux nationaux bruts'!G391),"",IF(ISBLANK('Totaux nationaux bruts'!G390),"",'Totaux nationaux bruts'!G391-'Totaux nationaux bruts'!G390))</f>
        <v/>
      </c>
      <c r="M391" s="20" t="str">
        <f>IF(ISBLANK('Totaux nationaux bruts'!H391),"",IF(ISBLANK('Totaux nationaux bruts'!H390),"",'Totaux nationaux bruts'!H391-'Totaux nationaux bruts'!H390))</f>
        <v/>
      </c>
      <c r="N391" s="10" t="str">
        <f t="shared" si="9"/>
        <v>16/02/2021,,,,,,,,,</v>
      </c>
    </row>
    <row r="392" spans="1:14" x14ac:dyDescent="0.25">
      <c r="A392" s="12">
        <v>44244</v>
      </c>
      <c r="E392" s="20" t="str">
        <f>IF(ISBLANK('Totaux nationaux bruts'!B392),"",IF(ISBLANK('Totaux nationaux bruts'!B391),"",'Totaux nationaux bruts'!B392-'Totaux nationaux bruts'!B391))</f>
        <v/>
      </c>
      <c r="F392" s="20" t="str">
        <f>IF(ISBLANK('Totaux nationaux bruts'!C392),"",IF(ISBLANK('Totaux nationaux bruts'!C391),"",'Totaux nationaux bruts'!C392-'Totaux nationaux bruts'!C391))</f>
        <v/>
      </c>
      <c r="G392" s="33"/>
      <c r="H392" s="20" t="str">
        <f>IF(ISBLANK('Totaux nationaux bruts'!D392),"",IF(ISBLANK('Totaux nationaux bruts'!D391),"",'Totaux nationaux bruts'!D392-'Totaux nationaux bruts'!D391))</f>
        <v/>
      </c>
      <c r="I392" s="20" t="str">
        <f>IF(ISBLANK('Totaux nationaux bruts'!E392),"",IF(ISBLANK('Totaux nationaux bruts'!E391),"",'Totaux nationaux bruts'!E392-'Totaux nationaux bruts'!E391))</f>
        <v/>
      </c>
      <c r="J392" s="33"/>
      <c r="K392" s="20" t="str">
        <f>IF(ISBLANK('Totaux nationaux bruts'!F392),"",IF(ISBLANK('Totaux nationaux bruts'!F391),"",'Totaux nationaux bruts'!F392-'Totaux nationaux bruts'!F391))</f>
        <v/>
      </c>
      <c r="L392" s="20" t="str">
        <f>IF(ISBLANK('Totaux nationaux bruts'!G392),"",IF(ISBLANK('Totaux nationaux bruts'!G391),"",'Totaux nationaux bruts'!G392-'Totaux nationaux bruts'!G391))</f>
        <v/>
      </c>
      <c r="M392" s="20" t="str">
        <f>IF(ISBLANK('Totaux nationaux bruts'!H392),"",IF(ISBLANK('Totaux nationaux bruts'!H391),"",'Totaux nationaux bruts'!H392-'Totaux nationaux bruts'!H391))</f>
        <v/>
      </c>
      <c r="N392" s="10" t="str">
        <f t="shared" ref="N392:N434" si="10">TEXT(A392,"jj/mm/aaaa")&amp;","&amp;E392&amp;","&amp;F392&amp;","&amp;G392&amp;","&amp;H392&amp;","&amp;I392&amp;","&amp;J392&amp;","&amp;K392&amp;","&amp;L392&amp;","&amp;M392</f>
        <v>17/02/2021,,,,,,,,,</v>
      </c>
    </row>
    <row r="393" spans="1:14" x14ac:dyDescent="0.25">
      <c r="A393" s="12">
        <v>44245</v>
      </c>
      <c r="E393" s="20" t="str">
        <f>IF(ISBLANK('Totaux nationaux bruts'!B393),"",IF(ISBLANK('Totaux nationaux bruts'!B392),"",'Totaux nationaux bruts'!B393-'Totaux nationaux bruts'!B392))</f>
        <v/>
      </c>
      <c r="F393" s="20" t="str">
        <f>IF(ISBLANK('Totaux nationaux bruts'!C393),"",IF(ISBLANK('Totaux nationaux bruts'!C392),"",'Totaux nationaux bruts'!C393-'Totaux nationaux bruts'!C392))</f>
        <v/>
      </c>
      <c r="G393" s="33"/>
      <c r="H393" s="20" t="str">
        <f>IF(ISBLANK('Totaux nationaux bruts'!D393),"",IF(ISBLANK('Totaux nationaux bruts'!D392),"",'Totaux nationaux bruts'!D393-'Totaux nationaux bruts'!D392))</f>
        <v/>
      </c>
      <c r="I393" s="20" t="str">
        <f>IF(ISBLANK('Totaux nationaux bruts'!E393),"",IF(ISBLANK('Totaux nationaux bruts'!E392),"",'Totaux nationaux bruts'!E393-'Totaux nationaux bruts'!E392))</f>
        <v/>
      </c>
      <c r="J393" s="33"/>
      <c r="K393" s="20" t="str">
        <f>IF(ISBLANK('Totaux nationaux bruts'!F393),"",IF(ISBLANK('Totaux nationaux bruts'!F392),"",'Totaux nationaux bruts'!F393-'Totaux nationaux bruts'!F392))</f>
        <v/>
      </c>
      <c r="L393" s="20" t="str">
        <f>IF(ISBLANK('Totaux nationaux bruts'!G393),"",IF(ISBLANK('Totaux nationaux bruts'!G392),"",'Totaux nationaux bruts'!G393-'Totaux nationaux bruts'!G392))</f>
        <v/>
      </c>
      <c r="M393" s="20" t="str">
        <f>IF(ISBLANK('Totaux nationaux bruts'!H393),"",IF(ISBLANK('Totaux nationaux bruts'!H392),"",'Totaux nationaux bruts'!H393-'Totaux nationaux bruts'!H392))</f>
        <v/>
      </c>
      <c r="N393" s="10" t="str">
        <f t="shared" si="10"/>
        <v>18/02/2021,,,,,,,,,</v>
      </c>
    </row>
    <row r="394" spans="1:14" x14ac:dyDescent="0.25">
      <c r="A394" s="12">
        <v>44246</v>
      </c>
      <c r="E394" s="20" t="str">
        <f>IF(ISBLANK('Totaux nationaux bruts'!B394),"",IF(ISBLANK('Totaux nationaux bruts'!B393),"",'Totaux nationaux bruts'!B394-'Totaux nationaux bruts'!B393))</f>
        <v/>
      </c>
      <c r="F394" s="20" t="str">
        <f>IF(ISBLANK('Totaux nationaux bruts'!C394),"",IF(ISBLANK('Totaux nationaux bruts'!C393),"",'Totaux nationaux bruts'!C394-'Totaux nationaux bruts'!C393))</f>
        <v/>
      </c>
      <c r="G394" s="33"/>
      <c r="H394" s="20" t="str">
        <f>IF(ISBLANK('Totaux nationaux bruts'!D394),"",IF(ISBLANK('Totaux nationaux bruts'!D393),"",'Totaux nationaux bruts'!D394-'Totaux nationaux bruts'!D393))</f>
        <v/>
      </c>
      <c r="I394" s="20" t="str">
        <f>IF(ISBLANK('Totaux nationaux bruts'!E394),"",IF(ISBLANK('Totaux nationaux bruts'!E393),"",'Totaux nationaux bruts'!E394-'Totaux nationaux bruts'!E393))</f>
        <v/>
      </c>
      <c r="J394" s="33"/>
      <c r="K394" s="20" t="str">
        <f>IF(ISBLANK('Totaux nationaux bruts'!F394),"",IF(ISBLANK('Totaux nationaux bruts'!F393),"",'Totaux nationaux bruts'!F394-'Totaux nationaux bruts'!F393))</f>
        <v/>
      </c>
      <c r="L394" s="20" t="str">
        <f>IF(ISBLANK('Totaux nationaux bruts'!G394),"",IF(ISBLANK('Totaux nationaux bruts'!G393),"",'Totaux nationaux bruts'!G394-'Totaux nationaux bruts'!G393))</f>
        <v/>
      </c>
      <c r="M394" s="20" t="str">
        <f>IF(ISBLANK('Totaux nationaux bruts'!H394),"",IF(ISBLANK('Totaux nationaux bruts'!H393),"",'Totaux nationaux bruts'!H394-'Totaux nationaux bruts'!H393))</f>
        <v/>
      </c>
      <c r="N394" s="10" t="str">
        <f t="shared" si="10"/>
        <v>19/02/2021,,,,,,,,,</v>
      </c>
    </row>
    <row r="395" spans="1:14" x14ac:dyDescent="0.25">
      <c r="A395" s="12">
        <v>44247</v>
      </c>
      <c r="E395" s="20" t="str">
        <f>IF(ISBLANK('Totaux nationaux bruts'!B395),"",IF(ISBLANK('Totaux nationaux bruts'!B394),"",'Totaux nationaux bruts'!B395-'Totaux nationaux bruts'!B394))</f>
        <v/>
      </c>
      <c r="F395" s="20" t="str">
        <f>IF(ISBLANK('Totaux nationaux bruts'!C395),"",IF(ISBLANK('Totaux nationaux bruts'!C394),"",'Totaux nationaux bruts'!C395-'Totaux nationaux bruts'!C394))</f>
        <v/>
      </c>
      <c r="G395" s="33"/>
      <c r="H395" s="20" t="str">
        <f>IF(ISBLANK('Totaux nationaux bruts'!D395),"",IF(ISBLANK('Totaux nationaux bruts'!D394),"",'Totaux nationaux bruts'!D395-'Totaux nationaux bruts'!D394))</f>
        <v/>
      </c>
      <c r="I395" s="20" t="str">
        <f>IF(ISBLANK('Totaux nationaux bruts'!E395),"",IF(ISBLANK('Totaux nationaux bruts'!E394),"",'Totaux nationaux bruts'!E395-'Totaux nationaux bruts'!E394))</f>
        <v/>
      </c>
      <c r="J395" s="33"/>
      <c r="K395" s="20" t="str">
        <f>IF(ISBLANK('Totaux nationaux bruts'!F395),"",IF(ISBLANK('Totaux nationaux bruts'!F394),"",'Totaux nationaux bruts'!F395-'Totaux nationaux bruts'!F394))</f>
        <v/>
      </c>
      <c r="L395" s="20" t="str">
        <f>IF(ISBLANK('Totaux nationaux bruts'!G395),"",IF(ISBLANK('Totaux nationaux bruts'!G394),"",'Totaux nationaux bruts'!G395-'Totaux nationaux bruts'!G394))</f>
        <v/>
      </c>
      <c r="M395" s="20" t="str">
        <f>IF(ISBLANK('Totaux nationaux bruts'!H395),"",IF(ISBLANK('Totaux nationaux bruts'!H394),"",'Totaux nationaux bruts'!H395-'Totaux nationaux bruts'!H394))</f>
        <v/>
      </c>
      <c r="N395" s="10" t="str">
        <f t="shared" si="10"/>
        <v>20/02/2021,,,,,,,,,</v>
      </c>
    </row>
    <row r="396" spans="1:14" x14ac:dyDescent="0.25">
      <c r="A396" s="12">
        <v>44248</v>
      </c>
      <c r="E396" s="20" t="str">
        <f>IF(ISBLANK('Totaux nationaux bruts'!B396),"",IF(ISBLANK('Totaux nationaux bruts'!B395),"",'Totaux nationaux bruts'!B396-'Totaux nationaux bruts'!B395))</f>
        <v/>
      </c>
      <c r="F396" s="20" t="str">
        <f>IF(ISBLANK('Totaux nationaux bruts'!C396),"",IF(ISBLANK('Totaux nationaux bruts'!C395),"",'Totaux nationaux bruts'!C396-'Totaux nationaux bruts'!C395))</f>
        <v/>
      </c>
      <c r="G396" s="33"/>
      <c r="H396" s="20" t="str">
        <f>IF(ISBLANK('Totaux nationaux bruts'!D396),"",IF(ISBLANK('Totaux nationaux bruts'!D395),"",'Totaux nationaux bruts'!D396-'Totaux nationaux bruts'!D395))</f>
        <v/>
      </c>
      <c r="I396" s="20" t="str">
        <f>IF(ISBLANK('Totaux nationaux bruts'!E396),"",IF(ISBLANK('Totaux nationaux bruts'!E395),"",'Totaux nationaux bruts'!E396-'Totaux nationaux bruts'!E395))</f>
        <v/>
      </c>
      <c r="J396" s="33"/>
      <c r="K396" s="20" t="str">
        <f>IF(ISBLANK('Totaux nationaux bruts'!F396),"",IF(ISBLANK('Totaux nationaux bruts'!F395),"",'Totaux nationaux bruts'!F396-'Totaux nationaux bruts'!F395))</f>
        <v/>
      </c>
      <c r="L396" s="20" t="str">
        <f>IF(ISBLANK('Totaux nationaux bruts'!G396),"",IF(ISBLANK('Totaux nationaux bruts'!G395),"",'Totaux nationaux bruts'!G396-'Totaux nationaux bruts'!G395))</f>
        <v/>
      </c>
      <c r="M396" s="20" t="str">
        <f>IF(ISBLANK('Totaux nationaux bruts'!H396),"",IF(ISBLANK('Totaux nationaux bruts'!H395),"",'Totaux nationaux bruts'!H396-'Totaux nationaux bruts'!H395))</f>
        <v/>
      </c>
      <c r="N396" s="10" t="str">
        <f t="shared" si="10"/>
        <v>21/02/2021,,,,,,,,,</v>
      </c>
    </row>
    <row r="397" spans="1:14" x14ac:dyDescent="0.25">
      <c r="A397" s="12">
        <v>44249</v>
      </c>
      <c r="E397" s="20" t="str">
        <f>IF(ISBLANK('Totaux nationaux bruts'!B397),"",IF(ISBLANK('Totaux nationaux bruts'!B396),"",'Totaux nationaux bruts'!B397-'Totaux nationaux bruts'!B396))</f>
        <v/>
      </c>
      <c r="F397" s="20" t="str">
        <f>IF(ISBLANK('Totaux nationaux bruts'!C397),"",IF(ISBLANK('Totaux nationaux bruts'!C396),"",'Totaux nationaux bruts'!C397-'Totaux nationaux bruts'!C396))</f>
        <v/>
      </c>
      <c r="G397" s="33"/>
      <c r="H397" s="20" t="str">
        <f>IF(ISBLANK('Totaux nationaux bruts'!D397),"",IF(ISBLANK('Totaux nationaux bruts'!D396),"",'Totaux nationaux bruts'!D397-'Totaux nationaux bruts'!D396))</f>
        <v/>
      </c>
      <c r="I397" s="20" t="str">
        <f>IF(ISBLANK('Totaux nationaux bruts'!E397),"",IF(ISBLANK('Totaux nationaux bruts'!E396),"",'Totaux nationaux bruts'!E397-'Totaux nationaux bruts'!E396))</f>
        <v/>
      </c>
      <c r="J397" s="33"/>
      <c r="K397" s="20" t="str">
        <f>IF(ISBLANK('Totaux nationaux bruts'!F397),"",IF(ISBLANK('Totaux nationaux bruts'!F396),"",'Totaux nationaux bruts'!F397-'Totaux nationaux bruts'!F396))</f>
        <v/>
      </c>
      <c r="L397" s="20" t="str">
        <f>IF(ISBLANK('Totaux nationaux bruts'!G397),"",IF(ISBLANK('Totaux nationaux bruts'!G396),"",'Totaux nationaux bruts'!G397-'Totaux nationaux bruts'!G396))</f>
        <v/>
      </c>
      <c r="M397" s="20" t="str">
        <f>IF(ISBLANK('Totaux nationaux bruts'!H397),"",IF(ISBLANK('Totaux nationaux bruts'!H396),"",'Totaux nationaux bruts'!H397-'Totaux nationaux bruts'!H396))</f>
        <v/>
      </c>
      <c r="N397" s="10" t="str">
        <f t="shared" si="10"/>
        <v>22/02/2021,,,,,,,,,</v>
      </c>
    </row>
    <row r="398" spans="1:14" x14ac:dyDescent="0.25">
      <c r="A398" s="12">
        <v>44250</v>
      </c>
      <c r="E398" s="20" t="str">
        <f>IF(ISBLANK('Totaux nationaux bruts'!B398),"",IF(ISBLANK('Totaux nationaux bruts'!B397),"",'Totaux nationaux bruts'!B398-'Totaux nationaux bruts'!B397))</f>
        <v/>
      </c>
      <c r="F398" s="20" t="str">
        <f>IF(ISBLANK('Totaux nationaux bruts'!C398),"",IF(ISBLANK('Totaux nationaux bruts'!C397),"",'Totaux nationaux bruts'!C398-'Totaux nationaux bruts'!C397))</f>
        <v/>
      </c>
      <c r="G398" s="33"/>
      <c r="H398" s="20" t="str">
        <f>IF(ISBLANK('Totaux nationaux bruts'!D398),"",IF(ISBLANK('Totaux nationaux bruts'!D397),"",'Totaux nationaux bruts'!D398-'Totaux nationaux bruts'!D397))</f>
        <v/>
      </c>
      <c r="I398" s="20" t="str">
        <f>IF(ISBLANK('Totaux nationaux bruts'!E398),"",IF(ISBLANK('Totaux nationaux bruts'!E397),"",'Totaux nationaux bruts'!E398-'Totaux nationaux bruts'!E397))</f>
        <v/>
      </c>
      <c r="J398" s="33"/>
      <c r="K398" s="20" t="str">
        <f>IF(ISBLANK('Totaux nationaux bruts'!F398),"",IF(ISBLANK('Totaux nationaux bruts'!F397),"",'Totaux nationaux bruts'!F398-'Totaux nationaux bruts'!F397))</f>
        <v/>
      </c>
      <c r="L398" s="20" t="str">
        <f>IF(ISBLANK('Totaux nationaux bruts'!G398),"",IF(ISBLANK('Totaux nationaux bruts'!G397),"",'Totaux nationaux bruts'!G398-'Totaux nationaux bruts'!G397))</f>
        <v/>
      </c>
      <c r="M398" s="20" t="str">
        <f>IF(ISBLANK('Totaux nationaux bruts'!H398),"",IF(ISBLANK('Totaux nationaux bruts'!H397),"",'Totaux nationaux bruts'!H398-'Totaux nationaux bruts'!H397))</f>
        <v/>
      </c>
      <c r="N398" s="10" t="str">
        <f t="shared" si="10"/>
        <v>23/02/2021,,,,,,,,,</v>
      </c>
    </row>
    <row r="399" spans="1:14" x14ac:dyDescent="0.25">
      <c r="A399" s="12">
        <v>44251</v>
      </c>
      <c r="E399" s="20" t="str">
        <f>IF(ISBLANK('Totaux nationaux bruts'!B399),"",IF(ISBLANK('Totaux nationaux bruts'!B398),"",'Totaux nationaux bruts'!B399-'Totaux nationaux bruts'!B398))</f>
        <v/>
      </c>
      <c r="F399" s="20" t="str">
        <f>IF(ISBLANK('Totaux nationaux bruts'!C399),"",IF(ISBLANK('Totaux nationaux bruts'!C398),"",'Totaux nationaux bruts'!C399-'Totaux nationaux bruts'!C398))</f>
        <v/>
      </c>
      <c r="G399" s="33"/>
      <c r="H399" s="20" t="str">
        <f>IF(ISBLANK('Totaux nationaux bruts'!D399),"",IF(ISBLANK('Totaux nationaux bruts'!D398),"",'Totaux nationaux bruts'!D399-'Totaux nationaux bruts'!D398))</f>
        <v/>
      </c>
      <c r="I399" s="20" t="str">
        <f>IF(ISBLANK('Totaux nationaux bruts'!E399),"",IF(ISBLANK('Totaux nationaux bruts'!E398),"",'Totaux nationaux bruts'!E399-'Totaux nationaux bruts'!E398))</f>
        <v/>
      </c>
      <c r="J399" s="33"/>
      <c r="K399" s="20" t="str">
        <f>IF(ISBLANK('Totaux nationaux bruts'!F399),"",IF(ISBLANK('Totaux nationaux bruts'!F398),"",'Totaux nationaux bruts'!F399-'Totaux nationaux bruts'!F398))</f>
        <v/>
      </c>
      <c r="L399" s="20" t="str">
        <f>IF(ISBLANK('Totaux nationaux bruts'!G399),"",IF(ISBLANK('Totaux nationaux bruts'!G398),"",'Totaux nationaux bruts'!G399-'Totaux nationaux bruts'!G398))</f>
        <v/>
      </c>
      <c r="M399" s="20" t="str">
        <f>IF(ISBLANK('Totaux nationaux bruts'!H399),"",IF(ISBLANK('Totaux nationaux bruts'!H398),"",'Totaux nationaux bruts'!H399-'Totaux nationaux bruts'!H398))</f>
        <v/>
      </c>
      <c r="N399" s="10" t="str">
        <f t="shared" si="10"/>
        <v>24/02/2021,,,,,,,,,</v>
      </c>
    </row>
    <row r="400" spans="1:14" x14ac:dyDescent="0.25">
      <c r="A400" s="12">
        <v>44252</v>
      </c>
      <c r="E400" s="20" t="str">
        <f>IF(ISBLANK('Totaux nationaux bruts'!B400),"",IF(ISBLANK('Totaux nationaux bruts'!B399),"",'Totaux nationaux bruts'!B400-'Totaux nationaux bruts'!B399))</f>
        <v/>
      </c>
      <c r="F400" s="20" t="str">
        <f>IF(ISBLANK('Totaux nationaux bruts'!C400),"",IF(ISBLANK('Totaux nationaux bruts'!C399),"",'Totaux nationaux bruts'!C400-'Totaux nationaux bruts'!C399))</f>
        <v/>
      </c>
      <c r="G400" s="33"/>
      <c r="H400" s="20" t="str">
        <f>IF(ISBLANK('Totaux nationaux bruts'!D400),"",IF(ISBLANK('Totaux nationaux bruts'!D399),"",'Totaux nationaux bruts'!D400-'Totaux nationaux bruts'!D399))</f>
        <v/>
      </c>
      <c r="I400" s="20" t="str">
        <f>IF(ISBLANK('Totaux nationaux bruts'!E400),"",IF(ISBLANK('Totaux nationaux bruts'!E399),"",'Totaux nationaux bruts'!E400-'Totaux nationaux bruts'!E399))</f>
        <v/>
      </c>
      <c r="J400" s="33"/>
      <c r="K400" s="20" t="str">
        <f>IF(ISBLANK('Totaux nationaux bruts'!F400),"",IF(ISBLANK('Totaux nationaux bruts'!F399),"",'Totaux nationaux bruts'!F400-'Totaux nationaux bruts'!F399))</f>
        <v/>
      </c>
      <c r="L400" s="20" t="str">
        <f>IF(ISBLANK('Totaux nationaux bruts'!G400),"",IF(ISBLANK('Totaux nationaux bruts'!G399),"",'Totaux nationaux bruts'!G400-'Totaux nationaux bruts'!G399))</f>
        <v/>
      </c>
      <c r="M400" s="20" t="str">
        <f>IF(ISBLANK('Totaux nationaux bruts'!H400),"",IF(ISBLANK('Totaux nationaux bruts'!H399),"",'Totaux nationaux bruts'!H400-'Totaux nationaux bruts'!H399))</f>
        <v/>
      </c>
      <c r="N400" s="10" t="str">
        <f t="shared" si="10"/>
        <v>25/02/2021,,,,,,,,,</v>
      </c>
    </row>
    <row r="401" spans="1:14" x14ac:dyDescent="0.25">
      <c r="A401" s="12">
        <v>44253</v>
      </c>
      <c r="E401" s="20" t="str">
        <f>IF(ISBLANK('Totaux nationaux bruts'!B401),"",IF(ISBLANK('Totaux nationaux bruts'!B400),"",'Totaux nationaux bruts'!B401-'Totaux nationaux bruts'!B400))</f>
        <v/>
      </c>
      <c r="F401" s="20" t="str">
        <f>IF(ISBLANK('Totaux nationaux bruts'!C401),"",IF(ISBLANK('Totaux nationaux bruts'!C400),"",'Totaux nationaux bruts'!C401-'Totaux nationaux bruts'!C400))</f>
        <v/>
      </c>
      <c r="G401" s="33"/>
      <c r="H401" s="20" t="str">
        <f>IF(ISBLANK('Totaux nationaux bruts'!D401),"",IF(ISBLANK('Totaux nationaux bruts'!D400),"",'Totaux nationaux bruts'!D401-'Totaux nationaux bruts'!D400))</f>
        <v/>
      </c>
      <c r="I401" s="20" t="str">
        <f>IF(ISBLANK('Totaux nationaux bruts'!E401),"",IF(ISBLANK('Totaux nationaux bruts'!E400),"",'Totaux nationaux bruts'!E401-'Totaux nationaux bruts'!E400))</f>
        <v/>
      </c>
      <c r="J401" s="33"/>
      <c r="K401" s="20" t="str">
        <f>IF(ISBLANK('Totaux nationaux bruts'!F401),"",IF(ISBLANK('Totaux nationaux bruts'!F400),"",'Totaux nationaux bruts'!F401-'Totaux nationaux bruts'!F400))</f>
        <v/>
      </c>
      <c r="L401" s="20" t="str">
        <f>IF(ISBLANK('Totaux nationaux bruts'!G401),"",IF(ISBLANK('Totaux nationaux bruts'!G400),"",'Totaux nationaux bruts'!G401-'Totaux nationaux bruts'!G400))</f>
        <v/>
      </c>
      <c r="M401" s="20" t="str">
        <f>IF(ISBLANK('Totaux nationaux bruts'!H401),"",IF(ISBLANK('Totaux nationaux bruts'!H400),"",'Totaux nationaux bruts'!H401-'Totaux nationaux bruts'!H400))</f>
        <v/>
      </c>
      <c r="N401" s="10" t="str">
        <f t="shared" si="10"/>
        <v>26/02/2021,,,,,,,,,</v>
      </c>
    </row>
    <row r="402" spans="1:14" x14ac:dyDescent="0.25">
      <c r="A402" s="12">
        <v>44254</v>
      </c>
      <c r="E402" s="20" t="str">
        <f>IF(ISBLANK('Totaux nationaux bruts'!B402),"",IF(ISBLANK('Totaux nationaux bruts'!B401),"",'Totaux nationaux bruts'!B402-'Totaux nationaux bruts'!B401))</f>
        <v/>
      </c>
      <c r="F402" s="20" t="str">
        <f>IF(ISBLANK('Totaux nationaux bruts'!C402),"",IF(ISBLANK('Totaux nationaux bruts'!C401),"",'Totaux nationaux bruts'!C402-'Totaux nationaux bruts'!C401))</f>
        <v/>
      </c>
      <c r="G402" s="33"/>
      <c r="H402" s="20" t="str">
        <f>IF(ISBLANK('Totaux nationaux bruts'!D402),"",IF(ISBLANK('Totaux nationaux bruts'!D401),"",'Totaux nationaux bruts'!D402-'Totaux nationaux bruts'!D401))</f>
        <v/>
      </c>
      <c r="I402" s="20" t="str">
        <f>IF(ISBLANK('Totaux nationaux bruts'!E402),"",IF(ISBLANK('Totaux nationaux bruts'!E401),"",'Totaux nationaux bruts'!E402-'Totaux nationaux bruts'!E401))</f>
        <v/>
      </c>
      <c r="J402" s="33"/>
      <c r="K402" s="20" t="str">
        <f>IF(ISBLANK('Totaux nationaux bruts'!F402),"",IF(ISBLANK('Totaux nationaux bruts'!F401),"",'Totaux nationaux bruts'!F402-'Totaux nationaux bruts'!F401))</f>
        <v/>
      </c>
      <c r="L402" s="20" t="str">
        <f>IF(ISBLANK('Totaux nationaux bruts'!G402),"",IF(ISBLANK('Totaux nationaux bruts'!G401),"",'Totaux nationaux bruts'!G402-'Totaux nationaux bruts'!G401))</f>
        <v/>
      </c>
      <c r="M402" s="20" t="str">
        <f>IF(ISBLANK('Totaux nationaux bruts'!H402),"",IF(ISBLANK('Totaux nationaux bruts'!H401),"",'Totaux nationaux bruts'!H402-'Totaux nationaux bruts'!H401))</f>
        <v/>
      </c>
      <c r="N402" s="10" t="str">
        <f t="shared" si="10"/>
        <v>27/02/2021,,,,,,,,,</v>
      </c>
    </row>
    <row r="403" spans="1:14" x14ac:dyDescent="0.25">
      <c r="A403" s="12">
        <v>44255</v>
      </c>
      <c r="E403" s="20" t="str">
        <f>IF(ISBLANK('Totaux nationaux bruts'!B403),"",IF(ISBLANK('Totaux nationaux bruts'!B402),"",'Totaux nationaux bruts'!B403-'Totaux nationaux bruts'!B402))</f>
        <v/>
      </c>
      <c r="F403" s="20" t="str">
        <f>IF(ISBLANK('Totaux nationaux bruts'!C403),"",IF(ISBLANK('Totaux nationaux bruts'!C402),"",'Totaux nationaux bruts'!C403-'Totaux nationaux bruts'!C402))</f>
        <v/>
      </c>
      <c r="G403" s="33"/>
      <c r="H403" s="20" t="str">
        <f>IF(ISBLANK('Totaux nationaux bruts'!D403),"",IF(ISBLANK('Totaux nationaux bruts'!D402),"",'Totaux nationaux bruts'!D403-'Totaux nationaux bruts'!D402))</f>
        <v/>
      </c>
      <c r="I403" s="20" t="str">
        <f>IF(ISBLANK('Totaux nationaux bruts'!E403),"",IF(ISBLANK('Totaux nationaux bruts'!E402),"",'Totaux nationaux bruts'!E403-'Totaux nationaux bruts'!E402))</f>
        <v/>
      </c>
      <c r="J403" s="33"/>
      <c r="K403" s="20" t="str">
        <f>IF(ISBLANK('Totaux nationaux bruts'!F403),"",IF(ISBLANK('Totaux nationaux bruts'!F402),"",'Totaux nationaux bruts'!F403-'Totaux nationaux bruts'!F402))</f>
        <v/>
      </c>
      <c r="L403" s="20" t="str">
        <f>IF(ISBLANK('Totaux nationaux bruts'!G403),"",IF(ISBLANK('Totaux nationaux bruts'!G402),"",'Totaux nationaux bruts'!G403-'Totaux nationaux bruts'!G402))</f>
        <v/>
      </c>
      <c r="M403" s="20" t="str">
        <f>IF(ISBLANK('Totaux nationaux bruts'!H403),"",IF(ISBLANK('Totaux nationaux bruts'!H402),"",'Totaux nationaux bruts'!H403-'Totaux nationaux bruts'!H402))</f>
        <v/>
      </c>
      <c r="N403" s="10" t="str">
        <f t="shared" si="10"/>
        <v>28/02/2021,,,,,,,,,</v>
      </c>
    </row>
    <row r="404" spans="1:14" x14ac:dyDescent="0.25">
      <c r="A404" s="12">
        <v>44256</v>
      </c>
      <c r="E404" s="20" t="str">
        <f>IF(ISBLANK('Totaux nationaux bruts'!B404),"",IF(ISBLANK('Totaux nationaux bruts'!B403),"",'Totaux nationaux bruts'!B404-'Totaux nationaux bruts'!B403))</f>
        <v/>
      </c>
      <c r="F404" s="20" t="str">
        <f>IF(ISBLANK('Totaux nationaux bruts'!C404),"",IF(ISBLANK('Totaux nationaux bruts'!C403),"",'Totaux nationaux bruts'!C404-'Totaux nationaux bruts'!C403))</f>
        <v/>
      </c>
      <c r="G404" s="33"/>
      <c r="H404" s="20" t="str">
        <f>IF(ISBLANK('Totaux nationaux bruts'!D404),"",IF(ISBLANK('Totaux nationaux bruts'!D403),"",'Totaux nationaux bruts'!D404-'Totaux nationaux bruts'!D403))</f>
        <v/>
      </c>
      <c r="I404" s="20" t="str">
        <f>IF(ISBLANK('Totaux nationaux bruts'!E404),"",IF(ISBLANK('Totaux nationaux bruts'!E403),"",'Totaux nationaux bruts'!E404-'Totaux nationaux bruts'!E403))</f>
        <v/>
      </c>
      <c r="J404" s="33"/>
      <c r="K404" s="20" t="str">
        <f>IF(ISBLANK('Totaux nationaux bruts'!F404),"",IF(ISBLANK('Totaux nationaux bruts'!F403),"",'Totaux nationaux bruts'!F404-'Totaux nationaux bruts'!F403))</f>
        <v/>
      </c>
      <c r="L404" s="20" t="str">
        <f>IF(ISBLANK('Totaux nationaux bruts'!G404),"",IF(ISBLANK('Totaux nationaux bruts'!G403),"",'Totaux nationaux bruts'!G404-'Totaux nationaux bruts'!G403))</f>
        <v/>
      </c>
      <c r="M404" s="20" t="str">
        <f>IF(ISBLANK('Totaux nationaux bruts'!H404),"",IF(ISBLANK('Totaux nationaux bruts'!H403),"",'Totaux nationaux bruts'!H404-'Totaux nationaux bruts'!H403))</f>
        <v/>
      </c>
      <c r="N404" s="10" t="str">
        <f t="shared" si="10"/>
        <v>01/03/2021,,,,,,,,,</v>
      </c>
    </row>
    <row r="405" spans="1:14" x14ac:dyDescent="0.25">
      <c r="A405" s="12">
        <v>44257</v>
      </c>
      <c r="E405" s="20" t="str">
        <f>IF(ISBLANK('Totaux nationaux bruts'!B405),"",IF(ISBLANK('Totaux nationaux bruts'!B404),"",'Totaux nationaux bruts'!B405-'Totaux nationaux bruts'!B404))</f>
        <v/>
      </c>
      <c r="F405" s="20" t="str">
        <f>IF(ISBLANK('Totaux nationaux bruts'!C405),"",IF(ISBLANK('Totaux nationaux bruts'!C404),"",'Totaux nationaux bruts'!C405-'Totaux nationaux bruts'!C404))</f>
        <v/>
      </c>
      <c r="G405" s="33"/>
      <c r="H405" s="20" t="str">
        <f>IF(ISBLANK('Totaux nationaux bruts'!D405),"",IF(ISBLANK('Totaux nationaux bruts'!D404),"",'Totaux nationaux bruts'!D405-'Totaux nationaux bruts'!D404))</f>
        <v/>
      </c>
      <c r="I405" s="20" t="str">
        <f>IF(ISBLANK('Totaux nationaux bruts'!E405),"",IF(ISBLANK('Totaux nationaux bruts'!E404),"",'Totaux nationaux bruts'!E405-'Totaux nationaux bruts'!E404))</f>
        <v/>
      </c>
      <c r="J405" s="33"/>
      <c r="K405" s="20" t="str">
        <f>IF(ISBLANK('Totaux nationaux bruts'!F405),"",IF(ISBLANK('Totaux nationaux bruts'!F404),"",'Totaux nationaux bruts'!F405-'Totaux nationaux bruts'!F404))</f>
        <v/>
      </c>
      <c r="L405" s="20" t="str">
        <f>IF(ISBLANK('Totaux nationaux bruts'!G405),"",IF(ISBLANK('Totaux nationaux bruts'!G404),"",'Totaux nationaux bruts'!G405-'Totaux nationaux bruts'!G404))</f>
        <v/>
      </c>
      <c r="M405" s="20" t="str">
        <f>IF(ISBLANK('Totaux nationaux bruts'!H405),"",IF(ISBLANK('Totaux nationaux bruts'!H404),"",'Totaux nationaux bruts'!H405-'Totaux nationaux bruts'!H404))</f>
        <v/>
      </c>
      <c r="N405" s="10" t="str">
        <f t="shared" si="10"/>
        <v>02/03/2021,,,,,,,,,</v>
      </c>
    </row>
    <row r="406" spans="1:14" x14ac:dyDescent="0.25">
      <c r="A406" s="12">
        <v>44258</v>
      </c>
      <c r="E406" s="20" t="str">
        <f>IF(ISBLANK('Totaux nationaux bruts'!B406),"",IF(ISBLANK('Totaux nationaux bruts'!B405),"",'Totaux nationaux bruts'!B406-'Totaux nationaux bruts'!B405))</f>
        <v/>
      </c>
      <c r="F406" s="20" t="str">
        <f>IF(ISBLANK('Totaux nationaux bruts'!C406),"",IF(ISBLANK('Totaux nationaux bruts'!C405),"",'Totaux nationaux bruts'!C406-'Totaux nationaux bruts'!C405))</f>
        <v/>
      </c>
      <c r="G406" s="33"/>
      <c r="H406" s="20" t="str">
        <f>IF(ISBLANK('Totaux nationaux bruts'!D406),"",IF(ISBLANK('Totaux nationaux bruts'!D405),"",'Totaux nationaux bruts'!D406-'Totaux nationaux bruts'!D405))</f>
        <v/>
      </c>
      <c r="I406" s="20" t="str">
        <f>IF(ISBLANK('Totaux nationaux bruts'!E406),"",IF(ISBLANK('Totaux nationaux bruts'!E405),"",'Totaux nationaux bruts'!E406-'Totaux nationaux bruts'!E405))</f>
        <v/>
      </c>
      <c r="J406" s="33"/>
      <c r="K406" s="20" t="str">
        <f>IF(ISBLANK('Totaux nationaux bruts'!F406),"",IF(ISBLANK('Totaux nationaux bruts'!F405),"",'Totaux nationaux bruts'!F406-'Totaux nationaux bruts'!F405))</f>
        <v/>
      </c>
      <c r="L406" s="20" t="str">
        <f>IF(ISBLANK('Totaux nationaux bruts'!G406),"",IF(ISBLANK('Totaux nationaux bruts'!G405),"",'Totaux nationaux bruts'!G406-'Totaux nationaux bruts'!G405))</f>
        <v/>
      </c>
      <c r="M406" s="20" t="str">
        <f>IF(ISBLANK('Totaux nationaux bruts'!H406),"",IF(ISBLANK('Totaux nationaux bruts'!H405),"",'Totaux nationaux bruts'!H406-'Totaux nationaux bruts'!H405))</f>
        <v/>
      </c>
      <c r="N406" s="10" t="str">
        <f t="shared" si="10"/>
        <v>03/03/2021,,,,,,,,,</v>
      </c>
    </row>
    <row r="407" spans="1:14" x14ac:dyDescent="0.25">
      <c r="A407" s="12">
        <v>44259</v>
      </c>
      <c r="E407" s="20" t="str">
        <f>IF(ISBLANK('Totaux nationaux bruts'!B407),"",IF(ISBLANK('Totaux nationaux bruts'!B406),"",'Totaux nationaux bruts'!B407-'Totaux nationaux bruts'!B406))</f>
        <v/>
      </c>
      <c r="F407" s="20" t="str">
        <f>IF(ISBLANK('Totaux nationaux bruts'!C407),"",IF(ISBLANK('Totaux nationaux bruts'!C406),"",'Totaux nationaux bruts'!C407-'Totaux nationaux bruts'!C406))</f>
        <v/>
      </c>
      <c r="G407" s="33"/>
      <c r="H407" s="20" t="str">
        <f>IF(ISBLANK('Totaux nationaux bruts'!D407),"",IF(ISBLANK('Totaux nationaux bruts'!D406),"",'Totaux nationaux bruts'!D407-'Totaux nationaux bruts'!D406))</f>
        <v/>
      </c>
      <c r="I407" s="20" t="str">
        <f>IF(ISBLANK('Totaux nationaux bruts'!E407),"",IF(ISBLANK('Totaux nationaux bruts'!E406),"",'Totaux nationaux bruts'!E407-'Totaux nationaux bruts'!E406))</f>
        <v/>
      </c>
      <c r="J407" s="33"/>
      <c r="K407" s="20" t="str">
        <f>IF(ISBLANK('Totaux nationaux bruts'!F407),"",IF(ISBLANK('Totaux nationaux bruts'!F406),"",'Totaux nationaux bruts'!F407-'Totaux nationaux bruts'!F406))</f>
        <v/>
      </c>
      <c r="L407" s="20" t="str">
        <f>IF(ISBLANK('Totaux nationaux bruts'!G407),"",IF(ISBLANK('Totaux nationaux bruts'!G406),"",'Totaux nationaux bruts'!G407-'Totaux nationaux bruts'!G406))</f>
        <v/>
      </c>
      <c r="M407" s="20" t="str">
        <f>IF(ISBLANK('Totaux nationaux bruts'!H407),"",IF(ISBLANK('Totaux nationaux bruts'!H406),"",'Totaux nationaux bruts'!H407-'Totaux nationaux bruts'!H406))</f>
        <v/>
      </c>
      <c r="N407" s="10" t="str">
        <f t="shared" si="10"/>
        <v>04/03/2021,,,,,,,,,</v>
      </c>
    </row>
    <row r="408" spans="1:14" x14ac:dyDescent="0.25">
      <c r="A408" s="12">
        <v>44260</v>
      </c>
      <c r="E408" s="20" t="str">
        <f>IF(ISBLANK('Totaux nationaux bruts'!B408),"",IF(ISBLANK('Totaux nationaux bruts'!B407),"",'Totaux nationaux bruts'!B408-'Totaux nationaux bruts'!B407))</f>
        <v/>
      </c>
      <c r="F408" s="20" t="str">
        <f>IF(ISBLANK('Totaux nationaux bruts'!C408),"",IF(ISBLANK('Totaux nationaux bruts'!C407),"",'Totaux nationaux bruts'!C408-'Totaux nationaux bruts'!C407))</f>
        <v/>
      </c>
      <c r="G408" s="33"/>
      <c r="H408" s="20" t="str">
        <f>IF(ISBLANK('Totaux nationaux bruts'!D408),"",IF(ISBLANK('Totaux nationaux bruts'!D407),"",'Totaux nationaux bruts'!D408-'Totaux nationaux bruts'!D407))</f>
        <v/>
      </c>
      <c r="I408" s="20" t="str">
        <f>IF(ISBLANK('Totaux nationaux bruts'!E408),"",IF(ISBLANK('Totaux nationaux bruts'!E407),"",'Totaux nationaux bruts'!E408-'Totaux nationaux bruts'!E407))</f>
        <v/>
      </c>
      <c r="J408" s="33"/>
      <c r="K408" s="20" t="str">
        <f>IF(ISBLANK('Totaux nationaux bruts'!F408),"",IF(ISBLANK('Totaux nationaux bruts'!F407),"",'Totaux nationaux bruts'!F408-'Totaux nationaux bruts'!F407))</f>
        <v/>
      </c>
      <c r="L408" s="20" t="str">
        <f>IF(ISBLANK('Totaux nationaux bruts'!G408),"",IF(ISBLANK('Totaux nationaux bruts'!G407),"",'Totaux nationaux bruts'!G408-'Totaux nationaux bruts'!G407))</f>
        <v/>
      </c>
      <c r="M408" s="20" t="str">
        <f>IF(ISBLANK('Totaux nationaux bruts'!H408),"",IF(ISBLANK('Totaux nationaux bruts'!H407),"",'Totaux nationaux bruts'!H408-'Totaux nationaux bruts'!H407))</f>
        <v/>
      </c>
      <c r="N408" s="10" t="str">
        <f t="shared" si="10"/>
        <v>05/03/2021,,,,,,,,,</v>
      </c>
    </row>
    <row r="409" spans="1:14" x14ac:dyDescent="0.25">
      <c r="A409" s="12">
        <v>44261</v>
      </c>
      <c r="E409" s="20" t="str">
        <f>IF(ISBLANK('Totaux nationaux bruts'!B409),"",IF(ISBLANK('Totaux nationaux bruts'!B408),"",'Totaux nationaux bruts'!B409-'Totaux nationaux bruts'!B408))</f>
        <v/>
      </c>
      <c r="F409" s="20" t="str">
        <f>IF(ISBLANK('Totaux nationaux bruts'!C409),"",IF(ISBLANK('Totaux nationaux bruts'!C408),"",'Totaux nationaux bruts'!C409-'Totaux nationaux bruts'!C408))</f>
        <v/>
      </c>
      <c r="G409" s="33"/>
      <c r="H409" s="20" t="str">
        <f>IF(ISBLANK('Totaux nationaux bruts'!D409),"",IF(ISBLANK('Totaux nationaux bruts'!D408),"",'Totaux nationaux bruts'!D409-'Totaux nationaux bruts'!D408))</f>
        <v/>
      </c>
      <c r="I409" s="20" t="str">
        <f>IF(ISBLANK('Totaux nationaux bruts'!E409),"",IF(ISBLANK('Totaux nationaux bruts'!E408),"",'Totaux nationaux bruts'!E409-'Totaux nationaux bruts'!E408))</f>
        <v/>
      </c>
      <c r="J409" s="33"/>
      <c r="K409" s="20" t="str">
        <f>IF(ISBLANK('Totaux nationaux bruts'!F409),"",IF(ISBLANK('Totaux nationaux bruts'!F408),"",'Totaux nationaux bruts'!F409-'Totaux nationaux bruts'!F408))</f>
        <v/>
      </c>
      <c r="L409" s="20" t="str">
        <f>IF(ISBLANK('Totaux nationaux bruts'!G409),"",IF(ISBLANK('Totaux nationaux bruts'!G408),"",'Totaux nationaux bruts'!G409-'Totaux nationaux bruts'!G408))</f>
        <v/>
      </c>
      <c r="M409" s="20" t="str">
        <f>IF(ISBLANK('Totaux nationaux bruts'!H409),"",IF(ISBLANK('Totaux nationaux bruts'!H408),"",'Totaux nationaux bruts'!H409-'Totaux nationaux bruts'!H408))</f>
        <v/>
      </c>
      <c r="N409" s="10" t="str">
        <f t="shared" si="10"/>
        <v>06/03/2021,,,,,,,,,</v>
      </c>
    </row>
    <row r="410" spans="1:14" x14ac:dyDescent="0.25">
      <c r="A410" s="12">
        <v>44262</v>
      </c>
      <c r="E410" s="20" t="str">
        <f>IF(ISBLANK('Totaux nationaux bruts'!B410),"",IF(ISBLANK('Totaux nationaux bruts'!B409),"",'Totaux nationaux bruts'!B410-'Totaux nationaux bruts'!B409))</f>
        <v/>
      </c>
      <c r="F410" s="20" t="str">
        <f>IF(ISBLANK('Totaux nationaux bruts'!C410),"",IF(ISBLANK('Totaux nationaux bruts'!C409),"",'Totaux nationaux bruts'!C410-'Totaux nationaux bruts'!C409))</f>
        <v/>
      </c>
      <c r="G410" s="33"/>
      <c r="H410" s="20" t="str">
        <f>IF(ISBLANK('Totaux nationaux bruts'!D410),"",IF(ISBLANK('Totaux nationaux bruts'!D409),"",'Totaux nationaux bruts'!D410-'Totaux nationaux bruts'!D409))</f>
        <v/>
      </c>
      <c r="I410" s="20" t="str">
        <f>IF(ISBLANK('Totaux nationaux bruts'!E410),"",IF(ISBLANK('Totaux nationaux bruts'!E409),"",'Totaux nationaux bruts'!E410-'Totaux nationaux bruts'!E409))</f>
        <v/>
      </c>
      <c r="J410" s="33"/>
      <c r="K410" s="20" t="str">
        <f>IF(ISBLANK('Totaux nationaux bruts'!F410),"",IF(ISBLANK('Totaux nationaux bruts'!F409),"",'Totaux nationaux bruts'!F410-'Totaux nationaux bruts'!F409))</f>
        <v/>
      </c>
      <c r="L410" s="20" t="str">
        <f>IF(ISBLANK('Totaux nationaux bruts'!G410),"",IF(ISBLANK('Totaux nationaux bruts'!G409),"",'Totaux nationaux bruts'!G410-'Totaux nationaux bruts'!G409))</f>
        <v/>
      </c>
      <c r="M410" s="20" t="str">
        <f>IF(ISBLANK('Totaux nationaux bruts'!H410),"",IF(ISBLANK('Totaux nationaux bruts'!H409),"",'Totaux nationaux bruts'!H410-'Totaux nationaux bruts'!H409))</f>
        <v/>
      </c>
      <c r="N410" s="10" t="str">
        <f t="shared" si="10"/>
        <v>07/03/2021,,,,,,,,,</v>
      </c>
    </row>
    <row r="411" spans="1:14" x14ac:dyDescent="0.25">
      <c r="A411" s="12">
        <v>44263</v>
      </c>
      <c r="E411" s="20" t="str">
        <f>IF(ISBLANK('Totaux nationaux bruts'!B411),"",IF(ISBLANK('Totaux nationaux bruts'!B410),"",'Totaux nationaux bruts'!B411-'Totaux nationaux bruts'!B410))</f>
        <v/>
      </c>
      <c r="F411" s="20" t="str">
        <f>IF(ISBLANK('Totaux nationaux bruts'!C411),"",IF(ISBLANK('Totaux nationaux bruts'!C410),"",'Totaux nationaux bruts'!C411-'Totaux nationaux bruts'!C410))</f>
        <v/>
      </c>
      <c r="G411" s="33"/>
      <c r="H411" s="20" t="str">
        <f>IF(ISBLANK('Totaux nationaux bruts'!D411),"",IF(ISBLANK('Totaux nationaux bruts'!D410),"",'Totaux nationaux bruts'!D411-'Totaux nationaux bruts'!D410))</f>
        <v/>
      </c>
      <c r="I411" s="20" t="str">
        <f>IF(ISBLANK('Totaux nationaux bruts'!E411),"",IF(ISBLANK('Totaux nationaux bruts'!E410),"",'Totaux nationaux bruts'!E411-'Totaux nationaux bruts'!E410))</f>
        <v/>
      </c>
      <c r="J411" s="33"/>
      <c r="K411" s="20" t="str">
        <f>IF(ISBLANK('Totaux nationaux bruts'!F411),"",IF(ISBLANK('Totaux nationaux bruts'!F410),"",'Totaux nationaux bruts'!F411-'Totaux nationaux bruts'!F410))</f>
        <v/>
      </c>
      <c r="L411" s="20" t="str">
        <f>IF(ISBLANK('Totaux nationaux bruts'!G411),"",IF(ISBLANK('Totaux nationaux bruts'!G410),"",'Totaux nationaux bruts'!G411-'Totaux nationaux bruts'!G410))</f>
        <v/>
      </c>
      <c r="M411" s="20" t="str">
        <f>IF(ISBLANK('Totaux nationaux bruts'!H411),"",IF(ISBLANK('Totaux nationaux bruts'!H410),"",'Totaux nationaux bruts'!H411-'Totaux nationaux bruts'!H410))</f>
        <v/>
      </c>
      <c r="N411" s="10" t="str">
        <f t="shared" si="10"/>
        <v>08/03/2021,,,,,,,,,</v>
      </c>
    </row>
    <row r="412" spans="1:14" x14ac:dyDescent="0.25">
      <c r="A412" s="12">
        <v>44264</v>
      </c>
      <c r="E412" s="20" t="str">
        <f>IF(ISBLANK('Totaux nationaux bruts'!B412),"",IF(ISBLANK('Totaux nationaux bruts'!B411),"",'Totaux nationaux bruts'!B412-'Totaux nationaux bruts'!B411))</f>
        <v/>
      </c>
      <c r="F412" s="20" t="str">
        <f>IF(ISBLANK('Totaux nationaux bruts'!C412),"",IF(ISBLANK('Totaux nationaux bruts'!C411),"",'Totaux nationaux bruts'!C412-'Totaux nationaux bruts'!C411))</f>
        <v/>
      </c>
      <c r="G412" s="33"/>
      <c r="H412" s="20" t="str">
        <f>IF(ISBLANK('Totaux nationaux bruts'!D412),"",IF(ISBLANK('Totaux nationaux bruts'!D411),"",'Totaux nationaux bruts'!D412-'Totaux nationaux bruts'!D411))</f>
        <v/>
      </c>
      <c r="I412" s="20" t="str">
        <f>IF(ISBLANK('Totaux nationaux bruts'!E412),"",IF(ISBLANK('Totaux nationaux bruts'!E411),"",'Totaux nationaux bruts'!E412-'Totaux nationaux bruts'!E411))</f>
        <v/>
      </c>
      <c r="J412" s="33"/>
      <c r="K412" s="20" t="str">
        <f>IF(ISBLANK('Totaux nationaux bruts'!F412),"",IF(ISBLANK('Totaux nationaux bruts'!F411),"",'Totaux nationaux bruts'!F412-'Totaux nationaux bruts'!F411))</f>
        <v/>
      </c>
      <c r="L412" s="20" t="str">
        <f>IF(ISBLANK('Totaux nationaux bruts'!G412),"",IF(ISBLANK('Totaux nationaux bruts'!G411),"",'Totaux nationaux bruts'!G412-'Totaux nationaux bruts'!G411))</f>
        <v/>
      </c>
      <c r="M412" s="20" t="str">
        <f>IF(ISBLANK('Totaux nationaux bruts'!H412),"",IF(ISBLANK('Totaux nationaux bruts'!H411),"",'Totaux nationaux bruts'!H412-'Totaux nationaux bruts'!H411))</f>
        <v/>
      </c>
      <c r="N412" s="10" t="str">
        <f t="shared" si="10"/>
        <v>09/03/2021,,,,,,,,,</v>
      </c>
    </row>
    <row r="413" spans="1:14" x14ac:dyDescent="0.25">
      <c r="A413" s="12">
        <v>44265</v>
      </c>
      <c r="E413" s="20" t="str">
        <f>IF(ISBLANK('Totaux nationaux bruts'!B413),"",IF(ISBLANK('Totaux nationaux bruts'!B412),"",'Totaux nationaux bruts'!B413-'Totaux nationaux bruts'!B412))</f>
        <v/>
      </c>
      <c r="F413" s="20" t="str">
        <f>IF(ISBLANK('Totaux nationaux bruts'!C413),"",IF(ISBLANK('Totaux nationaux bruts'!C412),"",'Totaux nationaux bruts'!C413-'Totaux nationaux bruts'!C412))</f>
        <v/>
      </c>
      <c r="G413" s="33"/>
      <c r="H413" s="20" t="str">
        <f>IF(ISBLANK('Totaux nationaux bruts'!D413),"",IF(ISBLANK('Totaux nationaux bruts'!D412),"",'Totaux nationaux bruts'!D413-'Totaux nationaux bruts'!D412))</f>
        <v/>
      </c>
      <c r="I413" s="20" t="str">
        <f>IF(ISBLANK('Totaux nationaux bruts'!E413),"",IF(ISBLANK('Totaux nationaux bruts'!E412),"",'Totaux nationaux bruts'!E413-'Totaux nationaux bruts'!E412))</f>
        <v/>
      </c>
      <c r="J413" s="33"/>
      <c r="K413" s="20" t="str">
        <f>IF(ISBLANK('Totaux nationaux bruts'!F413),"",IF(ISBLANK('Totaux nationaux bruts'!F412),"",'Totaux nationaux bruts'!F413-'Totaux nationaux bruts'!F412))</f>
        <v/>
      </c>
      <c r="L413" s="20" t="str">
        <f>IF(ISBLANK('Totaux nationaux bruts'!G413),"",IF(ISBLANK('Totaux nationaux bruts'!G412),"",'Totaux nationaux bruts'!G413-'Totaux nationaux bruts'!G412))</f>
        <v/>
      </c>
      <c r="M413" s="20" t="str">
        <f>IF(ISBLANK('Totaux nationaux bruts'!H413),"",IF(ISBLANK('Totaux nationaux bruts'!H412),"",'Totaux nationaux bruts'!H413-'Totaux nationaux bruts'!H412))</f>
        <v/>
      </c>
      <c r="N413" s="10" t="str">
        <f t="shared" si="10"/>
        <v>10/03/2021,,,,,,,,,</v>
      </c>
    </row>
    <row r="414" spans="1:14" x14ac:dyDescent="0.25">
      <c r="A414" s="12">
        <v>44266</v>
      </c>
      <c r="E414" s="20" t="str">
        <f>IF(ISBLANK('Totaux nationaux bruts'!B414),"",IF(ISBLANK('Totaux nationaux bruts'!B413),"",'Totaux nationaux bruts'!B414-'Totaux nationaux bruts'!B413))</f>
        <v/>
      </c>
      <c r="F414" s="20" t="str">
        <f>IF(ISBLANK('Totaux nationaux bruts'!C414),"",IF(ISBLANK('Totaux nationaux bruts'!C413),"",'Totaux nationaux bruts'!C414-'Totaux nationaux bruts'!C413))</f>
        <v/>
      </c>
      <c r="G414" s="33"/>
      <c r="H414" s="20" t="str">
        <f>IF(ISBLANK('Totaux nationaux bruts'!D414),"",IF(ISBLANK('Totaux nationaux bruts'!D413),"",'Totaux nationaux bruts'!D414-'Totaux nationaux bruts'!D413))</f>
        <v/>
      </c>
      <c r="I414" s="20" t="str">
        <f>IF(ISBLANK('Totaux nationaux bruts'!E414),"",IF(ISBLANK('Totaux nationaux bruts'!E413),"",'Totaux nationaux bruts'!E414-'Totaux nationaux bruts'!E413))</f>
        <v/>
      </c>
      <c r="J414" s="33"/>
      <c r="K414" s="20" t="str">
        <f>IF(ISBLANK('Totaux nationaux bruts'!F414),"",IF(ISBLANK('Totaux nationaux bruts'!F413),"",'Totaux nationaux bruts'!F414-'Totaux nationaux bruts'!F413))</f>
        <v/>
      </c>
      <c r="L414" s="20" t="str">
        <f>IF(ISBLANK('Totaux nationaux bruts'!G414),"",IF(ISBLANK('Totaux nationaux bruts'!G413),"",'Totaux nationaux bruts'!G414-'Totaux nationaux bruts'!G413))</f>
        <v/>
      </c>
      <c r="M414" s="20" t="str">
        <f>IF(ISBLANK('Totaux nationaux bruts'!H414),"",IF(ISBLANK('Totaux nationaux bruts'!H413),"",'Totaux nationaux bruts'!H414-'Totaux nationaux bruts'!H413))</f>
        <v/>
      </c>
      <c r="N414" s="10" t="str">
        <f t="shared" si="10"/>
        <v>11/03/2021,,,,,,,,,</v>
      </c>
    </row>
    <row r="415" spans="1:14" x14ac:dyDescent="0.25">
      <c r="A415" s="12">
        <v>44267</v>
      </c>
      <c r="E415" s="20" t="str">
        <f>IF(ISBLANK('Totaux nationaux bruts'!B415),"",IF(ISBLANK('Totaux nationaux bruts'!B414),"",'Totaux nationaux bruts'!B415-'Totaux nationaux bruts'!B414))</f>
        <v/>
      </c>
      <c r="F415" s="20" t="str">
        <f>IF(ISBLANK('Totaux nationaux bruts'!C415),"",IF(ISBLANK('Totaux nationaux bruts'!C414),"",'Totaux nationaux bruts'!C415-'Totaux nationaux bruts'!C414))</f>
        <v/>
      </c>
      <c r="G415" s="33"/>
      <c r="H415" s="20" t="str">
        <f>IF(ISBLANK('Totaux nationaux bruts'!D415),"",IF(ISBLANK('Totaux nationaux bruts'!D414),"",'Totaux nationaux bruts'!D415-'Totaux nationaux bruts'!D414))</f>
        <v/>
      </c>
      <c r="I415" s="20" t="str">
        <f>IF(ISBLANK('Totaux nationaux bruts'!E415),"",IF(ISBLANK('Totaux nationaux bruts'!E414),"",'Totaux nationaux bruts'!E415-'Totaux nationaux bruts'!E414))</f>
        <v/>
      </c>
      <c r="J415" s="33"/>
      <c r="K415" s="20" t="str">
        <f>IF(ISBLANK('Totaux nationaux bruts'!F415),"",IF(ISBLANK('Totaux nationaux bruts'!F414),"",'Totaux nationaux bruts'!F415-'Totaux nationaux bruts'!F414))</f>
        <v/>
      </c>
      <c r="L415" s="20" t="str">
        <f>IF(ISBLANK('Totaux nationaux bruts'!G415),"",IF(ISBLANK('Totaux nationaux bruts'!G414),"",'Totaux nationaux bruts'!G415-'Totaux nationaux bruts'!G414))</f>
        <v/>
      </c>
      <c r="M415" s="20" t="str">
        <f>IF(ISBLANK('Totaux nationaux bruts'!H415),"",IF(ISBLANK('Totaux nationaux bruts'!H414),"",'Totaux nationaux bruts'!H415-'Totaux nationaux bruts'!H414))</f>
        <v/>
      </c>
      <c r="N415" s="10" t="str">
        <f t="shared" si="10"/>
        <v>12/03/2021,,,,,,,,,</v>
      </c>
    </row>
    <row r="416" spans="1:14" x14ac:dyDescent="0.25">
      <c r="A416" s="12">
        <v>44268</v>
      </c>
      <c r="E416" s="20" t="str">
        <f>IF(ISBLANK('Totaux nationaux bruts'!B416),"",IF(ISBLANK('Totaux nationaux bruts'!B415),"",'Totaux nationaux bruts'!B416-'Totaux nationaux bruts'!B415))</f>
        <v/>
      </c>
      <c r="F416" s="20" t="str">
        <f>IF(ISBLANK('Totaux nationaux bruts'!C416),"",IF(ISBLANK('Totaux nationaux bruts'!C415),"",'Totaux nationaux bruts'!C416-'Totaux nationaux bruts'!C415))</f>
        <v/>
      </c>
      <c r="G416" s="33"/>
      <c r="H416" s="20" t="str">
        <f>IF(ISBLANK('Totaux nationaux bruts'!D416),"",IF(ISBLANK('Totaux nationaux bruts'!D415),"",'Totaux nationaux bruts'!D416-'Totaux nationaux bruts'!D415))</f>
        <v/>
      </c>
      <c r="I416" s="20" t="str">
        <f>IF(ISBLANK('Totaux nationaux bruts'!E416),"",IF(ISBLANK('Totaux nationaux bruts'!E415),"",'Totaux nationaux bruts'!E416-'Totaux nationaux bruts'!E415))</f>
        <v/>
      </c>
      <c r="J416" s="33"/>
      <c r="K416" s="20" t="str">
        <f>IF(ISBLANK('Totaux nationaux bruts'!F416),"",IF(ISBLANK('Totaux nationaux bruts'!F415),"",'Totaux nationaux bruts'!F416-'Totaux nationaux bruts'!F415))</f>
        <v/>
      </c>
      <c r="L416" s="20" t="str">
        <f>IF(ISBLANK('Totaux nationaux bruts'!G416),"",IF(ISBLANK('Totaux nationaux bruts'!G415),"",'Totaux nationaux bruts'!G416-'Totaux nationaux bruts'!G415))</f>
        <v/>
      </c>
      <c r="M416" s="20" t="str">
        <f>IF(ISBLANK('Totaux nationaux bruts'!H416),"",IF(ISBLANK('Totaux nationaux bruts'!H415),"",'Totaux nationaux bruts'!H416-'Totaux nationaux bruts'!H415))</f>
        <v/>
      </c>
      <c r="N416" s="10" t="str">
        <f t="shared" si="10"/>
        <v>13/03/2021,,,,,,,,,</v>
      </c>
    </row>
    <row r="417" spans="1:14" x14ac:dyDescent="0.25">
      <c r="A417" s="12">
        <v>44269</v>
      </c>
      <c r="E417" s="20" t="str">
        <f>IF(ISBLANK('Totaux nationaux bruts'!B417),"",IF(ISBLANK('Totaux nationaux bruts'!B416),"",'Totaux nationaux bruts'!B417-'Totaux nationaux bruts'!B416))</f>
        <v/>
      </c>
      <c r="F417" s="20" t="str">
        <f>IF(ISBLANK('Totaux nationaux bruts'!C417),"",IF(ISBLANK('Totaux nationaux bruts'!C416),"",'Totaux nationaux bruts'!C417-'Totaux nationaux bruts'!C416))</f>
        <v/>
      </c>
      <c r="G417" s="33"/>
      <c r="H417" s="20" t="str">
        <f>IF(ISBLANK('Totaux nationaux bruts'!D417),"",IF(ISBLANK('Totaux nationaux bruts'!D416),"",'Totaux nationaux bruts'!D417-'Totaux nationaux bruts'!D416))</f>
        <v/>
      </c>
      <c r="I417" s="20" t="str">
        <f>IF(ISBLANK('Totaux nationaux bruts'!E417),"",IF(ISBLANK('Totaux nationaux bruts'!E416),"",'Totaux nationaux bruts'!E417-'Totaux nationaux bruts'!E416))</f>
        <v/>
      </c>
      <c r="J417" s="33"/>
      <c r="K417" s="20" t="str">
        <f>IF(ISBLANK('Totaux nationaux bruts'!F417),"",IF(ISBLANK('Totaux nationaux bruts'!F416),"",'Totaux nationaux bruts'!F417-'Totaux nationaux bruts'!F416))</f>
        <v/>
      </c>
      <c r="L417" s="20" t="str">
        <f>IF(ISBLANK('Totaux nationaux bruts'!G417),"",IF(ISBLANK('Totaux nationaux bruts'!G416),"",'Totaux nationaux bruts'!G417-'Totaux nationaux bruts'!G416))</f>
        <v/>
      </c>
      <c r="M417" s="20" t="str">
        <f>IF(ISBLANK('Totaux nationaux bruts'!H417),"",IF(ISBLANK('Totaux nationaux bruts'!H416),"",'Totaux nationaux bruts'!H417-'Totaux nationaux bruts'!H416))</f>
        <v/>
      </c>
      <c r="N417" s="10" t="str">
        <f t="shared" si="10"/>
        <v>14/03/2021,,,,,,,,,</v>
      </c>
    </row>
    <row r="418" spans="1:14" x14ac:dyDescent="0.25">
      <c r="A418" s="12">
        <v>44270</v>
      </c>
      <c r="E418" s="20" t="str">
        <f>IF(ISBLANK('Totaux nationaux bruts'!B418),"",IF(ISBLANK('Totaux nationaux bruts'!B417),"",'Totaux nationaux bruts'!B418-'Totaux nationaux bruts'!B417))</f>
        <v/>
      </c>
      <c r="F418" s="20" t="str">
        <f>IF(ISBLANK('Totaux nationaux bruts'!C418),"",IF(ISBLANK('Totaux nationaux bruts'!C417),"",'Totaux nationaux bruts'!C418-'Totaux nationaux bruts'!C417))</f>
        <v/>
      </c>
      <c r="G418" s="33"/>
      <c r="H418" s="20" t="str">
        <f>IF(ISBLANK('Totaux nationaux bruts'!D418),"",IF(ISBLANK('Totaux nationaux bruts'!D417),"",'Totaux nationaux bruts'!D418-'Totaux nationaux bruts'!D417))</f>
        <v/>
      </c>
      <c r="I418" s="20" t="str">
        <f>IF(ISBLANK('Totaux nationaux bruts'!E418),"",IF(ISBLANK('Totaux nationaux bruts'!E417),"",'Totaux nationaux bruts'!E418-'Totaux nationaux bruts'!E417))</f>
        <v/>
      </c>
      <c r="J418" s="33"/>
      <c r="K418" s="20" t="str">
        <f>IF(ISBLANK('Totaux nationaux bruts'!F418),"",IF(ISBLANK('Totaux nationaux bruts'!F417),"",'Totaux nationaux bruts'!F418-'Totaux nationaux bruts'!F417))</f>
        <v/>
      </c>
      <c r="L418" s="20" t="str">
        <f>IF(ISBLANK('Totaux nationaux bruts'!G418),"",IF(ISBLANK('Totaux nationaux bruts'!G417),"",'Totaux nationaux bruts'!G418-'Totaux nationaux bruts'!G417))</f>
        <v/>
      </c>
      <c r="M418" s="20" t="str">
        <f>IF(ISBLANK('Totaux nationaux bruts'!H418),"",IF(ISBLANK('Totaux nationaux bruts'!H417),"",'Totaux nationaux bruts'!H418-'Totaux nationaux bruts'!H417))</f>
        <v/>
      </c>
      <c r="N418" s="10" t="str">
        <f t="shared" si="10"/>
        <v>15/03/2021,,,,,,,,,</v>
      </c>
    </row>
    <row r="419" spans="1:14" x14ac:dyDescent="0.25">
      <c r="A419" s="12">
        <v>44271</v>
      </c>
      <c r="E419" s="20" t="str">
        <f>IF(ISBLANK('Totaux nationaux bruts'!B419),"",IF(ISBLANK('Totaux nationaux bruts'!B418),"",'Totaux nationaux bruts'!B419-'Totaux nationaux bruts'!B418))</f>
        <v/>
      </c>
      <c r="F419" s="20" t="str">
        <f>IF(ISBLANK('Totaux nationaux bruts'!C419),"",IF(ISBLANK('Totaux nationaux bruts'!C418),"",'Totaux nationaux bruts'!C419-'Totaux nationaux bruts'!C418))</f>
        <v/>
      </c>
      <c r="G419" s="33"/>
      <c r="H419" s="20" t="str">
        <f>IF(ISBLANK('Totaux nationaux bruts'!D419),"",IF(ISBLANK('Totaux nationaux bruts'!D418),"",'Totaux nationaux bruts'!D419-'Totaux nationaux bruts'!D418))</f>
        <v/>
      </c>
      <c r="I419" s="20" t="str">
        <f>IF(ISBLANK('Totaux nationaux bruts'!E419),"",IF(ISBLANK('Totaux nationaux bruts'!E418),"",'Totaux nationaux bruts'!E419-'Totaux nationaux bruts'!E418))</f>
        <v/>
      </c>
      <c r="J419" s="33"/>
      <c r="K419" s="20" t="str">
        <f>IF(ISBLANK('Totaux nationaux bruts'!F419),"",IF(ISBLANK('Totaux nationaux bruts'!F418),"",'Totaux nationaux bruts'!F419-'Totaux nationaux bruts'!F418))</f>
        <v/>
      </c>
      <c r="L419" s="20" t="str">
        <f>IF(ISBLANK('Totaux nationaux bruts'!G419),"",IF(ISBLANK('Totaux nationaux bruts'!G418),"",'Totaux nationaux bruts'!G419-'Totaux nationaux bruts'!G418))</f>
        <v/>
      </c>
      <c r="M419" s="20" t="str">
        <f>IF(ISBLANK('Totaux nationaux bruts'!H419),"",IF(ISBLANK('Totaux nationaux bruts'!H418),"",'Totaux nationaux bruts'!H419-'Totaux nationaux bruts'!H418))</f>
        <v/>
      </c>
      <c r="N419" s="10" t="str">
        <f t="shared" si="10"/>
        <v>16/03/2021,,,,,,,,,</v>
      </c>
    </row>
    <row r="420" spans="1:14" x14ac:dyDescent="0.25">
      <c r="A420" s="12">
        <v>44272</v>
      </c>
      <c r="E420" s="20" t="str">
        <f>IF(ISBLANK('Totaux nationaux bruts'!B420),"",IF(ISBLANK('Totaux nationaux bruts'!B419),"",'Totaux nationaux bruts'!B420-'Totaux nationaux bruts'!B419))</f>
        <v/>
      </c>
      <c r="F420" s="20" t="str">
        <f>IF(ISBLANK('Totaux nationaux bruts'!C420),"",IF(ISBLANK('Totaux nationaux bruts'!C419),"",'Totaux nationaux bruts'!C420-'Totaux nationaux bruts'!C419))</f>
        <v/>
      </c>
      <c r="G420" s="33"/>
      <c r="H420" s="20" t="str">
        <f>IF(ISBLANK('Totaux nationaux bruts'!D420),"",IF(ISBLANK('Totaux nationaux bruts'!D419),"",'Totaux nationaux bruts'!D420-'Totaux nationaux bruts'!D419))</f>
        <v/>
      </c>
      <c r="I420" s="20" t="str">
        <f>IF(ISBLANK('Totaux nationaux bruts'!E420),"",IF(ISBLANK('Totaux nationaux bruts'!E419),"",'Totaux nationaux bruts'!E420-'Totaux nationaux bruts'!E419))</f>
        <v/>
      </c>
      <c r="J420" s="33"/>
      <c r="K420" s="20" t="str">
        <f>IF(ISBLANK('Totaux nationaux bruts'!F420),"",IF(ISBLANK('Totaux nationaux bruts'!F419),"",'Totaux nationaux bruts'!F420-'Totaux nationaux bruts'!F419))</f>
        <v/>
      </c>
      <c r="L420" s="20" t="str">
        <f>IF(ISBLANK('Totaux nationaux bruts'!G420),"",IF(ISBLANK('Totaux nationaux bruts'!G419),"",'Totaux nationaux bruts'!G420-'Totaux nationaux bruts'!G419))</f>
        <v/>
      </c>
      <c r="M420" s="20" t="str">
        <f>IF(ISBLANK('Totaux nationaux bruts'!H420),"",IF(ISBLANK('Totaux nationaux bruts'!H419),"",'Totaux nationaux bruts'!H420-'Totaux nationaux bruts'!H419))</f>
        <v/>
      </c>
      <c r="N420" s="10" t="str">
        <f t="shared" si="10"/>
        <v>17/03/2021,,,,,,,,,</v>
      </c>
    </row>
    <row r="421" spans="1:14" x14ac:dyDescent="0.25">
      <c r="A421" s="12">
        <v>44273</v>
      </c>
      <c r="E421" s="20" t="str">
        <f>IF(ISBLANK('Totaux nationaux bruts'!B421),"",IF(ISBLANK('Totaux nationaux bruts'!B420),"",'Totaux nationaux bruts'!B421-'Totaux nationaux bruts'!B420))</f>
        <v/>
      </c>
      <c r="F421" s="20" t="str">
        <f>IF(ISBLANK('Totaux nationaux bruts'!C421),"",IF(ISBLANK('Totaux nationaux bruts'!C420),"",'Totaux nationaux bruts'!C421-'Totaux nationaux bruts'!C420))</f>
        <v/>
      </c>
      <c r="G421" s="33"/>
      <c r="H421" s="20" t="str">
        <f>IF(ISBLANK('Totaux nationaux bruts'!D421),"",IF(ISBLANK('Totaux nationaux bruts'!D420),"",'Totaux nationaux bruts'!D421-'Totaux nationaux bruts'!D420))</f>
        <v/>
      </c>
      <c r="I421" s="20" t="str">
        <f>IF(ISBLANK('Totaux nationaux bruts'!E421),"",IF(ISBLANK('Totaux nationaux bruts'!E420),"",'Totaux nationaux bruts'!E421-'Totaux nationaux bruts'!E420))</f>
        <v/>
      </c>
      <c r="J421" s="33"/>
      <c r="K421" s="20" t="str">
        <f>IF(ISBLANK('Totaux nationaux bruts'!F421),"",IF(ISBLANK('Totaux nationaux bruts'!F420),"",'Totaux nationaux bruts'!F421-'Totaux nationaux bruts'!F420))</f>
        <v/>
      </c>
      <c r="L421" s="20" t="str">
        <f>IF(ISBLANK('Totaux nationaux bruts'!G421),"",IF(ISBLANK('Totaux nationaux bruts'!G420),"",'Totaux nationaux bruts'!G421-'Totaux nationaux bruts'!G420))</f>
        <v/>
      </c>
      <c r="M421" s="20" t="str">
        <f>IF(ISBLANK('Totaux nationaux bruts'!H421),"",IF(ISBLANK('Totaux nationaux bruts'!H420),"",'Totaux nationaux bruts'!H421-'Totaux nationaux bruts'!H420))</f>
        <v/>
      </c>
      <c r="N421" s="10" t="str">
        <f t="shared" si="10"/>
        <v>18/03/2021,,,,,,,,,</v>
      </c>
    </row>
    <row r="422" spans="1:14" x14ac:dyDescent="0.25">
      <c r="A422" s="12">
        <v>44274</v>
      </c>
      <c r="E422" s="20" t="str">
        <f>IF(ISBLANK('Totaux nationaux bruts'!B422),"",IF(ISBLANK('Totaux nationaux bruts'!B421),"",'Totaux nationaux bruts'!B422-'Totaux nationaux bruts'!B421))</f>
        <v/>
      </c>
      <c r="F422" s="20" t="str">
        <f>IF(ISBLANK('Totaux nationaux bruts'!C422),"",IF(ISBLANK('Totaux nationaux bruts'!C421),"",'Totaux nationaux bruts'!C422-'Totaux nationaux bruts'!C421))</f>
        <v/>
      </c>
      <c r="G422" s="33"/>
      <c r="H422" s="20" t="str">
        <f>IF(ISBLANK('Totaux nationaux bruts'!D422),"",IF(ISBLANK('Totaux nationaux bruts'!D421),"",'Totaux nationaux bruts'!D422-'Totaux nationaux bruts'!D421))</f>
        <v/>
      </c>
      <c r="I422" s="20" t="str">
        <f>IF(ISBLANK('Totaux nationaux bruts'!E422),"",IF(ISBLANK('Totaux nationaux bruts'!E421),"",'Totaux nationaux bruts'!E422-'Totaux nationaux bruts'!E421))</f>
        <v/>
      </c>
      <c r="J422" s="33"/>
      <c r="K422" s="20" t="str">
        <f>IF(ISBLANK('Totaux nationaux bruts'!F422),"",IF(ISBLANK('Totaux nationaux bruts'!F421),"",'Totaux nationaux bruts'!F422-'Totaux nationaux bruts'!F421))</f>
        <v/>
      </c>
      <c r="L422" s="20" t="str">
        <f>IF(ISBLANK('Totaux nationaux bruts'!G422),"",IF(ISBLANK('Totaux nationaux bruts'!G421),"",'Totaux nationaux bruts'!G422-'Totaux nationaux bruts'!G421))</f>
        <v/>
      </c>
      <c r="M422" s="20" t="str">
        <f>IF(ISBLANK('Totaux nationaux bruts'!H422),"",IF(ISBLANK('Totaux nationaux bruts'!H421),"",'Totaux nationaux bruts'!H422-'Totaux nationaux bruts'!H421))</f>
        <v/>
      </c>
      <c r="N422" s="10" t="str">
        <f t="shared" si="10"/>
        <v>19/03/2021,,,,,,,,,</v>
      </c>
    </row>
    <row r="423" spans="1:14" x14ac:dyDescent="0.25">
      <c r="A423" s="12">
        <v>44275</v>
      </c>
      <c r="E423" s="20" t="str">
        <f>IF(ISBLANK('Totaux nationaux bruts'!B423),"",IF(ISBLANK('Totaux nationaux bruts'!B422),"",'Totaux nationaux bruts'!B423-'Totaux nationaux bruts'!B422))</f>
        <v/>
      </c>
      <c r="F423" s="20" t="str">
        <f>IF(ISBLANK('Totaux nationaux bruts'!C423),"",IF(ISBLANK('Totaux nationaux bruts'!C422),"",'Totaux nationaux bruts'!C423-'Totaux nationaux bruts'!C422))</f>
        <v/>
      </c>
      <c r="G423" s="33"/>
      <c r="H423" s="20" t="str">
        <f>IF(ISBLANK('Totaux nationaux bruts'!D423),"",IF(ISBLANK('Totaux nationaux bruts'!D422),"",'Totaux nationaux bruts'!D423-'Totaux nationaux bruts'!D422))</f>
        <v/>
      </c>
      <c r="I423" s="20" t="str">
        <f>IF(ISBLANK('Totaux nationaux bruts'!E423),"",IF(ISBLANK('Totaux nationaux bruts'!E422),"",'Totaux nationaux bruts'!E423-'Totaux nationaux bruts'!E422))</f>
        <v/>
      </c>
      <c r="J423" s="33"/>
      <c r="K423" s="20" t="str">
        <f>IF(ISBLANK('Totaux nationaux bruts'!F423),"",IF(ISBLANK('Totaux nationaux bruts'!F422),"",'Totaux nationaux bruts'!F423-'Totaux nationaux bruts'!F422))</f>
        <v/>
      </c>
      <c r="L423" s="20" t="str">
        <f>IF(ISBLANK('Totaux nationaux bruts'!G423),"",IF(ISBLANK('Totaux nationaux bruts'!G422),"",'Totaux nationaux bruts'!G423-'Totaux nationaux bruts'!G422))</f>
        <v/>
      </c>
      <c r="M423" s="20" t="str">
        <f>IF(ISBLANK('Totaux nationaux bruts'!H423),"",IF(ISBLANK('Totaux nationaux bruts'!H422),"",'Totaux nationaux bruts'!H423-'Totaux nationaux bruts'!H422))</f>
        <v/>
      </c>
      <c r="N423" s="10" t="str">
        <f t="shared" si="10"/>
        <v>20/03/2021,,,,,,,,,</v>
      </c>
    </row>
    <row r="424" spans="1:14" x14ac:dyDescent="0.25">
      <c r="A424" s="12">
        <v>44276</v>
      </c>
      <c r="E424" s="20" t="str">
        <f>IF(ISBLANK('Totaux nationaux bruts'!B424),"",IF(ISBLANK('Totaux nationaux bruts'!B423),"",'Totaux nationaux bruts'!B424-'Totaux nationaux bruts'!B423))</f>
        <v/>
      </c>
      <c r="F424" s="20" t="str">
        <f>IF(ISBLANK('Totaux nationaux bruts'!C424),"",IF(ISBLANK('Totaux nationaux bruts'!C423),"",'Totaux nationaux bruts'!C424-'Totaux nationaux bruts'!C423))</f>
        <v/>
      </c>
      <c r="G424" s="33"/>
      <c r="H424" s="20" t="str">
        <f>IF(ISBLANK('Totaux nationaux bruts'!D424),"",IF(ISBLANK('Totaux nationaux bruts'!D423),"",'Totaux nationaux bruts'!D424-'Totaux nationaux bruts'!D423))</f>
        <v/>
      </c>
      <c r="I424" s="20" t="str">
        <f>IF(ISBLANK('Totaux nationaux bruts'!E424),"",IF(ISBLANK('Totaux nationaux bruts'!E423),"",'Totaux nationaux bruts'!E424-'Totaux nationaux bruts'!E423))</f>
        <v/>
      </c>
      <c r="J424" s="33"/>
      <c r="K424" s="20" t="str">
        <f>IF(ISBLANK('Totaux nationaux bruts'!F424),"",IF(ISBLANK('Totaux nationaux bruts'!F423),"",'Totaux nationaux bruts'!F424-'Totaux nationaux bruts'!F423))</f>
        <v/>
      </c>
      <c r="L424" s="20" t="str">
        <f>IF(ISBLANK('Totaux nationaux bruts'!G424),"",IF(ISBLANK('Totaux nationaux bruts'!G423),"",'Totaux nationaux bruts'!G424-'Totaux nationaux bruts'!G423))</f>
        <v/>
      </c>
      <c r="M424" s="20" t="str">
        <f>IF(ISBLANK('Totaux nationaux bruts'!H424),"",IF(ISBLANK('Totaux nationaux bruts'!H423),"",'Totaux nationaux bruts'!H424-'Totaux nationaux bruts'!H423))</f>
        <v/>
      </c>
      <c r="N424" s="10" t="str">
        <f t="shared" si="10"/>
        <v>21/03/2021,,,,,,,,,</v>
      </c>
    </row>
    <row r="425" spans="1:14" x14ac:dyDescent="0.25">
      <c r="A425" s="12">
        <v>44277</v>
      </c>
      <c r="E425" s="20" t="str">
        <f>IF(ISBLANK('Totaux nationaux bruts'!B425),"",IF(ISBLANK('Totaux nationaux bruts'!B424),"",'Totaux nationaux bruts'!B425-'Totaux nationaux bruts'!B424))</f>
        <v/>
      </c>
      <c r="F425" s="20" t="str">
        <f>IF(ISBLANK('Totaux nationaux bruts'!C425),"",IF(ISBLANK('Totaux nationaux bruts'!C424),"",'Totaux nationaux bruts'!C425-'Totaux nationaux bruts'!C424))</f>
        <v/>
      </c>
      <c r="G425" s="33"/>
      <c r="H425" s="20" t="str">
        <f>IF(ISBLANK('Totaux nationaux bruts'!D425),"",IF(ISBLANK('Totaux nationaux bruts'!D424),"",'Totaux nationaux bruts'!D425-'Totaux nationaux bruts'!D424))</f>
        <v/>
      </c>
      <c r="I425" s="20" t="str">
        <f>IF(ISBLANK('Totaux nationaux bruts'!E425),"",IF(ISBLANK('Totaux nationaux bruts'!E424),"",'Totaux nationaux bruts'!E425-'Totaux nationaux bruts'!E424))</f>
        <v/>
      </c>
      <c r="J425" s="33"/>
      <c r="K425" s="20" t="str">
        <f>IF(ISBLANK('Totaux nationaux bruts'!F425),"",IF(ISBLANK('Totaux nationaux bruts'!F424),"",'Totaux nationaux bruts'!F425-'Totaux nationaux bruts'!F424))</f>
        <v/>
      </c>
      <c r="L425" s="20" t="str">
        <f>IF(ISBLANK('Totaux nationaux bruts'!G425),"",IF(ISBLANK('Totaux nationaux bruts'!G424),"",'Totaux nationaux bruts'!G425-'Totaux nationaux bruts'!G424))</f>
        <v/>
      </c>
      <c r="M425" s="20" t="str">
        <f>IF(ISBLANK('Totaux nationaux bruts'!H425),"",IF(ISBLANK('Totaux nationaux bruts'!H424),"",'Totaux nationaux bruts'!H425-'Totaux nationaux bruts'!H424))</f>
        <v/>
      </c>
      <c r="N425" s="10" t="str">
        <f t="shared" si="10"/>
        <v>22/03/2021,,,,,,,,,</v>
      </c>
    </row>
    <row r="426" spans="1:14" x14ac:dyDescent="0.25">
      <c r="A426" s="12">
        <v>44278</v>
      </c>
      <c r="E426" s="20" t="str">
        <f>IF(ISBLANK('Totaux nationaux bruts'!B426),"",IF(ISBLANK('Totaux nationaux bruts'!B425),"",'Totaux nationaux bruts'!B426-'Totaux nationaux bruts'!B425))</f>
        <v/>
      </c>
      <c r="F426" s="20" t="str">
        <f>IF(ISBLANK('Totaux nationaux bruts'!C426),"",IF(ISBLANK('Totaux nationaux bruts'!C425),"",'Totaux nationaux bruts'!C426-'Totaux nationaux bruts'!C425))</f>
        <v/>
      </c>
      <c r="G426" s="33"/>
      <c r="H426" s="20" t="str">
        <f>IF(ISBLANK('Totaux nationaux bruts'!D426),"",IF(ISBLANK('Totaux nationaux bruts'!D425),"",'Totaux nationaux bruts'!D426-'Totaux nationaux bruts'!D425))</f>
        <v/>
      </c>
      <c r="I426" s="20" t="str">
        <f>IF(ISBLANK('Totaux nationaux bruts'!E426),"",IF(ISBLANK('Totaux nationaux bruts'!E425),"",'Totaux nationaux bruts'!E426-'Totaux nationaux bruts'!E425))</f>
        <v/>
      </c>
      <c r="J426" s="33"/>
      <c r="K426" s="20" t="str">
        <f>IF(ISBLANK('Totaux nationaux bruts'!F426),"",IF(ISBLANK('Totaux nationaux bruts'!F425),"",'Totaux nationaux bruts'!F426-'Totaux nationaux bruts'!F425))</f>
        <v/>
      </c>
      <c r="L426" s="20" t="str">
        <f>IF(ISBLANK('Totaux nationaux bruts'!G426),"",IF(ISBLANK('Totaux nationaux bruts'!G425),"",'Totaux nationaux bruts'!G426-'Totaux nationaux bruts'!G425))</f>
        <v/>
      </c>
      <c r="M426" s="20" t="str">
        <f>IF(ISBLANK('Totaux nationaux bruts'!H426),"",IF(ISBLANK('Totaux nationaux bruts'!H425),"",'Totaux nationaux bruts'!H426-'Totaux nationaux bruts'!H425))</f>
        <v/>
      </c>
      <c r="N426" s="10" t="str">
        <f t="shared" si="10"/>
        <v>23/03/2021,,,,,,,,,</v>
      </c>
    </row>
    <row r="427" spans="1:14" x14ac:dyDescent="0.25">
      <c r="A427" s="12">
        <v>44279</v>
      </c>
      <c r="E427" s="20" t="str">
        <f>IF(ISBLANK('Totaux nationaux bruts'!B427),"",IF(ISBLANK('Totaux nationaux bruts'!B426),"",'Totaux nationaux bruts'!B427-'Totaux nationaux bruts'!B426))</f>
        <v/>
      </c>
      <c r="F427" s="20" t="str">
        <f>IF(ISBLANK('Totaux nationaux bruts'!C427),"",IF(ISBLANK('Totaux nationaux bruts'!C426),"",'Totaux nationaux bruts'!C427-'Totaux nationaux bruts'!C426))</f>
        <v/>
      </c>
      <c r="G427" s="33"/>
      <c r="H427" s="20" t="str">
        <f>IF(ISBLANK('Totaux nationaux bruts'!D427),"",IF(ISBLANK('Totaux nationaux bruts'!D426),"",'Totaux nationaux bruts'!D427-'Totaux nationaux bruts'!D426))</f>
        <v/>
      </c>
      <c r="I427" s="20" t="str">
        <f>IF(ISBLANK('Totaux nationaux bruts'!E427),"",IF(ISBLANK('Totaux nationaux bruts'!E426),"",'Totaux nationaux bruts'!E427-'Totaux nationaux bruts'!E426))</f>
        <v/>
      </c>
      <c r="J427" s="33"/>
      <c r="K427" s="20" t="str">
        <f>IF(ISBLANK('Totaux nationaux bruts'!F427),"",IF(ISBLANK('Totaux nationaux bruts'!F426),"",'Totaux nationaux bruts'!F427-'Totaux nationaux bruts'!F426))</f>
        <v/>
      </c>
      <c r="L427" s="20" t="str">
        <f>IF(ISBLANK('Totaux nationaux bruts'!G427),"",IF(ISBLANK('Totaux nationaux bruts'!G426),"",'Totaux nationaux bruts'!G427-'Totaux nationaux bruts'!G426))</f>
        <v/>
      </c>
      <c r="M427" s="20" t="str">
        <f>IF(ISBLANK('Totaux nationaux bruts'!H427),"",IF(ISBLANK('Totaux nationaux bruts'!H426),"",'Totaux nationaux bruts'!H427-'Totaux nationaux bruts'!H426))</f>
        <v/>
      </c>
      <c r="N427" s="10" t="str">
        <f t="shared" si="10"/>
        <v>24/03/2021,,,,,,,,,</v>
      </c>
    </row>
    <row r="428" spans="1:14" x14ac:dyDescent="0.25">
      <c r="A428" s="12">
        <v>44280</v>
      </c>
      <c r="E428" s="20" t="str">
        <f>IF(ISBLANK('Totaux nationaux bruts'!B428),"",IF(ISBLANK('Totaux nationaux bruts'!B427),"",'Totaux nationaux bruts'!B428-'Totaux nationaux bruts'!B427))</f>
        <v/>
      </c>
      <c r="F428" s="20" t="str">
        <f>IF(ISBLANK('Totaux nationaux bruts'!C428),"",IF(ISBLANK('Totaux nationaux bruts'!C427),"",'Totaux nationaux bruts'!C428-'Totaux nationaux bruts'!C427))</f>
        <v/>
      </c>
      <c r="G428" s="33"/>
      <c r="H428" s="20" t="str">
        <f>IF(ISBLANK('Totaux nationaux bruts'!D428),"",IF(ISBLANK('Totaux nationaux bruts'!D427),"",'Totaux nationaux bruts'!D428-'Totaux nationaux bruts'!D427))</f>
        <v/>
      </c>
      <c r="I428" s="20" t="str">
        <f>IF(ISBLANK('Totaux nationaux bruts'!E428),"",IF(ISBLANK('Totaux nationaux bruts'!E427),"",'Totaux nationaux bruts'!E428-'Totaux nationaux bruts'!E427))</f>
        <v/>
      </c>
      <c r="J428" s="33"/>
      <c r="K428" s="20" t="str">
        <f>IF(ISBLANK('Totaux nationaux bruts'!F428),"",IF(ISBLANK('Totaux nationaux bruts'!F427),"",'Totaux nationaux bruts'!F428-'Totaux nationaux bruts'!F427))</f>
        <v/>
      </c>
      <c r="L428" s="20" t="str">
        <f>IF(ISBLANK('Totaux nationaux bruts'!G428),"",IF(ISBLANK('Totaux nationaux bruts'!G427),"",'Totaux nationaux bruts'!G428-'Totaux nationaux bruts'!G427))</f>
        <v/>
      </c>
      <c r="M428" s="20" t="str">
        <f>IF(ISBLANK('Totaux nationaux bruts'!H428),"",IF(ISBLANK('Totaux nationaux bruts'!H427),"",'Totaux nationaux bruts'!H428-'Totaux nationaux bruts'!H427))</f>
        <v/>
      </c>
      <c r="N428" s="10" t="str">
        <f t="shared" si="10"/>
        <v>25/03/2021,,,,,,,,,</v>
      </c>
    </row>
    <row r="429" spans="1:14" x14ac:dyDescent="0.25">
      <c r="A429" s="12">
        <v>44281</v>
      </c>
      <c r="E429" s="20" t="str">
        <f>IF(ISBLANK('Totaux nationaux bruts'!B429),"",IF(ISBLANK('Totaux nationaux bruts'!B428),"",'Totaux nationaux bruts'!B429-'Totaux nationaux bruts'!B428))</f>
        <v/>
      </c>
      <c r="F429" s="20" t="str">
        <f>IF(ISBLANK('Totaux nationaux bruts'!C429),"",IF(ISBLANK('Totaux nationaux bruts'!C428),"",'Totaux nationaux bruts'!C429-'Totaux nationaux bruts'!C428))</f>
        <v/>
      </c>
      <c r="G429" s="33"/>
      <c r="H429" s="20" t="str">
        <f>IF(ISBLANK('Totaux nationaux bruts'!D429),"",IF(ISBLANK('Totaux nationaux bruts'!D428),"",'Totaux nationaux bruts'!D429-'Totaux nationaux bruts'!D428))</f>
        <v/>
      </c>
      <c r="I429" s="20" t="str">
        <f>IF(ISBLANK('Totaux nationaux bruts'!E429),"",IF(ISBLANK('Totaux nationaux bruts'!E428),"",'Totaux nationaux bruts'!E429-'Totaux nationaux bruts'!E428))</f>
        <v/>
      </c>
      <c r="J429" s="33"/>
      <c r="K429" s="20" t="str">
        <f>IF(ISBLANK('Totaux nationaux bruts'!F429),"",IF(ISBLANK('Totaux nationaux bruts'!F428),"",'Totaux nationaux bruts'!F429-'Totaux nationaux bruts'!F428))</f>
        <v/>
      </c>
      <c r="L429" s="20" t="str">
        <f>IF(ISBLANK('Totaux nationaux bruts'!G429),"",IF(ISBLANK('Totaux nationaux bruts'!G428),"",'Totaux nationaux bruts'!G429-'Totaux nationaux bruts'!G428))</f>
        <v/>
      </c>
      <c r="M429" s="20" t="str">
        <f>IF(ISBLANK('Totaux nationaux bruts'!H429),"",IF(ISBLANK('Totaux nationaux bruts'!H428),"",'Totaux nationaux bruts'!H429-'Totaux nationaux bruts'!H428))</f>
        <v/>
      </c>
      <c r="N429" s="10" t="str">
        <f t="shared" si="10"/>
        <v>26/03/2021,,,,,,,,,</v>
      </c>
    </row>
    <row r="430" spans="1:14" x14ac:dyDescent="0.25">
      <c r="A430" s="12">
        <v>44282</v>
      </c>
      <c r="E430" s="20" t="str">
        <f>IF(ISBLANK('Totaux nationaux bruts'!B430),"",IF(ISBLANK('Totaux nationaux bruts'!B429),"",'Totaux nationaux bruts'!B430-'Totaux nationaux bruts'!B429))</f>
        <v/>
      </c>
      <c r="F430" s="20" t="str">
        <f>IF(ISBLANK('Totaux nationaux bruts'!C430),"",IF(ISBLANK('Totaux nationaux bruts'!C429),"",'Totaux nationaux bruts'!C430-'Totaux nationaux bruts'!C429))</f>
        <v/>
      </c>
      <c r="G430" s="33"/>
      <c r="H430" s="20" t="str">
        <f>IF(ISBLANK('Totaux nationaux bruts'!D430),"",IF(ISBLANK('Totaux nationaux bruts'!D429),"",'Totaux nationaux bruts'!D430-'Totaux nationaux bruts'!D429))</f>
        <v/>
      </c>
      <c r="I430" s="20" t="str">
        <f>IF(ISBLANK('Totaux nationaux bruts'!E430),"",IF(ISBLANK('Totaux nationaux bruts'!E429),"",'Totaux nationaux bruts'!E430-'Totaux nationaux bruts'!E429))</f>
        <v/>
      </c>
      <c r="J430" s="33"/>
      <c r="K430" s="20" t="str">
        <f>IF(ISBLANK('Totaux nationaux bruts'!F430),"",IF(ISBLANK('Totaux nationaux bruts'!F429),"",'Totaux nationaux bruts'!F430-'Totaux nationaux bruts'!F429))</f>
        <v/>
      </c>
      <c r="L430" s="20" t="str">
        <f>IF(ISBLANK('Totaux nationaux bruts'!G430),"",IF(ISBLANK('Totaux nationaux bruts'!G429),"",'Totaux nationaux bruts'!G430-'Totaux nationaux bruts'!G429))</f>
        <v/>
      </c>
      <c r="M430" s="20" t="str">
        <f>IF(ISBLANK('Totaux nationaux bruts'!H430),"",IF(ISBLANK('Totaux nationaux bruts'!H429),"",'Totaux nationaux bruts'!H430-'Totaux nationaux bruts'!H429))</f>
        <v/>
      </c>
      <c r="N430" s="10" t="str">
        <f t="shared" si="10"/>
        <v>27/03/2021,,,,,,,,,</v>
      </c>
    </row>
    <row r="431" spans="1:14" x14ac:dyDescent="0.25">
      <c r="A431" s="12">
        <v>44283</v>
      </c>
      <c r="E431" s="20" t="str">
        <f>IF(ISBLANK('Totaux nationaux bruts'!B431),"",IF(ISBLANK('Totaux nationaux bruts'!B430),"",'Totaux nationaux bruts'!B431-'Totaux nationaux bruts'!B430))</f>
        <v/>
      </c>
      <c r="F431" s="20" t="str">
        <f>IF(ISBLANK('Totaux nationaux bruts'!C431),"",IF(ISBLANK('Totaux nationaux bruts'!C430),"",'Totaux nationaux bruts'!C431-'Totaux nationaux bruts'!C430))</f>
        <v/>
      </c>
      <c r="G431" s="33"/>
      <c r="H431" s="20" t="str">
        <f>IF(ISBLANK('Totaux nationaux bruts'!D431),"",IF(ISBLANK('Totaux nationaux bruts'!D430),"",'Totaux nationaux bruts'!D431-'Totaux nationaux bruts'!D430))</f>
        <v/>
      </c>
      <c r="I431" s="20" t="str">
        <f>IF(ISBLANK('Totaux nationaux bruts'!E431),"",IF(ISBLANK('Totaux nationaux bruts'!E430),"",'Totaux nationaux bruts'!E431-'Totaux nationaux bruts'!E430))</f>
        <v/>
      </c>
      <c r="J431" s="33"/>
      <c r="K431" s="20" t="str">
        <f>IF(ISBLANK('Totaux nationaux bruts'!F431),"",IF(ISBLANK('Totaux nationaux bruts'!F430),"",'Totaux nationaux bruts'!F431-'Totaux nationaux bruts'!F430))</f>
        <v/>
      </c>
      <c r="L431" s="20" t="str">
        <f>IF(ISBLANK('Totaux nationaux bruts'!G431),"",IF(ISBLANK('Totaux nationaux bruts'!G430),"",'Totaux nationaux bruts'!G431-'Totaux nationaux bruts'!G430))</f>
        <v/>
      </c>
      <c r="M431" s="20" t="str">
        <f>IF(ISBLANK('Totaux nationaux bruts'!H431),"",IF(ISBLANK('Totaux nationaux bruts'!H430),"",'Totaux nationaux bruts'!H431-'Totaux nationaux bruts'!H430))</f>
        <v/>
      </c>
      <c r="N431" s="10" t="str">
        <f t="shared" si="10"/>
        <v>28/03/2021,,,,,,,,,</v>
      </c>
    </row>
    <row r="432" spans="1:14" x14ac:dyDescent="0.25">
      <c r="A432" s="12">
        <v>44284</v>
      </c>
      <c r="E432" s="20" t="str">
        <f>IF(ISBLANK('Totaux nationaux bruts'!B432),"",IF(ISBLANK('Totaux nationaux bruts'!B431),"",'Totaux nationaux bruts'!B432-'Totaux nationaux bruts'!B431))</f>
        <v/>
      </c>
      <c r="F432" s="20" t="str">
        <f>IF(ISBLANK('Totaux nationaux bruts'!C432),"",IF(ISBLANK('Totaux nationaux bruts'!C431),"",'Totaux nationaux bruts'!C432-'Totaux nationaux bruts'!C431))</f>
        <v/>
      </c>
      <c r="G432" s="33"/>
      <c r="H432" s="20" t="str">
        <f>IF(ISBLANK('Totaux nationaux bruts'!D432),"",IF(ISBLANK('Totaux nationaux bruts'!D431),"",'Totaux nationaux bruts'!D432-'Totaux nationaux bruts'!D431))</f>
        <v/>
      </c>
      <c r="I432" s="20" t="str">
        <f>IF(ISBLANK('Totaux nationaux bruts'!E432),"",IF(ISBLANK('Totaux nationaux bruts'!E431),"",'Totaux nationaux bruts'!E432-'Totaux nationaux bruts'!E431))</f>
        <v/>
      </c>
      <c r="J432" s="33"/>
      <c r="K432" s="20" t="str">
        <f>IF(ISBLANK('Totaux nationaux bruts'!F432),"",IF(ISBLANK('Totaux nationaux bruts'!F431),"",'Totaux nationaux bruts'!F432-'Totaux nationaux bruts'!F431))</f>
        <v/>
      </c>
      <c r="L432" s="20" t="str">
        <f>IF(ISBLANK('Totaux nationaux bruts'!G432),"",IF(ISBLANK('Totaux nationaux bruts'!G431),"",'Totaux nationaux bruts'!G432-'Totaux nationaux bruts'!G431))</f>
        <v/>
      </c>
      <c r="M432" s="20" t="str">
        <f>IF(ISBLANK('Totaux nationaux bruts'!H432),"",IF(ISBLANK('Totaux nationaux bruts'!H431),"",'Totaux nationaux bruts'!H432-'Totaux nationaux bruts'!H431))</f>
        <v/>
      </c>
      <c r="N432" s="10" t="str">
        <f t="shared" si="10"/>
        <v>29/03/2021,,,,,,,,,</v>
      </c>
    </row>
    <row r="433" spans="1:14" x14ac:dyDescent="0.25">
      <c r="A433" s="12">
        <v>44285</v>
      </c>
      <c r="E433" s="20" t="str">
        <f>IF(ISBLANK('Totaux nationaux bruts'!B433),"",IF(ISBLANK('Totaux nationaux bruts'!B432),"",'Totaux nationaux bruts'!B433-'Totaux nationaux bruts'!B432))</f>
        <v/>
      </c>
      <c r="F433" s="20" t="str">
        <f>IF(ISBLANK('Totaux nationaux bruts'!C433),"",IF(ISBLANK('Totaux nationaux bruts'!C432),"",'Totaux nationaux bruts'!C433-'Totaux nationaux bruts'!C432))</f>
        <v/>
      </c>
      <c r="G433" s="33"/>
      <c r="H433" s="20" t="str">
        <f>IF(ISBLANK('Totaux nationaux bruts'!D433),"",IF(ISBLANK('Totaux nationaux bruts'!D432),"",'Totaux nationaux bruts'!D433-'Totaux nationaux bruts'!D432))</f>
        <v/>
      </c>
      <c r="I433" s="20" t="str">
        <f>IF(ISBLANK('Totaux nationaux bruts'!E433),"",IF(ISBLANK('Totaux nationaux bruts'!E432),"",'Totaux nationaux bruts'!E433-'Totaux nationaux bruts'!E432))</f>
        <v/>
      </c>
      <c r="J433" s="33"/>
      <c r="K433" s="20" t="str">
        <f>IF(ISBLANK('Totaux nationaux bruts'!F433),"",IF(ISBLANK('Totaux nationaux bruts'!F432),"",'Totaux nationaux bruts'!F433-'Totaux nationaux bruts'!F432))</f>
        <v/>
      </c>
      <c r="L433" s="20" t="str">
        <f>IF(ISBLANK('Totaux nationaux bruts'!G433),"",IF(ISBLANK('Totaux nationaux bruts'!G432),"",'Totaux nationaux bruts'!G433-'Totaux nationaux bruts'!G432))</f>
        <v/>
      </c>
      <c r="M433" s="20" t="str">
        <f>IF(ISBLANK('Totaux nationaux bruts'!H433),"",IF(ISBLANK('Totaux nationaux bruts'!H432),"",'Totaux nationaux bruts'!H433-'Totaux nationaux bruts'!H432))</f>
        <v/>
      </c>
      <c r="N433" s="10" t="str">
        <f t="shared" si="10"/>
        <v>30/03/2021,,,,,,,,,</v>
      </c>
    </row>
    <row r="434" spans="1:14" x14ac:dyDescent="0.25">
      <c r="A434" s="12">
        <v>44286</v>
      </c>
      <c r="E434" s="20" t="str">
        <f>IF(ISBLANK('Totaux nationaux bruts'!B434),"",IF(ISBLANK('Totaux nationaux bruts'!B433),"",'Totaux nationaux bruts'!B434-'Totaux nationaux bruts'!B433))</f>
        <v/>
      </c>
      <c r="F434" s="20" t="str">
        <f>IF(ISBLANK('Totaux nationaux bruts'!C434),"",IF(ISBLANK('Totaux nationaux bruts'!C433),"",'Totaux nationaux bruts'!C434-'Totaux nationaux bruts'!C433))</f>
        <v/>
      </c>
      <c r="G434" s="33"/>
      <c r="H434" s="20" t="str">
        <f>IF(ISBLANK('Totaux nationaux bruts'!D434),"",IF(ISBLANK('Totaux nationaux bruts'!D433),"",'Totaux nationaux bruts'!D434-'Totaux nationaux bruts'!D433))</f>
        <v/>
      </c>
      <c r="I434" s="20" t="str">
        <f>IF(ISBLANK('Totaux nationaux bruts'!E434),"",IF(ISBLANK('Totaux nationaux bruts'!E433),"",'Totaux nationaux bruts'!E434-'Totaux nationaux bruts'!E433))</f>
        <v/>
      </c>
      <c r="J434" s="33"/>
      <c r="K434" s="20" t="str">
        <f>IF(ISBLANK('Totaux nationaux bruts'!F434),"",IF(ISBLANK('Totaux nationaux bruts'!F433),"",'Totaux nationaux bruts'!F434-'Totaux nationaux bruts'!F433))</f>
        <v/>
      </c>
      <c r="L434" s="20" t="str">
        <f>IF(ISBLANK('Totaux nationaux bruts'!G434),"",IF(ISBLANK('Totaux nationaux bruts'!G433),"",'Totaux nationaux bruts'!G434-'Totaux nationaux bruts'!G433))</f>
        <v/>
      </c>
      <c r="M434" s="20" t="str">
        <f>IF(ISBLANK('Totaux nationaux bruts'!H434),"",IF(ISBLANK('Totaux nationaux bruts'!H433),"",'Totaux nationaux bruts'!H434-'Totaux nationaux bruts'!H433))</f>
        <v/>
      </c>
      <c r="N434" s="10" t="str">
        <f t="shared" si="10"/>
        <v>31/03/2021,,,,,,,,,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topLeftCell="B43" zoomScale="85" zoomScaleNormal="85" workbookViewId="0">
      <selection activeCell="X33" sqref="X33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25" defaultRowHeight="15.75" x14ac:dyDescent="0.25"/>
  <cols>
    <col min="1" max="1" width="11.25" style="10"/>
    <col min="2" max="2" width="5.875" style="10" bestFit="1" customWidth="1"/>
    <col min="3" max="3" width="9.125" style="10" bestFit="1" customWidth="1"/>
    <col min="4" max="4" width="4.625" style="10" bestFit="1" customWidth="1"/>
    <col min="5" max="5" width="5" style="10" bestFit="1" customWidth="1"/>
    <col min="6" max="6" width="5.125" style="10" bestFit="1" customWidth="1"/>
    <col min="7" max="7" width="7.25" style="10" bestFit="1" customWidth="1"/>
    <col min="8" max="8" width="7.5" style="10" bestFit="1" customWidth="1"/>
    <col min="9" max="9" width="5.875" style="10" bestFit="1" customWidth="1"/>
    <col min="10" max="10" width="5.625" style="10" bestFit="1" customWidth="1"/>
    <col min="11" max="11" width="7.375" style="10" bestFit="1" customWidth="1"/>
    <col min="12" max="12" width="5.5" style="10" bestFit="1" customWidth="1"/>
    <col min="13" max="13" width="7.625" style="10" bestFit="1" customWidth="1"/>
    <col min="14" max="14" width="5.375" style="10" bestFit="1" customWidth="1"/>
    <col min="15" max="15" width="5.75" style="10" bestFit="1" customWidth="1"/>
    <col min="16" max="16" width="5.625" style="10" bestFit="1" customWidth="1"/>
    <col min="17" max="17" width="5" style="10" bestFit="1" customWidth="1"/>
    <col min="18" max="18" width="5.75" style="10" bestFit="1" customWidth="1"/>
    <col min="19" max="19" width="5.375" style="10" bestFit="1" customWidth="1"/>
    <col min="20" max="20" width="7.25" style="10" bestFit="1" customWidth="1"/>
    <col min="21" max="21" width="7.625" style="10" bestFit="1" customWidth="1"/>
    <col min="22" max="16384" width="11.25" style="10"/>
  </cols>
  <sheetData>
    <row r="1" spans="1:21" x14ac:dyDescent="0.25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25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25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25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25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25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25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25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25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25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25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25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25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25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25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25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25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25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25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25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25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25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25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25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25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25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25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25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25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25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25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25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25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25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25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25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25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25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25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25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25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25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25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25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25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25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25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25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25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25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25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25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25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25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25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75" x14ac:dyDescent="0.25"/>
  <cols>
    <col min="1" max="1" width="24.875" bestFit="1" customWidth="1"/>
    <col min="2" max="2" width="64" bestFit="1" customWidth="1"/>
  </cols>
  <sheetData>
    <row r="1" spans="1:2" x14ac:dyDescent="0.25">
      <c r="A1" s="13" t="s">
        <v>0</v>
      </c>
      <c r="B1" s="7" t="s">
        <v>84</v>
      </c>
    </row>
    <row r="2" spans="1:2" x14ac:dyDescent="0.25">
      <c r="A2" s="13" t="s">
        <v>1</v>
      </c>
    </row>
    <row r="3" spans="1:2" x14ac:dyDescent="0.25">
      <c r="A3" s="13" t="s">
        <v>2</v>
      </c>
    </row>
    <row r="4" spans="1:2" x14ac:dyDescent="0.25">
      <c r="A4" s="13" t="s">
        <v>3</v>
      </c>
    </row>
    <row r="5" spans="1:2" x14ac:dyDescent="0.25">
      <c r="A5" s="13" t="s">
        <v>4</v>
      </c>
    </row>
    <row r="6" spans="1:2" x14ac:dyDescent="0.25">
      <c r="A6" s="13" t="s">
        <v>5</v>
      </c>
    </row>
    <row r="7" spans="1:2" x14ac:dyDescent="0.25">
      <c r="A7" s="13" t="s">
        <v>6</v>
      </c>
    </row>
    <row r="8" spans="1:2" x14ac:dyDescent="0.25">
      <c r="A8" s="13" t="s">
        <v>7</v>
      </c>
    </row>
    <row r="9" spans="1:2" x14ac:dyDescent="0.25">
      <c r="A9" s="13" t="s">
        <v>8</v>
      </c>
    </row>
    <row r="10" spans="1:2" x14ac:dyDescent="0.25">
      <c r="A10" s="13" t="s">
        <v>9</v>
      </c>
    </row>
    <row r="11" spans="1:2" x14ac:dyDescent="0.25">
      <c r="A11" s="13" t="s">
        <v>10</v>
      </c>
    </row>
    <row r="12" spans="1:2" x14ac:dyDescent="0.25">
      <c r="A12" s="13" t="s">
        <v>12</v>
      </c>
    </row>
    <row r="13" spans="1:2" x14ac:dyDescent="0.25">
      <c r="A13" s="13" t="s">
        <v>11</v>
      </c>
    </row>
    <row r="14" spans="1:2" x14ac:dyDescent="0.25">
      <c r="A14" s="13" t="s">
        <v>13</v>
      </c>
    </row>
    <row r="15" spans="1:2" x14ac:dyDescent="0.25">
      <c r="A15" s="13" t="s">
        <v>14</v>
      </c>
    </row>
    <row r="16" spans="1:2" x14ac:dyDescent="0.25">
      <c r="A16" s="13" t="s">
        <v>15</v>
      </c>
    </row>
    <row r="17" spans="1:1" x14ac:dyDescent="0.25">
      <c r="A17" s="13" t="s">
        <v>16</v>
      </c>
    </row>
    <row r="18" spans="1:1" x14ac:dyDescent="0.25">
      <c r="A18" s="13" t="s">
        <v>17</v>
      </c>
    </row>
    <row r="19" spans="1:1" x14ac:dyDescent="0.25">
      <c r="A19" s="13" t="s">
        <v>18</v>
      </c>
    </row>
    <row r="20" spans="1:1" x14ac:dyDescent="0.25">
      <c r="A20" s="13" t="s">
        <v>54</v>
      </c>
    </row>
    <row r="21" spans="1:1" x14ac:dyDescent="0.25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75" x14ac:dyDescent="0.25"/>
  <cols>
    <col min="1" max="1" width="10.75" bestFit="1" customWidth="1"/>
    <col min="2" max="2" width="123.5" bestFit="1" customWidth="1"/>
  </cols>
  <sheetData>
    <row r="1" spans="1:2" x14ac:dyDescent="0.25">
      <c r="A1" s="1"/>
      <c r="B1" s="4" t="s">
        <v>47</v>
      </c>
    </row>
    <row r="2" spans="1:2" x14ac:dyDescent="0.25">
      <c r="A2" s="1" t="s">
        <v>19</v>
      </c>
      <c r="B2" s="1" t="s">
        <v>21</v>
      </c>
    </row>
    <row r="3" spans="1:2" x14ac:dyDescent="0.25">
      <c r="A3" s="2">
        <v>43854</v>
      </c>
      <c r="B3" s="1"/>
    </row>
    <row r="4" spans="1:2" x14ac:dyDescent="0.25">
      <c r="A4" s="2">
        <v>43855</v>
      </c>
      <c r="B4" s="1"/>
    </row>
    <row r="5" spans="1:2" x14ac:dyDescent="0.25">
      <c r="A5" s="2">
        <v>43856</v>
      </c>
      <c r="B5" s="1"/>
    </row>
    <row r="6" spans="1:2" x14ac:dyDescent="0.25">
      <c r="A6" s="2">
        <v>43857</v>
      </c>
      <c r="B6" s="3" t="s">
        <v>22</v>
      </c>
    </row>
    <row r="7" spans="1:2" x14ac:dyDescent="0.25">
      <c r="A7" s="2">
        <v>43858</v>
      </c>
      <c r="B7" s="1" t="s">
        <v>23</v>
      </c>
    </row>
    <row r="8" spans="1:2" x14ac:dyDescent="0.25">
      <c r="A8" s="2">
        <v>43859</v>
      </c>
      <c r="B8" s="1" t="s">
        <v>24</v>
      </c>
    </row>
    <row r="9" spans="1:2" x14ac:dyDescent="0.25">
      <c r="A9" s="2">
        <v>43860</v>
      </c>
      <c r="B9" s="3" t="s">
        <v>20</v>
      </c>
    </row>
    <row r="10" spans="1:2" x14ac:dyDescent="0.25">
      <c r="A10" s="2">
        <v>43861</v>
      </c>
      <c r="B10" s="3" t="s">
        <v>25</v>
      </c>
    </row>
    <row r="11" spans="1:2" x14ac:dyDescent="0.25">
      <c r="A11" s="2">
        <v>43862</v>
      </c>
      <c r="B11" s="1"/>
    </row>
    <row r="12" spans="1:2" x14ac:dyDescent="0.25">
      <c r="A12" s="2">
        <v>43863</v>
      </c>
      <c r="B12" s="3" t="s">
        <v>26</v>
      </c>
    </row>
    <row r="13" spans="1:2" x14ac:dyDescent="0.25">
      <c r="A13" s="2">
        <v>43864</v>
      </c>
      <c r="B13" s="1" t="s">
        <v>27</v>
      </c>
    </row>
    <row r="14" spans="1:2" x14ac:dyDescent="0.25">
      <c r="A14" s="2">
        <v>43865</v>
      </c>
      <c r="B14" s="1" t="s">
        <v>28</v>
      </c>
    </row>
    <row r="15" spans="1:2" x14ac:dyDescent="0.25">
      <c r="A15" s="2">
        <v>43866</v>
      </c>
      <c r="B15" s="1" t="s">
        <v>29</v>
      </c>
    </row>
    <row r="16" spans="1:2" x14ac:dyDescent="0.25">
      <c r="A16" s="2">
        <v>43867</v>
      </c>
      <c r="B16" s="1"/>
    </row>
    <row r="17" spans="1:2" x14ac:dyDescent="0.25">
      <c r="A17" s="2">
        <v>43868</v>
      </c>
      <c r="B17" s="1" t="s">
        <v>30</v>
      </c>
    </row>
    <row r="18" spans="1:2" x14ac:dyDescent="0.25">
      <c r="A18" s="2">
        <v>43869</v>
      </c>
      <c r="B18" s="1" t="s">
        <v>31</v>
      </c>
    </row>
    <row r="19" spans="1:2" x14ac:dyDescent="0.25">
      <c r="A19" s="2">
        <v>43870</v>
      </c>
      <c r="B19" s="1" t="s">
        <v>32</v>
      </c>
    </row>
    <row r="20" spans="1:2" x14ac:dyDescent="0.25">
      <c r="A20" s="2">
        <v>43871</v>
      </c>
      <c r="B20" s="1" t="s">
        <v>33</v>
      </c>
    </row>
    <row r="21" spans="1:2" x14ac:dyDescent="0.25">
      <c r="A21" s="2">
        <v>43872</v>
      </c>
      <c r="B21" s="1"/>
    </row>
    <row r="22" spans="1:2" x14ac:dyDescent="0.25">
      <c r="A22" s="2">
        <v>43873</v>
      </c>
      <c r="B22" s="1" t="s">
        <v>34</v>
      </c>
    </row>
    <row r="23" spans="1:2" x14ac:dyDescent="0.25">
      <c r="A23" s="2">
        <v>43874</v>
      </c>
      <c r="B23" s="1" t="s">
        <v>35</v>
      </c>
    </row>
    <row r="24" spans="1:2" x14ac:dyDescent="0.25">
      <c r="A24" s="2">
        <v>43875</v>
      </c>
      <c r="B24" s="1"/>
    </row>
    <row r="25" spans="1:2" x14ac:dyDescent="0.25">
      <c r="A25" s="2">
        <v>43876</v>
      </c>
      <c r="B25" s="1" t="s">
        <v>36</v>
      </c>
    </row>
    <row r="26" spans="1:2" x14ac:dyDescent="0.25">
      <c r="A26" s="2">
        <v>43877</v>
      </c>
      <c r="B26" s="1"/>
    </row>
    <row r="27" spans="1:2" x14ac:dyDescent="0.25">
      <c r="A27" s="2">
        <v>43878</v>
      </c>
      <c r="B27" s="1" t="s">
        <v>37</v>
      </c>
    </row>
    <row r="28" spans="1:2" x14ac:dyDescent="0.25">
      <c r="A28" s="2">
        <v>43879</v>
      </c>
      <c r="B28" s="1"/>
    </row>
    <row r="29" spans="1:2" x14ac:dyDescent="0.25">
      <c r="A29" s="2">
        <v>43880</v>
      </c>
      <c r="B29" s="1" t="s">
        <v>38</v>
      </c>
    </row>
    <row r="30" spans="1:2" x14ac:dyDescent="0.25">
      <c r="A30" s="2">
        <v>43881</v>
      </c>
      <c r="B30" s="1"/>
    </row>
    <row r="31" spans="1:2" x14ac:dyDescent="0.25">
      <c r="A31" s="2">
        <v>43882</v>
      </c>
      <c r="B31" s="3" t="s">
        <v>39</v>
      </c>
    </row>
    <row r="32" spans="1:2" x14ac:dyDescent="0.25">
      <c r="A32" s="2">
        <v>43883</v>
      </c>
      <c r="B32" s="1"/>
    </row>
    <row r="33" spans="1:2" x14ac:dyDescent="0.25">
      <c r="A33" s="2">
        <v>43884</v>
      </c>
      <c r="B33" s="3" t="s">
        <v>40</v>
      </c>
    </row>
    <row r="34" spans="1:2" x14ac:dyDescent="0.25">
      <c r="A34" s="2">
        <v>43885</v>
      </c>
      <c r="B34" s="1" t="s">
        <v>41</v>
      </c>
    </row>
    <row r="35" spans="1:2" x14ac:dyDescent="0.25">
      <c r="A35" s="2">
        <v>43886</v>
      </c>
      <c r="B35" s="1" t="s">
        <v>42</v>
      </c>
    </row>
    <row r="36" spans="1:2" x14ac:dyDescent="0.25">
      <c r="A36" s="2">
        <v>43887</v>
      </c>
      <c r="B36" s="3" t="s">
        <v>43</v>
      </c>
    </row>
    <row r="37" spans="1:2" x14ac:dyDescent="0.25">
      <c r="A37" s="2">
        <v>43888</v>
      </c>
      <c r="B37" s="1" t="s">
        <v>46</v>
      </c>
    </row>
    <row r="38" spans="1:2" x14ac:dyDescent="0.25">
      <c r="A38" s="2">
        <v>43889</v>
      </c>
      <c r="B38" s="1" t="s">
        <v>45</v>
      </c>
    </row>
    <row r="39" spans="1:2" x14ac:dyDescent="0.25">
      <c r="A39" s="2">
        <v>43890</v>
      </c>
      <c r="B39" s="1" t="s">
        <v>44</v>
      </c>
    </row>
    <row r="40" spans="1:2" x14ac:dyDescent="0.25">
      <c r="A40" s="2">
        <v>43891</v>
      </c>
      <c r="B40" s="1" t="s">
        <v>48</v>
      </c>
    </row>
    <row r="41" spans="1:2" x14ac:dyDescent="0.25">
      <c r="A41" s="2">
        <v>43892</v>
      </c>
      <c r="B41" s="1" t="s">
        <v>49</v>
      </c>
    </row>
    <row r="42" spans="1:2" x14ac:dyDescent="0.25">
      <c r="A42" s="2">
        <v>43893</v>
      </c>
      <c r="B42" s="5" t="s">
        <v>50</v>
      </c>
    </row>
    <row r="43" spans="1:2" x14ac:dyDescent="0.25">
      <c r="A43" s="2">
        <v>43894</v>
      </c>
      <c r="B43" s="5" t="s">
        <v>51</v>
      </c>
    </row>
    <row r="44" spans="1:2" x14ac:dyDescent="0.25">
      <c r="A44" s="2">
        <v>43895</v>
      </c>
      <c r="B44" s="6" t="s">
        <v>52</v>
      </c>
    </row>
    <row r="45" spans="1:2" x14ac:dyDescent="0.25">
      <c r="A45" s="2">
        <v>43896</v>
      </c>
      <c r="B45" s="1" t="s">
        <v>53</v>
      </c>
    </row>
    <row r="46" spans="1:2" x14ac:dyDescent="0.25">
      <c r="A46" s="2">
        <v>43897</v>
      </c>
      <c r="B46" s="1" t="s">
        <v>56</v>
      </c>
    </row>
    <row r="47" spans="1:2" x14ac:dyDescent="0.25">
      <c r="A47" s="2">
        <v>43898</v>
      </c>
      <c r="B47" s="1" t="s">
        <v>57</v>
      </c>
    </row>
    <row r="48" spans="1:2" x14ac:dyDescent="0.25">
      <c r="A48" s="2">
        <v>43899</v>
      </c>
      <c r="B48" t="s">
        <v>58</v>
      </c>
    </row>
    <row r="49" spans="1:2" x14ac:dyDescent="0.25">
      <c r="A49" s="2">
        <v>43900</v>
      </c>
      <c r="B49" s="1" t="s">
        <v>59</v>
      </c>
    </row>
    <row r="50" spans="1:2" x14ac:dyDescent="0.25">
      <c r="A50" s="2">
        <v>43901</v>
      </c>
      <c r="B50" s="1" t="s">
        <v>60</v>
      </c>
    </row>
    <row r="51" spans="1:2" x14ac:dyDescent="0.25">
      <c r="A51" s="2">
        <v>43902</v>
      </c>
      <c r="B51" s="1" t="s">
        <v>61</v>
      </c>
    </row>
    <row r="52" spans="1:2" x14ac:dyDescent="0.25">
      <c r="A52" s="2">
        <v>43903</v>
      </c>
      <c r="B52" s="1" t="s">
        <v>64</v>
      </c>
    </row>
    <row r="53" spans="1:2" x14ac:dyDescent="0.25">
      <c r="A53" s="2">
        <v>43904</v>
      </c>
      <c r="B53" s="6" t="s">
        <v>63</v>
      </c>
    </row>
    <row r="54" spans="1:2" x14ac:dyDescent="0.25">
      <c r="A54" s="2">
        <v>43905</v>
      </c>
      <c r="B54" s="1"/>
    </row>
    <row r="55" spans="1:2" x14ac:dyDescent="0.25">
      <c r="A55" s="2">
        <v>43906</v>
      </c>
      <c r="B55" s="1" t="s">
        <v>62</v>
      </c>
    </row>
    <row r="56" spans="1:2" x14ac:dyDescent="0.25">
      <c r="A56" s="2">
        <v>43907</v>
      </c>
      <c r="B56" s="1"/>
    </row>
    <row r="57" spans="1:2" x14ac:dyDescent="0.25">
      <c r="A57" s="2">
        <v>43908</v>
      </c>
      <c r="B57" s="1"/>
    </row>
    <row r="58" spans="1:2" x14ac:dyDescent="0.25">
      <c r="A58" s="2">
        <v>43909</v>
      </c>
      <c r="B58" s="1"/>
    </row>
    <row r="59" spans="1:2" x14ac:dyDescent="0.25">
      <c r="A59" s="2">
        <v>43910</v>
      </c>
      <c r="B59" s="1"/>
    </row>
    <row r="60" spans="1:2" x14ac:dyDescent="0.25">
      <c r="A60" s="2">
        <v>43911</v>
      </c>
      <c r="B60" s="1"/>
    </row>
    <row r="61" spans="1:2" x14ac:dyDescent="0.25">
      <c r="A61" s="2">
        <v>43912</v>
      </c>
      <c r="B61" s="1"/>
    </row>
    <row r="62" spans="1:2" x14ac:dyDescent="0.25">
      <c r="A62" s="2">
        <v>43913</v>
      </c>
      <c r="B62" s="1"/>
    </row>
    <row r="63" spans="1:2" x14ac:dyDescent="0.25">
      <c r="A63" s="2">
        <v>43914</v>
      </c>
      <c r="B63" s="1"/>
    </row>
    <row r="64" spans="1:2" x14ac:dyDescent="0.25">
      <c r="A64" s="2">
        <v>43915</v>
      </c>
      <c r="B64" s="1"/>
    </row>
    <row r="65" spans="1:2" x14ac:dyDescent="0.25">
      <c r="A65" s="2">
        <v>43916</v>
      </c>
      <c r="B65" s="1"/>
    </row>
    <row r="66" spans="1:2" x14ac:dyDescent="0.25">
      <c r="A66" s="2">
        <v>43917</v>
      </c>
      <c r="B66" s="1"/>
    </row>
    <row r="67" spans="1:2" x14ac:dyDescent="0.25">
      <c r="A67" s="2">
        <v>43918</v>
      </c>
      <c r="B67" s="1"/>
    </row>
    <row r="68" spans="1:2" x14ac:dyDescent="0.25">
      <c r="A68" s="2">
        <v>43919</v>
      </c>
      <c r="B68" s="1"/>
    </row>
    <row r="69" spans="1:2" x14ac:dyDescent="0.25">
      <c r="A69" s="2">
        <v>43920</v>
      </c>
      <c r="B69" s="1"/>
    </row>
    <row r="70" spans="1:2" x14ac:dyDescent="0.25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Evolution nationale</vt:lpstr>
      <vt:lpstr>graphs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2021-01-11T13:04:04Z</dcterms:modified>
</cp:coreProperties>
</file>