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4E67E6AA-82CF-46EB-BD78-233D9F97A5A1}" xr6:coauthVersionLast="46" xr6:coauthVersionMax="46" xr10:uidLastSave="{00000000-0000-0000-0000-000000000000}"/>
  <bookViews>
    <workbookView xWindow="12930" yWindow="1965" windowWidth="14775" windowHeight="11325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5" i="30" l="1"/>
  <c r="N235" i="30" s="1"/>
  <c r="L236" i="30"/>
  <c r="N236" i="30" s="1"/>
  <c r="L237" i="30"/>
  <c r="N237" i="30" s="1"/>
  <c r="L238" i="30"/>
  <c r="N238" i="30" s="1"/>
  <c r="L239" i="30"/>
  <c r="N239" i="30" s="1"/>
  <c r="N234" i="30"/>
  <c r="E373" i="30"/>
  <c r="K345" i="30"/>
  <c r="L345" i="30"/>
  <c r="M345" i="30"/>
  <c r="K346" i="30"/>
  <c r="L346" i="30"/>
  <c r="M346" i="30"/>
  <c r="K347" i="30"/>
  <c r="L347" i="30"/>
  <c r="N347" i="30" s="1"/>
  <c r="M347" i="30"/>
  <c r="K348" i="30"/>
  <c r="L348" i="30"/>
  <c r="M348" i="30"/>
  <c r="K349" i="30"/>
  <c r="L349" i="30"/>
  <c r="M349" i="30"/>
  <c r="K350" i="30"/>
  <c r="N350" i="30" s="1"/>
  <c r="L350" i="30"/>
  <c r="M350" i="30"/>
  <c r="K351" i="30"/>
  <c r="L351" i="30"/>
  <c r="M351" i="30"/>
  <c r="K352" i="30"/>
  <c r="L352" i="30"/>
  <c r="M352" i="30"/>
  <c r="K353" i="30"/>
  <c r="L353" i="30"/>
  <c r="M353" i="30"/>
  <c r="K354" i="30"/>
  <c r="L354" i="30"/>
  <c r="M354" i="30"/>
  <c r="K355" i="30"/>
  <c r="L355" i="30"/>
  <c r="M355" i="30"/>
  <c r="K356" i="30"/>
  <c r="L356" i="30"/>
  <c r="M356" i="30"/>
  <c r="K357" i="30"/>
  <c r="L357" i="30"/>
  <c r="M357" i="30"/>
  <c r="K358" i="30"/>
  <c r="L358" i="30"/>
  <c r="M358" i="30"/>
  <c r="K359" i="30"/>
  <c r="L359" i="30"/>
  <c r="M359" i="30"/>
  <c r="K360" i="30"/>
  <c r="L360" i="30"/>
  <c r="M360" i="30"/>
  <c r="K361" i="30"/>
  <c r="L361" i="30"/>
  <c r="M361" i="30"/>
  <c r="K362" i="30"/>
  <c r="L362" i="30"/>
  <c r="M362" i="30"/>
  <c r="K363" i="30"/>
  <c r="L363" i="30"/>
  <c r="M363" i="30"/>
  <c r="K364" i="30"/>
  <c r="L364" i="30"/>
  <c r="M364" i="30"/>
  <c r="K365" i="30"/>
  <c r="L365" i="30"/>
  <c r="M365" i="30"/>
  <c r="K366" i="30"/>
  <c r="L366" i="30"/>
  <c r="M366" i="30"/>
  <c r="K367" i="30"/>
  <c r="L367" i="30"/>
  <c r="M367" i="30"/>
  <c r="K368" i="30"/>
  <c r="L368" i="30"/>
  <c r="M368" i="30"/>
  <c r="K369" i="30"/>
  <c r="L369" i="30"/>
  <c r="M369" i="30"/>
  <c r="K370" i="30"/>
  <c r="L370" i="30"/>
  <c r="M370" i="30"/>
  <c r="K371" i="30"/>
  <c r="L371" i="30"/>
  <c r="M371" i="30"/>
  <c r="K372" i="30"/>
  <c r="L372" i="30"/>
  <c r="M372" i="30"/>
  <c r="K373" i="30"/>
  <c r="L373" i="30"/>
  <c r="M373" i="30"/>
  <c r="K374" i="30"/>
  <c r="L374" i="30"/>
  <c r="M374" i="30"/>
  <c r="K375" i="30"/>
  <c r="L375" i="30"/>
  <c r="M375" i="30"/>
  <c r="K376" i="30"/>
  <c r="L376" i="30"/>
  <c r="M376" i="30"/>
  <c r="K377" i="30"/>
  <c r="L377" i="30"/>
  <c r="M377" i="30"/>
  <c r="K378" i="30"/>
  <c r="L378" i="30"/>
  <c r="M378" i="30"/>
  <c r="K379" i="30"/>
  <c r="L379" i="30"/>
  <c r="M379" i="30"/>
  <c r="K380" i="30"/>
  <c r="L380" i="30"/>
  <c r="M380" i="30"/>
  <c r="K381" i="30"/>
  <c r="L381" i="30"/>
  <c r="M381" i="30"/>
  <c r="K382" i="30"/>
  <c r="L382" i="30"/>
  <c r="M382" i="30"/>
  <c r="K383" i="30"/>
  <c r="L383" i="30"/>
  <c r="M383" i="30"/>
  <c r="K384" i="30"/>
  <c r="L384" i="30"/>
  <c r="M384" i="30"/>
  <c r="K385" i="30"/>
  <c r="L385" i="30"/>
  <c r="M385" i="30"/>
  <c r="K386" i="30"/>
  <c r="L386" i="30"/>
  <c r="M386" i="30"/>
  <c r="K387" i="30"/>
  <c r="L387" i="30"/>
  <c r="M387" i="30"/>
  <c r="K388" i="30"/>
  <c r="L388" i="30"/>
  <c r="M388" i="30"/>
  <c r="K389" i="30"/>
  <c r="L389" i="30"/>
  <c r="M389" i="30"/>
  <c r="K390" i="30"/>
  <c r="L390" i="30"/>
  <c r="M390" i="30"/>
  <c r="K391" i="30"/>
  <c r="L391" i="30"/>
  <c r="M391" i="30"/>
  <c r="K392" i="30"/>
  <c r="L392" i="30"/>
  <c r="M392" i="30"/>
  <c r="K393" i="30"/>
  <c r="L393" i="30"/>
  <c r="M393" i="30"/>
  <c r="K394" i="30"/>
  <c r="L394" i="30"/>
  <c r="M394" i="30"/>
  <c r="K395" i="30"/>
  <c r="L395" i="30"/>
  <c r="M395" i="30"/>
  <c r="K396" i="30"/>
  <c r="L396" i="30"/>
  <c r="M396" i="30"/>
  <c r="K397" i="30"/>
  <c r="L397" i="30"/>
  <c r="M397" i="30"/>
  <c r="K398" i="30"/>
  <c r="L398" i="30"/>
  <c r="M398" i="30"/>
  <c r="K399" i="30"/>
  <c r="L399" i="30"/>
  <c r="M399" i="30"/>
  <c r="K400" i="30"/>
  <c r="L400" i="30"/>
  <c r="M400" i="30"/>
  <c r="K401" i="30"/>
  <c r="L401" i="30"/>
  <c r="M401" i="30"/>
  <c r="K402" i="30"/>
  <c r="L402" i="30"/>
  <c r="M402" i="30"/>
  <c r="K403" i="30"/>
  <c r="L403" i="30"/>
  <c r="M403" i="30"/>
  <c r="K404" i="30"/>
  <c r="L404" i="30"/>
  <c r="M404" i="30"/>
  <c r="K405" i="30"/>
  <c r="L405" i="30"/>
  <c r="M405" i="30"/>
  <c r="K406" i="30"/>
  <c r="L406" i="30"/>
  <c r="M406" i="30"/>
  <c r="K407" i="30"/>
  <c r="L407" i="30"/>
  <c r="M407" i="30"/>
  <c r="K408" i="30"/>
  <c r="L408" i="30"/>
  <c r="M408" i="30"/>
  <c r="K409" i="30"/>
  <c r="L409" i="30"/>
  <c r="M409" i="30"/>
  <c r="K410" i="30"/>
  <c r="L410" i="30"/>
  <c r="M410" i="30"/>
  <c r="K411" i="30"/>
  <c r="L411" i="30"/>
  <c r="M411" i="30"/>
  <c r="K412" i="30"/>
  <c r="L412" i="30"/>
  <c r="M412" i="30"/>
  <c r="K413" i="30"/>
  <c r="L413" i="30"/>
  <c r="M413" i="30"/>
  <c r="K414" i="30"/>
  <c r="L414" i="30"/>
  <c r="M414" i="30"/>
  <c r="K415" i="30"/>
  <c r="L415" i="30"/>
  <c r="M415" i="30"/>
  <c r="K416" i="30"/>
  <c r="L416" i="30"/>
  <c r="M416" i="30"/>
  <c r="K417" i="30"/>
  <c r="L417" i="30"/>
  <c r="M417" i="30"/>
  <c r="K418" i="30"/>
  <c r="L418" i="30"/>
  <c r="M418" i="30"/>
  <c r="K419" i="30"/>
  <c r="L419" i="30"/>
  <c r="M419" i="30"/>
  <c r="K420" i="30"/>
  <c r="L420" i="30"/>
  <c r="M420" i="30"/>
  <c r="K421" i="30"/>
  <c r="L421" i="30"/>
  <c r="M421" i="30"/>
  <c r="K422" i="30"/>
  <c r="N422" i="30" s="1"/>
  <c r="L422" i="30"/>
  <c r="M422" i="30"/>
  <c r="K423" i="30"/>
  <c r="L423" i="30"/>
  <c r="M423" i="30"/>
  <c r="K424" i="30"/>
  <c r="L424" i="30"/>
  <c r="M424" i="30"/>
  <c r="K425" i="30"/>
  <c r="L425" i="30"/>
  <c r="M425" i="30"/>
  <c r="K426" i="30"/>
  <c r="L426" i="30"/>
  <c r="M426" i="30"/>
  <c r="K427" i="30"/>
  <c r="L427" i="30"/>
  <c r="M427" i="30"/>
  <c r="K428" i="30"/>
  <c r="L428" i="30"/>
  <c r="M428" i="30"/>
  <c r="K429" i="30"/>
  <c r="L429" i="30"/>
  <c r="M429" i="30"/>
  <c r="K430" i="30"/>
  <c r="L430" i="30"/>
  <c r="M430" i="30"/>
  <c r="K431" i="30"/>
  <c r="L431" i="30"/>
  <c r="M431" i="30"/>
  <c r="K432" i="30"/>
  <c r="L432" i="30"/>
  <c r="M432" i="30"/>
  <c r="K433" i="30"/>
  <c r="L433" i="30"/>
  <c r="M433" i="30"/>
  <c r="K434" i="30"/>
  <c r="L434" i="30"/>
  <c r="M434" i="30"/>
  <c r="H345" i="30"/>
  <c r="I345" i="30"/>
  <c r="H346" i="30"/>
  <c r="I346" i="30"/>
  <c r="H347" i="30"/>
  <c r="I347" i="30"/>
  <c r="H348" i="30"/>
  <c r="I348" i="30"/>
  <c r="H349" i="30"/>
  <c r="I349" i="30"/>
  <c r="H350" i="30"/>
  <c r="I350" i="30"/>
  <c r="H351" i="30"/>
  <c r="I351" i="30"/>
  <c r="H352" i="30"/>
  <c r="I352" i="30"/>
  <c r="H353" i="30"/>
  <c r="I353" i="30"/>
  <c r="H354" i="30"/>
  <c r="I354" i="30"/>
  <c r="H355" i="30"/>
  <c r="I355" i="30"/>
  <c r="H356" i="30"/>
  <c r="I356" i="30"/>
  <c r="H357" i="30"/>
  <c r="I357" i="30"/>
  <c r="H358" i="30"/>
  <c r="I358" i="30"/>
  <c r="H359" i="30"/>
  <c r="I359" i="30"/>
  <c r="H360" i="30"/>
  <c r="I360" i="30"/>
  <c r="H361" i="30"/>
  <c r="I361" i="30"/>
  <c r="H362" i="30"/>
  <c r="I362" i="30"/>
  <c r="H363" i="30"/>
  <c r="I363" i="30"/>
  <c r="H364" i="30"/>
  <c r="I364" i="30"/>
  <c r="H365" i="30"/>
  <c r="I365" i="30"/>
  <c r="H366" i="30"/>
  <c r="I366" i="30"/>
  <c r="H367" i="30"/>
  <c r="I367" i="30"/>
  <c r="H368" i="30"/>
  <c r="I368" i="30"/>
  <c r="H369" i="30"/>
  <c r="I369" i="30"/>
  <c r="H370" i="30"/>
  <c r="I370" i="30"/>
  <c r="H371" i="30"/>
  <c r="I371" i="30"/>
  <c r="H372" i="30"/>
  <c r="I372" i="30"/>
  <c r="H373" i="30"/>
  <c r="I373" i="30"/>
  <c r="H374" i="30"/>
  <c r="I374" i="30"/>
  <c r="H375" i="30"/>
  <c r="I375" i="30"/>
  <c r="H376" i="30"/>
  <c r="I376" i="30"/>
  <c r="H377" i="30"/>
  <c r="I377" i="30"/>
  <c r="H378" i="30"/>
  <c r="I378" i="30"/>
  <c r="H379" i="30"/>
  <c r="I379" i="30"/>
  <c r="H380" i="30"/>
  <c r="I380" i="30"/>
  <c r="H381" i="30"/>
  <c r="I381" i="30"/>
  <c r="H382" i="30"/>
  <c r="I382" i="30"/>
  <c r="H383" i="30"/>
  <c r="I383" i="30"/>
  <c r="H384" i="30"/>
  <c r="I384" i="30"/>
  <c r="H385" i="30"/>
  <c r="I385" i="30"/>
  <c r="H386" i="30"/>
  <c r="I386" i="30"/>
  <c r="H387" i="30"/>
  <c r="I387" i="30"/>
  <c r="H388" i="30"/>
  <c r="I388" i="30"/>
  <c r="H389" i="30"/>
  <c r="I389" i="30"/>
  <c r="H390" i="30"/>
  <c r="I390" i="30"/>
  <c r="H391" i="30"/>
  <c r="I391" i="30"/>
  <c r="H392" i="30"/>
  <c r="I392" i="30"/>
  <c r="H393" i="30"/>
  <c r="I393" i="30"/>
  <c r="H394" i="30"/>
  <c r="I394" i="30"/>
  <c r="H395" i="30"/>
  <c r="I395" i="30"/>
  <c r="H396" i="30"/>
  <c r="N396" i="30" s="1"/>
  <c r="I396" i="30"/>
  <c r="H397" i="30"/>
  <c r="I397" i="30"/>
  <c r="H398" i="30"/>
  <c r="I398" i="30"/>
  <c r="H399" i="30"/>
  <c r="I399" i="30"/>
  <c r="H400" i="30"/>
  <c r="I400" i="30"/>
  <c r="H401" i="30"/>
  <c r="I401" i="30"/>
  <c r="H402" i="30"/>
  <c r="I402" i="30"/>
  <c r="H403" i="30"/>
  <c r="I403" i="30"/>
  <c r="H404" i="30"/>
  <c r="I404" i="30"/>
  <c r="H405" i="30"/>
  <c r="I405" i="30"/>
  <c r="H406" i="30"/>
  <c r="I406" i="30"/>
  <c r="H407" i="30"/>
  <c r="I407" i="30"/>
  <c r="H408" i="30"/>
  <c r="I408" i="30"/>
  <c r="H409" i="30"/>
  <c r="I409" i="30"/>
  <c r="H410" i="30"/>
  <c r="I410" i="30"/>
  <c r="H411" i="30"/>
  <c r="I411" i="30"/>
  <c r="H412" i="30"/>
  <c r="I412" i="30"/>
  <c r="H413" i="30"/>
  <c r="I413" i="30"/>
  <c r="H414" i="30"/>
  <c r="I414" i="30"/>
  <c r="H415" i="30"/>
  <c r="I415" i="30"/>
  <c r="H416" i="30"/>
  <c r="I416" i="30"/>
  <c r="H417" i="30"/>
  <c r="I417" i="30"/>
  <c r="H418" i="30"/>
  <c r="I418" i="30"/>
  <c r="H419" i="30"/>
  <c r="I419" i="30"/>
  <c r="H420" i="30"/>
  <c r="I420" i="30"/>
  <c r="H421" i="30"/>
  <c r="I421" i="30"/>
  <c r="H422" i="30"/>
  <c r="I422" i="30"/>
  <c r="H423" i="30"/>
  <c r="I423" i="30"/>
  <c r="H424" i="30"/>
  <c r="I424" i="30"/>
  <c r="H425" i="30"/>
  <c r="I425" i="30"/>
  <c r="H426" i="30"/>
  <c r="I426" i="30"/>
  <c r="H427" i="30"/>
  <c r="I427" i="30"/>
  <c r="H428" i="30"/>
  <c r="I428" i="30"/>
  <c r="N428" i="30" s="1"/>
  <c r="H429" i="30"/>
  <c r="I429" i="30"/>
  <c r="H430" i="30"/>
  <c r="I430" i="30"/>
  <c r="H431" i="30"/>
  <c r="I431" i="30"/>
  <c r="H432" i="30"/>
  <c r="I432" i="30"/>
  <c r="H433" i="30"/>
  <c r="I433" i="30"/>
  <c r="H434" i="30"/>
  <c r="I434" i="30"/>
  <c r="E345" i="30"/>
  <c r="F345" i="30"/>
  <c r="E346" i="30"/>
  <c r="F346" i="30"/>
  <c r="E347" i="30"/>
  <c r="F347" i="30"/>
  <c r="E348" i="30"/>
  <c r="F348" i="30"/>
  <c r="E349" i="30"/>
  <c r="F349" i="30"/>
  <c r="E350" i="30"/>
  <c r="F350" i="30"/>
  <c r="E351" i="30"/>
  <c r="F351" i="30"/>
  <c r="E352" i="30"/>
  <c r="F352" i="30"/>
  <c r="E353" i="30"/>
  <c r="F353" i="30"/>
  <c r="E354" i="30"/>
  <c r="F354" i="30"/>
  <c r="N354" i="30" s="1"/>
  <c r="E355" i="30"/>
  <c r="F355" i="30"/>
  <c r="E356" i="30"/>
  <c r="F356" i="30"/>
  <c r="E357" i="30"/>
  <c r="N357" i="30" s="1"/>
  <c r="F357" i="30"/>
  <c r="E358" i="30"/>
  <c r="F358" i="30"/>
  <c r="E359" i="30"/>
  <c r="N359" i="30" s="1"/>
  <c r="F359" i="30"/>
  <c r="E360" i="30"/>
  <c r="F360" i="30"/>
  <c r="E361" i="30"/>
  <c r="N361" i="30" s="1"/>
  <c r="F361" i="30"/>
  <c r="E362" i="30"/>
  <c r="N362" i="30" s="1"/>
  <c r="F362" i="30"/>
  <c r="E363" i="30"/>
  <c r="F363" i="30"/>
  <c r="E364" i="30"/>
  <c r="F364" i="30"/>
  <c r="E365" i="30"/>
  <c r="N365" i="30" s="1"/>
  <c r="F365" i="30"/>
  <c r="E366" i="30"/>
  <c r="F366" i="30"/>
  <c r="E367" i="30"/>
  <c r="F367" i="30"/>
  <c r="E368" i="30"/>
  <c r="F368" i="30"/>
  <c r="E369" i="30"/>
  <c r="N369" i="30" s="1"/>
  <c r="F369" i="30"/>
  <c r="E370" i="30"/>
  <c r="F370" i="30"/>
  <c r="E371" i="30"/>
  <c r="F371" i="30"/>
  <c r="E372" i="30"/>
  <c r="F372" i="30"/>
  <c r="N373" i="30"/>
  <c r="F373" i="30"/>
  <c r="E374" i="30"/>
  <c r="N374" i="30" s="1"/>
  <c r="F374" i="30"/>
  <c r="E375" i="30"/>
  <c r="N375" i="30" s="1"/>
  <c r="F375" i="30"/>
  <c r="E376" i="30"/>
  <c r="F376" i="30"/>
  <c r="E377" i="30"/>
  <c r="N377" i="30" s="1"/>
  <c r="F377" i="30"/>
  <c r="E378" i="30"/>
  <c r="F378" i="30"/>
  <c r="E379" i="30"/>
  <c r="F379" i="30"/>
  <c r="E380" i="30"/>
  <c r="F380" i="30"/>
  <c r="E381" i="30"/>
  <c r="N381" i="30" s="1"/>
  <c r="F381" i="30"/>
  <c r="E382" i="30"/>
  <c r="F382" i="30"/>
  <c r="E383" i="30"/>
  <c r="F383" i="30"/>
  <c r="E384" i="30"/>
  <c r="F384" i="30"/>
  <c r="E385" i="30"/>
  <c r="N385" i="30" s="1"/>
  <c r="F385" i="30"/>
  <c r="E386" i="30"/>
  <c r="N386" i="30" s="1"/>
  <c r="F386" i="30"/>
  <c r="E387" i="30"/>
  <c r="N387" i="30" s="1"/>
  <c r="F387" i="30"/>
  <c r="E388" i="30"/>
  <c r="F388" i="30"/>
  <c r="E389" i="30"/>
  <c r="N389" i="30" s="1"/>
  <c r="F389" i="30"/>
  <c r="E390" i="30"/>
  <c r="F390" i="30"/>
  <c r="E391" i="30"/>
  <c r="N391" i="30" s="1"/>
  <c r="F391" i="30"/>
  <c r="E392" i="30"/>
  <c r="F392" i="30"/>
  <c r="E393" i="30"/>
  <c r="N393" i="30" s="1"/>
  <c r="F393" i="30"/>
  <c r="E394" i="30"/>
  <c r="F394" i="30"/>
  <c r="E395" i="30"/>
  <c r="F395" i="30"/>
  <c r="E396" i="30"/>
  <c r="F396" i="30"/>
  <c r="E397" i="30"/>
  <c r="F397" i="30"/>
  <c r="E398" i="30"/>
  <c r="N398" i="30" s="1"/>
  <c r="F398" i="30"/>
  <c r="E399" i="30"/>
  <c r="F399" i="30"/>
  <c r="E400" i="30"/>
  <c r="F400" i="30"/>
  <c r="E401" i="30"/>
  <c r="F401" i="30"/>
  <c r="E402" i="30"/>
  <c r="N402" i="30" s="1"/>
  <c r="F402" i="30"/>
  <c r="E403" i="30"/>
  <c r="F403" i="30"/>
  <c r="E404" i="30"/>
  <c r="F404" i="30"/>
  <c r="E405" i="30"/>
  <c r="N405" i="30" s="1"/>
  <c r="F405" i="30"/>
  <c r="E406" i="30"/>
  <c r="F406" i="30"/>
  <c r="E407" i="30"/>
  <c r="F407" i="30"/>
  <c r="E408" i="30"/>
  <c r="F408" i="30"/>
  <c r="E409" i="30"/>
  <c r="N409" i="30" s="1"/>
  <c r="F409" i="30"/>
  <c r="E410" i="30"/>
  <c r="N410" i="30" s="1"/>
  <c r="F410" i="30"/>
  <c r="E411" i="30"/>
  <c r="F411" i="30"/>
  <c r="E412" i="30"/>
  <c r="F412" i="30"/>
  <c r="E413" i="30"/>
  <c r="F413" i="30"/>
  <c r="E414" i="30"/>
  <c r="F414" i="30"/>
  <c r="E415" i="30"/>
  <c r="N415" i="30" s="1"/>
  <c r="F415" i="30"/>
  <c r="E416" i="30"/>
  <c r="F416" i="30"/>
  <c r="E417" i="30"/>
  <c r="N417" i="30" s="1"/>
  <c r="F417" i="30"/>
  <c r="E418" i="30"/>
  <c r="N418" i="30" s="1"/>
  <c r="F418" i="30"/>
  <c r="E419" i="30"/>
  <c r="F419" i="30"/>
  <c r="E420" i="30"/>
  <c r="F420" i="30"/>
  <c r="E421" i="30"/>
  <c r="F421" i="30"/>
  <c r="E422" i="30"/>
  <c r="F422" i="30"/>
  <c r="E423" i="30"/>
  <c r="F423" i="30"/>
  <c r="E424" i="30"/>
  <c r="F424" i="30"/>
  <c r="E425" i="30"/>
  <c r="F425" i="30"/>
  <c r="E426" i="30"/>
  <c r="F426" i="30"/>
  <c r="E427" i="30"/>
  <c r="F427" i="30"/>
  <c r="E428" i="30"/>
  <c r="F428" i="30"/>
  <c r="E429" i="30"/>
  <c r="F429" i="30"/>
  <c r="E430" i="30"/>
  <c r="F430" i="30"/>
  <c r="E431" i="30"/>
  <c r="F431" i="30"/>
  <c r="E432" i="30"/>
  <c r="F432" i="30"/>
  <c r="E433" i="30"/>
  <c r="F433" i="30"/>
  <c r="E434" i="30"/>
  <c r="F434" i="30"/>
  <c r="N345" i="30"/>
  <c r="N346" i="30"/>
  <c r="N349" i="30"/>
  <c r="N351" i="30"/>
  <c r="N353" i="30"/>
  <c r="N370" i="30"/>
  <c r="N378" i="30"/>
  <c r="N380" i="30"/>
  <c r="N383" i="30"/>
  <c r="N397" i="30"/>
  <c r="N401" i="30"/>
  <c r="N407" i="30"/>
  <c r="N413" i="30"/>
  <c r="N421" i="30"/>
  <c r="N423" i="30"/>
  <c r="N425" i="30"/>
  <c r="N426" i="30"/>
  <c r="N427" i="30"/>
  <c r="N429" i="30"/>
  <c r="N430" i="30"/>
  <c r="N431" i="30"/>
  <c r="N433" i="30"/>
  <c r="N434" i="30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342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N420" i="30" l="1"/>
  <c r="N419" i="30"/>
  <c r="N414" i="30"/>
  <c r="N412" i="30"/>
  <c r="N411" i="30"/>
  <c r="N406" i="30"/>
  <c r="N404" i="30"/>
  <c r="N403" i="30"/>
  <c r="N399" i="30"/>
  <c r="N395" i="30"/>
  <c r="N394" i="30"/>
  <c r="N390" i="30"/>
  <c r="N388" i="30"/>
  <c r="N382" i="30"/>
  <c r="N379" i="30"/>
  <c r="N371" i="30"/>
  <c r="N372" i="30"/>
  <c r="N367" i="30"/>
  <c r="N366" i="30"/>
  <c r="N364" i="30"/>
  <c r="N363" i="30"/>
  <c r="N358" i="30"/>
  <c r="N356" i="30"/>
  <c r="N355" i="30"/>
  <c r="N348" i="30"/>
  <c r="N432" i="30"/>
  <c r="N424" i="30"/>
  <c r="N416" i="30"/>
  <c r="N408" i="30"/>
  <c r="N400" i="30"/>
  <c r="N392" i="30"/>
  <c r="N384" i="30"/>
  <c r="N376" i="30"/>
  <c r="N368" i="30"/>
  <c r="N360" i="30"/>
  <c r="N352" i="30"/>
  <c r="I328" i="29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K338" i="30"/>
  <c r="L338" i="30"/>
  <c r="M338" i="30"/>
  <c r="K339" i="30"/>
  <c r="L339" i="30"/>
  <c r="M339" i="30"/>
  <c r="K340" i="30"/>
  <c r="L340" i="30"/>
  <c r="M340" i="30"/>
  <c r="K341" i="30"/>
  <c r="L341" i="30"/>
  <c r="M341" i="30"/>
  <c r="K342" i="30"/>
  <c r="L342" i="30"/>
  <c r="M342" i="30"/>
  <c r="K343" i="30"/>
  <c r="L343" i="30"/>
  <c r="M343" i="30"/>
  <c r="K344" i="30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N337" i="30" s="1"/>
  <c r="F337" i="30"/>
  <c r="E338" i="30"/>
  <c r="F338" i="30"/>
  <c r="E339" i="30"/>
  <c r="N339" i="30" s="1"/>
  <c r="F339" i="30"/>
  <c r="E340" i="30"/>
  <c r="F340" i="30"/>
  <c r="E341" i="30"/>
  <c r="N341" i="30" s="1"/>
  <c r="F341" i="30"/>
  <c r="E342" i="30"/>
  <c r="F342" i="30"/>
  <c r="E343" i="30"/>
  <c r="N343" i="30" s="1"/>
  <c r="F343" i="30"/>
  <c r="E344" i="30"/>
  <c r="F344" i="30"/>
  <c r="N344" i="30" l="1"/>
  <c r="N342" i="30"/>
  <c r="N340" i="30"/>
  <c r="N334" i="30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M235" i="30"/>
  <c r="E236" i="30"/>
  <c r="F236" i="30"/>
  <c r="H236" i="30"/>
  <c r="I236" i="30"/>
  <c r="K236" i="30"/>
  <c r="M236" i="30"/>
  <c r="E237" i="30"/>
  <c r="F237" i="30"/>
  <c r="I237" i="30"/>
  <c r="K237" i="30"/>
  <c r="M237" i="30"/>
  <c r="E238" i="30"/>
  <c r="F238" i="30"/>
  <c r="I238" i="30"/>
  <c r="K238" i="30"/>
  <c r="M238" i="30"/>
  <c r="E239" i="30"/>
  <c r="F239" i="30"/>
  <c r="H239" i="30"/>
  <c r="I239" i="30"/>
  <c r="K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42" i="30"/>
  <c r="N246" i="30"/>
  <c r="N245" i="30"/>
  <c r="N231" i="30"/>
  <c r="N240" i="30"/>
  <c r="N232" i="30"/>
  <c r="N241" i="30"/>
  <c r="N233" i="30"/>
  <c r="N243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<sst xmlns="http://schemas.openxmlformats.org/spreadsheetml/2006/main" count="108" uniqueCount="97">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</sst>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  <xf numFmtId="9" fontId="0" fillId="0" borderId="2" xfId="5" applyFont="1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xVal>
          <c:yVal>
            <c:numRef>
              <c:f>'Evolution nationale'!$E$2:$E$434</c:f>
              <c:numCache>
                <c:formatCode>#,##0</c:formatCode>
                <c:ptCount val="43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15929</c:v>
                </c:pt>
                <c:pt idx="335">
                  <c:v>21534</c:v>
                </c:pt>
                <c:pt idx="336">
                  <c:v>20262</c:v>
                </c:pt>
                <c:pt idx="337">
                  <c:v>3093</c:v>
                </c:pt>
                <c:pt idx="338">
                  <c:v>8822</c:v>
                </c:pt>
                <c:pt idx="339">
                  <c:v>2960</c:v>
                </c:pt>
                <c:pt idx="340">
                  <c:v>11395</c:v>
                </c:pt>
                <c:pt idx="341">
                  <c:v>26457</c:v>
                </c:pt>
                <c:pt idx="342">
                  <c:v>19927</c:v>
                </c:pt>
                <c:pt idx="343">
                  <c:v>19348</c:v>
                </c:pt>
                <c:pt idx="344">
                  <c:v>3466</c:v>
                </c:pt>
                <c:pt idx="345">
                  <c:v>12489</c:v>
                </c:pt>
                <c:pt idx="346">
                  <c:v>4022</c:v>
                </c:pt>
                <c:pt idx="347">
                  <c:v>20489</c:v>
                </c:pt>
                <c:pt idx="348">
                  <c:v>25379</c:v>
                </c:pt>
                <c:pt idx="349">
                  <c:v>21703</c:v>
                </c:pt>
                <c:pt idx="350">
                  <c:v>19814</c:v>
                </c:pt>
                <c:pt idx="351">
                  <c:v>20177</c:v>
                </c:pt>
                <c:pt idx="352">
                  <c:v>15944</c:v>
                </c:pt>
                <c:pt idx="353">
                  <c:v>3582</c:v>
                </c:pt>
                <c:pt idx="354">
                  <c:v>19752</c:v>
                </c:pt>
                <c:pt idx="355">
                  <c:v>23852</c:v>
                </c:pt>
                <c:pt idx="356">
                  <c:v>21228</c:v>
                </c:pt>
                <c:pt idx="357">
                  <c:v>21271</c:v>
                </c:pt>
                <c:pt idx="358">
                  <c:v>21406</c:v>
                </c:pt>
                <c:pt idx="359">
                  <c:v>16642</c:v>
                </c:pt>
                <c:pt idx="360">
                  <c:v>3736</c:v>
                </c:pt>
                <c:pt idx="361">
                  <c:v>23608</c:v>
                </c:pt>
                <c:pt idx="362">
                  <c:v>26784</c:v>
                </c:pt>
                <c:pt idx="363">
                  <c:v>22848</c:v>
                </c:pt>
                <c:pt idx="364">
                  <c:v>23292</c:v>
                </c:pt>
                <c:pt idx="365">
                  <c:v>23924</c:v>
                </c:pt>
                <c:pt idx="366">
                  <c:v>18436</c:v>
                </c:pt>
                <c:pt idx="367">
                  <c:v>4240</c:v>
                </c:pt>
                <c:pt idx="368">
                  <c:v>22086</c:v>
                </c:pt>
                <c:pt idx="369">
                  <c:v>26916</c:v>
                </c:pt>
                <c:pt idx="370">
                  <c:v>23770</c:v>
                </c:pt>
                <c:pt idx="371">
                  <c:v>22858</c:v>
                </c:pt>
                <c:pt idx="372">
                  <c:v>24392</c:v>
                </c:pt>
                <c:pt idx="373">
                  <c:v>19235</c:v>
                </c:pt>
                <c:pt idx="374">
                  <c:v>4347</c:v>
                </c:pt>
                <c:pt idx="375">
                  <c:v>23337</c:v>
                </c:pt>
                <c:pt idx="376">
                  <c:v>26362</c:v>
                </c:pt>
                <c:pt idx="377">
                  <c:v>23448</c:v>
                </c:pt>
                <c:pt idx="378">
                  <c:v>22139</c:v>
                </c:pt>
                <c:pt idx="379">
                  <c:v>20586</c:v>
                </c:pt>
                <c:pt idx="380">
                  <c:v>19715</c:v>
                </c:pt>
                <c:pt idx="381">
                  <c:v>4317</c:v>
                </c:pt>
                <c:pt idx="382">
                  <c:v>18870</c:v>
                </c:pt>
                <c:pt idx="383">
                  <c:v>25387</c:v>
                </c:pt>
                <c:pt idx="384">
                  <c:v>21063</c:v>
                </c:pt>
                <c:pt idx="385">
                  <c:v>20701</c:v>
                </c:pt>
                <c:pt idx="386">
                  <c:v>21231</c:v>
                </c:pt>
                <c:pt idx="387">
                  <c:v>16546</c:v>
                </c:pt>
                <c:pt idx="388">
                  <c:v>4376</c:v>
                </c:pt>
                <c:pt idx="389">
                  <c:v>19590</c:v>
                </c:pt>
                <c:pt idx="390">
                  <c:v>25018</c:v>
                </c:pt>
                <c:pt idx="391">
                  <c:v>22501</c:v>
                </c:pt>
                <c:pt idx="392">
                  <c:v>24116</c:v>
                </c:pt>
                <c:pt idx="393">
                  <c:v>22371</c:v>
                </c:pt>
                <c:pt idx="394">
                  <c:v>22046</c:v>
                </c:pt>
                <c:pt idx="395">
                  <c:v>4646</c:v>
                </c:pt>
                <c:pt idx="396">
                  <c:v>20064</c:v>
                </c:pt>
                <c:pt idx="397">
                  <c:v>31519</c:v>
                </c:pt>
                <c:pt idx="398">
                  <c:v>25403</c:v>
                </c:pt>
                <c:pt idx="399">
                  <c:v>25207</c:v>
                </c:pt>
                <c:pt idx="400">
                  <c:v>23996</c:v>
                </c:pt>
                <c:pt idx="401">
                  <c:v>19952</c:v>
                </c:pt>
                <c:pt idx="402">
                  <c:v>4703</c:v>
                </c:pt>
                <c:pt idx="403">
                  <c:v>22857</c:v>
                </c:pt>
                <c:pt idx="404">
                  <c:v>26788</c:v>
                </c:pt>
                <c:pt idx="405">
                  <c:v>25279</c:v>
                </c:pt>
                <c:pt idx="406">
                  <c:v>23507</c:v>
                </c:pt>
                <c:pt idx="407">
                  <c:v>23306</c:v>
                </c:pt>
                <c:pt idx="408">
                  <c:v>21825</c:v>
                </c:pt>
                <c:pt idx="409">
                  <c:v>5327</c:v>
                </c:pt>
                <c:pt idx="410">
                  <c:v>23302</c:v>
                </c:pt>
                <c:pt idx="411">
                  <c:v>30303</c:v>
                </c:pt>
                <c:pt idx="412">
                  <c:v>27166</c:v>
                </c:pt>
                <c:pt idx="413">
                  <c:v>25229</c:v>
                </c:pt>
                <c:pt idx="414">
                  <c:v>29759</c:v>
                </c:pt>
                <c:pt idx="415">
                  <c:v>26343</c:v>
                </c:pt>
                <c:pt idx="416">
                  <c:v>6471</c:v>
                </c:pt>
                <c:pt idx="417">
                  <c:v>29975</c:v>
                </c:pt>
                <c:pt idx="418">
                  <c:v>38501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nationale'!$K$2:$K$434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  <c:pt idx="343">
                  <c:v>133</c:v>
                </c:pt>
                <c:pt idx="344">
                  <c:v>156</c:v>
                </c:pt>
                <c:pt idx="345">
                  <c:v>116</c:v>
                </c:pt>
                <c:pt idx="346">
                  <c:v>378</c:v>
                </c:pt>
                <c:pt idx="347">
                  <c:v>345</c:v>
                </c:pt>
                <c:pt idx="348">
                  <c:v>283</c:v>
                </c:pt>
                <c:pt idx="349">
                  <c:v>276</c:v>
                </c:pt>
                <c:pt idx="350">
                  <c:v>276</c:v>
                </c:pt>
                <c:pt idx="351">
                  <c:v>168</c:v>
                </c:pt>
                <c:pt idx="352">
                  <c:v>151</c:v>
                </c:pt>
                <c:pt idx="353">
                  <c:v>310</c:v>
                </c:pt>
                <c:pt idx="354">
                  <c:v>355</c:v>
                </c:pt>
                <c:pt idx="355">
                  <c:v>229</c:v>
                </c:pt>
                <c:pt idx="356">
                  <c:v>282</c:v>
                </c:pt>
                <c:pt idx="357">
                  <c:v>280</c:v>
                </c:pt>
                <c:pt idx="358">
                  <c:v>193</c:v>
                </c:pt>
                <c:pt idx="359">
                  <c:v>141</c:v>
                </c:pt>
                <c:pt idx="360">
                  <c:v>403</c:v>
                </c:pt>
                <c:pt idx="361">
                  <c:v>369</c:v>
                </c:pt>
                <c:pt idx="362">
                  <c:v>310</c:v>
                </c:pt>
                <c:pt idx="363">
                  <c:v>346</c:v>
                </c:pt>
                <c:pt idx="364">
                  <c:v>319</c:v>
                </c:pt>
                <c:pt idx="365">
                  <c:v>230</c:v>
                </c:pt>
                <c:pt idx="366">
                  <c:v>172</c:v>
                </c:pt>
                <c:pt idx="367">
                  <c:v>445</c:v>
                </c:pt>
                <c:pt idx="368">
                  <c:v>350</c:v>
                </c:pt>
                <c:pt idx="369">
                  <c:v>350</c:v>
                </c:pt>
                <c:pt idx="370">
                  <c:v>344</c:v>
                </c:pt>
                <c:pt idx="371">
                  <c:v>355</c:v>
                </c:pt>
                <c:pt idx="372">
                  <c:v>242</c:v>
                </c:pt>
                <c:pt idx="373">
                  <c:v>195</c:v>
                </c:pt>
                <c:pt idx="374">
                  <c:v>455</c:v>
                </c:pt>
                <c:pt idx="375">
                  <c:v>404</c:v>
                </c:pt>
                <c:pt idx="376">
                  <c:v>357</c:v>
                </c:pt>
                <c:pt idx="377">
                  <c:v>357</c:v>
                </c:pt>
                <c:pt idx="378">
                  <c:v>293</c:v>
                </c:pt>
                <c:pt idx="379">
                  <c:v>191</c:v>
                </c:pt>
                <c:pt idx="380">
                  <c:v>171</c:v>
                </c:pt>
                <c:pt idx="381">
                  <c:v>458</c:v>
                </c:pt>
                <c:pt idx="382">
                  <c:v>436</c:v>
                </c:pt>
                <c:pt idx="383">
                  <c:v>296</c:v>
                </c:pt>
                <c:pt idx="384">
                  <c:v>360</c:v>
                </c:pt>
                <c:pt idx="385">
                  <c:v>317</c:v>
                </c:pt>
                <c:pt idx="386">
                  <c:v>199</c:v>
                </c:pt>
                <c:pt idx="387">
                  <c:v>167</c:v>
                </c:pt>
                <c:pt idx="388">
                  <c:v>412</c:v>
                </c:pt>
                <c:pt idx="389">
                  <c:v>351</c:v>
                </c:pt>
                <c:pt idx="390">
                  <c:v>310</c:v>
                </c:pt>
                <c:pt idx="391">
                  <c:v>271</c:v>
                </c:pt>
                <c:pt idx="392">
                  <c:v>325</c:v>
                </c:pt>
                <c:pt idx="393">
                  <c:v>157</c:v>
                </c:pt>
                <c:pt idx="394">
                  <c:v>159</c:v>
                </c:pt>
                <c:pt idx="395">
                  <c:v>333</c:v>
                </c:pt>
                <c:pt idx="396">
                  <c:v>310</c:v>
                </c:pt>
                <c:pt idx="397">
                  <c:v>277</c:v>
                </c:pt>
                <c:pt idx="398">
                  <c:v>261</c:v>
                </c:pt>
                <c:pt idx="399">
                  <c:v>284</c:v>
                </c:pt>
                <c:pt idx="400">
                  <c:v>185</c:v>
                </c:pt>
                <c:pt idx="401">
                  <c:v>122</c:v>
                </c:pt>
                <c:pt idx="402">
                  <c:v>375</c:v>
                </c:pt>
                <c:pt idx="403">
                  <c:v>300</c:v>
                </c:pt>
                <c:pt idx="404">
                  <c:v>322</c:v>
                </c:pt>
                <c:pt idx="405">
                  <c:v>293</c:v>
                </c:pt>
                <c:pt idx="406">
                  <c:v>238</c:v>
                </c:pt>
                <c:pt idx="407">
                  <c:v>170</c:v>
                </c:pt>
                <c:pt idx="408">
                  <c:v>130</c:v>
                </c:pt>
                <c:pt idx="409">
                  <c:v>359</c:v>
                </c:pt>
                <c:pt idx="410">
                  <c:v>298</c:v>
                </c:pt>
                <c:pt idx="411">
                  <c:v>264</c:v>
                </c:pt>
                <c:pt idx="412">
                  <c:v>265</c:v>
                </c:pt>
                <c:pt idx="413">
                  <c:v>223</c:v>
                </c:pt>
                <c:pt idx="414">
                  <c:v>169</c:v>
                </c:pt>
                <c:pt idx="415">
                  <c:v>140</c:v>
                </c:pt>
                <c:pt idx="416">
                  <c:v>333</c:v>
                </c:pt>
                <c:pt idx="417">
                  <c:v>314</c:v>
                </c:pt>
                <c:pt idx="418">
                  <c:v>241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  <c:pt idx="367">
                  <c:v>51518</c:v>
                </c:pt>
                <c:pt idx="368">
                  <c:v>51868</c:v>
                </c:pt>
                <c:pt idx="369">
                  <c:v>52218</c:v>
                </c:pt>
                <c:pt idx="370">
                  <c:v>52562</c:v>
                </c:pt>
                <c:pt idx="371">
                  <c:v>52917</c:v>
                </c:pt>
                <c:pt idx="372">
                  <c:v>53159</c:v>
                </c:pt>
                <c:pt idx="373">
                  <c:v>53354</c:v>
                </c:pt>
                <c:pt idx="374">
                  <c:v>53809</c:v>
                </c:pt>
                <c:pt idx="375">
                  <c:v>54213</c:v>
                </c:pt>
                <c:pt idx="376">
                  <c:v>54570</c:v>
                </c:pt>
                <c:pt idx="377">
                  <c:v>54927</c:v>
                </c:pt>
                <c:pt idx="378">
                  <c:v>55220</c:v>
                </c:pt>
                <c:pt idx="379">
                  <c:v>55411</c:v>
                </c:pt>
                <c:pt idx="380">
                  <c:v>55582</c:v>
                </c:pt>
                <c:pt idx="381">
                  <c:v>56040</c:v>
                </c:pt>
                <c:pt idx="382">
                  <c:v>56476</c:v>
                </c:pt>
                <c:pt idx="383">
                  <c:v>56772</c:v>
                </c:pt>
                <c:pt idx="384">
                  <c:v>57132</c:v>
                </c:pt>
                <c:pt idx="385">
                  <c:v>57449</c:v>
                </c:pt>
                <c:pt idx="386">
                  <c:v>57648</c:v>
                </c:pt>
                <c:pt idx="387">
                  <c:v>57815</c:v>
                </c:pt>
                <c:pt idx="388">
                  <c:v>58227</c:v>
                </c:pt>
                <c:pt idx="389">
                  <c:v>58578</c:v>
                </c:pt>
                <c:pt idx="390">
                  <c:v>58888</c:v>
                </c:pt>
                <c:pt idx="391">
                  <c:v>59159</c:v>
                </c:pt>
                <c:pt idx="392">
                  <c:v>59484</c:v>
                </c:pt>
                <c:pt idx="393">
                  <c:v>59641</c:v>
                </c:pt>
                <c:pt idx="394">
                  <c:v>59800</c:v>
                </c:pt>
                <c:pt idx="395">
                  <c:v>60133</c:v>
                </c:pt>
                <c:pt idx="396">
                  <c:v>60443</c:v>
                </c:pt>
                <c:pt idx="397">
                  <c:v>60720</c:v>
                </c:pt>
                <c:pt idx="398">
                  <c:v>60981</c:v>
                </c:pt>
                <c:pt idx="399">
                  <c:v>61265</c:v>
                </c:pt>
                <c:pt idx="400">
                  <c:v>61450</c:v>
                </c:pt>
                <c:pt idx="401">
                  <c:v>61572</c:v>
                </c:pt>
                <c:pt idx="402">
                  <c:v>61947</c:v>
                </c:pt>
                <c:pt idx="403">
                  <c:v>62247</c:v>
                </c:pt>
                <c:pt idx="404">
                  <c:v>62569</c:v>
                </c:pt>
                <c:pt idx="405">
                  <c:v>62862</c:v>
                </c:pt>
                <c:pt idx="406">
                  <c:v>63100</c:v>
                </c:pt>
                <c:pt idx="407">
                  <c:v>63270</c:v>
                </c:pt>
                <c:pt idx="408">
                  <c:v>63400</c:v>
                </c:pt>
                <c:pt idx="409">
                  <c:v>63759</c:v>
                </c:pt>
                <c:pt idx="410">
                  <c:v>64057</c:v>
                </c:pt>
                <c:pt idx="411">
                  <c:v>64321</c:v>
                </c:pt>
                <c:pt idx="412">
                  <c:v>64586</c:v>
                </c:pt>
                <c:pt idx="413">
                  <c:v>64809</c:v>
                </c:pt>
                <c:pt idx="414">
                  <c:v>64978</c:v>
                </c:pt>
                <c:pt idx="415">
                  <c:v>65118</c:v>
                </c:pt>
                <c:pt idx="416">
                  <c:v>65451</c:v>
                </c:pt>
                <c:pt idx="417">
                  <c:v>65765</c:v>
                </c:pt>
                <c:pt idx="418">
                  <c:v>66006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bruts'!$H$2:$H$434</c:f>
              <c:numCache>
                <c:formatCode>#,##0</c:formatCode>
                <c:ptCount val="43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  <c:pt idx="334">
                  <c:v>19195</c:v>
                </c:pt>
                <c:pt idx="335">
                  <c:v>19195</c:v>
                </c:pt>
                <c:pt idx="336">
                  <c:v>19195</c:v>
                </c:pt>
                <c:pt idx="337">
                  <c:v>19195</c:v>
                </c:pt>
                <c:pt idx="338">
                  <c:v>19195</c:v>
                </c:pt>
                <c:pt idx="339">
                  <c:v>19195</c:v>
                </c:pt>
                <c:pt idx="340">
                  <c:v>19780</c:v>
                </c:pt>
                <c:pt idx="341">
                  <c:v>19780</c:v>
                </c:pt>
                <c:pt idx="342">
                  <c:v>19780</c:v>
                </c:pt>
                <c:pt idx="343">
                  <c:v>19780</c:v>
                </c:pt>
                <c:pt idx="344">
                  <c:v>19780</c:v>
                </c:pt>
                <c:pt idx="345">
                  <c:v>19780</c:v>
                </c:pt>
                <c:pt idx="346">
                  <c:v>19780</c:v>
                </c:pt>
                <c:pt idx="347">
                  <c:v>20302</c:v>
                </c:pt>
                <c:pt idx="348">
                  <c:v>20302</c:v>
                </c:pt>
                <c:pt idx="349">
                  <c:v>20302</c:v>
                </c:pt>
                <c:pt idx="350">
                  <c:v>20616</c:v>
                </c:pt>
                <c:pt idx="351">
                  <c:v>20616</c:v>
                </c:pt>
                <c:pt idx="352">
                  <c:v>20616</c:v>
                </c:pt>
                <c:pt idx="353">
                  <c:v>20616</c:v>
                </c:pt>
                <c:pt idx="354">
                  <c:v>21003</c:v>
                </c:pt>
                <c:pt idx="355">
                  <c:v>21003</c:v>
                </c:pt>
                <c:pt idx="356">
                  <c:v>21003</c:v>
                </c:pt>
                <c:pt idx="357">
                  <c:v>21359</c:v>
                </c:pt>
                <c:pt idx="358">
                  <c:v>21359</c:v>
                </c:pt>
                <c:pt idx="359">
                  <c:v>21359</c:v>
                </c:pt>
                <c:pt idx="360">
                  <c:v>21359</c:v>
                </c:pt>
                <c:pt idx="361">
                  <c:v>21646</c:v>
                </c:pt>
                <c:pt idx="362">
                  <c:v>21646</c:v>
                </c:pt>
                <c:pt idx="363">
                  <c:v>21646</c:v>
                </c:pt>
                <c:pt idx="364">
                  <c:v>21976</c:v>
                </c:pt>
                <c:pt idx="365">
                  <c:v>21976</c:v>
                </c:pt>
                <c:pt idx="366">
                  <c:v>21976</c:v>
                </c:pt>
                <c:pt idx="367">
                  <c:v>21976</c:v>
                </c:pt>
                <c:pt idx="368">
                  <c:v>22238</c:v>
                </c:pt>
                <c:pt idx="369">
                  <c:v>22238</c:v>
                </c:pt>
                <c:pt idx="370">
                  <c:v>22238</c:v>
                </c:pt>
                <c:pt idx="371">
                  <c:v>22703</c:v>
                </c:pt>
                <c:pt idx="372">
                  <c:v>22703</c:v>
                </c:pt>
                <c:pt idx="373">
                  <c:v>22703</c:v>
                </c:pt>
                <c:pt idx="374">
                  <c:v>22703</c:v>
                </c:pt>
                <c:pt idx="375">
                  <c:v>23025</c:v>
                </c:pt>
                <c:pt idx="376">
                  <c:v>23025</c:v>
                </c:pt>
                <c:pt idx="377">
                  <c:v>23025</c:v>
                </c:pt>
                <c:pt idx="378">
                  <c:v>23383</c:v>
                </c:pt>
                <c:pt idx="379">
                  <c:v>23383</c:v>
                </c:pt>
                <c:pt idx="380">
                  <c:v>23383</c:v>
                </c:pt>
                <c:pt idx="381">
                  <c:v>23383</c:v>
                </c:pt>
                <c:pt idx="382">
                  <c:v>23671</c:v>
                </c:pt>
                <c:pt idx="383">
                  <c:v>23671</c:v>
                </c:pt>
                <c:pt idx="384">
                  <c:v>23671</c:v>
                </c:pt>
                <c:pt idx="385">
                  <c:v>23999</c:v>
                </c:pt>
                <c:pt idx="386">
                  <c:v>23999</c:v>
                </c:pt>
                <c:pt idx="387">
                  <c:v>23999</c:v>
                </c:pt>
                <c:pt idx="388">
                  <c:v>23999</c:v>
                </c:pt>
                <c:pt idx="389">
                  <c:v>24234</c:v>
                </c:pt>
                <c:pt idx="390">
                  <c:v>24234</c:v>
                </c:pt>
                <c:pt idx="391">
                  <c:v>24234</c:v>
                </c:pt>
                <c:pt idx="392">
                  <c:v>24480</c:v>
                </c:pt>
                <c:pt idx="393">
                  <c:v>24480</c:v>
                </c:pt>
                <c:pt idx="394">
                  <c:v>24480</c:v>
                </c:pt>
                <c:pt idx="395">
                  <c:v>24480</c:v>
                </c:pt>
                <c:pt idx="396">
                  <c:v>24601</c:v>
                </c:pt>
                <c:pt idx="397">
                  <c:v>24601</c:v>
                </c:pt>
                <c:pt idx="398">
                  <c:v>24601</c:v>
                </c:pt>
                <c:pt idx="399">
                  <c:v>24856</c:v>
                </c:pt>
                <c:pt idx="400">
                  <c:v>24856</c:v>
                </c:pt>
                <c:pt idx="401">
                  <c:v>24856</c:v>
                </c:pt>
                <c:pt idx="402">
                  <c:v>24856</c:v>
                </c:pt>
                <c:pt idx="403">
                  <c:v>24973</c:v>
                </c:pt>
                <c:pt idx="404">
                  <c:v>24973</c:v>
                </c:pt>
                <c:pt idx="405">
                  <c:v>24973</c:v>
                </c:pt>
                <c:pt idx="406">
                  <c:v>25174</c:v>
                </c:pt>
                <c:pt idx="407">
                  <c:v>25174</c:v>
                </c:pt>
                <c:pt idx="408">
                  <c:v>25174</c:v>
                </c:pt>
                <c:pt idx="409">
                  <c:v>25174</c:v>
                </c:pt>
                <c:pt idx="410">
                  <c:v>25244</c:v>
                </c:pt>
                <c:pt idx="411">
                  <c:v>25311</c:v>
                </c:pt>
                <c:pt idx="412">
                  <c:v>25311</c:v>
                </c:pt>
                <c:pt idx="413">
                  <c:v>25311</c:v>
                </c:pt>
                <c:pt idx="414">
                  <c:v>25311</c:v>
                </c:pt>
                <c:pt idx="415">
                  <c:v>25311</c:v>
                </c:pt>
                <c:pt idx="416">
                  <c:v>25311</c:v>
                </c:pt>
                <c:pt idx="417">
                  <c:v>25405</c:v>
                </c:pt>
                <c:pt idx="418">
                  <c:v>25405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bruts'!$B$2:$B$434</c:f>
              <c:numCache>
                <c:formatCode>#,##0</c:formatCode>
                <c:ptCount val="43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  <c:pt idx="334">
                  <c:v>2505975</c:v>
                </c:pt>
                <c:pt idx="335">
                  <c:v>2527509</c:v>
                </c:pt>
                <c:pt idx="336">
                  <c:v>2547771</c:v>
                </c:pt>
                <c:pt idx="337">
                  <c:v>2550864</c:v>
                </c:pt>
                <c:pt idx="338">
                  <c:v>2559686</c:v>
                </c:pt>
                <c:pt idx="339">
                  <c:v>2562646</c:v>
                </c:pt>
                <c:pt idx="340">
                  <c:v>2574041</c:v>
                </c:pt>
                <c:pt idx="341">
                  <c:v>2600498</c:v>
                </c:pt>
                <c:pt idx="342">
                  <c:v>2620425</c:v>
                </c:pt>
                <c:pt idx="343">
                  <c:v>2639773</c:v>
                </c:pt>
                <c:pt idx="344">
                  <c:v>2643239</c:v>
                </c:pt>
                <c:pt idx="345">
                  <c:v>2655728</c:v>
                </c:pt>
                <c:pt idx="346">
                  <c:v>2659750</c:v>
                </c:pt>
                <c:pt idx="347">
                  <c:v>2680239</c:v>
                </c:pt>
                <c:pt idx="348">
                  <c:v>2705618</c:v>
                </c:pt>
                <c:pt idx="349">
                  <c:v>2727321</c:v>
                </c:pt>
                <c:pt idx="350">
                  <c:v>2747135</c:v>
                </c:pt>
                <c:pt idx="351">
                  <c:v>2767312</c:v>
                </c:pt>
                <c:pt idx="352">
                  <c:v>2783256</c:v>
                </c:pt>
                <c:pt idx="353">
                  <c:v>2786838</c:v>
                </c:pt>
                <c:pt idx="354">
                  <c:v>2806590</c:v>
                </c:pt>
                <c:pt idx="355">
                  <c:v>2830442</c:v>
                </c:pt>
                <c:pt idx="356">
                  <c:v>2851670</c:v>
                </c:pt>
                <c:pt idx="357">
                  <c:v>2872941</c:v>
                </c:pt>
                <c:pt idx="358">
                  <c:v>2894347</c:v>
                </c:pt>
                <c:pt idx="359">
                  <c:v>2910989</c:v>
                </c:pt>
                <c:pt idx="360">
                  <c:v>2914725</c:v>
                </c:pt>
                <c:pt idx="361">
                  <c:v>2938333</c:v>
                </c:pt>
                <c:pt idx="362">
                  <c:v>2965117</c:v>
                </c:pt>
                <c:pt idx="363">
                  <c:v>2987965</c:v>
                </c:pt>
                <c:pt idx="364">
                  <c:v>3011257</c:v>
                </c:pt>
                <c:pt idx="365">
                  <c:v>3035181</c:v>
                </c:pt>
                <c:pt idx="366">
                  <c:v>3053617</c:v>
                </c:pt>
                <c:pt idx="367">
                  <c:v>3057857</c:v>
                </c:pt>
                <c:pt idx="368">
                  <c:v>3079943</c:v>
                </c:pt>
                <c:pt idx="369">
                  <c:v>3106859</c:v>
                </c:pt>
                <c:pt idx="370">
                  <c:v>3130629</c:v>
                </c:pt>
                <c:pt idx="371">
                  <c:v>3153487</c:v>
                </c:pt>
                <c:pt idx="372">
                  <c:v>3177879</c:v>
                </c:pt>
                <c:pt idx="373">
                  <c:v>3197114</c:v>
                </c:pt>
                <c:pt idx="374">
                  <c:v>3201461</c:v>
                </c:pt>
                <c:pt idx="375">
                  <c:v>3224798</c:v>
                </c:pt>
                <c:pt idx="376">
                  <c:v>3251160</c:v>
                </c:pt>
                <c:pt idx="377">
                  <c:v>3274608</c:v>
                </c:pt>
                <c:pt idx="378">
                  <c:v>3296747</c:v>
                </c:pt>
                <c:pt idx="379">
                  <c:v>3317333</c:v>
                </c:pt>
                <c:pt idx="380">
                  <c:v>3337048</c:v>
                </c:pt>
                <c:pt idx="381">
                  <c:v>3341365</c:v>
                </c:pt>
                <c:pt idx="382">
                  <c:v>3360235</c:v>
                </c:pt>
                <c:pt idx="383">
                  <c:v>3385622</c:v>
                </c:pt>
                <c:pt idx="384">
                  <c:v>3406685</c:v>
                </c:pt>
                <c:pt idx="385">
                  <c:v>3427386</c:v>
                </c:pt>
                <c:pt idx="386">
                  <c:v>3448617</c:v>
                </c:pt>
                <c:pt idx="387">
                  <c:v>3465163</c:v>
                </c:pt>
                <c:pt idx="388">
                  <c:v>3469539</c:v>
                </c:pt>
                <c:pt idx="389">
                  <c:v>3489129</c:v>
                </c:pt>
                <c:pt idx="390">
                  <c:v>3514147</c:v>
                </c:pt>
                <c:pt idx="391">
                  <c:v>3536648</c:v>
                </c:pt>
                <c:pt idx="392">
                  <c:v>3560764</c:v>
                </c:pt>
                <c:pt idx="393">
                  <c:v>3583135</c:v>
                </c:pt>
                <c:pt idx="394">
                  <c:v>3605181</c:v>
                </c:pt>
                <c:pt idx="395">
                  <c:v>3609827</c:v>
                </c:pt>
                <c:pt idx="396">
                  <c:v>3629891</c:v>
                </c:pt>
                <c:pt idx="397">
                  <c:v>3661410</c:v>
                </c:pt>
                <c:pt idx="398">
                  <c:v>3686813</c:v>
                </c:pt>
                <c:pt idx="399">
                  <c:v>3712020</c:v>
                </c:pt>
                <c:pt idx="400">
                  <c:v>3736016</c:v>
                </c:pt>
                <c:pt idx="401">
                  <c:v>3755968</c:v>
                </c:pt>
                <c:pt idx="402">
                  <c:v>3760671</c:v>
                </c:pt>
                <c:pt idx="403">
                  <c:v>3783528</c:v>
                </c:pt>
                <c:pt idx="404">
                  <c:v>3810316</c:v>
                </c:pt>
                <c:pt idx="405">
                  <c:v>3835595</c:v>
                </c:pt>
                <c:pt idx="406">
                  <c:v>3859102</c:v>
                </c:pt>
                <c:pt idx="407">
                  <c:v>3882408</c:v>
                </c:pt>
                <c:pt idx="408">
                  <c:v>3904233</c:v>
                </c:pt>
                <c:pt idx="409">
                  <c:v>3909560</c:v>
                </c:pt>
                <c:pt idx="410">
                  <c:v>3932862</c:v>
                </c:pt>
                <c:pt idx="411">
                  <c:v>3963165</c:v>
                </c:pt>
                <c:pt idx="412">
                  <c:v>3990331</c:v>
                </c:pt>
                <c:pt idx="413">
                  <c:v>4015560</c:v>
                </c:pt>
                <c:pt idx="414">
                  <c:v>4045319</c:v>
                </c:pt>
                <c:pt idx="415">
                  <c:v>4071662</c:v>
                </c:pt>
                <c:pt idx="416">
                  <c:v>4078133</c:v>
                </c:pt>
                <c:pt idx="417">
                  <c:v>4108108</c:v>
                </c:pt>
                <c:pt idx="418">
                  <c:v>4146609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bruts'!$C$2:$C$434</c:f>
              <c:numCache>
                <c:formatCode>#,##0</c:formatCode>
                <c:ptCount val="43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  <c:pt idx="334">
                  <c:v>24884</c:v>
                </c:pt>
                <c:pt idx="335">
                  <c:v>24639</c:v>
                </c:pt>
                <c:pt idx="336">
                  <c:v>24392</c:v>
                </c:pt>
                <c:pt idx="337">
                  <c:v>24477</c:v>
                </c:pt>
                <c:pt idx="338">
                  <c:v>24653</c:v>
                </c:pt>
                <c:pt idx="339">
                  <c:v>24678</c:v>
                </c:pt>
                <c:pt idx="340">
                  <c:v>24776</c:v>
                </c:pt>
                <c:pt idx="341">
                  <c:v>24593</c:v>
                </c:pt>
                <c:pt idx="342">
                  <c:v>24440</c:v>
                </c:pt>
                <c:pt idx="343">
                  <c:v>24296</c:v>
                </c:pt>
                <c:pt idx="344">
                  <c:v>24491</c:v>
                </c:pt>
                <c:pt idx="345">
                  <c:v>24813</c:v>
                </c:pt>
                <c:pt idx="346">
                  <c:v>24995</c:v>
                </c:pt>
                <c:pt idx="347">
                  <c:v>24904</c:v>
                </c:pt>
                <c:pt idx="348">
                  <c:v>24741</c:v>
                </c:pt>
                <c:pt idx="349">
                  <c:v>24521</c:v>
                </c:pt>
                <c:pt idx="350">
                  <c:v>24410</c:v>
                </c:pt>
                <c:pt idx="351">
                  <c:v>24273</c:v>
                </c:pt>
                <c:pt idx="352">
                  <c:v>24559</c:v>
                </c:pt>
                <c:pt idx="353">
                  <c:v>24846</c:v>
                </c:pt>
                <c:pt idx="354">
                  <c:v>24737</c:v>
                </c:pt>
                <c:pt idx="355">
                  <c:v>24769</c:v>
                </c:pt>
                <c:pt idx="356">
                  <c:v>25017</c:v>
                </c:pt>
                <c:pt idx="357">
                  <c:v>25043</c:v>
                </c:pt>
                <c:pt idx="358">
                  <c:v>25019</c:v>
                </c:pt>
                <c:pt idx="359">
                  <c:v>25269</c:v>
                </c:pt>
                <c:pt idx="360">
                  <c:v>25619</c:v>
                </c:pt>
                <c:pt idx="361">
                  <c:v>25567</c:v>
                </c:pt>
                <c:pt idx="362">
                  <c:v>25686</c:v>
                </c:pt>
                <c:pt idx="363">
                  <c:v>25735</c:v>
                </c:pt>
                <c:pt idx="364">
                  <c:v>25908</c:v>
                </c:pt>
                <c:pt idx="365">
                  <c:v>25900</c:v>
                </c:pt>
                <c:pt idx="366">
                  <c:v>26393</c:v>
                </c:pt>
                <c:pt idx="367">
                  <c:v>26924</c:v>
                </c:pt>
                <c:pt idx="368">
                  <c:v>27041</c:v>
                </c:pt>
                <c:pt idx="369">
                  <c:v>27169</c:v>
                </c:pt>
                <c:pt idx="370">
                  <c:v>27166</c:v>
                </c:pt>
                <c:pt idx="371">
                  <c:v>27308</c:v>
                </c:pt>
                <c:pt idx="372">
                  <c:v>27282</c:v>
                </c:pt>
                <c:pt idx="373">
                  <c:v>27613</c:v>
                </c:pt>
                <c:pt idx="374">
                  <c:v>27914</c:v>
                </c:pt>
                <c:pt idx="375">
                  <c:v>28071</c:v>
                </c:pt>
                <c:pt idx="376">
                  <c:v>27955</c:v>
                </c:pt>
                <c:pt idx="377">
                  <c:v>27808</c:v>
                </c:pt>
                <c:pt idx="378">
                  <c:v>27614</c:v>
                </c:pt>
                <c:pt idx="379">
                  <c:v>27369</c:v>
                </c:pt>
                <c:pt idx="380">
                  <c:v>27694</c:v>
                </c:pt>
                <c:pt idx="381">
                  <c:v>28037</c:v>
                </c:pt>
                <c:pt idx="382">
                  <c:v>27677</c:v>
                </c:pt>
                <c:pt idx="383">
                  <c:v>27461</c:v>
                </c:pt>
                <c:pt idx="384">
                  <c:v>27007</c:v>
                </c:pt>
                <c:pt idx="385">
                  <c:v>26468</c:v>
                </c:pt>
                <c:pt idx="386">
                  <c:v>26240</c:v>
                </c:pt>
                <c:pt idx="387">
                  <c:v>26445</c:v>
                </c:pt>
                <c:pt idx="388">
                  <c:v>26522</c:v>
                </c:pt>
                <c:pt idx="389">
                  <c:v>26239</c:v>
                </c:pt>
                <c:pt idx="390">
                  <c:v>25974</c:v>
                </c:pt>
                <c:pt idx="391">
                  <c:v>25762</c:v>
                </c:pt>
                <c:pt idx="392">
                  <c:v>25551</c:v>
                </c:pt>
                <c:pt idx="393">
                  <c:v>25269</c:v>
                </c:pt>
                <c:pt idx="394">
                  <c:v>25464</c:v>
                </c:pt>
                <c:pt idx="395">
                  <c:v>25831</c:v>
                </c:pt>
                <c:pt idx="396">
                  <c:v>25660</c:v>
                </c:pt>
                <c:pt idx="397">
                  <c:v>25614</c:v>
                </c:pt>
                <c:pt idx="398">
                  <c:v>25317</c:v>
                </c:pt>
                <c:pt idx="399">
                  <c:v>25130</c:v>
                </c:pt>
                <c:pt idx="400">
                  <c:v>24989</c:v>
                </c:pt>
                <c:pt idx="401">
                  <c:v>25280</c:v>
                </c:pt>
                <c:pt idx="402">
                  <c:v>25430</c:v>
                </c:pt>
                <c:pt idx="403">
                  <c:v>25263</c:v>
                </c:pt>
                <c:pt idx="404">
                  <c:v>25111</c:v>
                </c:pt>
                <c:pt idx="405">
                  <c:v>24891</c:v>
                </c:pt>
                <c:pt idx="406">
                  <c:v>24765</c:v>
                </c:pt>
                <c:pt idx="407">
                  <c:v>24625</c:v>
                </c:pt>
                <c:pt idx="408">
                  <c:v>24818</c:v>
                </c:pt>
                <c:pt idx="409">
                  <c:v>25195</c:v>
                </c:pt>
                <c:pt idx="410">
                  <c:v>25201</c:v>
                </c:pt>
                <c:pt idx="411">
                  <c:v>24969</c:v>
                </c:pt>
                <c:pt idx="412">
                  <c:v>24858</c:v>
                </c:pt>
                <c:pt idx="413">
                  <c:v>24749</c:v>
                </c:pt>
                <c:pt idx="414">
                  <c:v>24671</c:v>
                </c:pt>
                <c:pt idx="415">
                  <c:v>24989</c:v>
                </c:pt>
                <c:pt idx="416">
                  <c:v>25469</c:v>
                </c:pt>
                <c:pt idx="417">
                  <c:v>25492</c:v>
                </c:pt>
                <c:pt idx="418">
                  <c:v>25314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nationale'!$G$2:$G$434</c:f>
              <c:numCache>
                <c:formatCode>#,##0</c:formatCode>
                <c:ptCount val="43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  <c:pt idx="343">
                  <c:v>677</c:v>
                </c:pt>
                <c:pt idx="344">
                  <c:v>645</c:v>
                </c:pt>
                <c:pt idx="345">
                  <c:v>656</c:v>
                </c:pt>
                <c:pt idx="346">
                  <c:v>1258</c:v>
                </c:pt>
                <c:pt idx="347">
                  <c:v>1737</c:v>
                </c:pt>
                <c:pt idx="348">
                  <c:v>1433</c:v>
                </c:pt>
                <c:pt idx="349">
                  <c:v>1438</c:v>
                </c:pt>
                <c:pt idx="350">
                  <c:v>1439</c:v>
                </c:pt>
                <c:pt idx="351">
                  <c:v>941</c:v>
                </c:pt>
                <c:pt idx="352">
                  <c:v>728</c:v>
                </c:pt>
                <c:pt idx="353">
                  <c:v>1285</c:v>
                </c:pt>
                <c:pt idx="354">
                  <c:v>1653</c:v>
                </c:pt>
                <c:pt idx="355">
                  <c:v>1581</c:v>
                </c:pt>
                <c:pt idx="356">
                  <c:v>1685</c:v>
                </c:pt>
                <c:pt idx="357">
                  <c:v>1630</c:v>
                </c:pt>
                <c:pt idx="358">
                  <c:v>1197</c:v>
                </c:pt>
                <c:pt idx="359">
                  <c:v>697</c:v>
                </c:pt>
                <c:pt idx="360">
                  <c:v>1659</c:v>
                </c:pt>
                <c:pt idx="361">
                  <c:v>1988</c:v>
                </c:pt>
                <c:pt idx="362">
                  <c:v>1907</c:v>
                </c:pt>
                <c:pt idx="363">
                  <c:v>1755</c:v>
                </c:pt>
                <c:pt idx="364">
                  <c:v>1857</c:v>
                </c:pt>
                <c:pt idx="365">
                  <c:v>1169</c:v>
                </c:pt>
                <c:pt idx="366">
                  <c:v>918</c:v>
                </c:pt>
                <c:pt idx="367">
                  <c:v>1768</c:v>
                </c:pt>
                <c:pt idx="368">
                  <c:v>2002</c:v>
                </c:pt>
                <c:pt idx="369">
                  <c:v>1931</c:v>
                </c:pt>
                <c:pt idx="370">
                  <c:v>1719</c:v>
                </c:pt>
                <c:pt idx="371">
                  <c:v>1820</c:v>
                </c:pt>
                <c:pt idx="372">
                  <c:v>1174</c:v>
                </c:pt>
                <c:pt idx="373">
                  <c:v>816</c:v>
                </c:pt>
                <c:pt idx="374">
                  <c:v>1748</c:v>
                </c:pt>
                <c:pt idx="375">
                  <c:v>2184</c:v>
                </c:pt>
                <c:pt idx="376">
                  <c:v>1878</c:v>
                </c:pt>
                <c:pt idx="377">
                  <c:v>1745</c:v>
                </c:pt>
                <c:pt idx="378">
                  <c:v>1715</c:v>
                </c:pt>
                <c:pt idx="379">
                  <c:v>1122</c:v>
                </c:pt>
                <c:pt idx="380">
                  <c:v>785</c:v>
                </c:pt>
                <c:pt idx="381">
                  <c:v>1889</c:v>
                </c:pt>
                <c:pt idx="382">
                  <c:v>1926</c:v>
                </c:pt>
                <c:pt idx="383">
                  <c:v>1520</c:v>
                </c:pt>
                <c:pt idx="384">
                  <c:v>1610</c:v>
                </c:pt>
                <c:pt idx="385">
                  <c:v>1402</c:v>
                </c:pt>
                <c:pt idx="386">
                  <c:v>1082</c:v>
                </c:pt>
                <c:pt idx="387">
                  <c:v>649</c:v>
                </c:pt>
                <c:pt idx="388">
                  <c:v>1426</c:v>
                </c:pt>
                <c:pt idx="389">
                  <c:v>1853</c:v>
                </c:pt>
                <c:pt idx="390">
                  <c:v>1555</c:v>
                </c:pt>
                <c:pt idx="391">
                  <c:v>1486</c:v>
                </c:pt>
                <c:pt idx="392">
                  <c:v>1537</c:v>
                </c:pt>
                <c:pt idx="393">
                  <c:v>1029</c:v>
                </c:pt>
                <c:pt idx="394">
                  <c:v>593</c:v>
                </c:pt>
                <c:pt idx="395">
                  <c:v>1529</c:v>
                </c:pt>
                <c:pt idx="396">
                  <c:v>1780</c:v>
                </c:pt>
                <c:pt idx="397">
                  <c:v>1636</c:v>
                </c:pt>
                <c:pt idx="398">
                  <c:v>1454</c:v>
                </c:pt>
                <c:pt idx="399">
                  <c:v>1634</c:v>
                </c:pt>
                <c:pt idx="400">
                  <c:v>1007</c:v>
                </c:pt>
                <c:pt idx="401">
                  <c:v>728</c:v>
                </c:pt>
                <c:pt idx="402">
                  <c:v>1393</c:v>
                </c:pt>
                <c:pt idx="403">
                  <c:v>1705</c:v>
                </c:pt>
                <c:pt idx="404">
                  <c:v>1622</c:v>
                </c:pt>
                <c:pt idx="405">
                  <c:v>1538</c:v>
                </c:pt>
                <c:pt idx="406">
                  <c:v>1397</c:v>
                </c:pt>
                <c:pt idx="407">
                  <c:v>1097</c:v>
                </c:pt>
                <c:pt idx="408">
                  <c:v>720</c:v>
                </c:pt>
                <c:pt idx="409">
                  <c:v>1584</c:v>
                </c:pt>
                <c:pt idx="410">
                  <c:v>1810</c:v>
                </c:pt>
                <c:pt idx="411">
                  <c:v>1574</c:v>
                </c:pt>
                <c:pt idx="412">
                  <c:v>1609</c:v>
                </c:pt>
                <c:pt idx="413">
                  <c:v>1448</c:v>
                </c:pt>
                <c:pt idx="414">
                  <c:v>1087</c:v>
                </c:pt>
                <c:pt idx="415">
                  <c:v>821</c:v>
                </c:pt>
                <c:pt idx="416">
                  <c:v>1676</c:v>
                </c:pt>
                <c:pt idx="417">
                  <c:v>2005</c:v>
                </c:pt>
                <c:pt idx="418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bruts'!$D$2:$D$434</c:f>
              <c:numCache>
                <c:formatCode>#,##0</c:formatCode>
                <c:ptCount val="43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  <c:pt idx="334">
                  <c:v>187272</c:v>
                </c:pt>
                <c:pt idx="335">
                  <c:v>188639</c:v>
                </c:pt>
                <c:pt idx="336">
                  <c:v>189445</c:v>
                </c:pt>
                <c:pt idx="337">
                  <c:v>189718</c:v>
                </c:pt>
                <c:pt idx="338">
                  <c:v>189941</c:v>
                </c:pt>
                <c:pt idx="339">
                  <c:v>190722</c:v>
                </c:pt>
                <c:pt idx="340">
                  <c:v>191806</c:v>
                </c:pt>
                <c:pt idx="341">
                  <c:v>193045</c:v>
                </c:pt>
                <c:pt idx="342">
                  <c:v>194221</c:v>
                </c:pt>
                <c:pt idx="343">
                  <c:v>194901</c:v>
                </c:pt>
                <c:pt idx="344">
                  <c:v>195174</c:v>
                </c:pt>
                <c:pt idx="345">
                  <c:v>195386</c:v>
                </c:pt>
                <c:pt idx="346">
                  <c:v>196037</c:v>
                </c:pt>
                <c:pt idx="347">
                  <c:v>197503</c:v>
                </c:pt>
                <c:pt idx="348">
                  <c:v>198756</c:v>
                </c:pt>
                <c:pt idx="349">
                  <c:v>200079</c:v>
                </c:pt>
                <c:pt idx="350">
                  <c:v>201286</c:v>
                </c:pt>
                <c:pt idx="351">
                  <c:v>202165</c:v>
                </c:pt>
                <c:pt idx="352">
                  <c:v>202429</c:v>
                </c:pt>
                <c:pt idx="353">
                  <c:v>203072</c:v>
                </c:pt>
                <c:pt idx="354">
                  <c:v>204390</c:v>
                </c:pt>
                <c:pt idx="355">
                  <c:v>205672</c:v>
                </c:pt>
                <c:pt idx="356">
                  <c:v>206802</c:v>
                </c:pt>
                <c:pt idx="357">
                  <c:v>208071</c:v>
                </c:pt>
                <c:pt idx="358">
                  <c:v>209056</c:v>
                </c:pt>
                <c:pt idx="359">
                  <c:v>209343</c:v>
                </c:pt>
                <c:pt idx="360">
                  <c:v>210200</c:v>
                </c:pt>
                <c:pt idx="361">
                  <c:v>211816</c:v>
                </c:pt>
                <c:pt idx="362">
                  <c:v>213242</c:v>
                </c:pt>
                <c:pt idx="363">
                  <c:v>214538</c:v>
                </c:pt>
                <c:pt idx="364">
                  <c:v>215822</c:v>
                </c:pt>
                <c:pt idx="365">
                  <c:v>216725</c:v>
                </c:pt>
                <c:pt idx="366">
                  <c:v>216965</c:v>
                </c:pt>
                <c:pt idx="367">
                  <c:v>217708</c:v>
                </c:pt>
                <c:pt idx="368">
                  <c:v>219152</c:v>
                </c:pt>
                <c:pt idx="369">
                  <c:v>220570</c:v>
                </c:pt>
                <c:pt idx="370">
                  <c:v>221903</c:v>
                </c:pt>
                <c:pt idx="371">
                  <c:v>223174</c:v>
                </c:pt>
                <c:pt idx="372">
                  <c:v>224120</c:v>
                </c:pt>
                <c:pt idx="373">
                  <c:v>224406</c:v>
                </c:pt>
                <c:pt idx="374">
                  <c:v>225319</c:v>
                </c:pt>
                <c:pt idx="375">
                  <c:v>226896</c:v>
                </c:pt>
                <c:pt idx="376">
                  <c:v>228472</c:v>
                </c:pt>
                <c:pt idx="377">
                  <c:v>229975</c:v>
                </c:pt>
                <c:pt idx="378">
                  <c:v>231549</c:v>
                </c:pt>
                <c:pt idx="379">
                  <c:v>232693</c:v>
                </c:pt>
                <c:pt idx="380">
                  <c:v>232977</c:v>
                </c:pt>
                <c:pt idx="381">
                  <c:v>233993</c:v>
                </c:pt>
                <c:pt idx="382">
                  <c:v>235717</c:v>
                </c:pt>
                <c:pt idx="383">
                  <c:v>237113</c:v>
                </c:pt>
                <c:pt idx="384">
                  <c:v>238753</c:v>
                </c:pt>
                <c:pt idx="385">
                  <c:v>240290</c:v>
                </c:pt>
                <c:pt idx="386">
                  <c:v>241354</c:v>
                </c:pt>
                <c:pt idx="387">
                  <c:v>241628</c:v>
                </c:pt>
                <c:pt idx="388">
                  <c:v>242528</c:v>
                </c:pt>
                <c:pt idx="389">
                  <c:v>244238</c:v>
                </c:pt>
                <c:pt idx="390">
                  <c:v>245737</c:v>
                </c:pt>
                <c:pt idx="391">
                  <c:v>247127</c:v>
                </c:pt>
                <c:pt idx="392">
                  <c:v>248488</c:v>
                </c:pt>
                <c:pt idx="393">
                  <c:v>249520</c:v>
                </c:pt>
                <c:pt idx="394">
                  <c:v>249727</c:v>
                </c:pt>
                <c:pt idx="395">
                  <c:v>250532</c:v>
                </c:pt>
                <c:pt idx="396">
                  <c:v>252083</c:v>
                </c:pt>
                <c:pt idx="397">
                  <c:v>253450</c:v>
                </c:pt>
                <c:pt idx="398">
                  <c:v>254868</c:v>
                </c:pt>
                <c:pt idx="399">
                  <c:v>256326</c:v>
                </c:pt>
                <c:pt idx="400">
                  <c:v>257258</c:v>
                </c:pt>
                <c:pt idx="401">
                  <c:v>257555</c:v>
                </c:pt>
                <c:pt idx="402">
                  <c:v>258384</c:v>
                </c:pt>
                <c:pt idx="403">
                  <c:v>259893</c:v>
                </c:pt>
                <c:pt idx="404">
                  <c:v>261289</c:v>
                </c:pt>
                <c:pt idx="405">
                  <c:v>262690</c:v>
                </c:pt>
                <c:pt idx="406">
                  <c:v>263919</c:v>
                </c:pt>
                <c:pt idx="407">
                  <c:v>264909</c:v>
                </c:pt>
                <c:pt idx="408">
                  <c:v>265295</c:v>
                </c:pt>
                <c:pt idx="409">
                  <c:v>266096</c:v>
                </c:pt>
                <c:pt idx="410">
                  <c:v>267539</c:v>
                </c:pt>
                <c:pt idx="411">
                  <c:v>269019</c:v>
                </c:pt>
                <c:pt idx="412">
                  <c:v>270433</c:v>
                </c:pt>
                <c:pt idx="413">
                  <c:v>271678</c:v>
                </c:pt>
                <c:pt idx="414">
                  <c:v>272615</c:v>
                </c:pt>
                <c:pt idx="415">
                  <c:v>272960</c:v>
                </c:pt>
                <c:pt idx="416">
                  <c:v>273771</c:v>
                </c:pt>
                <c:pt idx="417">
                  <c:v>275360</c:v>
                </c:pt>
                <c:pt idx="418">
                  <c:v>276993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nationale'!$H$2:$H$434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1214</c:v>
                </c:pt>
                <c:pt idx="335">
                  <c:v>1367</c:v>
                </c:pt>
                <c:pt idx="336">
                  <c:v>806</c:v>
                </c:pt>
                <c:pt idx="337">
                  <c:v>273</c:v>
                </c:pt>
                <c:pt idx="338">
                  <c:v>223</c:v>
                </c:pt>
                <c:pt idx="339">
                  <c:v>781</c:v>
                </c:pt>
                <c:pt idx="340">
                  <c:v>1084</c:v>
                </c:pt>
                <c:pt idx="341">
                  <c:v>1239</c:v>
                </c:pt>
                <c:pt idx="342">
                  <c:v>1176</c:v>
                </c:pt>
                <c:pt idx="343">
                  <c:v>680</c:v>
                </c:pt>
                <c:pt idx="344">
                  <c:v>273</c:v>
                </c:pt>
                <c:pt idx="345">
                  <c:v>212</c:v>
                </c:pt>
                <c:pt idx="346">
                  <c:v>651</c:v>
                </c:pt>
                <c:pt idx="347">
                  <c:v>1466</c:v>
                </c:pt>
                <c:pt idx="348">
                  <c:v>1253</c:v>
                </c:pt>
                <c:pt idx="349">
                  <c:v>1323</c:v>
                </c:pt>
                <c:pt idx="350">
                  <c:v>1207</c:v>
                </c:pt>
                <c:pt idx="351">
                  <c:v>879</c:v>
                </c:pt>
                <c:pt idx="352">
                  <c:v>264</c:v>
                </c:pt>
                <c:pt idx="353">
                  <c:v>643</c:v>
                </c:pt>
                <c:pt idx="354">
                  <c:v>1318</c:v>
                </c:pt>
                <c:pt idx="355">
                  <c:v>1282</c:v>
                </c:pt>
                <c:pt idx="356">
                  <c:v>1130</c:v>
                </c:pt>
                <c:pt idx="357">
                  <c:v>1269</c:v>
                </c:pt>
                <c:pt idx="358">
                  <c:v>985</c:v>
                </c:pt>
                <c:pt idx="359">
                  <c:v>287</c:v>
                </c:pt>
                <c:pt idx="360">
                  <c:v>857</c:v>
                </c:pt>
                <c:pt idx="361">
                  <c:v>1616</c:v>
                </c:pt>
                <c:pt idx="362">
                  <c:v>1426</c:v>
                </c:pt>
                <c:pt idx="363">
                  <c:v>1296</c:v>
                </c:pt>
                <c:pt idx="364">
                  <c:v>1284</c:v>
                </c:pt>
                <c:pt idx="365">
                  <c:v>903</c:v>
                </c:pt>
                <c:pt idx="366">
                  <c:v>240</c:v>
                </c:pt>
                <c:pt idx="367">
                  <c:v>743</c:v>
                </c:pt>
                <c:pt idx="368">
                  <c:v>1444</c:v>
                </c:pt>
                <c:pt idx="369">
                  <c:v>1418</c:v>
                </c:pt>
                <c:pt idx="370">
                  <c:v>1333</c:v>
                </c:pt>
                <c:pt idx="371">
                  <c:v>1271</c:v>
                </c:pt>
                <c:pt idx="372">
                  <c:v>946</c:v>
                </c:pt>
                <c:pt idx="373">
                  <c:v>286</c:v>
                </c:pt>
                <c:pt idx="374">
                  <c:v>913</c:v>
                </c:pt>
                <c:pt idx="375">
                  <c:v>1577</c:v>
                </c:pt>
                <c:pt idx="376">
                  <c:v>1576</c:v>
                </c:pt>
                <c:pt idx="377">
                  <c:v>1503</c:v>
                </c:pt>
                <c:pt idx="378">
                  <c:v>1574</c:v>
                </c:pt>
                <c:pt idx="379">
                  <c:v>1144</c:v>
                </c:pt>
                <c:pt idx="380">
                  <c:v>284</c:v>
                </c:pt>
                <c:pt idx="381">
                  <c:v>1016</c:v>
                </c:pt>
                <c:pt idx="382">
                  <c:v>1724</c:v>
                </c:pt>
                <c:pt idx="383">
                  <c:v>1396</c:v>
                </c:pt>
                <c:pt idx="384">
                  <c:v>1640</c:v>
                </c:pt>
                <c:pt idx="385">
                  <c:v>1537</c:v>
                </c:pt>
                <c:pt idx="386">
                  <c:v>1064</c:v>
                </c:pt>
                <c:pt idx="387">
                  <c:v>274</c:v>
                </c:pt>
                <c:pt idx="388">
                  <c:v>900</c:v>
                </c:pt>
                <c:pt idx="389">
                  <c:v>1710</c:v>
                </c:pt>
                <c:pt idx="390">
                  <c:v>1499</c:v>
                </c:pt>
                <c:pt idx="391">
                  <c:v>1390</c:v>
                </c:pt>
                <c:pt idx="392">
                  <c:v>1361</c:v>
                </c:pt>
                <c:pt idx="393">
                  <c:v>1032</c:v>
                </c:pt>
                <c:pt idx="394">
                  <c:v>207</c:v>
                </c:pt>
                <c:pt idx="395">
                  <c:v>805</c:v>
                </c:pt>
                <c:pt idx="396">
                  <c:v>1551</c:v>
                </c:pt>
                <c:pt idx="397">
                  <c:v>1367</c:v>
                </c:pt>
                <c:pt idx="398">
                  <c:v>1418</c:v>
                </c:pt>
                <c:pt idx="399">
                  <c:v>1458</c:v>
                </c:pt>
                <c:pt idx="400">
                  <c:v>932</c:v>
                </c:pt>
                <c:pt idx="401">
                  <c:v>297</c:v>
                </c:pt>
                <c:pt idx="402">
                  <c:v>829</c:v>
                </c:pt>
                <c:pt idx="403">
                  <c:v>1509</c:v>
                </c:pt>
                <c:pt idx="404">
                  <c:v>1396</c:v>
                </c:pt>
                <c:pt idx="405">
                  <c:v>1401</c:v>
                </c:pt>
                <c:pt idx="406">
                  <c:v>1229</c:v>
                </c:pt>
                <c:pt idx="407">
                  <c:v>990</c:v>
                </c:pt>
                <c:pt idx="408">
                  <c:v>386</c:v>
                </c:pt>
                <c:pt idx="409">
                  <c:v>801</c:v>
                </c:pt>
                <c:pt idx="410">
                  <c:v>1443</c:v>
                </c:pt>
                <c:pt idx="411">
                  <c:v>1480</c:v>
                </c:pt>
                <c:pt idx="412">
                  <c:v>1414</c:v>
                </c:pt>
                <c:pt idx="413">
                  <c:v>1245</c:v>
                </c:pt>
                <c:pt idx="414">
                  <c:v>937</c:v>
                </c:pt>
                <c:pt idx="415">
                  <c:v>345</c:v>
                </c:pt>
                <c:pt idx="416">
                  <c:v>811</c:v>
                </c:pt>
                <c:pt idx="417">
                  <c:v>1589</c:v>
                </c:pt>
                <c:pt idx="418">
                  <c:v>1633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bruts'!$E$2:$E$434</c:f>
              <c:numCache>
                <c:formatCode>#,##0</c:formatCode>
                <c:ptCount val="43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  <c:pt idx="334">
                  <c:v>2710</c:v>
                </c:pt>
                <c:pt idx="335">
                  <c:v>2652</c:v>
                </c:pt>
                <c:pt idx="336">
                  <c:v>2625</c:v>
                </c:pt>
                <c:pt idx="337">
                  <c:v>2649</c:v>
                </c:pt>
                <c:pt idx="338">
                  <c:v>2659</c:v>
                </c:pt>
                <c:pt idx="339">
                  <c:v>2703</c:v>
                </c:pt>
                <c:pt idx="340">
                  <c:v>2675</c:v>
                </c:pt>
                <c:pt idx="341">
                  <c:v>2661</c:v>
                </c:pt>
                <c:pt idx="342">
                  <c:v>2634</c:v>
                </c:pt>
                <c:pt idx="343">
                  <c:v>2618</c:v>
                </c:pt>
                <c:pt idx="344">
                  <c:v>2641</c:v>
                </c:pt>
                <c:pt idx="345">
                  <c:v>2674</c:v>
                </c:pt>
                <c:pt idx="346">
                  <c:v>2666</c:v>
                </c:pt>
                <c:pt idx="347">
                  <c:v>2625</c:v>
                </c:pt>
                <c:pt idx="348">
                  <c:v>2616</c:v>
                </c:pt>
                <c:pt idx="349">
                  <c:v>2582</c:v>
                </c:pt>
                <c:pt idx="350">
                  <c:v>2615</c:v>
                </c:pt>
                <c:pt idx="351">
                  <c:v>2609</c:v>
                </c:pt>
                <c:pt idx="352">
                  <c:v>2629</c:v>
                </c:pt>
                <c:pt idx="353">
                  <c:v>2676</c:v>
                </c:pt>
                <c:pt idx="354">
                  <c:v>2688</c:v>
                </c:pt>
                <c:pt idx="355">
                  <c:v>2711</c:v>
                </c:pt>
                <c:pt idx="356">
                  <c:v>2726</c:v>
                </c:pt>
                <c:pt idx="357">
                  <c:v>2740</c:v>
                </c:pt>
                <c:pt idx="358">
                  <c:v>2741</c:v>
                </c:pt>
                <c:pt idx="359">
                  <c:v>2776</c:v>
                </c:pt>
                <c:pt idx="360">
                  <c:v>2813</c:v>
                </c:pt>
                <c:pt idx="361">
                  <c:v>2839</c:v>
                </c:pt>
                <c:pt idx="362">
                  <c:v>2852</c:v>
                </c:pt>
                <c:pt idx="363">
                  <c:v>2876</c:v>
                </c:pt>
                <c:pt idx="364">
                  <c:v>2912</c:v>
                </c:pt>
                <c:pt idx="365">
                  <c:v>2896</c:v>
                </c:pt>
                <c:pt idx="366">
                  <c:v>2965</c:v>
                </c:pt>
                <c:pt idx="367">
                  <c:v>3041</c:v>
                </c:pt>
                <c:pt idx="368">
                  <c:v>3081</c:v>
                </c:pt>
                <c:pt idx="369">
                  <c:v>3107</c:v>
                </c:pt>
                <c:pt idx="370">
                  <c:v>3111</c:v>
                </c:pt>
                <c:pt idx="371">
                  <c:v>3130</c:v>
                </c:pt>
                <c:pt idx="372">
                  <c:v>3113</c:v>
                </c:pt>
                <c:pt idx="373">
                  <c:v>3158</c:v>
                </c:pt>
                <c:pt idx="374">
                  <c:v>3228</c:v>
                </c:pt>
                <c:pt idx="375">
                  <c:v>3280</c:v>
                </c:pt>
                <c:pt idx="376">
                  <c:v>3277</c:v>
                </c:pt>
                <c:pt idx="377">
                  <c:v>3250</c:v>
                </c:pt>
                <c:pt idx="378">
                  <c:v>3245</c:v>
                </c:pt>
                <c:pt idx="379">
                  <c:v>3225</c:v>
                </c:pt>
                <c:pt idx="380">
                  <c:v>3272</c:v>
                </c:pt>
                <c:pt idx="381">
                  <c:v>3363</c:v>
                </c:pt>
                <c:pt idx="382">
                  <c:v>3342</c:v>
                </c:pt>
                <c:pt idx="383">
                  <c:v>3319</c:v>
                </c:pt>
                <c:pt idx="384">
                  <c:v>3337</c:v>
                </c:pt>
                <c:pt idx="385">
                  <c:v>3308</c:v>
                </c:pt>
                <c:pt idx="386">
                  <c:v>3304</c:v>
                </c:pt>
                <c:pt idx="387">
                  <c:v>3309</c:v>
                </c:pt>
                <c:pt idx="388">
                  <c:v>3381</c:v>
                </c:pt>
                <c:pt idx="389">
                  <c:v>3348</c:v>
                </c:pt>
                <c:pt idx="390">
                  <c:v>3350</c:v>
                </c:pt>
                <c:pt idx="391">
                  <c:v>3394</c:v>
                </c:pt>
                <c:pt idx="392">
                  <c:v>3390</c:v>
                </c:pt>
                <c:pt idx="393">
                  <c:v>3369</c:v>
                </c:pt>
                <c:pt idx="394">
                  <c:v>3392</c:v>
                </c:pt>
                <c:pt idx="395">
                  <c:v>3407</c:v>
                </c:pt>
                <c:pt idx="396">
                  <c:v>3435</c:v>
                </c:pt>
                <c:pt idx="397">
                  <c:v>3436</c:v>
                </c:pt>
                <c:pt idx="398">
                  <c:v>3430</c:v>
                </c:pt>
                <c:pt idx="399">
                  <c:v>3445</c:v>
                </c:pt>
                <c:pt idx="400">
                  <c:v>3453</c:v>
                </c:pt>
                <c:pt idx="401">
                  <c:v>3492</c:v>
                </c:pt>
                <c:pt idx="402">
                  <c:v>3544</c:v>
                </c:pt>
                <c:pt idx="403">
                  <c:v>3586</c:v>
                </c:pt>
                <c:pt idx="404">
                  <c:v>3637</c:v>
                </c:pt>
                <c:pt idx="405">
                  <c:v>3633</c:v>
                </c:pt>
                <c:pt idx="406">
                  <c:v>3680</c:v>
                </c:pt>
                <c:pt idx="407">
                  <c:v>3689</c:v>
                </c:pt>
                <c:pt idx="408">
                  <c:v>3743</c:v>
                </c:pt>
                <c:pt idx="409">
                  <c:v>3849</c:v>
                </c:pt>
                <c:pt idx="410">
                  <c:v>3918</c:v>
                </c:pt>
                <c:pt idx="411">
                  <c:v>3918</c:v>
                </c:pt>
                <c:pt idx="412">
                  <c:v>3992</c:v>
                </c:pt>
                <c:pt idx="413">
                  <c:v>4033</c:v>
                </c:pt>
                <c:pt idx="414">
                  <c:v>4070</c:v>
                </c:pt>
                <c:pt idx="415">
                  <c:v>4127</c:v>
                </c:pt>
                <c:pt idx="416">
                  <c:v>4219</c:v>
                </c:pt>
                <c:pt idx="417">
                  <c:v>4239</c:v>
                </c:pt>
                <c:pt idx="418">
                  <c:v>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nationale'!$J$2:$J$434</c:f>
              <c:numCache>
                <c:formatCode>#,##0</c:formatCode>
                <c:ptCount val="43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  <c:pt idx="343">
                  <c:v>99</c:v>
                </c:pt>
                <c:pt idx="344">
                  <c:v>101</c:v>
                </c:pt>
                <c:pt idx="345">
                  <c:v>101</c:v>
                </c:pt>
                <c:pt idx="346">
                  <c:v>245</c:v>
                </c:pt>
                <c:pt idx="347">
                  <c:v>244</c:v>
                </c:pt>
                <c:pt idx="348">
                  <c:v>234</c:v>
                </c:pt>
                <c:pt idx="349">
                  <c:v>180</c:v>
                </c:pt>
                <c:pt idx="350">
                  <c:v>245</c:v>
                </c:pt>
                <c:pt idx="351">
                  <c:v>143</c:v>
                </c:pt>
                <c:pt idx="352">
                  <c:v>117</c:v>
                </c:pt>
                <c:pt idx="353">
                  <c:v>208</c:v>
                </c:pt>
                <c:pt idx="354">
                  <c:v>257</c:v>
                </c:pt>
                <c:pt idx="355">
                  <c:v>208</c:v>
                </c:pt>
                <c:pt idx="356">
                  <c:v>206</c:v>
                </c:pt>
                <c:pt idx="357">
                  <c:v>249</c:v>
                </c:pt>
                <c:pt idx="358">
                  <c:v>188</c:v>
                </c:pt>
                <c:pt idx="359">
                  <c:v>136</c:v>
                </c:pt>
                <c:pt idx="360">
                  <c:v>254</c:v>
                </c:pt>
                <c:pt idx="361">
                  <c:v>313</c:v>
                </c:pt>
                <c:pt idx="362">
                  <c:v>292</c:v>
                </c:pt>
                <c:pt idx="363">
                  <c:v>252</c:v>
                </c:pt>
                <c:pt idx="364">
                  <c:v>269</c:v>
                </c:pt>
                <c:pt idx="365">
                  <c:v>172</c:v>
                </c:pt>
                <c:pt idx="366">
                  <c:v>175</c:v>
                </c:pt>
                <c:pt idx="367">
                  <c:v>298</c:v>
                </c:pt>
                <c:pt idx="368">
                  <c:v>343</c:v>
                </c:pt>
                <c:pt idx="369">
                  <c:v>318</c:v>
                </c:pt>
                <c:pt idx="370">
                  <c:v>270</c:v>
                </c:pt>
                <c:pt idx="371">
                  <c:v>271</c:v>
                </c:pt>
                <c:pt idx="372">
                  <c:v>192</c:v>
                </c:pt>
                <c:pt idx="373">
                  <c:v>148</c:v>
                </c:pt>
                <c:pt idx="374">
                  <c:v>318</c:v>
                </c:pt>
                <c:pt idx="375">
                  <c:v>368</c:v>
                </c:pt>
                <c:pt idx="376">
                  <c:v>275</c:v>
                </c:pt>
                <c:pt idx="377">
                  <c:v>275</c:v>
                </c:pt>
                <c:pt idx="378">
                  <c:v>254</c:v>
                </c:pt>
                <c:pt idx="379">
                  <c:v>168</c:v>
                </c:pt>
                <c:pt idx="380">
                  <c:v>160</c:v>
                </c:pt>
                <c:pt idx="381">
                  <c:v>355</c:v>
                </c:pt>
                <c:pt idx="382">
                  <c:v>333</c:v>
                </c:pt>
                <c:pt idx="383">
                  <c:v>282</c:v>
                </c:pt>
                <c:pt idx="384">
                  <c:v>269</c:v>
                </c:pt>
                <c:pt idx="385">
                  <c:v>264</c:v>
                </c:pt>
                <c:pt idx="386">
                  <c:v>191</c:v>
                </c:pt>
                <c:pt idx="387">
                  <c:v>113</c:v>
                </c:pt>
                <c:pt idx="388">
                  <c:v>306</c:v>
                </c:pt>
                <c:pt idx="389">
                  <c:v>322</c:v>
                </c:pt>
                <c:pt idx="390">
                  <c:v>309</c:v>
                </c:pt>
                <c:pt idx="391">
                  <c:v>261</c:v>
                </c:pt>
                <c:pt idx="392">
                  <c:v>308</c:v>
                </c:pt>
                <c:pt idx="393">
                  <c:v>195</c:v>
                </c:pt>
                <c:pt idx="394">
                  <c:v>141</c:v>
                </c:pt>
                <c:pt idx="395">
                  <c:v>274</c:v>
                </c:pt>
                <c:pt idx="396">
                  <c:v>345</c:v>
                </c:pt>
                <c:pt idx="397">
                  <c:v>319</c:v>
                </c:pt>
                <c:pt idx="398">
                  <c:v>301</c:v>
                </c:pt>
                <c:pt idx="399">
                  <c:v>303</c:v>
                </c:pt>
                <c:pt idx="400">
                  <c:v>208</c:v>
                </c:pt>
                <c:pt idx="401">
                  <c:v>164</c:v>
                </c:pt>
                <c:pt idx="402">
                  <c:v>347</c:v>
                </c:pt>
                <c:pt idx="403">
                  <c:v>366</c:v>
                </c:pt>
                <c:pt idx="404">
                  <c:v>322</c:v>
                </c:pt>
                <c:pt idx="405">
                  <c:v>293</c:v>
                </c:pt>
                <c:pt idx="406">
                  <c:v>324</c:v>
                </c:pt>
                <c:pt idx="407">
                  <c:v>233</c:v>
                </c:pt>
                <c:pt idx="408">
                  <c:v>187</c:v>
                </c:pt>
                <c:pt idx="409">
                  <c:v>381</c:v>
                </c:pt>
                <c:pt idx="410">
                  <c:v>421</c:v>
                </c:pt>
                <c:pt idx="411">
                  <c:v>343</c:v>
                </c:pt>
                <c:pt idx="412">
                  <c:v>385</c:v>
                </c:pt>
                <c:pt idx="413">
                  <c:v>306</c:v>
                </c:pt>
                <c:pt idx="414">
                  <c:v>263</c:v>
                </c:pt>
                <c:pt idx="415">
                  <c:v>188</c:v>
                </c:pt>
                <c:pt idx="416">
                  <c:v>401</c:v>
                </c:pt>
                <c:pt idx="417">
                  <c:v>435</c:v>
                </c:pt>
                <c:pt idx="418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  <c:pt idx="367">
                  <c:v>51518</c:v>
                </c:pt>
                <c:pt idx="368">
                  <c:v>51868</c:v>
                </c:pt>
                <c:pt idx="369">
                  <c:v>52218</c:v>
                </c:pt>
                <c:pt idx="370">
                  <c:v>52562</c:v>
                </c:pt>
                <c:pt idx="371">
                  <c:v>52917</c:v>
                </c:pt>
                <c:pt idx="372">
                  <c:v>53159</c:v>
                </c:pt>
                <c:pt idx="373">
                  <c:v>53354</c:v>
                </c:pt>
                <c:pt idx="374">
                  <c:v>53809</c:v>
                </c:pt>
                <c:pt idx="375">
                  <c:v>54213</c:v>
                </c:pt>
                <c:pt idx="376">
                  <c:v>54570</c:v>
                </c:pt>
                <c:pt idx="377">
                  <c:v>54927</c:v>
                </c:pt>
                <c:pt idx="378">
                  <c:v>55220</c:v>
                </c:pt>
                <c:pt idx="379">
                  <c:v>55411</c:v>
                </c:pt>
                <c:pt idx="380">
                  <c:v>55582</c:v>
                </c:pt>
                <c:pt idx="381">
                  <c:v>56040</c:v>
                </c:pt>
                <c:pt idx="382">
                  <c:v>56476</c:v>
                </c:pt>
                <c:pt idx="383">
                  <c:v>56772</c:v>
                </c:pt>
                <c:pt idx="384">
                  <c:v>57132</c:v>
                </c:pt>
                <c:pt idx="385">
                  <c:v>57449</c:v>
                </c:pt>
                <c:pt idx="386">
                  <c:v>57648</c:v>
                </c:pt>
                <c:pt idx="387">
                  <c:v>57815</c:v>
                </c:pt>
                <c:pt idx="388">
                  <c:v>58227</c:v>
                </c:pt>
                <c:pt idx="389">
                  <c:v>58578</c:v>
                </c:pt>
                <c:pt idx="390">
                  <c:v>58888</c:v>
                </c:pt>
                <c:pt idx="391">
                  <c:v>59159</c:v>
                </c:pt>
                <c:pt idx="392">
                  <c:v>59484</c:v>
                </c:pt>
                <c:pt idx="393">
                  <c:v>59641</c:v>
                </c:pt>
                <c:pt idx="394">
                  <c:v>59800</c:v>
                </c:pt>
                <c:pt idx="395">
                  <c:v>60133</c:v>
                </c:pt>
                <c:pt idx="396">
                  <c:v>60443</c:v>
                </c:pt>
                <c:pt idx="397">
                  <c:v>60720</c:v>
                </c:pt>
                <c:pt idx="398">
                  <c:v>60981</c:v>
                </c:pt>
                <c:pt idx="399">
                  <c:v>61265</c:v>
                </c:pt>
                <c:pt idx="400">
                  <c:v>61450</c:v>
                </c:pt>
                <c:pt idx="401">
                  <c:v>61572</c:v>
                </c:pt>
                <c:pt idx="402">
                  <c:v>61947</c:v>
                </c:pt>
                <c:pt idx="403">
                  <c:v>62247</c:v>
                </c:pt>
                <c:pt idx="404">
                  <c:v>62569</c:v>
                </c:pt>
                <c:pt idx="405">
                  <c:v>62862</c:v>
                </c:pt>
                <c:pt idx="406">
                  <c:v>63100</c:v>
                </c:pt>
                <c:pt idx="407">
                  <c:v>63270</c:v>
                </c:pt>
                <c:pt idx="408">
                  <c:v>63400</c:v>
                </c:pt>
                <c:pt idx="409">
                  <c:v>63759</c:v>
                </c:pt>
                <c:pt idx="410">
                  <c:v>64057</c:v>
                </c:pt>
                <c:pt idx="411">
                  <c:v>64321</c:v>
                </c:pt>
                <c:pt idx="412">
                  <c:v>64586</c:v>
                </c:pt>
                <c:pt idx="413">
                  <c:v>64809</c:v>
                </c:pt>
                <c:pt idx="414">
                  <c:v>64978</c:v>
                </c:pt>
                <c:pt idx="415">
                  <c:v>65118</c:v>
                </c:pt>
                <c:pt idx="416">
                  <c:v>65451</c:v>
                </c:pt>
                <c:pt idx="417">
                  <c:v>65765</c:v>
                </c:pt>
                <c:pt idx="418">
                  <c:v>66006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434"/>
  <sheetViews>
    <sheetView workbookViewId="0">
      <pane ySplit="1" topLeftCell="A410" activePane="bottomLeft" state="frozen"/>
      <selection pane="bottomLeft" activeCell="B421" sqref="B421"/>
    </sheetView>
  </sheetViews>
  <sheetFormatPr baseColWidth="10" defaultColWidth="11.25" defaultRowHeight="15.75" x14ac:dyDescent="0.25"/>
  <cols>
    <col min="1" max="1" width="11.25" style="41"/>
    <col min="2" max="2" width="12.5" style="40" bestFit="1" customWidth="1"/>
    <col min="3" max="3" width="14.375" style="40" bestFit="1" customWidth="1"/>
    <col min="4" max="4" width="9.25" style="40" bestFit="1" customWidth="1"/>
    <col min="5" max="5" width="11.375" style="40" bestFit="1" customWidth="1"/>
    <col min="6" max="6" width="8.375" style="40" bestFit="1" customWidth="1"/>
    <col min="7" max="7" width="9.25" style="40" bestFit="1" customWidth="1"/>
    <col min="8" max="8" width="9" style="40" bestFit="1" customWidth="1"/>
    <col min="9" max="9" width="54.25" style="24" customWidth="1"/>
    <col min="10" max="16384" width="11.25" style="10"/>
  </cols>
  <sheetData>
    <row r="1" spans="1:9" s="22" customFormat="1" ht="63" x14ac:dyDescent="0.25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25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25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25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25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25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25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25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25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25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25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25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25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25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25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25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25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25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25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25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25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25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25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25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25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25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25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25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25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25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25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25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25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25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25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25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25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25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25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25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25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25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25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25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25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25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25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25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25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25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25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25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25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25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25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25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25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25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25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25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25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25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25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25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25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25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25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25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25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25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25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25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25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25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25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25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25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25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25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25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25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25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25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25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25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25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25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25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25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25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25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25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25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25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25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25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25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25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25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25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25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25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25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25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25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25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25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25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25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25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25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25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25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25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25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25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25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25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25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25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25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25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25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25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25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25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25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25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25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25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25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25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25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25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25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25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25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25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25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25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25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25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25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25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25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25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25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25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25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25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25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25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25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25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25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25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25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25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25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25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25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25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25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25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25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25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25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25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25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25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25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25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25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25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25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25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25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25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25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25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25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25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25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25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25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25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25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25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25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25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25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25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25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25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25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25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25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25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25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25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25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25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25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25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25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25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25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25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25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25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25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25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25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25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25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25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25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25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25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25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25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25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25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25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25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25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25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25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25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25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25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25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25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25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25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25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25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25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25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25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25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25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25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25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25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25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25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25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25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25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25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25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25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25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25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25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25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25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25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25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25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25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25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25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25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25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25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25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25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25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25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25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25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25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25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25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25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25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25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25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25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25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25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25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25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25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25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25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25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25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25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25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25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25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25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25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25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25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25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25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25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25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25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25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25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25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25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25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25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25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25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25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25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25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25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25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25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25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25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25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25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84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25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25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25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25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25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25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25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25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  <c r="I329" s="24" t="str">
        <f t="shared" si="5"/>
        <v>16/12/2020,2409062,25315,180311,2850,40942,133545,18419</v>
      </c>
    </row>
    <row r="330" spans="1:9" x14ac:dyDescent="0.25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  <c r="I330" s="24" t="str">
        <f t="shared" si="5"/>
        <v>17/12/2020,2427316,25182,181506,2808,41200,133545,18419</v>
      </c>
    </row>
    <row r="331" spans="1:9" x14ac:dyDescent="0.25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  <c r="I331" s="24" t="str">
        <f t="shared" si="5"/>
        <v>18/12/2020,2442990,24977,182656,2773,41455,137358,18774</v>
      </c>
    </row>
    <row r="332" spans="1:9" x14ac:dyDescent="0.25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  <c r="I332" s="24" t="str">
        <f t="shared" si="5"/>
        <v>19/12/2020,2460555,24851,183571,2727,41644,137358,18774</v>
      </c>
    </row>
    <row r="333" spans="1:9" x14ac:dyDescent="0.25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  <c r="I333" s="24" t="str">
        <f t="shared" si="5"/>
        <v>20/12/2020,2473354,24993,183806,2754,41775,137358,18774</v>
      </c>
    </row>
    <row r="334" spans="1:9" x14ac:dyDescent="0.25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  <c r="I334" s="24" t="str">
        <f t="shared" si="5"/>
        <v>21/12/2020,2479151,25233,184464,2746,42126,137358,18774</v>
      </c>
    </row>
    <row r="335" spans="1:9" x14ac:dyDescent="0.25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  <c r="I335" s="24" t="str">
        <f t="shared" si="5"/>
        <v>22/12/2020,2490046,24964,186058,2728,42507,140766,19195</v>
      </c>
    </row>
    <row r="336" spans="1:9" x14ac:dyDescent="0.25">
      <c r="A336" s="12">
        <v>44188</v>
      </c>
      <c r="B336" s="36">
        <v>2505975</v>
      </c>
      <c r="C336" s="36">
        <v>24884</v>
      </c>
      <c r="D336" s="36">
        <v>187272</v>
      </c>
      <c r="E336" s="36">
        <v>2710</v>
      </c>
      <c r="F336" s="36">
        <v>42783</v>
      </c>
      <c r="G336" s="36">
        <v>140766</v>
      </c>
      <c r="H336" s="36">
        <v>19195</v>
      </c>
      <c r="I336" s="24" t="str">
        <f t="shared" si="5"/>
        <v>23/12/2020,2505975,24884,187272,2710,42783,140766,19195</v>
      </c>
    </row>
    <row r="337" spans="1:9" x14ac:dyDescent="0.25">
      <c r="A337" s="12">
        <v>44189</v>
      </c>
      <c r="B337" s="36">
        <v>2527509</v>
      </c>
      <c r="C337" s="36">
        <v>24639</v>
      </c>
      <c r="D337" s="36">
        <v>188639</v>
      </c>
      <c r="E337" s="36">
        <v>2652</v>
      </c>
      <c r="F337" s="36">
        <v>43073</v>
      </c>
      <c r="G337" s="36">
        <v>140766</v>
      </c>
      <c r="H337" s="36">
        <v>19195</v>
      </c>
      <c r="I337" s="24" t="str">
        <f t="shared" si="5"/>
        <v>24/12/2020,2527509,24639,188639,2652,43073,140766,19195</v>
      </c>
    </row>
    <row r="338" spans="1:9" x14ac:dyDescent="0.25">
      <c r="A338" s="12">
        <v>44190</v>
      </c>
      <c r="B338" s="36">
        <v>2547771</v>
      </c>
      <c r="C338" s="36">
        <v>24392</v>
      </c>
      <c r="D338" s="36">
        <v>189445</v>
      </c>
      <c r="E338" s="36">
        <v>2625</v>
      </c>
      <c r="F338" s="36">
        <v>43232</v>
      </c>
      <c r="G338" s="36">
        <v>140766</v>
      </c>
      <c r="H338" s="36">
        <v>19195</v>
      </c>
      <c r="I338" s="24" t="str">
        <f t="shared" si="5"/>
        <v>25/12/2020,2547771,24392,189445,2625,43232,140766,19195</v>
      </c>
    </row>
    <row r="339" spans="1:9" x14ac:dyDescent="0.25">
      <c r="A339" s="12">
        <v>44191</v>
      </c>
      <c r="B339" s="36">
        <v>2550864</v>
      </c>
      <c r="C339" s="36">
        <v>24477</v>
      </c>
      <c r="D339" s="36">
        <v>189718</v>
      </c>
      <c r="E339" s="36">
        <v>2649</v>
      </c>
      <c r="F339" s="36">
        <v>43378</v>
      </c>
      <c r="G339" s="36">
        <v>140766</v>
      </c>
      <c r="H339" s="36">
        <v>19195</v>
      </c>
      <c r="I339" s="24" t="str">
        <f t="shared" si="5"/>
        <v>26/12/2020,2550864,24477,189718,2649,43378,140766,19195</v>
      </c>
    </row>
    <row r="340" spans="1:9" x14ac:dyDescent="0.25">
      <c r="A340" s="12">
        <v>44192</v>
      </c>
      <c r="B340" s="36">
        <v>2559686</v>
      </c>
      <c r="C340" s="36">
        <v>24653</v>
      </c>
      <c r="D340" s="36">
        <v>189941</v>
      </c>
      <c r="E340" s="36">
        <v>2659</v>
      </c>
      <c r="F340" s="36">
        <v>43551</v>
      </c>
      <c r="G340" s="36">
        <v>140766</v>
      </c>
      <c r="H340" s="36">
        <v>19195</v>
      </c>
      <c r="I340" s="24" t="str">
        <f t="shared" si="5"/>
        <v>27/12/2020,2559686,24653,189941,2659,43551,140766,19195</v>
      </c>
    </row>
    <row r="341" spans="1:9" x14ac:dyDescent="0.25">
      <c r="A341" s="12">
        <v>44193</v>
      </c>
      <c r="B341" s="36">
        <v>2562646</v>
      </c>
      <c r="C341" s="36">
        <v>24678</v>
      </c>
      <c r="D341" s="36">
        <v>190722</v>
      </c>
      <c r="E341" s="36">
        <v>2703</v>
      </c>
      <c r="F341" s="36">
        <v>43914</v>
      </c>
      <c r="G341" s="36">
        <v>140766</v>
      </c>
      <c r="H341" s="36">
        <v>19195</v>
      </c>
      <c r="I341" s="24" t="str">
        <f t="shared" si="5"/>
        <v>28/12/2020,2562646,24678,190722,2703,43914,140766,19195</v>
      </c>
    </row>
    <row r="342" spans="1:9" x14ac:dyDescent="0.25">
      <c r="A342" s="12">
        <v>44194</v>
      </c>
      <c r="B342" s="36">
        <v>2574041</v>
      </c>
      <c r="C342" s="36">
        <v>24776</v>
      </c>
      <c r="D342" s="36">
        <v>191806</v>
      </c>
      <c r="E342" s="36">
        <v>2675</v>
      </c>
      <c r="F342" s="36">
        <v>44298</v>
      </c>
      <c r="G342" s="36">
        <v>145914</v>
      </c>
      <c r="H342" s="36">
        <v>19780</v>
      </c>
      <c r="I342" s="24" t="str">
        <f t="shared" si="5"/>
        <v>29/12/2020,2574041,24776,191806,2675,44298,145914,19780</v>
      </c>
    </row>
    <row r="343" spans="1:9" x14ac:dyDescent="0.25">
      <c r="A343" s="12">
        <v>44195</v>
      </c>
      <c r="B343" s="36">
        <v>2600498</v>
      </c>
      <c r="C343" s="36">
        <v>24593</v>
      </c>
      <c r="D343" s="36">
        <v>193045</v>
      </c>
      <c r="E343" s="36">
        <v>2661</v>
      </c>
      <c r="F343" s="36">
        <v>44601</v>
      </c>
      <c r="G343" s="36">
        <v>145914</v>
      </c>
      <c r="H343" s="36">
        <v>19780</v>
      </c>
      <c r="I343" s="24" t="str">
        <f t="shared" si="5"/>
        <v>30/12/2020,2600498,24593,193045,2661,44601,145914,19780</v>
      </c>
    </row>
    <row r="344" spans="1:9" x14ac:dyDescent="0.25">
      <c r="A344" s="12">
        <v>44196</v>
      </c>
      <c r="B344" s="36">
        <v>2620425</v>
      </c>
      <c r="C344" s="36">
        <v>24440</v>
      </c>
      <c r="D344" s="36">
        <v>194221</v>
      </c>
      <c r="E344" s="36">
        <v>2634</v>
      </c>
      <c r="F344" s="36">
        <v>44852</v>
      </c>
      <c r="G344" s="36">
        <v>145914</v>
      </c>
      <c r="H344" s="36">
        <v>19780</v>
      </c>
      <c r="I344" s="24" t="str">
        <f t="shared" si="5"/>
        <v>31/12/2020,2620425,24440,194221,2634,44852,145914,19780</v>
      </c>
    </row>
    <row r="345" spans="1:9" x14ac:dyDescent="0.25">
      <c r="A345" s="12">
        <v>44197</v>
      </c>
      <c r="B345" s="36">
        <v>2639773</v>
      </c>
      <c r="C345" s="36">
        <v>24296</v>
      </c>
      <c r="D345" s="36">
        <v>194901</v>
      </c>
      <c r="E345" s="36">
        <v>2618</v>
      </c>
      <c r="F345" s="36">
        <v>44985</v>
      </c>
      <c r="G345" s="36">
        <v>145914</v>
      </c>
      <c r="H345" s="36">
        <v>19780</v>
      </c>
      <c r="I345" s="24" t="str">
        <f t="shared" si="5"/>
        <v>01/01/2021,2639773,24296,194901,2618,44985,145914,19780</v>
      </c>
    </row>
    <row r="346" spans="1:9" x14ac:dyDescent="0.25">
      <c r="A346" s="12">
        <v>44198</v>
      </c>
      <c r="B346" s="36">
        <v>2643239</v>
      </c>
      <c r="C346" s="36">
        <v>24491</v>
      </c>
      <c r="D346" s="36">
        <v>195174</v>
      </c>
      <c r="E346" s="36">
        <v>2641</v>
      </c>
      <c r="F346" s="36">
        <v>45141</v>
      </c>
      <c r="G346" s="36">
        <v>145914</v>
      </c>
      <c r="H346" s="36">
        <v>19780</v>
      </c>
      <c r="I346" s="24" t="str">
        <f t="shared" si="5"/>
        <v>02/01/2021,2643239,24491,195174,2641,45141,145914,19780</v>
      </c>
    </row>
    <row r="347" spans="1:9" x14ac:dyDescent="0.25">
      <c r="A347" s="12">
        <v>44199</v>
      </c>
      <c r="B347" s="36">
        <v>2655728</v>
      </c>
      <c r="C347" s="36">
        <v>24813</v>
      </c>
      <c r="D347" s="36">
        <v>195386</v>
      </c>
      <c r="E347" s="36">
        <v>2674</v>
      </c>
      <c r="F347" s="36">
        <v>45257</v>
      </c>
      <c r="G347" s="36">
        <v>145914</v>
      </c>
      <c r="H347" s="36">
        <v>19780</v>
      </c>
      <c r="I347" s="24" t="str">
        <f t="shared" si="5"/>
        <v>03/01/2021,2655728,24813,195386,2674,45257,145914,19780</v>
      </c>
    </row>
    <row r="348" spans="1:9" x14ac:dyDescent="0.25">
      <c r="A348" s="12">
        <v>44200</v>
      </c>
      <c r="B348" s="36">
        <v>2659750</v>
      </c>
      <c r="C348" s="36">
        <v>24995</v>
      </c>
      <c r="D348" s="36">
        <v>196037</v>
      </c>
      <c r="E348" s="36">
        <v>2666</v>
      </c>
      <c r="F348" s="36">
        <v>45635</v>
      </c>
      <c r="G348" s="36">
        <v>145914</v>
      </c>
      <c r="H348" s="36">
        <v>19780</v>
      </c>
      <c r="I348" s="24" t="str">
        <f t="shared" si="5"/>
        <v>04/01/2021,2659750,24995,196037,2666,45635,145914,19780</v>
      </c>
    </row>
    <row r="349" spans="1:9" x14ac:dyDescent="0.25">
      <c r="A349" s="12">
        <v>44201</v>
      </c>
      <c r="B349" s="36">
        <v>2680239</v>
      </c>
      <c r="C349" s="36">
        <v>24904</v>
      </c>
      <c r="D349" s="36">
        <v>197503</v>
      </c>
      <c r="E349" s="36">
        <v>2625</v>
      </c>
      <c r="F349" s="36">
        <v>45980</v>
      </c>
      <c r="G349" s="36">
        <v>149671</v>
      </c>
      <c r="H349" s="36">
        <v>20302</v>
      </c>
      <c r="I349" s="24" t="str">
        <f t="shared" si="5"/>
        <v>05/01/2021,2680239,24904,197503,2625,45980,149671,20302</v>
      </c>
    </row>
    <row r="350" spans="1:9" x14ac:dyDescent="0.25">
      <c r="A350" s="12">
        <v>44202</v>
      </c>
      <c r="B350" s="36">
        <v>2705618</v>
      </c>
      <c r="C350" s="36">
        <v>24741</v>
      </c>
      <c r="D350" s="36">
        <v>198756</v>
      </c>
      <c r="E350" s="36">
        <v>2616</v>
      </c>
      <c r="F350" s="36">
        <v>46263</v>
      </c>
      <c r="G350" s="36">
        <v>149671</v>
      </c>
      <c r="H350" s="36">
        <v>20302</v>
      </c>
      <c r="I350" s="24" t="str">
        <f t="shared" si="5"/>
        <v>06/01/2021,2705618,24741,198756,2616,46263,149671,20302</v>
      </c>
    </row>
    <row r="351" spans="1:9" x14ac:dyDescent="0.25">
      <c r="A351" s="12">
        <v>44203</v>
      </c>
      <c r="B351" s="36">
        <v>2727321</v>
      </c>
      <c r="C351" s="36">
        <v>24521</v>
      </c>
      <c r="D351" s="36">
        <v>200079</v>
      </c>
      <c r="E351" s="36">
        <v>2582</v>
      </c>
      <c r="F351" s="36">
        <v>46539</v>
      </c>
      <c r="G351" s="36">
        <v>149671</v>
      </c>
      <c r="H351" s="36">
        <v>20302</v>
      </c>
      <c r="I351" s="24" t="str">
        <f t="shared" si="5"/>
        <v>07/01/2021,2727321,24521,200079,2582,46539,149671,20302</v>
      </c>
    </row>
    <row r="352" spans="1:9" x14ac:dyDescent="0.25">
      <c r="A352" s="12">
        <v>44204</v>
      </c>
      <c r="B352" s="36">
        <v>2747135</v>
      </c>
      <c r="C352" s="36">
        <v>24410</v>
      </c>
      <c r="D352" s="36">
        <v>201286</v>
      </c>
      <c r="E352" s="36">
        <v>2615</v>
      </c>
      <c r="F352" s="36">
        <v>46815</v>
      </c>
      <c r="G352" s="36">
        <v>152693</v>
      </c>
      <c r="H352" s="36">
        <v>20616</v>
      </c>
      <c r="I352" s="24" t="str">
        <f t="shared" si="5"/>
        <v>08/01/2021,2747135,24410,201286,2615,46815,152693,20616</v>
      </c>
    </row>
    <row r="353" spans="1:9" x14ac:dyDescent="0.25">
      <c r="A353" s="12">
        <v>44205</v>
      </c>
      <c r="B353" s="36">
        <v>2767312</v>
      </c>
      <c r="C353" s="36">
        <v>24273</v>
      </c>
      <c r="D353" s="36">
        <v>202165</v>
      </c>
      <c r="E353" s="36">
        <v>2609</v>
      </c>
      <c r="F353" s="36">
        <v>46983</v>
      </c>
      <c r="G353" s="36">
        <v>152693</v>
      </c>
      <c r="H353" s="36">
        <v>20616</v>
      </c>
      <c r="I353" s="24" t="str">
        <f t="shared" si="5"/>
        <v>09/01/2021,2767312,24273,202165,2609,46983,152693,20616</v>
      </c>
    </row>
    <row r="354" spans="1:9" x14ac:dyDescent="0.25">
      <c r="A354" s="12">
        <v>44206</v>
      </c>
      <c r="B354" s="36">
        <v>2783256</v>
      </c>
      <c r="C354" s="36">
        <v>24559</v>
      </c>
      <c r="D354" s="36">
        <v>202429</v>
      </c>
      <c r="E354" s="36">
        <v>2629</v>
      </c>
      <c r="F354" s="36">
        <v>47134</v>
      </c>
      <c r="G354" s="36">
        <v>152693</v>
      </c>
      <c r="H354" s="36">
        <v>20616</v>
      </c>
      <c r="I354" s="24" t="str">
        <f t="shared" si="5"/>
        <v>10/01/2021,2783256,24559,202429,2629,47134,152693,20616</v>
      </c>
    </row>
    <row r="355" spans="1:9" x14ac:dyDescent="0.25">
      <c r="A355" s="12">
        <v>44207</v>
      </c>
      <c r="B355" s="36">
        <v>2786838</v>
      </c>
      <c r="C355" s="36">
        <v>24846</v>
      </c>
      <c r="D355" s="36">
        <v>203072</v>
      </c>
      <c r="E355" s="36">
        <v>2676</v>
      </c>
      <c r="F355" s="36">
        <v>47444</v>
      </c>
      <c r="G355" s="36">
        <v>152693</v>
      </c>
      <c r="H355" s="36">
        <v>20616</v>
      </c>
      <c r="I355" s="24" t="str">
        <f t="shared" si="5"/>
        <v>11/01/2021,2786838,24846,203072,2676,47444,152693,20616</v>
      </c>
    </row>
    <row r="356" spans="1:9" x14ac:dyDescent="0.25">
      <c r="A356" s="12">
        <v>44208</v>
      </c>
      <c r="B356" s="36">
        <v>2806590</v>
      </c>
      <c r="C356" s="36">
        <v>24737</v>
      </c>
      <c r="D356" s="36">
        <v>204390</v>
      </c>
      <c r="E356" s="36">
        <v>2688</v>
      </c>
      <c r="F356" s="36">
        <v>47799</v>
      </c>
      <c r="G356" s="36">
        <v>156006</v>
      </c>
      <c r="H356" s="36">
        <v>21003</v>
      </c>
      <c r="I356" s="24" t="str">
        <f t="shared" si="5"/>
        <v>12/01/2021,2806590,24737,204390,2688,47799,156006,21003</v>
      </c>
    </row>
    <row r="357" spans="1:9" x14ac:dyDescent="0.25">
      <c r="A357" s="12">
        <v>44209</v>
      </c>
      <c r="B357" s="36">
        <v>2830442</v>
      </c>
      <c r="C357" s="36">
        <v>24769</v>
      </c>
      <c r="D357" s="36">
        <v>205672</v>
      </c>
      <c r="E357" s="36">
        <v>2711</v>
      </c>
      <c r="F357" s="36">
        <v>48028</v>
      </c>
      <c r="G357" s="36">
        <v>156006</v>
      </c>
      <c r="H357" s="36">
        <v>21003</v>
      </c>
      <c r="I357" s="24" t="str">
        <f t="shared" si="5"/>
        <v>13/01/2021,2830442,24769,205672,2711,48028,156006,21003</v>
      </c>
    </row>
    <row r="358" spans="1:9" x14ac:dyDescent="0.25">
      <c r="A358" s="12">
        <v>44210</v>
      </c>
      <c r="B358" s="36">
        <v>2851670</v>
      </c>
      <c r="C358" s="36">
        <v>25017</v>
      </c>
      <c r="D358" s="36">
        <v>206802</v>
      </c>
      <c r="E358" s="36">
        <v>2726</v>
      </c>
      <c r="F358" s="36">
        <v>48310</v>
      </c>
      <c r="G358" s="36">
        <v>156006</v>
      </c>
      <c r="H358" s="36">
        <v>21003</v>
      </c>
      <c r="I358" s="24" t="str">
        <f t="shared" si="5"/>
        <v>14/01/2021,2851670,25017,206802,2726,48310,156006,21003</v>
      </c>
    </row>
    <row r="359" spans="1:9" x14ac:dyDescent="0.25">
      <c r="A359" s="12">
        <v>44211</v>
      </c>
      <c r="B359" s="36">
        <v>2872941</v>
      </c>
      <c r="C359" s="36">
        <v>25043</v>
      </c>
      <c r="D359" s="36">
        <v>208071</v>
      </c>
      <c r="E359" s="36">
        <v>2740</v>
      </c>
      <c r="F359" s="36">
        <v>48590</v>
      </c>
      <c r="G359" s="36">
        <v>159791</v>
      </c>
      <c r="H359" s="36">
        <v>21359</v>
      </c>
      <c r="I359" s="24" t="str">
        <f t="shared" si="5"/>
        <v>15/01/2021,2872941,25043,208071,2740,48590,159791,21359</v>
      </c>
    </row>
    <row r="360" spans="1:9" x14ac:dyDescent="0.25">
      <c r="A360" s="12">
        <v>44212</v>
      </c>
      <c r="B360" s="36">
        <v>2894347</v>
      </c>
      <c r="C360" s="36">
        <v>25019</v>
      </c>
      <c r="D360" s="36">
        <v>209056</v>
      </c>
      <c r="E360" s="36">
        <v>2741</v>
      </c>
      <c r="F360" s="36">
        <v>48783</v>
      </c>
      <c r="G360" s="36">
        <v>159791</v>
      </c>
      <c r="H360" s="36">
        <v>21359</v>
      </c>
      <c r="I360" s="24" t="str">
        <f t="shared" si="5"/>
        <v>16/01/2021,2894347,25019,209056,2741,48783,159791,21359</v>
      </c>
    </row>
    <row r="361" spans="1:9" x14ac:dyDescent="0.25">
      <c r="A361" s="12">
        <v>44213</v>
      </c>
      <c r="B361" s="36">
        <v>2910989</v>
      </c>
      <c r="C361" s="36">
        <v>25269</v>
      </c>
      <c r="D361" s="36">
        <v>209343</v>
      </c>
      <c r="E361" s="36">
        <v>2776</v>
      </c>
      <c r="F361" s="36">
        <v>48924</v>
      </c>
      <c r="G361" s="36">
        <v>159791</v>
      </c>
      <c r="H361" s="36">
        <v>21359</v>
      </c>
      <c r="I361" s="24" t="str">
        <f t="shared" si="5"/>
        <v>17/01/2021,2910989,25269,209343,2776,48924,159791,21359</v>
      </c>
    </row>
    <row r="362" spans="1:9" x14ac:dyDescent="0.25">
      <c r="A362" s="12">
        <v>44214</v>
      </c>
      <c r="B362" s="36">
        <v>2914725</v>
      </c>
      <c r="C362" s="36">
        <v>25619</v>
      </c>
      <c r="D362" s="36">
        <v>210200</v>
      </c>
      <c r="E362" s="36">
        <v>2813</v>
      </c>
      <c r="F362" s="36">
        <v>49327</v>
      </c>
      <c r="G362" s="36">
        <v>159791</v>
      </c>
      <c r="H362" s="36">
        <v>21359</v>
      </c>
      <c r="I362" s="24" t="str">
        <f t="shared" si="5"/>
        <v>18/01/2021,2914725,25619,210200,2813,49327,159791,21359</v>
      </c>
    </row>
    <row r="363" spans="1:9" x14ac:dyDescent="0.25">
      <c r="A363" s="12">
        <v>44215</v>
      </c>
      <c r="B363" s="36">
        <v>2938333</v>
      </c>
      <c r="C363" s="36">
        <v>25567</v>
      </c>
      <c r="D363" s="36">
        <v>211816</v>
      </c>
      <c r="E363" s="36">
        <v>2839</v>
      </c>
      <c r="F363" s="36">
        <v>49696</v>
      </c>
      <c r="G363" s="36">
        <v>162430</v>
      </c>
      <c r="H363" s="36">
        <v>21646</v>
      </c>
      <c r="I363" s="24" t="str">
        <f t="shared" si="5"/>
        <v>19/01/2021,2938333,25567,211816,2839,49696,162430,21646</v>
      </c>
    </row>
    <row r="364" spans="1:9" x14ac:dyDescent="0.25">
      <c r="A364" s="12">
        <v>44216</v>
      </c>
      <c r="B364" s="36">
        <v>2965117</v>
      </c>
      <c r="C364" s="36">
        <v>25686</v>
      </c>
      <c r="D364" s="36">
        <v>213242</v>
      </c>
      <c r="E364" s="36">
        <v>2852</v>
      </c>
      <c r="F364" s="36">
        <v>50006</v>
      </c>
      <c r="G364" s="36">
        <v>162430</v>
      </c>
      <c r="H364" s="36">
        <v>21646</v>
      </c>
      <c r="I364" s="24" t="str">
        <f t="shared" si="5"/>
        <v>20/01/2021,2965117,25686,213242,2852,50006,162430,21646</v>
      </c>
    </row>
    <row r="365" spans="1:9" x14ac:dyDescent="0.25">
      <c r="A365" s="12">
        <v>44217</v>
      </c>
      <c r="B365" s="36">
        <v>2987965</v>
      </c>
      <c r="C365" s="36">
        <v>25735</v>
      </c>
      <c r="D365" s="36">
        <v>214538</v>
      </c>
      <c r="E365" s="36">
        <v>2876</v>
      </c>
      <c r="F365" s="36">
        <v>50352</v>
      </c>
      <c r="G365" s="36">
        <v>162430</v>
      </c>
      <c r="H365" s="36">
        <v>21646</v>
      </c>
      <c r="I365" s="24" t="str">
        <f t="shared" si="5"/>
        <v>21/01/2021,2987965,25735,214538,2876,50352,162430,21646</v>
      </c>
    </row>
    <row r="366" spans="1:9" x14ac:dyDescent="0.25">
      <c r="A366" s="12">
        <v>44218</v>
      </c>
      <c r="B366" s="36">
        <v>3011257</v>
      </c>
      <c r="C366" s="36">
        <v>25908</v>
      </c>
      <c r="D366" s="36">
        <v>215822</v>
      </c>
      <c r="E366" s="36">
        <v>2912</v>
      </c>
      <c r="F366" s="36">
        <v>50671</v>
      </c>
      <c r="G366" s="36">
        <v>166457</v>
      </c>
      <c r="H366" s="36">
        <v>21976</v>
      </c>
      <c r="I366" s="24" t="str">
        <f t="shared" si="5"/>
        <v>22/01/2021,3011257,25908,215822,2912,50671,166457,21976</v>
      </c>
    </row>
    <row r="367" spans="1:9" x14ac:dyDescent="0.25">
      <c r="A367" s="12">
        <v>44219</v>
      </c>
      <c r="B367" s="36">
        <v>3035181</v>
      </c>
      <c r="C367" s="36">
        <v>25900</v>
      </c>
      <c r="D367" s="36">
        <v>216725</v>
      </c>
      <c r="E367" s="36">
        <v>2896</v>
      </c>
      <c r="F367" s="36">
        <v>50901</v>
      </c>
      <c r="G367" s="36">
        <v>166457</v>
      </c>
      <c r="H367" s="36">
        <v>21976</v>
      </c>
      <c r="I367" s="24" t="str">
        <f t="shared" si="5"/>
        <v>23/01/2021,3035181,25900,216725,2896,50901,166457,21976</v>
      </c>
    </row>
    <row r="368" spans="1:9" x14ac:dyDescent="0.25">
      <c r="A368" s="12">
        <v>44220</v>
      </c>
      <c r="B368" s="36">
        <v>3053617</v>
      </c>
      <c r="C368" s="36">
        <v>26393</v>
      </c>
      <c r="D368" s="36">
        <v>216965</v>
      </c>
      <c r="E368" s="36">
        <v>2965</v>
      </c>
      <c r="F368" s="36">
        <v>51073</v>
      </c>
      <c r="G368" s="36">
        <v>166457</v>
      </c>
      <c r="H368" s="36">
        <v>21976</v>
      </c>
      <c r="I368" s="24" t="str">
        <f t="shared" si="5"/>
        <v>24/01/2021,3053617,26393,216965,2965,51073,166457,21976</v>
      </c>
    </row>
    <row r="369" spans="1:9" x14ac:dyDescent="0.25">
      <c r="A369" s="12">
        <v>44221</v>
      </c>
      <c r="B369" s="36">
        <v>3057857</v>
      </c>
      <c r="C369" s="36">
        <v>26924</v>
      </c>
      <c r="D369" s="36">
        <v>217708</v>
      </c>
      <c r="E369" s="36">
        <v>3041</v>
      </c>
      <c r="F369" s="36">
        <v>51518</v>
      </c>
      <c r="G369" s="36">
        <v>166457</v>
      </c>
      <c r="H369" s="36">
        <v>21976</v>
      </c>
      <c r="I369" s="24" t="str">
        <f t="shared" si="5"/>
        <v>25/01/2021,3057857,26924,217708,3041,51518,166457,21976</v>
      </c>
    </row>
    <row r="370" spans="1:9" x14ac:dyDescent="0.25">
      <c r="A370" s="12">
        <v>44222</v>
      </c>
      <c r="B370" s="36">
        <v>3079943</v>
      </c>
      <c r="C370" s="36">
        <v>27041</v>
      </c>
      <c r="D370" s="36">
        <v>219152</v>
      </c>
      <c r="E370" s="36">
        <v>3081</v>
      </c>
      <c r="F370" s="36">
        <v>51868</v>
      </c>
      <c r="G370" s="36">
        <v>169291</v>
      </c>
      <c r="H370" s="36">
        <v>22238</v>
      </c>
      <c r="I370" s="24" t="str">
        <f t="shared" si="5"/>
        <v>26/01/2021,3079943,27041,219152,3081,51868,169291,22238</v>
      </c>
    </row>
    <row r="371" spans="1:9" x14ac:dyDescent="0.25">
      <c r="A371" s="12">
        <v>44223</v>
      </c>
      <c r="B371" s="36">
        <v>3106859</v>
      </c>
      <c r="C371" s="36">
        <v>27169</v>
      </c>
      <c r="D371" s="36">
        <v>220570</v>
      </c>
      <c r="E371" s="36">
        <v>3107</v>
      </c>
      <c r="F371" s="36">
        <v>52218</v>
      </c>
      <c r="G371" s="36">
        <v>169291</v>
      </c>
      <c r="H371" s="36">
        <v>22238</v>
      </c>
      <c r="I371" s="24" t="str">
        <f t="shared" si="5"/>
        <v>27/01/2021,3106859,27169,220570,3107,52218,169291,22238</v>
      </c>
    </row>
    <row r="372" spans="1:9" x14ac:dyDescent="0.25">
      <c r="A372" s="12">
        <v>44224</v>
      </c>
      <c r="B372" s="36">
        <v>3130629</v>
      </c>
      <c r="C372" s="36">
        <v>27166</v>
      </c>
      <c r="D372" s="36">
        <v>221903</v>
      </c>
      <c r="E372" s="36">
        <v>3111</v>
      </c>
      <c r="F372" s="36">
        <v>52562</v>
      </c>
      <c r="G372" s="36">
        <v>169291</v>
      </c>
      <c r="H372" s="36">
        <v>22238</v>
      </c>
      <c r="I372" s="24" t="str">
        <f t="shared" si="5"/>
        <v>28/01/2021,3130629,27166,221903,3111,52562,169291,22238</v>
      </c>
    </row>
    <row r="373" spans="1:9" x14ac:dyDescent="0.25">
      <c r="A373" s="12">
        <v>44225</v>
      </c>
      <c r="B373" s="36">
        <v>3153487</v>
      </c>
      <c r="C373" s="36">
        <v>27308</v>
      </c>
      <c r="D373" s="36">
        <v>223174</v>
      </c>
      <c r="E373" s="36">
        <v>3130</v>
      </c>
      <c r="F373" s="36">
        <v>52917</v>
      </c>
      <c r="G373" s="36">
        <v>173312</v>
      </c>
      <c r="H373" s="36">
        <v>22703</v>
      </c>
      <c r="I373" s="24" t="str">
        <f t="shared" si="5"/>
        <v>29/01/2021,3153487,27308,223174,3130,52917,173312,22703</v>
      </c>
    </row>
    <row r="374" spans="1:9" x14ac:dyDescent="0.25">
      <c r="A374" s="12">
        <v>44226</v>
      </c>
      <c r="B374" s="36">
        <v>3177879</v>
      </c>
      <c r="C374" s="36">
        <v>27282</v>
      </c>
      <c r="D374" s="36">
        <v>224120</v>
      </c>
      <c r="E374" s="36">
        <v>3113</v>
      </c>
      <c r="F374" s="36">
        <v>53159</v>
      </c>
      <c r="G374" s="36">
        <v>173312</v>
      </c>
      <c r="H374" s="36">
        <v>22703</v>
      </c>
      <c r="I374" s="24" t="str">
        <f t="shared" si="5"/>
        <v>30/01/2021,3177879,27282,224120,3113,53159,173312,22703</v>
      </c>
    </row>
    <row r="375" spans="1:9" x14ac:dyDescent="0.25">
      <c r="A375" s="12">
        <v>44227</v>
      </c>
      <c r="B375" s="36">
        <v>3197114</v>
      </c>
      <c r="C375" s="36">
        <v>27613</v>
      </c>
      <c r="D375" s="36">
        <v>224406</v>
      </c>
      <c r="E375" s="36">
        <v>3158</v>
      </c>
      <c r="F375" s="36">
        <v>53354</v>
      </c>
      <c r="G375" s="36">
        <v>173312</v>
      </c>
      <c r="H375" s="36">
        <v>22703</v>
      </c>
      <c r="I375" s="24" t="str">
        <f t="shared" si="5"/>
        <v>31/01/2021,3197114,27613,224406,3158,53354,173312,22703</v>
      </c>
    </row>
    <row r="376" spans="1:9" x14ac:dyDescent="0.25">
      <c r="A376" s="12">
        <v>44228</v>
      </c>
      <c r="B376" s="36">
        <v>3201461</v>
      </c>
      <c r="C376" s="36">
        <v>27914</v>
      </c>
      <c r="D376" s="36">
        <v>225319</v>
      </c>
      <c r="E376" s="36">
        <v>3228</v>
      </c>
      <c r="F376" s="36">
        <v>53809</v>
      </c>
      <c r="G376" s="36">
        <v>173312</v>
      </c>
      <c r="H376" s="36">
        <v>22703</v>
      </c>
      <c r="I376" s="24" t="str">
        <f t="shared" si="5"/>
        <v>01/02/2021,3201461,27914,225319,3228,53809,173312,22703</v>
      </c>
    </row>
    <row r="377" spans="1:9" x14ac:dyDescent="0.25">
      <c r="A377" s="12">
        <v>44229</v>
      </c>
      <c r="B377" s="36">
        <v>3224798</v>
      </c>
      <c r="C377" s="36">
        <v>28071</v>
      </c>
      <c r="D377" s="36">
        <v>226896</v>
      </c>
      <c r="E377" s="36">
        <v>3280</v>
      </c>
      <c r="F377" s="36">
        <v>54213</v>
      </c>
      <c r="G377" s="36">
        <v>175811</v>
      </c>
      <c r="H377" s="36">
        <v>23025</v>
      </c>
      <c r="I377" s="24" t="str">
        <f t="shared" si="5"/>
        <v>02/02/2021,3224798,28071,226896,3280,54213,175811,23025</v>
      </c>
    </row>
    <row r="378" spans="1:9" x14ac:dyDescent="0.25">
      <c r="A378" s="12">
        <v>44230</v>
      </c>
      <c r="B378" s="36">
        <v>3251160</v>
      </c>
      <c r="C378" s="36">
        <v>27955</v>
      </c>
      <c r="D378" s="36">
        <v>228472</v>
      </c>
      <c r="E378" s="36">
        <v>3277</v>
      </c>
      <c r="F378" s="36">
        <v>54570</v>
      </c>
      <c r="G378" s="36">
        <v>175811</v>
      </c>
      <c r="H378" s="36">
        <v>23025</v>
      </c>
      <c r="I378" s="24" t="str">
        <f t="shared" si="5"/>
        <v>03/02/2021,3251160,27955,228472,3277,54570,175811,23025</v>
      </c>
    </row>
    <row r="379" spans="1:9" x14ac:dyDescent="0.25">
      <c r="A379" s="12">
        <v>44231</v>
      </c>
      <c r="B379" s="36">
        <v>3274608</v>
      </c>
      <c r="C379" s="36">
        <v>27808</v>
      </c>
      <c r="D379" s="36">
        <v>229975</v>
      </c>
      <c r="E379" s="36">
        <v>3250</v>
      </c>
      <c r="F379" s="36">
        <v>54927</v>
      </c>
      <c r="G379" s="36">
        <v>175811</v>
      </c>
      <c r="H379" s="36">
        <v>23025</v>
      </c>
      <c r="I379" s="24" t="str">
        <f t="shared" si="5"/>
        <v>04/02/2021,3274608,27808,229975,3250,54927,175811,23025</v>
      </c>
    </row>
    <row r="380" spans="1:9" x14ac:dyDescent="0.25">
      <c r="A380" s="12">
        <v>44232</v>
      </c>
      <c r="B380" s="36">
        <v>3296747</v>
      </c>
      <c r="C380" s="36">
        <v>27614</v>
      </c>
      <c r="D380" s="36">
        <v>231549</v>
      </c>
      <c r="E380" s="36">
        <v>3245</v>
      </c>
      <c r="F380" s="36">
        <v>55220</v>
      </c>
      <c r="G380" s="36">
        <v>179604</v>
      </c>
      <c r="H380" s="36">
        <v>23383</v>
      </c>
      <c r="I380" s="24" t="str">
        <f t="shared" si="5"/>
        <v>05/02/2021,3296747,27614,231549,3245,55220,179604,23383</v>
      </c>
    </row>
    <row r="381" spans="1:9" x14ac:dyDescent="0.25">
      <c r="A381" s="12">
        <v>44233</v>
      </c>
      <c r="B381" s="36">
        <v>3317333</v>
      </c>
      <c r="C381" s="36">
        <v>27369</v>
      </c>
      <c r="D381" s="36">
        <v>232693</v>
      </c>
      <c r="E381" s="36">
        <v>3225</v>
      </c>
      <c r="F381" s="36">
        <v>55411</v>
      </c>
      <c r="G381" s="36">
        <v>179604</v>
      </c>
      <c r="H381" s="36">
        <v>23383</v>
      </c>
      <c r="I381" s="24" t="str">
        <f t="shared" si="5"/>
        <v>06/02/2021,3317333,27369,232693,3225,55411,179604,23383</v>
      </c>
    </row>
    <row r="382" spans="1:9" x14ac:dyDescent="0.25">
      <c r="A382" s="12">
        <v>44234</v>
      </c>
      <c r="B382" s="36">
        <v>3337048</v>
      </c>
      <c r="C382" s="36">
        <v>27694</v>
      </c>
      <c r="D382" s="36">
        <v>232977</v>
      </c>
      <c r="E382" s="36">
        <v>3272</v>
      </c>
      <c r="F382" s="36">
        <v>55582</v>
      </c>
      <c r="G382" s="36">
        <v>179604</v>
      </c>
      <c r="H382" s="36">
        <v>23383</v>
      </c>
      <c r="I382" s="24" t="str">
        <f t="shared" si="5"/>
        <v>07/02/2021,3337048,27694,232977,3272,55582,179604,23383</v>
      </c>
    </row>
    <row r="383" spans="1:9" x14ac:dyDescent="0.25">
      <c r="A383" s="12">
        <v>44235</v>
      </c>
      <c r="B383" s="36">
        <v>3341365</v>
      </c>
      <c r="C383" s="36">
        <v>28037</v>
      </c>
      <c r="D383" s="36">
        <v>233993</v>
      </c>
      <c r="E383" s="36">
        <v>3363</v>
      </c>
      <c r="F383" s="36">
        <v>56040</v>
      </c>
      <c r="G383" s="36">
        <v>179604</v>
      </c>
      <c r="H383" s="36">
        <v>23383</v>
      </c>
      <c r="I383" s="24" t="str">
        <f t="shared" si="5"/>
        <v>08/02/2021,3341365,28037,233993,3363,56040,179604,23383</v>
      </c>
    </row>
    <row r="384" spans="1:9" x14ac:dyDescent="0.25">
      <c r="A384" s="12">
        <v>44236</v>
      </c>
      <c r="B384" s="36">
        <v>3360235</v>
      </c>
      <c r="C384" s="36">
        <v>27677</v>
      </c>
      <c r="D384" s="36">
        <v>235717</v>
      </c>
      <c r="E384" s="36">
        <v>3342</v>
      </c>
      <c r="F384" s="36">
        <v>56476</v>
      </c>
      <c r="G384" s="36">
        <v>181965</v>
      </c>
      <c r="H384" s="36">
        <v>23671</v>
      </c>
      <c r="I384" s="24" t="str">
        <f t="shared" si="5"/>
        <v>09/02/2021,3360235,27677,235717,3342,56476,181965,23671</v>
      </c>
    </row>
    <row r="385" spans="1:9" x14ac:dyDescent="0.25">
      <c r="A385" s="12">
        <v>44237</v>
      </c>
      <c r="B385" s="36">
        <v>3385622</v>
      </c>
      <c r="C385" s="36">
        <v>27461</v>
      </c>
      <c r="D385" s="36">
        <v>237113</v>
      </c>
      <c r="E385" s="36">
        <v>3319</v>
      </c>
      <c r="F385" s="36">
        <v>56772</v>
      </c>
      <c r="G385" s="36">
        <v>181965</v>
      </c>
      <c r="H385" s="36">
        <v>23671</v>
      </c>
      <c r="I385" s="24" t="str">
        <f t="shared" ref="I385:I434" si="6">TEXT(A385,"jj/mm/aaaa")&amp;","&amp;B385&amp;","&amp;C385&amp;","&amp;D385&amp;","&amp;E385&amp;","&amp;F385&amp;","&amp;G385&amp;","&amp;H385</f>
        <v>10/02/2021,3385622,27461,237113,3319,56772,181965,23671</v>
      </c>
    </row>
    <row r="386" spans="1:9" x14ac:dyDescent="0.25">
      <c r="A386" s="12">
        <v>44238</v>
      </c>
      <c r="B386" s="36">
        <v>3406685</v>
      </c>
      <c r="C386" s="36">
        <v>27007</v>
      </c>
      <c r="D386" s="36">
        <v>238753</v>
      </c>
      <c r="E386" s="36">
        <v>3337</v>
      </c>
      <c r="F386" s="36">
        <v>57132</v>
      </c>
      <c r="G386" s="36">
        <v>181965</v>
      </c>
      <c r="H386" s="36">
        <v>23671</v>
      </c>
      <c r="I386" s="24" t="str">
        <f t="shared" si="6"/>
        <v>11/02/2021,3406685,27007,238753,3337,57132,181965,23671</v>
      </c>
    </row>
    <row r="387" spans="1:9" x14ac:dyDescent="0.25">
      <c r="A387" s="12">
        <v>44239</v>
      </c>
      <c r="B387" s="36">
        <v>3427386</v>
      </c>
      <c r="C387" s="36">
        <v>26468</v>
      </c>
      <c r="D387" s="36">
        <v>240290</v>
      </c>
      <c r="E387" s="36">
        <v>3308</v>
      </c>
      <c r="F387" s="36">
        <v>57449</v>
      </c>
      <c r="G387" s="36">
        <v>181192</v>
      </c>
      <c r="H387" s="36">
        <v>23999</v>
      </c>
      <c r="I387" s="24" t="str">
        <f t="shared" si="6"/>
        <v>12/02/2021,3427386,26468,240290,3308,57449,181192,23999</v>
      </c>
    </row>
    <row r="388" spans="1:9" x14ac:dyDescent="0.25">
      <c r="A388" s="12">
        <v>44240</v>
      </c>
      <c r="B388" s="36">
        <v>3448617</v>
      </c>
      <c r="C388" s="36">
        <v>26240</v>
      </c>
      <c r="D388" s="36">
        <v>241354</v>
      </c>
      <c r="E388" s="36">
        <v>3304</v>
      </c>
      <c r="F388" s="36">
        <v>57648</v>
      </c>
      <c r="G388" s="36">
        <v>184192</v>
      </c>
      <c r="H388" s="36">
        <v>23999</v>
      </c>
      <c r="I388" s="24" t="str">
        <f t="shared" si="6"/>
        <v>13/02/2021,3448617,26240,241354,3304,57648,184192,23999</v>
      </c>
    </row>
    <row r="389" spans="1:9" x14ac:dyDescent="0.25">
      <c r="A389" s="12">
        <v>44241</v>
      </c>
      <c r="B389" s="36">
        <v>3465163</v>
      </c>
      <c r="C389" s="36">
        <v>26445</v>
      </c>
      <c r="D389" s="36">
        <v>241628</v>
      </c>
      <c r="E389" s="36">
        <v>3309</v>
      </c>
      <c r="F389" s="36">
        <v>57815</v>
      </c>
      <c r="G389" s="36">
        <v>184192</v>
      </c>
      <c r="H389" s="36">
        <v>23999</v>
      </c>
      <c r="I389" s="24" t="str">
        <f t="shared" si="6"/>
        <v>14/02/2021,3465163,26445,241628,3309,57815,184192,23999</v>
      </c>
    </row>
    <row r="390" spans="1:9" x14ac:dyDescent="0.25">
      <c r="A390" s="12">
        <v>44242</v>
      </c>
      <c r="B390" s="36">
        <v>3469539</v>
      </c>
      <c r="C390" s="36">
        <v>26522</v>
      </c>
      <c r="D390" s="36">
        <v>242528</v>
      </c>
      <c r="E390" s="36">
        <v>3381</v>
      </c>
      <c r="F390" s="36">
        <v>58227</v>
      </c>
      <c r="G390" s="36">
        <v>184192</v>
      </c>
      <c r="H390" s="36">
        <v>23999</v>
      </c>
      <c r="I390" s="24" t="str">
        <f t="shared" si="6"/>
        <v>15/02/2021,3469539,26522,242528,3381,58227,184192,23999</v>
      </c>
    </row>
    <row r="391" spans="1:9" x14ac:dyDescent="0.25">
      <c r="A391" s="12">
        <v>44243</v>
      </c>
      <c r="B391" s="36">
        <v>3489129</v>
      </c>
      <c r="C391" s="36">
        <v>26239</v>
      </c>
      <c r="D391" s="36">
        <v>244238</v>
      </c>
      <c r="E391" s="36">
        <v>3348</v>
      </c>
      <c r="F391" s="36">
        <v>58578</v>
      </c>
      <c r="G391" s="36">
        <v>186226</v>
      </c>
      <c r="H391" s="36">
        <v>24234</v>
      </c>
      <c r="I391" s="24" t="str">
        <f t="shared" si="6"/>
        <v>16/02/2021,3489129,26239,244238,3348,58578,186226,24234</v>
      </c>
    </row>
    <row r="392" spans="1:9" x14ac:dyDescent="0.25">
      <c r="A392" s="12">
        <v>44244</v>
      </c>
      <c r="B392" s="36">
        <v>3514147</v>
      </c>
      <c r="C392" s="36">
        <v>25974</v>
      </c>
      <c r="D392" s="36">
        <v>245737</v>
      </c>
      <c r="E392" s="36">
        <v>3350</v>
      </c>
      <c r="F392" s="36">
        <v>58888</v>
      </c>
      <c r="G392" s="36">
        <v>186226</v>
      </c>
      <c r="H392" s="36">
        <v>24234</v>
      </c>
      <c r="I392" s="24" t="str">
        <f t="shared" si="6"/>
        <v>17/02/2021,3514147,25974,245737,3350,58888,186226,24234</v>
      </c>
    </row>
    <row r="393" spans="1:9" x14ac:dyDescent="0.25">
      <c r="A393" s="12">
        <v>44245</v>
      </c>
      <c r="B393" s="36">
        <v>3536648</v>
      </c>
      <c r="C393" s="36">
        <v>25762</v>
      </c>
      <c r="D393" s="36">
        <v>247127</v>
      </c>
      <c r="E393" s="36">
        <v>3394</v>
      </c>
      <c r="F393" s="36">
        <v>59159</v>
      </c>
      <c r="G393" s="36">
        <v>186226</v>
      </c>
      <c r="H393" s="36">
        <v>24234</v>
      </c>
      <c r="I393" s="24" t="str">
        <f t="shared" si="6"/>
        <v>18/02/2021,3536648,25762,247127,3394,59159,186226,24234</v>
      </c>
    </row>
    <row r="394" spans="1:9" x14ac:dyDescent="0.25">
      <c r="A394" s="12">
        <v>44246</v>
      </c>
      <c r="B394" s="36">
        <v>3560764</v>
      </c>
      <c r="C394" s="36">
        <v>25551</v>
      </c>
      <c r="D394" s="36">
        <v>248488</v>
      </c>
      <c r="E394" s="36">
        <v>3390</v>
      </c>
      <c r="F394" s="36">
        <v>59484</v>
      </c>
      <c r="G394" s="36">
        <v>188270</v>
      </c>
      <c r="H394" s="36">
        <v>24480</v>
      </c>
      <c r="I394" s="24" t="str">
        <f t="shared" si="6"/>
        <v>19/02/2021,3560764,25551,248488,3390,59484,188270,24480</v>
      </c>
    </row>
    <row r="395" spans="1:9" x14ac:dyDescent="0.25">
      <c r="A395" s="12">
        <v>44247</v>
      </c>
      <c r="B395" s="36">
        <v>3583135</v>
      </c>
      <c r="C395" s="36">
        <v>25269</v>
      </c>
      <c r="D395" s="36">
        <v>249520</v>
      </c>
      <c r="E395" s="36">
        <v>3369</v>
      </c>
      <c r="F395" s="36">
        <v>59641</v>
      </c>
      <c r="G395" s="36">
        <v>188270</v>
      </c>
      <c r="H395" s="36">
        <v>24480</v>
      </c>
      <c r="I395" s="24" t="str">
        <f t="shared" si="6"/>
        <v>20/02/2021,3583135,25269,249520,3369,59641,188270,24480</v>
      </c>
    </row>
    <row r="396" spans="1:9" x14ac:dyDescent="0.25">
      <c r="A396" s="12">
        <v>44248</v>
      </c>
      <c r="B396" s="36">
        <v>3605181</v>
      </c>
      <c r="C396" s="36">
        <v>25464</v>
      </c>
      <c r="D396" s="36">
        <v>249727</v>
      </c>
      <c r="E396" s="36">
        <v>3392</v>
      </c>
      <c r="F396" s="36">
        <v>59800</v>
      </c>
      <c r="G396" s="36">
        <v>188270</v>
      </c>
      <c r="H396" s="36">
        <v>24480</v>
      </c>
      <c r="I396" s="24" t="str">
        <f t="shared" si="6"/>
        <v>21/02/2021,3605181,25464,249727,3392,59800,188270,24480</v>
      </c>
    </row>
    <row r="397" spans="1:9" x14ac:dyDescent="0.25">
      <c r="A397" s="12">
        <v>44249</v>
      </c>
      <c r="B397" s="36">
        <v>3609827</v>
      </c>
      <c r="C397" s="36">
        <v>25831</v>
      </c>
      <c r="D397" s="36">
        <v>250532</v>
      </c>
      <c r="E397" s="36">
        <v>3407</v>
      </c>
      <c r="F397" s="36">
        <v>60133</v>
      </c>
      <c r="G397" s="36">
        <v>188270</v>
      </c>
      <c r="H397" s="36">
        <v>24480</v>
      </c>
      <c r="I397" s="24" t="str">
        <f t="shared" si="6"/>
        <v>22/02/2021,3609827,25831,250532,3407,60133,188270,24480</v>
      </c>
    </row>
    <row r="398" spans="1:9" x14ac:dyDescent="0.25">
      <c r="A398" s="12">
        <v>44250</v>
      </c>
      <c r="B398" s="36">
        <v>3629891</v>
      </c>
      <c r="C398" s="36">
        <v>25660</v>
      </c>
      <c r="D398" s="36">
        <v>252083</v>
      </c>
      <c r="E398" s="36">
        <v>3435</v>
      </c>
      <c r="F398" s="36">
        <v>60443</v>
      </c>
      <c r="G398" s="36">
        <v>188270</v>
      </c>
      <c r="H398" s="36">
        <v>24601</v>
      </c>
      <c r="I398" s="24" t="str">
        <f t="shared" si="6"/>
        <v>23/02/2021,3629891,25660,252083,3435,60443,188270,24601</v>
      </c>
    </row>
    <row r="399" spans="1:9" x14ac:dyDescent="0.25">
      <c r="A399" s="12">
        <v>44251</v>
      </c>
      <c r="B399" s="36">
        <v>3661410</v>
      </c>
      <c r="C399" s="36">
        <v>25614</v>
      </c>
      <c r="D399" s="36">
        <v>253450</v>
      </c>
      <c r="E399" s="36">
        <v>3436</v>
      </c>
      <c r="F399" s="36">
        <v>60720</v>
      </c>
      <c r="G399" s="36">
        <v>188270</v>
      </c>
      <c r="H399" s="36">
        <v>24601</v>
      </c>
      <c r="I399" s="24" t="str">
        <f t="shared" si="6"/>
        <v>24/02/2021,3661410,25614,253450,3436,60720,188270,24601</v>
      </c>
    </row>
    <row r="400" spans="1:9" x14ac:dyDescent="0.25">
      <c r="A400" s="12">
        <v>44252</v>
      </c>
      <c r="B400" s="36">
        <v>3686813</v>
      </c>
      <c r="C400" s="36">
        <v>25317</v>
      </c>
      <c r="D400" s="36">
        <v>254868</v>
      </c>
      <c r="E400" s="36">
        <v>3430</v>
      </c>
      <c r="F400" s="36">
        <v>60981</v>
      </c>
      <c r="G400" s="36">
        <v>188270</v>
      </c>
      <c r="H400" s="36">
        <v>24601</v>
      </c>
      <c r="I400" s="24" t="str">
        <f t="shared" si="6"/>
        <v>25/02/2021,3686813,25317,254868,3430,60981,188270,24601</v>
      </c>
    </row>
    <row r="401" spans="1:9" x14ac:dyDescent="0.25">
      <c r="A401" s="12">
        <v>44253</v>
      </c>
      <c r="B401" s="36">
        <v>3712020</v>
      </c>
      <c r="C401" s="36">
        <v>25130</v>
      </c>
      <c r="D401" s="36">
        <v>256326</v>
      </c>
      <c r="E401" s="36">
        <v>3445</v>
      </c>
      <c r="F401" s="36">
        <v>61265</v>
      </c>
      <c r="G401" s="36">
        <v>188270</v>
      </c>
      <c r="H401" s="36">
        <v>24856</v>
      </c>
      <c r="I401" s="24" t="str">
        <f t="shared" si="6"/>
        <v>26/02/2021,3712020,25130,256326,3445,61265,188270,24856</v>
      </c>
    </row>
    <row r="402" spans="1:9" x14ac:dyDescent="0.25">
      <c r="A402" s="12">
        <v>44254</v>
      </c>
      <c r="B402" s="36">
        <v>3736016</v>
      </c>
      <c r="C402" s="36">
        <v>24989</v>
      </c>
      <c r="D402" s="36">
        <v>257258</v>
      </c>
      <c r="E402" s="36">
        <v>3453</v>
      </c>
      <c r="F402" s="36">
        <v>61450</v>
      </c>
      <c r="G402" s="36">
        <v>188270</v>
      </c>
      <c r="H402" s="36">
        <v>24856</v>
      </c>
      <c r="I402" s="24" t="str">
        <f t="shared" si="6"/>
        <v>27/02/2021,3736016,24989,257258,3453,61450,188270,24856</v>
      </c>
    </row>
    <row r="403" spans="1:9" x14ac:dyDescent="0.25">
      <c r="A403" s="12">
        <v>44255</v>
      </c>
      <c r="B403" s="36">
        <v>3755968</v>
      </c>
      <c r="C403" s="36">
        <v>25280</v>
      </c>
      <c r="D403" s="36">
        <v>257555</v>
      </c>
      <c r="E403" s="36">
        <v>3492</v>
      </c>
      <c r="F403" s="36">
        <v>61572</v>
      </c>
      <c r="G403" s="36">
        <v>188270</v>
      </c>
      <c r="H403" s="36">
        <v>24856</v>
      </c>
      <c r="I403" s="24" t="str">
        <f t="shared" si="6"/>
        <v>28/02/2021,3755968,25280,257555,3492,61572,188270,24856</v>
      </c>
    </row>
    <row r="404" spans="1:9" x14ac:dyDescent="0.25">
      <c r="A404" s="12">
        <v>44256</v>
      </c>
      <c r="B404" s="36">
        <v>3760671</v>
      </c>
      <c r="C404" s="36">
        <v>25430</v>
      </c>
      <c r="D404" s="36">
        <v>258384</v>
      </c>
      <c r="E404" s="36">
        <v>3544</v>
      </c>
      <c r="F404" s="36">
        <v>61947</v>
      </c>
      <c r="G404" s="36">
        <v>188270</v>
      </c>
      <c r="H404" s="36">
        <v>24856</v>
      </c>
      <c r="I404" s="24" t="str">
        <f t="shared" si="6"/>
        <v>01/03/2021,3760671,25430,258384,3544,61947,188270,24856</v>
      </c>
    </row>
    <row r="405" spans="1:9" x14ac:dyDescent="0.25">
      <c r="A405" s="12">
        <v>44257</v>
      </c>
      <c r="B405" s="36">
        <v>3783528</v>
      </c>
      <c r="C405" s="36">
        <v>25263</v>
      </c>
      <c r="D405" s="36">
        <v>259893</v>
      </c>
      <c r="E405" s="36">
        <v>3586</v>
      </c>
      <c r="F405" s="36">
        <v>62247</v>
      </c>
      <c r="G405" s="36">
        <v>188270</v>
      </c>
      <c r="H405" s="36">
        <v>24973</v>
      </c>
      <c r="I405" s="24" t="str">
        <f t="shared" si="6"/>
        <v>02/03/2021,3783528,25263,259893,3586,62247,188270,24973</v>
      </c>
    </row>
    <row r="406" spans="1:9" x14ac:dyDescent="0.25">
      <c r="A406" s="12">
        <v>44258</v>
      </c>
      <c r="B406" s="36">
        <v>3810316</v>
      </c>
      <c r="C406" s="36">
        <v>25111</v>
      </c>
      <c r="D406" s="36">
        <v>261289</v>
      </c>
      <c r="E406" s="36">
        <v>3637</v>
      </c>
      <c r="F406" s="36">
        <v>62569</v>
      </c>
      <c r="G406" s="36">
        <v>188270</v>
      </c>
      <c r="H406" s="36">
        <v>24973</v>
      </c>
      <c r="I406" s="24" t="str">
        <f t="shared" si="6"/>
        <v>03/03/2021,3810316,25111,261289,3637,62569,188270,24973</v>
      </c>
    </row>
    <row r="407" spans="1:9" x14ac:dyDescent="0.25">
      <c r="A407" s="12">
        <v>44259</v>
      </c>
      <c r="B407" s="36">
        <v>3835595</v>
      </c>
      <c r="C407" s="36">
        <v>24891</v>
      </c>
      <c r="D407" s="36">
        <v>262690</v>
      </c>
      <c r="E407" s="36">
        <v>3633</v>
      </c>
      <c r="F407" s="36">
        <v>62862</v>
      </c>
      <c r="G407" s="36">
        <v>188270</v>
      </c>
      <c r="H407" s="36">
        <v>24973</v>
      </c>
      <c r="I407" s="24" t="str">
        <f t="shared" si="6"/>
        <v>04/03/2021,3835595,24891,262690,3633,62862,188270,24973</v>
      </c>
    </row>
    <row r="408" spans="1:9" x14ac:dyDescent="0.25">
      <c r="A408" s="12">
        <v>44260</v>
      </c>
      <c r="B408" s="36">
        <v>3859102</v>
      </c>
      <c r="C408" s="36">
        <v>24765</v>
      </c>
      <c r="D408" s="36">
        <v>263919</v>
      </c>
      <c r="E408" s="36">
        <v>3680</v>
      </c>
      <c r="F408" s="36">
        <v>63100</v>
      </c>
      <c r="G408" s="36">
        <v>188270</v>
      </c>
      <c r="H408" s="36">
        <v>25174</v>
      </c>
      <c r="I408" s="24" t="str">
        <f t="shared" si="6"/>
        <v>05/03/2021,3859102,24765,263919,3680,63100,188270,25174</v>
      </c>
    </row>
    <row r="409" spans="1:9" x14ac:dyDescent="0.25">
      <c r="A409" s="12">
        <v>44261</v>
      </c>
      <c r="B409" s="36">
        <v>3882408</v>
      </c>
      <c r="C409" s="36">
        <v>24625</v>
      </c>
      <c r="D409" s="36">
        <v>264909</v>
      </c>
      <c r="E409" s="36">
        <v>3689</v>
      </c>
      <c r="F409" s="36">
        <v>63270</v>
      </c>
      <c r="G409" s="36">
        <v>188270</v>
      </c>
      <c r="H409" s="36">
        <v>25174</v>
      </c>
      <c r="I409" s="24" t="str">
        <f t="shared" si="6"/>
        <v>06/03/2021,3882408,24625,264909,3689,63270,188270,25174</v>
      </c>
    </row>
    <row r="410" spans="1:9" x14ac:dyDescent="0.25">
      <c r="A410" s="12">
        <v>44262</v>
      </c>
      <c r="B410" s="36">
        <v>3904233</v>
      </c>
      <c r="C410" s="36">
        <v>24818</v>
      </c>
      <c r="D410" s="36">
        <v>265295</v>
      </c>
      <c r="E410" s="36">
        <v>3743</v>
      </c>
      <c r="F410" s="36">
        <v>63400</v>
      </c>
      <c r="G410" s="36">
        <v>188270</v>
      </c>
      <c r="H410" s="36">
        <v>25174</v>
      </c>
      <c r="I410" s="24" t="str">
        <f t="shared" si="6"/>
        <v>07/03/2021,3904233,24818,265295,3743,63400,188270,25174</v>
      </c>
    </row>
    <row r="411" spans="1:9" x14ac:dyDescent="0.25">
      <c r="A411" s="12">
        <v>44263</v>
      </c>
      <c r="B411" s="36">
        <v>3909560</v>
      </c>
      <c r="C411" s="36">
        <v>25195</v>
      </c>
      <c r="D411" s="36">
        <v>266096</v>
      </c>
      <c r="E411" s="36">
        <v>3849</v>
      </c>
      <c r="F411" s="36">
        <v>63759</v>
      </c>
      <c r="G411" s="36">
        <v>188270</v>
      </c>
      <c r="H411" s="36">
        <v>25174</v>
      </c>
      <c r="I411" s="24" t="str">
        <f t="shared" si="6"/>
        <v>08/03/2021,3909560,25195,266096,3849,63759,188270,25174</v>
      </c>
    </row>
    <row r="412" spans="1:9" x14ac:dyDescent="0.25">
      <c r="A412" s="12">
        <v>44264</v>
      </c>
      <c r="B412" s="36">
        <v>3932862</v>
      </c>
      <c r="C412" s="36">
        <v>25201</v>
      </c>
      <c r="D412" s="36">
        <v>267539</v>
      </c>
      <c r="E412" s="36">
        <v>3918</v>
      </c>
      <c r="F412" s="36">
        <v>64057</v>
      </c>
      <c r="G412" s="36">
        <v>188270</v>
      </c>
      <c r="H412" s="36">
        <v>25244</v>
      </c>
      <c r="I412" s="24" t="str">
        <f t="shared" si="6"/>
        <v>09/03/2021,3932862,25201,267539,3918,64057,188270,25244</v>
      </c>
    </row>
    <row r="413" spans="1:9" x14ac:dyDescent="0.25">
      <c r="A413" s="12">
        <v>44265</v>
      </c>
      <c r="B413" s="36">
        <v>3963165</v>
      </c>
      <c r="C413" s="36">
        <v>24969</v>
      </c>
      <c r="D413" s="36">
        <v>269019</v>
      </c>
      <c r="E413" s="36">
        <v>3918</v>
      </c>
      <c r="F413" s="36">
        <v>64321</v>
      </c>
      <c r="G413" s="36">
        <v>188270</v>
      </c>
      <c r="H413" s="36">
        <v>25311</v>
      </c>
      <c r="I413" s="24" t="str">
        <f t="shared" si="6"/>
        <v>10/03/2021,3963165,24969,269019,3918,64321,188270,25311</v>
      </c>
    </row>
    <row r="414" spans="1:9" x14ac:dyDescent="0.25">
      <c r="A414" s="12">
        <v>44266</v>
      </c>
      <c r="B414" s="36">
        <v>3990331</v>
      </c>
      <c r="C414" s="36">
        <v>24858</v>
      </c>
      <c r="D414" s="36">
        <v>270433</v>
      </c>
      <c r="E414" s="36">
        <v>3992</v>
      </c>
      <c r="F414" s="36">
        <v>64586</v>
      </c>
      <c r="G414" s="36">
        <v>188270</v>
      </c>
      <c r="H414" s="36">
        <v>25311</v>
      </c>
      <c r="I414" s="24" t="str">
        <f t="shared" si="6"/>
        <v>11/03/2021,3990331,24858,270433,3992,64586,188270,25311</v>
      </c>
    </row>
    <row r="415" spans="1:9" x14ac:dyDescent="0.25">
      <c r="A415" s="12">
        <v>44267</v>
      </c>
      <c r="B415" s="36">
        <v>4015560</v>
      </c>
      <c r="C415" s="36">
        <v>24749</v>
      </c>
      <c r="D415" s="36">
        <v>271678</v>
      </c>
      <c r="E415" s="36">
        <v>4033</v>
      </c>
      <c r="F415" s="36">
        <v>64809</v>
      </c>
      <c r="G415" s="36">
        <v>188270</v>
      </c>
      <c r="H415" s="36">
        <v>25311</v>
      </c>
      <c r="I415" s="24" t="str">
        <f t="shared" si="6"/>
        <v>12/03/2021,4015560,24749,271678,4033,64809,188270,25311</v>
      </c>
    </row>
    <row r="416" spans="1:9" x14ac:dyDescent="0.25">
      <c r="A416" s="12">
        <v>44268</v>
      </c>
      <c r="B416" s="36">
        <v>4045319</v>
      </c>
      <c r="C416" s="36">
        <v>24671</v>
      </c>
      <c r="D416" s="36">
        <v>272615</v>
      </c>
      <c r="E416" s="36">
        <v>4070</v>
      </c>
      <c r="F416" s="36">
        <v>64978</v>
      </c>
      <c r="G416" s="36">
        <v>188270</v>
      </c>
      <c r="H416" s="36">
        <v>25311</v>
      </c>
      <c r="I416" s="24" t="str">
        <f t="shared" si="6"/>
        <v>13/03/2021,4045319,24671,272615,4070,64978,188270,25311</v>
      </c>
    </row>
    <row r="417" spans="1:9" x14ac:dyDescent="0.25">
      <c r="A417" s="12">
        <v>44269</v>
      </c>
      <c r="B417" s="36">
        <v>4071662</v>
      </c>
      <c r="C417" s="36">
        <v>24989</v>
      </c>
      <c r="D417" s="36">
        <v>272960</v>
      </c>
      <c r="E417" s="36">
        <v>4127</v>
      </c>
      <c r="F417" s="36">
        <v>65118</v>
      </c>
      <c r="G417" s="36">
        <v>188270</v>
      </c>
      <c r="H417" s="36">
        <v>25311</v>
      </c>
      <c r="I417" s="24" t="str">
        <f t="shared" si="6"/>
        <v>14/03/2021,4071662,24989,272960,4127,65118,188270,25311</v>
      </c>
    </row>
    <row r="418" spans="1:9" x14ac:dyDescent="0.25">
      <c r="A418" s="12">
        <v>44270</v>
      </c>
      <c r="B418" s="36">
        <v>4078133</v>
      </c>
      <c r="C418" s="36">
        <v>25469</v>
      </c>
      <c r="D418" s="36">
        <v>273771</v>
      </c>
      <c r="E418" s="36">
        <v>4219</v>
      </c>
      <c r="F418" s="36">
        <v>65451</v>
      </c>
      <c r="G418" s="36">
        <v>188270</v>
      </c>
      <c r="H418" s="36">
        <v>25311</v>
      </c>
      <c r="I418" s="24" t="str">
        <f t="shared" si="6"/>
        <v>15/03/2021,4078133,25469,273771,4219,65451,188270,25311</v>
      </c>
    </row>
    <row r="419" spans="1:9" x14ac:dyDescent="0.25">
      <c r="A419" s="12">
        <v>44271</v>
      </c>
      <c r="B419" s="36">
        <v>4108108</v>
      </c>
      <c r="C419" s="36">
        <v>25492</v>
      </c>
      <c r="D419" s="36">
        <v>275360</v>
      </c>
      <c r="E419" s="36">
        <v>4239</v>
      </c>
      <c r="F419" s="36">
        <v>65765</v>
      </c>
      <c r="G419" s="36">
        <v>188270</v>
      </c>
      <c r="H419" s="36">
        <v>25405</v>
      </c>
      <c r="I419" s="24" t="str">
        <f t="shared" si="6"/>
        <v>16/03/2021,4108108,25492,275360,4239,65765,188270,25405</v>
      </c>
    </row>
    <row r="420" spans="1:9" x14ac:dyDescent="0.25">
      <c r="A420" s="12">
        <v>44272</v>
      </c>
      <c r="B420" s="36">
        <v>4146609</v>
      </c>
      <c r="C420" s="36">
        <v>25314</v>
      </c>
      <c r="D420" s="36">
        <v>276993</v>
      </c>
      <c r="E420" s="36">
        <v>4219</v>
      </c>
      <c r="F420" s="36">
        <v>66006</v>
      </c>
      <c r="G420" s="36">
        <v>188270</v>
      </c>
      <c r="H420" s="36">
        <v>25405</v>
      </c>
      <c r="I420" s="24" t="str">
        <f t="shared" si="6"/>
        <v>17/03/2021,4146609,25314,276993,4219,66006,188270,25405</v>
      </c>
    </row>
    <row r="421" spans="1:9" x14ac:dyDescent="0.25">
      <c r="A421" s="12">
        <v>44273</v>
      </c>
      <c r="B421" s="36"/>
      <c r="C421" s="36"/>
      <c r="D421" s="36"/>
      <c r="E421" s="36"/>
      <c r="F421" s="36"/>
      <c r="G421" s="36"/>
      <c r="H421" s="36"/>
      <c r="I421" s="24" t="str">
        <f t="shared" si="6"/>
        <v>18/03/2021,,,,,,,</v>
      </c>
    </row>
    <row r="422" spans="1:9" x14ac:dyDescent="0.25">
      <c r="A422" s="12">
        <v>44274</v>
      </c>
      <c r="B422" s="36"/>
      <c r="C422" s="36"/>
      <c r="D422" s="36"/>
      <c r="E422" s="36"/>
      <c r="F422" s="36"/>
      <c r="G422" s="36"/>
      <c r="H422" s="36"/>
      <c r="I422" s="24" t="str">
        <f t="shared" si="6"/>
        <v>19/03/2021,,,,,,,</v>
      </c>
    </row>
    <row r="423" spans="1:9" x14ac:dyDescent="0.25">
      <c r="A423" s="12">
        <v>44275</v>
      </c>
      <c r="B423" s="36"/>
      <c r="C423" s="36"/>
      <c r="D423" s="36"/>
      <c r="E423" s="36"/>
      <c r="F423" s="36"/>
      <c r="G423" s="36"/>
      <c r="H423" s="36"/>
      <c r="I423" s="24" t="str">
        <f t="shared" si="6"/>
        <v>20/03/2021,,,,,,,</v>
      </c>
    </row>
    <row r="424" spans="1:9" x14ac:dyDescent="0.25">
      <c r="A424" s="12">
        <v>44276</v>
      </c>
      <c r="B424" s="36"/>
      <c r="C424" s="36"/>
      <c r="D424" s="36"/>
      <c r="E424" s="36"/>
      <c r="F424" s="36"/>
      <c r="G424" s="36"/>
      <c r="H424" s="36"/>
      <c r="I424" s="24" t="str">
        <f t="shared" si="6"/>
        <v>21/03/2021,,,,,,,</v>
      </c>
    </row>
    <row r="425" spans="1:9" x14ac:dyDescent="0.25">
      <c r="A425" s="12">
        <v>44277</v>
      </c>
      <c r="B425" s="36"/>
      <c r="C425" s="36"/>
      <c r="D425" s="36"/>
      <c r="E425" s="36"/>
      <c r="F425" s="36"/>
      <c r="G425" s="36"/>
      <c r="H425" s="36"/>
      <c r="I425" s="24" t="str">
        <f t="shared" si="6"/>
        <v>22/03/2021,,,,,,,</v>
      </c>
    </row>
    <row r="426" spans="1:9" x14ac:dyDescent="0.25">
      <c r="A426" s="12">
        <v>44278</v>
      </c>
      <c r="B426" s="36"/>
      <c r="C426" s="36"/>
      <c r="D426" s="36"/>
      <c r="E426" s="36"/>
      <c r="F426" s="36"/>
      <c r="G426" s="36"/>
      <c r="H426" s="36"/>
      <c r="I426" s="24" t="str">
        <f t="shared" si="6"/>
        <v>23/03/2021,,,,,,,</v>
      </c>
    </row>
    <row r="427" spans="1:9" x14ac:dyDescent="0.25">
      <c r="A427" s="12">
        <v>44279</v>
      </c>
      <c r="B427" s="36"/>
      <c r="C427" s="36"/>
      <c r="D427" s="36"/>
      <c r="E427" s="36"/>
      <c r="F427" s="36"/>
      <c r="G427" s="36"/>
      <c r="H427" s="36"/>
      <c r="I427" s="24" t="str">
        <f t="shared" si="6"/>
        <v>24/03/2021,,,,,,,</v>
      </c>
    </row>
    <row r="428" spans="1:9" x14ac:dyDescent="0.25">
      <c r="A428" s="12">
        <v>44280</v>
      </c>
      <c r="B428" s="36"/>
      <c r="C428" s="36"/>
      <c r="D428" s="36"/>
      <c r="E428" s="36"/>
      <c r="F428" s="36"/>
      <c r="G428" s="36"/>
      <c r="H428" s="36"/>
      <c r="I428" s="24" t="str">
        <f t="shared" si="6"/>
        <v>25/03/2021,,,,,,,</v>
      </c>
    </row>
    <row r="429" spans="1:9" x14ac:dyDescent="0.25">
      <c r="A429" s="12">
        <v>44281</v>
      </c>
      <c r="B429" s="36"/>
      <c r="C429" s="36"/>
      <c r="D429" s="36"/>
      <c r="E429" s="36"/>
      <c r="F429" s="36"/>
      <c r="G429" s="36"/>
      <c r="H429" s="36"/>
      <c r="I429" s="24" t="str">
        <f t="shared" si="6"/>
        <v>26/03/2021,,,,,,,</v>
      </c>
    </row>
    <row r="430" spans="1:9" x14ac:dyDescent="0.25">
      <c r="A430" s="12">
        <v>44282</v>
      </c>
      <c r="B430" s="36"/>
      <c r="C430" s="36"/>
      <c r="D430" s="36"/>
      <c r="E430" s="36"/>
      <c r="F430" s="36"/>
      <c r="G430" s="36"/>
      <c r="H430" s="36"/>
      <c r="I430" s="24" t="str">
        <f t="shared" si="6"/>
        <v>27/03/2021,,,,,,,</v>
      </c>
    </row>
    <row r="431" spans="1:9" x14ac:dyDescent="0.25">
      <c r="A431" s="12">
        <v>44283</v>
      </c>
      <c r="B431" s="36"/>
      <c r="C431" s="36"/>
      <c r="D431" s="36"/>
      <c r="E431" s="36"/>
      <c r="F431" s="36"/>
      <c r="G431" s="36"/>
      <c r="H431" s="36"/>
      <c r="I431" s="24" t="str">
        <f t="shared" si="6"/>
        <v>28/03/2021,,,,,,,</v>
      </c>
    </row>
    <row r="432" spans="1:9" x14ac:dyDescent="0.25">
      <c r="A432" s="12">
        <v>44284</v>
      </c>
      <c r="B432" s="36"/>
      <c r="C432" s="36"/>
      <c r="D432" s="36"/>
      <c r="E432" s="36"/>
      <c r="F432" s="36"/>
      <c r="G432" s="36"/>
      <c r="H432" s="36"/>
      <c r="I432" s="24" t="str">
        <f t="shared" si="6"/>
        <v>29/03/2021,,,,,,,</v>
      </c>
    </row>
    <row r="433" spans="1:9" x14ac:dyDescent="0.25">
      <c r="A433" s="12">
        <v>44285</v>
      </c>
      <c r="B433" s="36"/>
      <c r="C433" s="36"/>
      <c r="D433" s="36"/>
      <c r="E433" s="36"/>
      <c r="F433" s="36"/>
      <c r="G433" s="36"/>
      <c r="H433" s="36"/>
      <c r="I433" s="24" t="str">
        <f t="shared" si="6"/>
        <v>30/03/2021,,,,,,,</v>
      </c>
    </row>
    <row r="434" spans="1:9" x14ac:dyDescent="0.25">
      <c r="A434" s="12">
        <v>44286</v>
      </c>
      <c r="B434" s="36"/>
      <c r="C434" s="36"/>
      <c r="D434" s="36"/>
      <c r="E434" s="36"/>
      <c r="F434" s="36"/>
      <c r="G434" s="36"/>
      <c r="H434" s="36"/>
      <c r="I434" s="24" t="str">
        <f t="shared" si="6"/>
        <v>31/03/2021,,,,,,,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434"/>
  <sheetViews>
    <sheetView topLeftCell="A412" workbookViewId="0">
      <selection activeCell="E421" sqref="E421"/>
    </sheetView>
  </sheetViews>
  <sheetFormatPr baseColWidth="10" defaultColWidth="10.625" defaultRowHeight="15.75" x14ac:dyDescent="0.25"/>
  <cols>
    <col min="1" max="1" width="10.5" bestFit="1" customWidth="1"/>
    <col min="2" max="3" width="9.25" style="28" hidden="1" customWidth="1"/>
    <col min="4" max="4" width="9.25" style="31" hidden="1" customWidth="1"/>
    <col min="5" max="6" width="8.125" style="27" customWidth="1"/>
    <col min="7" max="7" width="8.125" style="34" customWidth="1"/>
    <col min="8" max="9" width="8.125" style="27" customWidth="1"/>
    <col min="10" max="10" width="8.125" style="34" customWidth="1"/>
    <col min="11" max="13" width="8.125" style="27" customWidth="1"/>
    <col min="14" max="14" width="43.125" customWidth="1"/>
  </cols>
  <sheetData>
    <row r="1" spans="1:14" ht="78.75" x14ac:dyDescent="0.25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25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25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25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25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25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25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25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25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25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25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25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25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25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25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25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25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25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25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25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25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25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25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25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25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25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25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25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25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25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25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25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25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25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25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25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25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25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25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25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25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25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25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25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25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25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25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25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25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25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25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25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25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25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25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25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25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25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25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25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25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25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25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25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25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25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25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25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25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25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25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25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25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25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25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25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25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25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25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25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25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25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25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25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25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25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25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25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25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25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25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25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25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25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25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25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25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25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25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25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25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25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25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25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25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25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25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25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25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25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25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25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25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25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25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25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25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25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25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25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25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25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25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25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25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25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25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25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25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25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25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25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25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25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25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25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25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25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25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25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25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25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25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25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25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25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25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25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25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25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25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25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25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25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25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25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25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25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25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25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25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25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25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25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25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25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25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25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25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25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25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25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25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25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25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25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25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25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25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25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25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25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25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25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25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25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25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25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25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25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25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25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25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25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25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25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25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25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25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25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25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25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25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25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25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25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25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25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25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25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25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25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25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25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25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25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25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25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25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25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25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25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25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25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25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25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25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25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25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25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25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25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25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25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25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25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25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>
        <f>IF(ISBLANK('Totaux nationaux bruts'!G237),"",IF(ISBLANK('Totaux nationaux bruts'!G236),"",'Totaux nationaux bruts'!G237-'Totaux nationaux bruts'!G236))</f>
        <v>658</v>
      </c>
      <c r="M237" s="20">
        <f>IF(ISBLANK('Totaux nationaux bruts'!H237),"",IF(ISBLANK('Totaux nationaux bruts'!H236),"",'Totaux nationaux bruts'!H237-'Totaux nationaux bruts'!H236))</f>
        <v>13</v>
      </c>
      <c r="N237" s="10" t="str">
        <f t="shared" si="5"/>
        <v>15/09/2020,7852,181,642,384,47,117,36,658,13</v>
      </c>
    </row>
    <row r="238" spans="1:14" x14ac:dyDescent="0.25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>
        <f>IF(ISBLANK('Totaux nationaux bruts'!G238),"",IF(ISBLANK('Totaux nationaux bruts'!G237),"",'Totaux nationaux bruts'!G238-'Totaux nationaux bruts'!G237))</f>
        <v>0</v>
      </c>
      <c r="M238" s="20">
        <f>IF(ISBLANK('Totaux nationaux bruts'!H238),"",IF(ISBLANK('Totaux nationaux bruts'!H237),"",'Totaux nationaux bruts'!H238-'Totaux nationaux bruts'!H237))</f>
        <v>0</v>
      </c>
      <c r="N238" s="10" t="str">
        <f t="shared" si="5"/>
        <v>16/09/2020,9784,140,649,444,44,100,46,0,0</v>
      </c>
    </row>
    <row r="239" spans="1:14" x14ac:dyDescent="0.25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25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25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25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25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25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25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25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25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25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25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25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25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25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25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25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25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25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25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25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25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25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25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25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25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25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25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25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25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25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25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25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25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25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25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25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25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25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25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25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25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25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25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25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25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25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25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25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25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25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25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25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25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25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25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25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25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25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25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25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25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25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25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25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25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25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25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25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25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25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25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25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25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25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25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25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25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25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25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25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25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25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25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25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25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25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25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25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25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25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91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25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25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25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25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25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25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25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25">
      <c r="A336" s="12">
        <v>44188</v>
      </c>
      <c r="B336" s="26"/>
      <c r="C336" s="26"/>
      <c r="D336" s="30"/>
      <c r="E336" s="20">
        <f>IF(ISBLANK('Totaux nationaux bruts'!B336),"",IF(ISBLANK('Totaux nationaux bruts'!B335),"",'Totaux nationaux bruts'!B336-'Totaux nationaux bruts'!B335))</f>
        <v>15929</v>
      </c>
      <c r="F336" s="20">
        <f>IF(ISBLANK('Totaux nationaux bruts'!C336),"",IF(ISBLANK('Totaux nationaux bruts'!C335),"",'Totaux nationaux bruts'!C336-'Totaux nationaux bruts'!C335))</f>
        <v>-80</v>
      </c>
      <c r="G336" s="33">
        <v>1421</v>
      </c>
      <c r="H336" s="20">
        <f>IF(ISBLANK('Totaux nationaux bruts'!D336),"",IF(ISBLANK('Totaux nationaux bruts'!D335),"",'Totaux nationaux bruts'!D336-'Totaux nationaux bruts'!D335))</f>
        <v>1214</v>
      </c>
      <c r="I336" s="20">
        <f>IF(ISBLANK('Totaux nationaux bruts'!E336),"",IF(ISBLANK('Totaux nationaux bruts'!E335),"",'Totaux nationaux bruts'!E336-'Totaux nationaux bruts'!E335))</f>
        <v>-18</v>
      </c>
      <c r="J336" s="33">
        <v>200</v>
      </c>
      <c r="K336" s="20">
        <f>IF(ISBLANK('Totaux nationaux bruts'!F336),"",IF(ISBLANK('Totaux nationaux bruts'!F335),"",'Totaux nationaux bruts'!F336-'Totaux nationaux bruts'!F335))</f>
        <v>276</v>
      </c>
      <c r="L336" s="20">
        <f>IF(ISBLANK('Totaux nationaux bruts'!G336),"",IF(ISBLANK('Totaux nationaux bruts'!G335),"",'Totaux nationaux bruts'!G336-'Totaux nationaux bruts'!G335))</f>
        <v>0</v>
      </c>
      <c r="M336" s="20">
        <f>IF(ISBLANK('Totaux nationaux bruts'!H336),"",IF(ISBLANK('Totaux nationaux bruts'!H335),"",'Totaux nationaux bruts'!H336-'Totaux nationaux bruts'!H335))</f>
        <v>0</v>
      </c>
      <c r="N336" s="10" t="str">
        <f t="shared" si="9"/>
        <v>23/12/2020,15929,-80,1421,1214,-18,200,276,0,0</v>
      </c>
    </row>
    <row r="337" spans="1:14" x14ac:dyDescent="0.25">
      <c r="A337" s="12">
        <v>44189</v>
      </c>
      <c r="B337" s="26"/>
      <c r="C337" s="26"/>
      <c r="D337" s="30"/>
      <c r="E337" s="20">
        <f>IF(ISBLANK('Totaux nationaux bruts'!B337),"",IF(ISBLANK('Totaux nationaux bruts'!B336),"",'Totaux nationaux bruts'!B337-'Totaux nationaux bruts'!B336))</f>
        <v>21534</v>
      </c>
      <c r="F337" s="20">
        <f>IF(ISBLANK('Totaux nationaux bruts'!C337),"",IF(ISBLANK('Totaux nationaux bruts'!C336),"",'Totaux nationaux bruts'!C337-'Totaux nationaux bruts'!C336))</f>
        <v>-245</v>
      </c>
      <c r="G337" s="33">
        <v>1452</v>
      </c>
      <c r="H337" s="20">
        <f>IF(ISBLANK('Totaux nationaux bruts'!D337),"",IF(ISBLANK('Totaux nationaux bruts'!D336),"",'Totaux nationaux bruts'!D337-'Totaux nationaux bruts'!D336))</f>
        <v>1367</v>
      </c>
      <c r="I337" s="20">
        <f>IF(ISBLANK('Totaux nationaux bruts'!E337),"",IF(ISBLANK('Totaux nationaux bruts'!E336),"",'Totaux nationaux bruts'!E337-'Totaux nationaux bruts'!E336))</f>
        <v>-58</v>
      </c>
      <c r="J337" s="33">
        <v>186</v>
      </c>
      <c r="K337" s="20">
        <f>IF(ISBLANK('Totaux nationaux bruts'!F337),"",IF(ISBLANK('Totaux nationaux bruts'!F336),"",'Totaux nationaux bruts'!F337-'Totaux nationaux bruts'!F336))</f>
        <v>290</v>
      </c>
      <c r="L337" s="20">
        <f>IF(ISBLANK('Totaux nationaux bruts'!G337),"",IF(ISBLANK('Totaux nationaux bruts'!G336),"",'Totaux nationaux bruts'!G337-'Totaux nationaux bruts'!G336))</f>
        <v>0</v>
      </c>
      <c r="M337" s="20">
        <f>IF(ISBLANK('Totaux nationaux bruts'!H337),"",IF(ISBLANK('Totaux nationaux bruts'!H336),"",'Totaux nationaux bruts'!H337-'Totaux nationaux bruts'!H336))</f>
        <v>0</v>
      </c>
      <c r="N337" s="10" t="str">
        <f t="shared" si="9"/>
        <v>24/12/2020,21534,-245,1452,1367,-58,186,290,0,0</v>
      </c>
    </row>
    <row r="338" spans="1:14" x14ac:dyDescent="0.25">
      <c r="A338" s="12">
        <v>44190</v>
      </c>
      <c r="B338" s="26"/>
      <c r="C338" s="26"/>
      <c r="D338" s="30"/>
      <c r="E338" s="20">
        <f>IF(ISBLANK('Totaux nationaux bruts'!B338),"",IF(ISBLANK('Totaux nationaux bruts'!B337),"",'Totaux nationaux bruts'!B338-'Totaux nationaux bruts'!B337))</f>
        <v>20262</v>
      </c>
      <c r="F338" s="20">
        <f>IF(ISBLANK('Totaux nationaux bruts'!C338),"",IF(ISBLANK('Totaux nationaux bruts'!C337),"",'Totaux nationaux bruts'!C338-'Totaux nationaux bruts'!C337))</f>
        <v>-247</v>
      </c>
      <c r="G338" s="33">
        <v>743</v>
      </c>
      <c r="H338" s="20">
        <f>IF(ISBLANK('Totaux nationaux bruts'!D338),"",IF(ISBLANK('Totaux nationaux bruts'!D337),"",'Totaux nationaux bruts'!D338-'Totaux nationaux bruts'!D337))</f>
        <v>806</v>
      </c>
      <c r="I338" s="20">
        <f>IF(ISBLANK('Totaux nationaux bruts'!E338),"",IF(ISBLANK('Totaux nationaux bruts'!E337),"",'Totaux nationaux bruts'!E338-'Totaux nationaux bruts'!E337))</f>
        <v>-27</v>
      </c>
      <c r="J338" s="33">
        <v>112</v>
      </c>
      <c r="K338" s="20">
        <f>IF(ISBLANK('Totaux nationaux bruts'!F338),"",IF(ISBLANK('Totaux nationaux bruts'!F337),"",'Totaux nationaux bruts'!F338-'Totaux nationaux bruts'!F337))</f>
        <v>159</v>
      </c>
      <c r="L338" s="20">
        <f>IF(ISBLANK('Totaux nationaux bruts'!G338),"",IF(ISBLANK('Totaux nationaux bruts'!G337),"",'Totaux nationaux bruts'!G338-'Totaux nationaux bruts'!G337))</f>
        <v>0</v>
      </c>
      <c r="M338" s="20">
        <f>IF(ISBLANK('Totaux nationaux bruts'!H338),"",IF(ISBLANK('Totaux nationaux bruts'!H337),"",'Totaux nationaux bruts'!H338-'Totaux nationaux bruts'!H337))</f>
        <v>0</v>
      </c>
      <c r="N338" s="10" t="str">
        <f t="shared" si="9"/>
        <v>25/12/2020,20262,-247,743,806,-27,112,159,0,0</v>
      </c>
    </row>
    <row r="339" spans="1:14" x14ac:dyDescent="0.25">
      <c r="A339" s="12">
        <v>44191</v>
      </c>
      <c r="B339" s="26"/>
      <c r="C339" s="26"/>
      <c r="D339" s="30"/>
      <c r="E339" s="20">
        <f>IF(ISBLANK('Totaux nationaux bruts'!B339),"",IF(ISBLANK('Totaux nationaux bruts'!B338),"",'Totaux nationaux bruts'!B339-'Totaux nationaux bruts'!B338))</f>
        <v>3093</v>
      </c>
      <c r="F339" s="20">
        <f>IF(ISBLANK('Totaux nationaux bruts'!C339),"",IF(ISBLANK('Totaux nationaux bruts'!C338),"",'Totaux nationaux bruts'!C339-'Totaux nationaux bruts'!C338))</f>
        <v>85</v>
      </c>
      <c r="G339" s="33">
        <v>513</v>
      </c>
      <c r="H339" s="20">
        <f>IF(ISBLANK('Totaux nationaux bruts'!D339),"",IF(ISBLANK('Totaux nationaux bruts'!D338),"",'Totaux nationaux bruts'!D339-'Totaux nationaux bruts'!D338))</f>
        <v>273</v>
      </c>
      <c r="I339" s="20">
        <f>IF(ISBLANK('Totaux nationaux bruts'!E339),"",IF(ISBLANK('Totaux nationaux bruts'!E338),"",'Totaux nationaux bruts'!E339-'Totaux nationaux bruts'!E338))</f>
        <v>24</v>
      </c>
      <c r="J339" s="33">
        <v>101</v>
      </c>
      <c r="K339" s="20">
        <f>IF(ISBLANK('Totaux nationaux bruts'!F339),"",IF(ISBLANK('Totaux nationaux bruts'!F338),"",'Totaux nationaux bruts'!F339-'Totaux nationaux bruts'!F338))</f>
        <v>146</v>
      </c>
      <c r="L339" s="20">
        <f>IF(ISBLANK('Totaux nationaux bruts'!G339),"",IF(ISBLANK('Totaux nationaux bruts'!G338),"",'Totaux nationaux bruts'!G339-'Totaux nationaux bruts'!G338))</f>
        <v>0</v>
      </c>
      <c r="M339" s="20">
        <f>IF(ISBLANK('Totaux nationaux bruts'!H339),"",IF(ISBLANK('Totaux nationaux bruts'!H338),"",'Totaux nationaux bruts'!H339-'Totaux nationaux bruts'!H338))</f>
        <v>0</v>
      </c>
      <c r="N339" s="10" t="str">
        <f t="shared" si="9"/>
        <v>26/12/2020,3093,85,513,273,24,101,146,0,0</v>
      </c>
    </row>
    <row r="340" spans="1:14" x14ac:dyDescent="0.25">
      <c r="A340" s="12">
        <v>44192</v>
      </c>
      <c r="B340" s="26"/>
      <c r="C340" s="26"/>
      <c r="D340" s="30"/>
      <c r="E340" s="20">
        <f>IF(ISBLANK('Totaux nationaux bruts'!B340),"",IF(ISBLANK('Totaux nationaux bruts'!B339),"",'Totaux nationaux bruts'!B340-'Totaux nationaux bruts'!B339))</f>
        <v>8822</v>
      </c>
      <c r="F340" s="20">
        <f>IF(ISBLANK('Totaux nationaux bruts'!C340),"",IF(ISBLANK('Totaux nationaux bruts'!C339),"",'Totaux nationaux bruts'!C340-'Totaux nationaux bruts'!C339))</f>
        <v>176</v>
      </c>
      <c r="G340" s="33">
        <v>589</v>
      </c>
      <c r="H340" s="20">
        <f>IF(ISBLANK('Totaux nationaux bruts'!D340),"",IF(ISBLANK('Totaux nationaux bruts'!D339),"",'Totaux nationaux bruts'!D340-'Totaux nationaux bruts'!D339))</f>
        <v>223</v>
      </c>
      <c r="I340" s="20">
        <f>IF(ISBLANK('Totaux nationaux bruts'!E340),"",IF(ISBLANK('Totaux nationaux bruts'!E339),"",'Totaux nationaux bruts'!E340-'Totaux nationaux bruts'!E339))</f>
        <v>10</v>
      </c>
      <c r="J340" s="33">
        <v>107</v>
      </c>
      <c r="K340" s="20">
        <f>IF(ISBLANK('Totaux nationaux bruts'!F340),"",IF(ISBLANK('Totaux nationaux bruts'!F339),"",'Totaux nationaux bruts'!F340-'Totaux nationaux bruts'!F339))</f>
        <v>173</v>
      </c>
      <c r="L340" s="20">
        <f>IF(ISBLANK('Totaux nationaux bruts'!G340),"",IF(ISBLANK('Totaux nationaux bruts'!G339),"",'Totaux nationaux bruts'!G340-'Totaux nationaux bruts'!G339))</f>
        <v>0</v>
      </c>
      <c r="M340" s="20">
        <f>IF(ISBLANK('Totaux nationaux bruts'!H340),"",IF(ISBLANK('Totaux nationaux bruts'!H339),"",'Totaux nationaux bruts'!H340-'Totaux nationaux bruts'!H339))</f>
        <v>0</v>
      </c>
      <c r="N340" s="10" t="str">
        <f t="shared" si="9"/>
        <v>27/12/2020,8822,176,589,223,10,107,173,0,0</v>
      </c>
    </row>
    <row r="341" spans="1:14" x14ac:dyDescent="0.25">
      <c r="A341" s="12">
        <v>44193</v>
      </c>
      <c r="B341" s="26"/>
      <c r="C341" s="26"/>
      <c r="D341" s="30"/>
      <c r="E341" s="20">
        <f>IF(ISBLANK('Totaux nationaux bruts'!B341),"",IF(ISBLANK('Totaux nationaux bruts'!B340),"",'Totaux nationaux bruts'!B341-'Totaux nationaux bruts'!B340))</f>
        <v>2960</v>
      </c>
      <c r="F341" s="20">
        <f>IF(ISBLANK('Totaux nationaux bruts'!C341),"",IF(ISBLANK('Totaux nationaux bruts'!C340),"",'Totaux nationaux bruts'!C341-'Totaux nationaux bruts'!C340))</f>
        <v>25</v>
      </c>
      <c r="G341" s="33">
        <v>1212</v>
      </c>
      <c r="H341" s="20">
        <f>IF(ISBLANK('Totaux nationaux bruts'!D341),"",IF(ISBLANK('Totaux nationaux bruts'!D340),"",'Totaux nationaux bruts'!D341-'Totaux nationaux bruts'!D340))</f>
        <v>781</v>
      </c>
      <c r="I341" s="20">
        <f>IF(ISBLANK('Totaux nationaux bruts'!E341),"",IF(ISBLANK('Totaux nationaux bruts'!E340),"",'Totaux nationaux bruts'!E341-'Totaux nationaux bruts'!E340))</f>
        <v>44</v>
      </c>
      <c r="J341" s="33">
        <v>229</v>
      </c>
      <c r="K341" s="20">
        <f>IF(ISBLANK('Totaux nationaux bruts'!F341),"",IF(ISBLANK('Totaux nationaux bruts'!F340),"",'Totaux nationaux bruts'!F341-'Totaux nationaux bruts'!F340))</f>
        <v>363</v>
      </c>
      <c r="L341" s="20">
        <f>IF(ISBLANK('Totaux nationaux bruts'!G341),"",IF(ISBLANK('Totaux nationaux bruts'!G340),"",'Totaux nationaux bruts'!G341-'Totaux nationaux bruts'!G340))</f>
        <v>0</v>
      </c>
      <c r="M341" s="20">
        <f>IF(ISBLANK('Totaux nationaux bruts'!H341),"",IF(ISBLANK('Totaux nationaux bruts'!H340),"",'Totaux nationaux bruts'!H341-'Totaux nationaux bruts'!H340))</f>
        <v>0</v>
      </c>
      <c r="N341" s="10" t="str">
        <f t="shared" si="9"/>
        <v>28/12/2020,2960,25,1212,781,44,229,363,0,0</v>
      </c>
    </row>
    <row r="342" spans="1:14" x14ac:dyDescent="0.25">
      <c r="A342" s="12">
        <v>44194</v>
      </c>
      <c r="B342" s="26"/>
      <c r="C342" s="26"/>
      <c r="D342" s="30"/>
      <c r="E342" s="20">
        <f>IF(ISBLANK('Totaux nationaux bruts'!B342),"",IF(ISBLANK('Totaux nationaux bruts'!B341),"",'Totaux nationaux bruts'!B342-'Totaux nationaux bruts'!B341))</f>
        <v>11395</v>
      </c>
      <c r="F342" s="20">
        <f>IF(ISBLANK('Totaux nationaux bruts'!C342),"",IF(ISBLANK('Totaux nationaux bruts'!C341),"",'Totaux nationaux bruts'!C342-'Totaux nationaux bruts'!C341))</f>
        <v>98</v>
      </c>
      <c r="G342" s="33">
        <v>1625</v>
      </c>
      <c r="H342" s="20">
        <f>IF(ISBLANK('Totaux nationaux bruts'!D342),"",IF(ISBLANK('Totaux nationaux bruts'!D341),"",'Totaux nationaux bruts'!D342-'Totaux nationaux bruts'!D341))</f>
        <v>1084</v>
      </c>
      <c r="I342" s="20">
        <f>IF(ISBLANK('Totaux nationaux bruts'!E342),"",IF(ISBLANK('Totaux nationaux bruts'!E341),"",'Totaux nationaux bruts'!E342-'Totaux nationaux bruts'!E341))</f>
        <v>-28</v>
      </c>
      <c r="J342" s="33">
        <v>251</v>
      </c>
      <c r="K342" s="20">
        <f>IF(ISBLANK('Totaux nationaux bruts'!F342),"",IF(ISBLANK('Totaux nationaux bruts'!F341),"",'Totaux nationaux bruts'!F342-'Totaux nationaux bruts'!F341))</f>
        <v>384</v>
      </c>
      <c r="L342" s="20">
        <f>IF(ISBLANK('Totaux nationaux bruts'!G342),"",IF(ISBLANK('Totaux nationaux bruts'!G341),"",'Totaux nationaux bruts'!G342-'Totaux nationaux bruts'!G341))</f>
        <v>5148</v>
      </c>
      <c r="M342" s="20">
        <f>IF(ISBLANK('Totaux nationaux bruts'!H342),"",IF(ISBLANK('Totaux nationaux bruts'!H341),"",'Totaux nationaux bruts'!H342-'Totaux nationaux bruts'!H341))</f>
        <v>585</v>
      </c>
      <c r="N342" s="10" t="str">
        <f t="shared" si="9"/>
        <v>29/12/2020,11395,98,1625,1084,-28,251,384,5148,585</v>
      </c>
    </row>
    <row r="343" spans="1:14" x14ac:dyDescent="0.25">
      <c r="A343" s="12">
        <v>44195</v>
      </c>
      <c r="B343" s="26"/>
      <c r="C343" s="26"/>
      <c r="D343" s="30"/>
      <c r="E343" s="20">
        <f>IF(ISBLANK('Totaux nationaux bruts'!B343),"",IF(ISBLANK('Totaux nationaux bruts'!B342),"",'Totaux nationaux bruts'!B343-'Totaux nationaux bruts'!B342))</f>
        <v>26457</v>
      </c>
      <c r="F343" s="20">
        <f>IF(ISBLANK('Totaux nationaux bruts'!C343),"",IF(ISBLANK('Totaux nationaux bruts'!C342),"",'Totaux nationaux bruts'!C343-'Totaux nationaux bruts'!C342))</f>
        <v>-183</v>
      </c>
      <c r="G343" s="33">
        <v>1399</v>
      </c>
      <c r="H343" s="20">
        <f>IF(ISBLANK('Totaux nationaux bruts'!D343),"",IF(ISBLANK('Totaux nationaux bruts'!D342),"",'Totaux nationaux bruts'!D343-'Totaux nationaux bruts'!D342))</f>
        <v>1239</v>
      </c>
      <c r="I343" s="20">
        <f>IF(ISBLANK('Totaux nationaux bruts'!E343),"",IF(ISBLANK('Totaux nationaux bruts'!E342),"",'Totaux nationaux bruts'!E343-'Totaux nationaux bruts'!E342))</f>
        <v>-14</v>
      </c>
      <c r="J343" s="33">
        <v>209</v>
      </c>
      <c r="K343" s="20">
        <f>IF(ISBLANK('Totaux nationaux bruts'!F343),"",IF(ISBLANK('Totaux nationaux bruts'!F342),"",'Totaux nationaux bruts'!F343-'Totaux nationaux bruts'!F342))</f>
        <v>303</v>
      </c>
      <c r="L343" s="20">
        <f>IF(ISBLANK('Totaux nationaux bruts'!G343),"",IF(ISBLANK('Totaux nationaux bruts'!G342),"",'Totaux nationaux bruts'!G343-'Totaux nationaux bruts'!G342))</f>
        <v>0</v>
      </c>
      <c r="M343" s="20">
        <f>IF(ISBLANK('Totaux nationaux bruts'!H343),"",IF(ISBLANK('Totaux nationaux bruts'!H342),"",'Totaux nationaux bruts'!H343-'Totaux nationaux bruts'!H342))</f>
        <v>0</v>
      </c>
      <c r="N343" s="10" t="str">
        <f t="shared" si="9"/>
        <v>30/12/2020,26457,-183,1399,1239,-14,209,303,0,0</v>
      </c>
    </row>
    <row r="344" spans="1:14" x14ac:dyDescent="0.25">
      <c r="A344" s="12">
        <v>44196</v>
      </c>
      <c r="B344" s="26"/>
      <c r="C344" s="26"/>
      <c r="D344" s="42"/>
      <c r="E344" s="20">
        <f>IF(ISBLANK('Totaux nationaux bruts'!B344),"",IF(ISBLANK('Totaux nationaux bruts'!B343),"",'Totaux nationaux bruts'!B344-'Totaux nationaux bruts'!B343))</f>
        <v>19927</v>
      </c>
      <c r="F344" s="20">
        <f>IF(ISBLANK('Totaux nationaux bruts'!C344),"",IF(ISBLANK('Totaux nationaux bruts'!C343),"",'Totaux nationaux bruts'!C344-'Totaux nationaux bruts'!C343))</f>
        <v>-153</v>
      </c>
      <c r="G344" s="33">
        <v>1310</v>
      </c>
      <c r="H344" s="20">
        <f>IF(ISBLANK('Totaux nationaux bruts'!D344),"",IF(ISBLANK('Totaux nationaux bruts'!D343),"",'Totaux nationaux bruts'!D344-'Totaux nationaux bruts'!D343))</f>
        <v>1176</v>
      </c>
      <c r="I344" s="20">
        <f>IF(ISBLANK('Totaux nationaux bruts'!E344),"",IF(ISBLANK('Totaux nationaux bruts'!E343),"",'Totaux nationaux bruts'!E344-'Totaux nationaux bruts'!E343))</f>
        <v>-27</v>
      </c>
      <c r="J344" s="33">
        <v>176</v>
      </c>
      <c r="K344" s="20">
        <f>IF(ISBLANK('Totaux nationaux bruts'!F344),"",IF(ISBLANK('Totaux nationaux bruts'!F343),"",'Totaux nationaux bruts'!F344-'Totaux nationaux bruts'!F343))</f>
        <v>251</v>
      </c>
      <c r="L344" s="20">
        <f>IF(ISBLANK('Totaux nationaux bruts'!G344),"",IF(ISBLANK('Totaux nationaux bruts'!G343),"",'Totaux nationaux bruts'!G344-'Totaux nationaux bruts'!G343))</f>
        <v>0</v>
      </c>
      <c r="M344" s="20">
        <f>IF(ISBLANK('Totaux nationaux bruts'!H344),"",IF(ISBLANK('Totaux nationaux bruts'!H343),"",'Totaux nationaux bruts'!H344-'Totaux nationaux bruts'!H343))</f>
        <v>0</v>
      </c>
      <c r="N344" s="10" t="str">
        <f t="shared" si="9"/>
        <v>31/12/2020,19927,-153,1310,1176,-27,176,251,0,0</v>
      </c>
    </row>
    <row r="345" spans="1:14" x14ac:dyDescent="0.25">
      <c r="A345" s="12">
        <v>44197</v>
      </c>
      <c r="E345" s="20">
        <f>IF(ISBLANK('Totaux nationaux bruts'!B345),"",IF(ISBLANK('Totaux nationaux bruts'!B344),"",'Totaux nationaux bruts'!B345-'Totaux nationaux bruts'!B344))</f>
        <v>19348</v>
      </c>
      <c r="F345" s="20">
        <f>IF(ISBLANK('Totaux nationaux bruts'!C345),"",IF(ISBLANK('Totaux nationaux bruts'!C344),"",'Totaux nationaux bruts'!C345-'Totaux nationaux bruts'!C344))</f>
        <v>-144</v>
      </c>
      <c r="G345" s="33">
        <v>677</v>
      </c>
      <c r="H345" s="20">
        <f>IF(ISBLANK('Totaux nationaux bruts'!D345),"",IF(ISBLANK('Totaux nationaux bruts'!D344),"",'Totaux nationaux bruts'!D345-'Totaux nationaux bruts'!D344))</f>
        <v>680</v>
      </c>
      <c r="I345" s="20">
        <f>IF(ISBLANK('Totaux nationaux bruts'!E345),"",IF(ISBLANK('Totaux nationaux bruts'!E344),"",'Totaux nationaux bruts'!E345-'Totaux nationaux bruts'!E344))</f>
        <v>-16</v>
      </c>
      <c r="J345" s="33">
        <v>99</v>
      </c>
      <c r="K345" s="20">
        <f>IF(ISBLANK('Totaux nationaux bruts'!F345),"",IF(ISBLANK('Totaux nationaux bruts'!F344),"",'Totaux nationaux bruts'!F345-'Totaux nationaux bruts'!F344))</f>
        <v>133</v>
      </c>
      <c r="L345" s="20">
        <f>IF(ISBLANK('Totaux nationaux bruts'!G345),"",IF(ISBLANK('Totaux nationaux bruts'!G344),"",'Totaux nationaux bruts'!G345-'Totaux nationaux bruts'!G344))</f>
        <v>0</v>
      </c>
      <c r="M345" s="20">
        <f>IF(ISBLANK('Totaux nationaux bruts'!H345),"",IF(ISBLANK('Totaux nationaux bruts'!H344),"",'Totaux nationaux bruts'!H345-'Totaux nationaux bruts'!H344))</f>
        <v>0</v>
      </c>
      <c r="N345" s="10" t="str">
        <f t="shared" si="9"/>
        <v>01/01/2021,19348,-144,677,680,-16,99,133,0,0</v>
      </c>
    </row>
    <row r="346" spans="1:14" x14ac:dyDescent="0.25">
      <c r="A346" s="12">
        <v>44198</v>
      </c>
      <c r="E346" s="20">
        <f>IF(ISBLANK('Totaux nationaux bruts'!B346),"",IF(ISBLANK('Totaux nationaux bruts'!B345),"",'Totaux nationaux bruts'!B346-'Totaux nationaux bruts'!B345))</f>
        <v>3466</v>
      </c>
      <c r="F346" s="20">
        <f>IF(ISBLANK('Totaux nationaux bruts'!C346),"",IF(ISBLANK('Totaux nationaux bruts'!C345),"",'Totaux nationaux bruts'!C346-'Totaux nationaux bruts'!C345))</f>
        <v>195</v>
      </c>
      <c r="G346" s="33">
        <v>645</v>
      </c>
      <c r="H346" s="20">
        <f>IF(ISBLANK('Totaux nationaux bruts'!D346),"",IF(ISBLANK('Totaux nationaux bruts'!D345),"",'Totaux nationaux bruts'!D346-'Totaux nationaux bruts'!D345))</f>
        <v>273</v>
      </c>
      <c r="I346" s="20">
        <f>IF(ISBLANK('Totaux nationaux bruts'!E346),"",IF(ISBLANK('Totaux nationaux bruts'!E345),"",'Totaux nationaux bruts'!E346-'Totaux nationaux bruts'!E345))</f>
        <v>23</v>
      </c>
      <c r="J346" s="33">
        <v>101</v>
      </c>
      <c r="K346" s="20">
        <f>IF(ISBLANK('Totaux nationaux bruts'!F346),"",IF(ISBLANK('Totaux nationaux bruts'!F345),"",'Totaux nationaux bruts'!F346-'Totaux nationaux bruts'!F345))</f>
        <v>156</v>
      </c>
      <c r="L346" s="20">
        <f>IF(ISBLANK('Totaux nationaux bruts'!G346),"",IF(ISBLANK('Totaux nationaux bruts'!G345),"",'Totaux nationaux bruts'!G346-'Totaux nationaux bruts'!G345))</f>
        <v>0</v>
      </c>
      <c r="M346" s="20">
        <f>IF(ISBLANK('Totaux nationaux bruts'!H346),"",IF(ISBLANK('Totaux nationaux bruts'!H345),"",'Totaux nationaux bruts'!H346-'Totaux nationaux bruts'!H345))</f>
        <v>0</v>
      </c>
      <c r="N346" s="10" t="str">
        <f t="shared" si="9"/>
        <v>02/01/2021,3466,195,645,273,23,101,156,0,0</v>
      </c>
    </row>
    <row r="347" spans="1:14" x14ac:dyDescent="0.25">
      <c r="A347" s="12">
        <v>44199</v>
      </c>
      <c r="E347" s="20">
        <f>IF(ISBLANK('Totaux nationaux bruts'!B347),"",IF(ISBLANK('Totaux nationaux bruts'!B346),"",'Totaux nationaux bruts'!B347-'Totaux nationaux bruts'!B346))</f>
        <v>12489</v>
      </c>
      <c r="F347" s="20">
        <f>IF(ISBLANK('Totaux nationaux bruts'!C347),"",IF(ISBLANK('Totaux nationaux bruts'!C346),"",'Totaux nationaux bruts'!C347-'Totaux nationaux bruts'!C346))</f>
        <v>322</v>
      </c>
      <c r="G347" s="33">
        <v>656</v>
      </c>
      <c r="H347" s="20">
        <f>IF(ISBLANK('Totaux nationaux bruts'!D347),"",IF(ISBLANK('Totaux nationaux bruts'!D346),"",'Totaux nationaux bruts'!D347-'Totaux nationaux bruts'!D346))</f>
        <v>212</v>
      </c>
      <c r="I347" s="20">
        <f>IF(ISBLANK('Totaux nationaux bruts'!E347),"",IF(ISBLANK('Totaux nationaux bruts'!E346),"",'Totaux nationaux bruts'!E347-'Totaux nationaux bruts'!E346))</f>
        <v>33</v>
      </c>
      <c r="J347" s="33">
        <v>101</v>
      </c>
      <c r="K347" s="20">
        <f>IF(ISBLANK('Totaux nationaux bruts'!F347),"",IF(ISBLANK('Totaux nationaux bruts'!F346),"",'Totaux nationaux bruts'!F347-'Totaux nationaux bruts'!F346))</f>
        <v>116</v>
      </c>
      <c r="L347" s="20">
        <f>IF(ISBLANK('Totaux nationaux bruts'!G347),"",IF(ISBLANK('Totaux nationaux bruts'!G346),"",'Totaux nationaux bruts'!G347-'Totaux nationaux bruts'!G346))</f>
        <v>0</v>
      </c>
      <c r="M347" s="20">
        <f>IF(ISBLANK('Totaux nationaux bruts'!H347),"",IF(ISBLANK('Totaux nationaux bruts'!H346),"",'Totaux nationaux bruts'!H347-'Totaux nationaux bruts'!H346))</f>
        <v>0</v>
      </c>
      <c r="N347" s="10" t="str">
        <f t="shared" si="9"/>
        <v>03/01/2021,12489,322,656,212,33,101,116,0,0</v>
      </c>
    </row>
    <row r="348" spans="1:14" x14ac:dyDescent="0.25">
      <c r="A348" s="12">
        <v>44200</v>
      </c>
      <c r="E348" s="20">
        <f>IF(ISBLANK('Totaux nationaux bruts'!B348),"",IF(ISBLANK('Totaux nationaux bruts'!B347),"",'Totaux nationaux bruts'!B348-'Totaux nationaux bruts'!B347))</f>
        <v>4022</v>
      </c>
      <c r="F348" s="20">
        <f>IF(ISBLANK('Totaux nationaux bruts'!C348),"",IF(ISBLANK('Totaux nationaux bruts'!C347),"",'Totaux nationaux bruts'!C348-'Totaux nationaux bruts'!C347))</f>
        <v>182</v>
      </c>
      <c r="G348" s="33">
        <v>1258</v>
      </c>
      <c r="H348" s="20">
        <f>IF(ISBLANK('Totaux nationaux bruts'!D348),"",IF(ISBLANK('Totaux nationaux bruts'!D347),"",'Totaux nationaux bruts'!D348-'Totaux nationaux bruts'!D347))</f>
        <v>651</v>
      </c>
      <c r="I348" s="20">
        <f>IF(ISBLANK('Totaux nationaux bruts'!E348),"",IF(ISBLANK('Totaux nationaux bruts'!E347),"",'Totaux nationaux bruts'!E348-'Totaux nationaux bruts'!E347))</f>
        <v>-8</v>
      </c>
      <c r="J348" s="33">
        <v>245</v>
      </c>
      <c r="K348" s="20">
        <f>IF(ISBLANK('Totaux nationaux bruts'!F348),"",IF(ISBLANK('Totaux nationaux bruts'!F347),"",'Totaux nationaux bruts'!F348-'Totaux nationaux bruts'!F347))</f>
        <v>378</v>
      </c>
      <c r="L348" s="20">
        <f>IF(ISBLANK('Totaux nationaux bruts'!G348),"",IF(ISBLANK('Totaux nationaux bruts'!G347),"",'Totaux nationaux bruts'!G348-'Totaux nationaux bruts'!G347))</f>
        <v>0</v>
      </c>
      <c r="M348" s="20">
        <f>IF(ISBLANK('Totaux nationaux bruts'!H348),"",IF(ISBLANK('Totaux nationaux bruts'!H347),"",'Totaux nationaux bruts'!H348-'Totaux nationaux bruts'!H347))</f>
        <v>0</v>
      </c>
      <c r="N348" s="10" t="str">
        <f t="shared" si="9"/>
        <v>04/01/2021,4022,182,1258,651,-8,245,378,0,0</v>
      </c>
    </row>
    <row r="349" spans="1:14" x14ac:dyDescent="0.25">
      <c r="A349" s="12">
        <v>44201</v>
      </c>
      <c r="E349" s="20">
        <f>IF(ISBLANK('Totaux nationaux bruts'!B349),"",IF(ISBLANK('Totaux nationaux bruts'!B348),"",'Totaux nationaux bruts'!B349-'Totaux nationaux bruts'!B348))</f>
        <v>20489</v>
      </c>
      <c r="F349" s="20">
        <f>IF(ISBLANK('Totaux nationaux bruts'!C349),"",IF(ISBLANK('Totaux nationaux bruts'!C348),"",'Totaux nationaux bruts'!C349-'Totaux nationaux bruts'!C348))</f>
        <v>-91</v>
      </c>
      <c r="G349" s="33">
        <v>1737</v>
      </c>
      <c r="H349" s="20">
        <f>IF(ISBLANK('Totaux nationaux bruts'!D349),"",IF(ISBLANK('Totaux nationaux bruts'!D348),"",'Totaux nationaux bruts'!D349-'Totaux nationaux bruts'!D348))</f>
        <v>1466</v>
      </c>
      <c r="I349" s="20">
        <f>IF(ISBLANK('Totaux nationaux bruts'!E349),"",IF(ISBLANK('Totaux nationaux bruts'!E348),"",'Totaux nationaux bruts'!E349-'Totaux nationaux bruts'!E348))</f>
        <v>-41</v>
      </c>
      <c r="J349" s="33">
        <v>244</v>
      </c>
      <c r="K349" s="20">
        <f>IF(ISBLANK('Totaux nationaux bruts'!F349),"",IF(ISBLANK('Totaux nationaux bruts'!F348),"",'Totaux nationaux bruts'!F349-'Totaux nationaux bruts'!F348))</f>
        <v>345</v>
      </c>
      <c r="L349" s="20">
        <f>IF(ISBLANK('Totaux nationaux bruts'!G349),"",IF(ISBLANK('Totaux nationaux bruts'!G348),"",'Totaux nationaux bruts'!G349-'Totaux nationaux bruts'!G348))</f>
        <v>3757</v>
      </c>
      <c r="M349" s="20">
        <f>IF(ISBLANK('Totaux nationaux bruts'!H349),"",IF(ISBLANK('Totaux nationaux bruts'!H348),"",'Totaux nationaux bruts'!H349-'Totaux nationaux bruts'!H348))</f>
        <v>522</v>
      </c>
      <c r="N349" s="10" t="str">
        <f t="shared" si="9"/>
        <v>05/01/2021,20489,-91,1737,1466,-41,244,345,3757,522</v>
      </c>
    </row>
    <row r="350" spans="1:14" x14ac:dyDescent="0.25">
      <c r="A350" s="12">
        <v>44202</v>
      </c>
      <c r="E350" s="20">
        <f>IF(ISBLANK('Totaux nationaux bruts'!B350),"",IF(ISBLANK('Totaux nationaux bruts'!B349),"",'Totaux nationaux bruts'!B350-'Totaux nationaux bruts'!B349))</f>
        <v>25379</v>
      </c>
      <c r="F350" s="20">
        <f>IF(ISBLANK('Totaux nationaux bruts'!C350),"",IF(ISBLANK('Totaux nationaux bruts'!C349),"",'Totaux nationaux bruts'!C350-'Totaux nationaux bruts'!C349))</f>
        <v>-163</v>
      </c>
      <c r="G350" s="33">
        <v>1433</v>
      </c>
      <c r="H350" s="20">
        <f>IF(ISBLANK('Totaux nationaux bruts'!D350),"",IF(ISBLANK('Totaux nationaux bruts'!D349),"",'Totaux nationaux bruts'!D350-'Totaux nationaux bruts'!D349))</f>
        <v>1253</v>
      </c>
      <c r="I350" s="20">
        <f>IF(ISBLANK('Totaux nationaux bruts'!E350),"",IF(ISBLANK('Totaux nationaux bruts'!E349),"",'Totaux nationaux bruts'!E350-'Totaux nationaux bruts'!E349))</f>
        <v>-9</v>
      </c>
      <c r="J350" s="33">
        <v>234</v>
      </c>
      <c r="K350" s="20">
        <f>IF(ISBLANK('Totaux nationaux bruts'!F350),"",IF(ISBLANK('Totaux nationaux bruts'!F349),"",'Totaux nationaux bruts'!F350-'Totaux nationaux bruts'!F349))</f>
        <v>283</v>
      </c>
      <c r="L350" s="20">
        <f>IF(ISBLANK('Totaux nationaux bruts'!G350),"",IF(ISBLANK('Totaux nationaux bruts'!G349),"",'Totaux nationaux bruts'!G350-'Totaux nationaux bruts'!G349))</f>
        <v>0</v>
      </c>
      <c r="M350" s="20">
        <f>IF(ISBLANK('Totaux nationaux bruts'!H350),"",IF(ISBLANK('Totaux nationaux bruts'!H349),"",'Totaux nationaux bruts'!H350-'Totaux nationaux bruts'!H349))</f>
        <v>0</v>
      </c>
      <c r="N350" s="10" t="str">
        <f t="shared" si="9"/>
        <v>06/01/2021,25379,-163,1433,1253,-9,234,283,0,0</v>
      </c>
    </row>
    <row r="351" spans="1:14" x14ac:dyDescent="0.25">
      <c r="A351" s="12">
        <v>44203</v>
      </c>
      <c r="E351" s="20">
        <f>IF(ISBLANK('Totaux nationaux bruts'!B351),"",IF(ISBLANK('Totaux nationaux bruts'!B350),"",'Totaux nationaux bruts'!B351-'Totaux nationaux bruts'!B350))</f>
        <v>21703</v>
      </c>
      <c r="F351" s="20">
        <f>IF(ISBLANK('Totaux nationaux bruts'!C351),"",IF(ISBLANK('Totaux nationaux bruts'!C350),"",'Totaux nationaux bruts'!C351-'Totaux nationaux bruts'!C350))</f>
        <v>-220</v>
      </c>
      <c r="G351" s="33">
        <v>1438</v>
      </c>
      <c r="H351" s="20">
        <f>IF(ISBLANK('Totaux nationaux bruts'!D351),"",IF(ISBLANK('Totaux nationaux bruts'!D350),"",'Totaux nationaux bruts'!D351-'Totaux nationaux bruts'!D350))</f>
        <v>1323</v>
      </c>
      <c r="I351" s="20">
        <f>IF(ISBLANK('Totaux nationaux bruts'!E351),"",IF(ISBLANK('Totaux nationaux bruts'!E350),"",'Totaux nationaux bruts'!E351-'Totaux nationaux bruts'!E350))</f>
        <v>-34</v>
      </c>
      <c r="J351" s="33">
        <v>180</v>
      </c>
      <c r="K351" s="20">
        <f>IF(ISBLANK('Totaux nationaux bruts'!F351),"",IF(ISBLANK('Totaux nationaux bruts'!F350),"",'Totaux nationaux bruts'!F351-'Totaux nationaux bruts'!F350))</f>
        <v>276</v>
      </c>
      <c r="L351" s="20">
        <f>IF(ISBLANK('Totaux nationaux bruts'!G351),"",IF(ISBLANK('Totaux nationaux bruts'!G350),"",'Totaux nationaux bruts'!G351-'Totaux nationaux bruts'!G350))</f>
        <v>0</v>
      </c>
      <c r="M351" s="20">
        <f>IF(ISBLANK('Totaux nationaux bruts'!H351),"",IF(ISBLANK('Totaux nationaux bruts'!H350),"",'Totaux nationaux bruts'!H351-'Totaux nationaux bruts'!H350))</f>
        <v>0</v>
      </c>
      <c r="N351" s="10" t="str">
        <f t="shared" si="9"/>
        <v>07/01/2021,21703,-220,1438,1323,-34,180,276,0,0</v>
      </c>
    </row>
    <row r="352" spans="1:14" x14ac:dyDescent="0.25">
      <c r="A352" s="12">
        <v>44204</v>
      </c>
      <c r="E352" s="20">
        <f>IF(ISBLANK('Totaux nationaux bruts'!B352),"",IF(ISBLANK('Totaux nationaux bruts'!B351),"",'Totaux nationaux bruts'!B352-'Totaux nationaux bruts'!B351))</f>
        <v>19814</v>
      </c>
      <c r="F352" s="20">
        <f>IF(ISBLANK('Totaux nationaux bruts'!C352),"",IF(ISBLANK('Totaux nationaux bruts'!C351),"",'Totaux nationaux bruts'!C352-'Totaux nationaux bruts'!C351))</f>
        <v>-111</v>
      </c>
      <c r="G352" s="33">
        <v>1439</v>
      </c>
      <c r="H352" s="20">
        <f>IF(ISBLANK('Totaux nationaux bruts'!D352),"",IF(ISBLANK('Totaux nationaux bruts'!D351),"",'Totaux nationaux bruts'!D352-'Totaux nationaux bruts'!D351))</f>
        <v>1207</v>
      </c>
      <c r="I352" s="20">
        <f>IF(ISBLANK('Totaux nationaux bruts'!E352),"",IF(ISBLANK('Totaux nationaux bruts'!E351),"",'Totaux nationaux bruts'!E352-'Totaux nationaux bruts'!E351))</f>
        <v>33</v>
      </c>
      <c r="J352" s="33">
        <v>245</v>
      </c>
      <c r="K352" s="20">
        <f>IF(ISBLANK('Totaux nationaux bruts'!F352),"",IF(ISBLANK('Totaux nationaux bruts'!F351),"",'Totaux nationaux bruts'!F352-'Totaux nationaux bruts'!F351))</f>
        <v>276</v>
      </c>
      <c r="L352" s="20">
        <f>IF(ISBLANK('Totaux nationaux bruts'!G352),"",IF(ISBLANK('Totaux nationaux bruts'!G351),"",'Totaux nationaux bruts'!G352-'Totaux nationaux bruts'!G351))</f>
        <v>3022</v>
      </c>
      <c r="M352" s="20">
        <f>IF(ISBLANK('Totaux nationaux bruts'!H352),"",IF(ISBLANK('Totaux nationaux bruts'!H351),"",'Totaux nationaux bruts'!H352-'Totaux nationaux bruts'!H351))</f>
        <v>314</v>
      </c>
      <c r="N352" s="10" t="str">
        <f t="shared" si="9"/>
        <v>08/01/2021,19814,-111,1439,1207,33,245,276,3022,314</v>
      </c>
    </row>
    <row r="353" spans="1:14" x14ac:dyDescent="0.25">
      <c r="A353" s="12">
        <v>44205</v>
      </c>
      <c r="E353" s="20">
        <f>IF(ISBLANK('Totaux nationaux bruts'!B353),"",IF(ISBLANK('Totaux nationaux bruts'!B352),"",'Totaux nationaux bruts'!B353-'Totaux nationaux bruts'!B352))</f>
        <v>20177</v>
      </c>
      <c r="F353" s="20">
        <f>IF(ISBLANK('Totaux nationaux bruts'!C353),"",IF(ISBLANK('Totaux nationaux bruts'!C352),"",'Totaux nationaux bruts'!C353-'Totaux nationaux bruts'!C352))</f>
        <v>-137</v>
      </c>
      <c r="G353" s="33">
        <v>941</v>
      </c>
      <c r="H353" s="20">
        <f>IF(ISBLANK('Totaux nationaux bruts'!D353),"",IF(ISBLANK('Totaux nationaux bruts'!D352),"",'Totaux nationaux bruts'!D353-'Totaux nationaux bruts'!D352))</f>
        <v>879</v>
      </c>
      <c r="I353" s="20">
        <f>IF(ISBLANK('Totaux nationaux bruts'!E353),"",IF(ISBLANK('Totaux nationaux bruts'!E352),"",'Totaux nationaux bruts'!E353-'Totaux nationaux bruts'!E352))</f>
        <v>-6</v>
      </c>
      <c r="J353" s="33">
        <v>143</v>
      </c>
      <c r="K353" s="20">
        <f>IF(ISBLANK('Totaux nationaux bruts'!F353),"",IF(ISBLANK('Totaux nationaux bruts'!F352),"",'Totaux nationaux bruts'!F353-'Totaux nationaux bruts'!F352))</f>
        <v>168</v>
      </c>
      <c r="L353" s="20">
        <f>IF(ISBLANK('Totaux nationaux bruts'!G353),"",IF(ISBLANK('Totaux nationaux bruts'!G352),"",'Totaux nationaux bruts'!G353-'Totaux nationaux bruts'!G352))</f>
        <v>0</v>
      </c>
      <c r="M353" s="20">
        <f>IF(ISBLANK('Totaux nationaux bruts'!H353),"",IF(ISBLANK('Totaux nationaux bruts'!H352),"",'Totaux nationaux bruts'!H353-'Totaux nationaux bruts'!H352))</f>
        <v>0</v>
      </c>
      <c r="N353" s="10" t="str">
        <f t="shared" si="9"/>
        <v>09/01/2021,20177,-137,941,879,-6,143,168,0,0</v>
      </c>
    </row>
    <row r="354" spans="1:14" x14ac:dyDescent="0.25">
      <c r="A354" s="12">
        <v>44206</v>
      </c>
      <c r="E354" s="20">
        <f>IF(ISBLANK('Totaux nationaux bruts'!B354),"",IF(ISBLANK('Totaux nationaux bruts'!B353),"",'Totaux nationaux bruts'!B354-'Totaux nationaux bruts'!B353))</f>
        <v>15944</v>
      </c>
      <c r="F354" s="20">
        <f>IF(ISBLANK('Totaux nationaux bruts'!C354),"",IF(ISBLANK('Totaux nationaux bruts'!C353),"",'Totaux nationaux bruts'!C354-'Totaux nationaux bruts'!C353))</f>
        <v>286</v>
      </c>
      <c r="G354" s="33">
        <v>728</v>
      </c>
      <c r="H354" s="20">
        <f>IF(ISBLANK('Totaux nationaux bruts'!D354),"",IF(ISBLANK('Totaux nationaux bruts'!D353),"",'Totaux nationaux bruts'!D354-'Totaux nationaux bruts'!D353))</f>
        <v>264</v>
      </c>
      <c r="I354" s="20">
        <f>IF(ISBLANK('Totaux nationaux bruts'!E354),"",IF(ISBLANK('Totaux nationaux bruts'!E353),"",'Totaux nationaux bruts'!E354-'Totaux nationaux bruts'!E353))</f>
        <v>20</v>
      </c>
      <c r="J354" s="33">
        <v>117</v>
      </c>
      <c r="K354" s="20">
        <f>IF(ISBLANK('Totaux nationaux bruts'!F354),"",IF(ISBLANK('Totaux nationaux bruts'!F353),"",'Totaux nationaux bruts'!F354-'Totaux nationaux bruts'!F353))</f>
        <v>151</v>
      </c>
      <c r="L354" s="20">
        <f>IF(ISBLANK('Totaux nationaux bruts'!G354),"",IF(ISBLANK('Totaux nationaux bruts'!G353),"",'Totaux nationaux bruts'!G354-'Totaux nationaux bruts'!G353))</f>
        <v>0</v>
      </c>
      <c r="M354" s="20">
        <f>IF(ISBLANK('Totaux nationaux bruts'!H354),"",IF(ISBLANK('Totaux nationaux bruts'!H353),"",'Totaux nationaux bruts'!H354-'Totaux nationaux bruts'!H353))</f>
        <v>0</v>
      </c>
      <c r="N354" s="10" t="str">
        <f t="shared" si="9"/>
        <v>10/01/2021,15944,286,728,264,20,117,151,0,0</v>
      </c>
    </row>
    <row r="355" spans="1:14" x14ac:dyDescent="0.25">
      <c r="A355" s="12">
        <v>44207</v>
      </c>
      <c r="E355" s="20">
        <f>IF(ISBLANK('Totaux nationaux bruts'!B355),"",IF(ISBLANK('Totaux nationaux bruts'!B354),"",'Totaux nationaux bruts'!B355-'Totaux nationaux bruts'!B354))</f>
        <v>3582</v>
      </c>
      <c r="F355" s="20">
        <f>IF(ISBLANK('Totaux nationaux bruts'!C355),"",IF(ISBLANK('Totaux nationaux bruts'!C354),"",'Totaux nationaux bruts'!C355-'Totaux nationaux bruts'!C354))</f>
        <v>287</v>
      </c>
      <c r="G355" s="33">
        <v>1285</v>
      </c>
      <c r="H355" s="20">
        <f>IF(ISBLANK('Totaux nationaux bruts'!D355),"",IF(ISBLANK('Totaux nationaux bruts'!D354),"",'Totaux nationaux bruts'!D355-'Totaux nationaux bruts'!D354))</f>
        <v>643</v>
      </c>
      <c r="I355" s="20">
        <f>IF(ISBLANK('Totaux nationaux bruts'!E355),"",IF(ISBLANK('Totaux nationaux bruts'!E354),"",'Totaux nationaux bruts'!E355-'Totaux nationaux bruts'!E354))</f>
        <v>47</v>
      </c>
      <c r="J355" s="33">
        <v>208</v>
      </c>
      <c r="K355" s="20">
        <f>IF(ISBLANK('Totaux nationaux bruts'!F355),"",IF(ISBLANK('Totaux nationaux bruts'!F354),"",'Totaux nationaux bruts'!F355-'Totaux nationaux bruts'!F354))</f>
        <v>310</v>
      </c>
      <c r="L355" s="20">
        <f>IF(ISBLANK('Totaux nationaux bruts'!G355),"",IF(ISBLANK('Totaux nationaux bruts'!G354),"",'Totaux nationaux bruts'!G355-'Totaux nationaux bruts'!G354))</f>
        <v>0</v>
      </c>
      <c r="M355" s="20">
        <f>IF(ISBLANK('Totaux nationaux bruts'!H355),"",IF(ISBLANK('Totaux nationaux bruts'!H354),"",'Totaux nationaux bruts'!H355-'Totaux nationaux bruts'!H354))</f>
        <v>0</v>
      </c>
      <c r="N355" s="10" t="str">
        <f t="shared" si="9"/>
        <v>11/01/2021,3582,287,1285,643,47,208,310,0,0</v>
      </c>
    </row>
    <row r="356" spans="1:14" x14ac:dyDescent="0.25">
      <c r="A356" s="12">
        <v>44208</v>
      </c>
      <c r="E356" s="20">
        <f>IF(ISBLANK('Totaux nationaux bruts'!B356),"",IF(ISBLANK('Totaux nationaux bruts'!B355),"",'Totaux nationaux bruts'!B356-'Totaux nationaux bruts'!B355))</f>
        <v>19752</v>
      </c>
      <c r="F356" s="20">
        <f>IF(ISBLANK('Totaux nationaux bruts'!C356),"",IF(ISBLANK('Totaux nationaux bruts'!C355),"",'Totaux nationaux bruts'!C356-'Totaux nationaux bruts'!C355))</f>
        <v>-109</v>
      </c>
      <c r="G356" s="33">
        <v>1653</v>
      </c>
      <c r="H356" s="20">
        <f>IF(ISBLANK('Totaux nationaux bruts'!D356),"",IF(ISBLANK('Totaux nationaux bruts'!D355),"",'Totaux nationaux bruts'!D356-'Totaux nationaux bruts'!D355))</f>
        <v>1318</v>
      </c>
      <c r="I356" s="20">
        <f>IF(ISBLANK('Totaux nationaux bruts'!E356),"",IF(ISBLANK('Totaux nationaux bruts'!E355),"",'Totaux nationaux bruts'!E356-'Totaux nationaux bruts'!E355))</f>
        <v>12</v>
      </c>
      <c r="J356" s="33">
        <v>257</v>
      </c>
      <c r="K356" s="20">
        <f>IF(ISBLANK('Totaux nationaux bruts'!F356),"",IF(ISBLANK('Totaux nationaux bruts'!F355),"",'Totaux nationaux bruts'!F356-'Totaux nationaux bruts'!F355))</f>
        <v>355</v>
      </c>
      <c r="L356" s="20">
        <f>IF(ISBLANK('Totaux nationaux bruts'!G356),"",IF(ISBLANK('Totaux nationaux bruts'!G355),"",'Totaux nationaux bruts'!G356-'Totaux nationaux bruts'!G355))</f>
        <v>3313</v>
      </c>
      <c r="M356" s="20">
        <f>IF(ISBLANK('Totaux nationaux bruts'!H356),"",IF(ISBLANK('Totaux nationaux bruts'!H355),"",'Totaux nationaux bruts'!H356-'Totaux nationaux bruts'!H355))</f>
        <v>387</v>
      </c>
      <c r="N356" s="10" t="str">
        <f t="shared" si="9"/>
        <v>12/01/2021,19752,-109,1653,1318,12,257,355,3313,387</v>
      </c>
    </row>
    <row r="357" spans="1:14" x14ac:dyDescent="0.25">
      <c r="A357" s="12">
        <v>44209</v>
      </c>
      <c r="E357" s="20">
        <f>IF(ISBLANK('Totaux nationaux bruts'!B357),"",IF(ISBLANK('Totaux nationaux bruts'!B356),"",'Totaux nationaux bruts'!B357-'Totaux nationaux bruts'!B356))</f>
        <v>23852</v>
      </c>
      <c r="F357" s="20">
        <f>IF(ISBLANK('Totaux nationaux bruts'!C357),"",IF(ISBLANK('Totaux nationaux bruts'!C356),"",'Totaux nationaux bruts'!C357-'Totaux nationaux bruts'!C356))</f>
        <v>32</v>
      </c>
      <c r="G357" s="33">
        <v>1581</v>
      </c>
      <c r="H357" s="20">
        <f>IF(ISBLANK('Totaux nationaux bruts'!D357),"",IF(ISBLANK('Totaux nationaux bruts'!D356),"",'Totaux nationaux bruts'!D357-'Totaux nationaux bruts'!D356))</f>
        <v>1282</v>
      </c>
      <c r="I357" s="20">
        <f>IF(ISBLANK('Totaux nationaux bruts'!E357),"",IF(ISBLANK('Totaux nationaux bruts'!E356),"",'Totaux nationaux bruts'!E357-'Totaux nationaux bruts'!E356))</f>
        <v>23</v>
      </c>
      <c r="J357" s="33">
        <v>208</v>
      </c>
      <c r="K357" s="20">
        <f>IF(ISBLANK('Totaux nationaux bruts'!F357),"",IF(ISBLANK('Totaux nationaux bruts'!F356),"",'Totaux nationaux bruts'!F357-'Totaux nationaux bruts'!F356))</f>
        <v>229</v>
      </c>
      <c r="L357" s="20">
        <f>IF(ISBLANK('Totaux nationaux bruts'!G357),"",IF(ISBLANK('Totaux nationaux bruts'!G356),"",'Totaux nationaux bruts'!G357-'Totaux nationaux bruts'!G356))</f>
        <v>0</v>
      </c>
      <c r="M357" s="20">
        <f>IF(ISBLANK('Totaux nationaux bruts'!H357),"",IF(ISBLANK('Totaux nationaux bruts'!H356),"",'Totaux nationaux bruts'!H357-'Totaux nationaux bruts'!H356))</f>
        <v>0</v>
      </c>
      <c r="N357" s="10" t="str">
        <f t="shared" si="9"/>
        <v>13/01/2021,23852,32,1581,1282,23,208,229,0,0</v>
      </c>
    </row>
    <row r="358" spans="1:14" x14ac:dyDescent="0.25">
      <c r="A358" s="12">
        <v>44210</v>
      </c>
      <c r="E358" s="20">
        <f>IF(ISBLANK('Totaux nationaux bruts'!B358),"",IF(ISBLANK('Totaux nationaux bruts'!B357),"",'Totaux nationaux bruts'!B358-'Totaux nationaux bruts'!B357))</f>
        <v>21228</v>
      </c>
      <c r="F358" s="20">
        <f>IF(ISBLANK('Totaux nationaux bruts'!C358),"",IF(ISBLANK('Totaux nationaux bruts'!C357),"",'Totaux nationaux bruts'!C358-'Totaux nationaux bruts'!C357))</f>
        <v>248</v>
      </c>
      <c r="G358" s="33">
        <v>1685</v>
      </c>
      <c r="H358" s="20">
        <f>IF(ISBLANK('Totaux nationaux bruts'!D358),"",IF(ISBLANK('Totaux nationaux bruts'!D357),"",'Totaux nationaux bruts'!D358-'Totaux nationaux bruts'!D357))</f>
        <v>1130</v>
      </c>
      <c r="I358" s="20">
        <f>IF(ISBLANK('Totaux nationaux bruts'!E358),"",IF(ISBLANK('Totaux nationaux bruts'!E357),"",'Totaux nationaux bruts'!E358-'Totaux nationaux bruts'!E357))</f>
        <v>15</v>
      </c>
      <c r="J358" s="33">
        <v>206</v>
      </c>
      <c r="K358" s="20">
        <f>IF(ISBLANK('Totaux nationaux bruts'!F358),"",IF(ISBLANK('Totaux nationaux bruts'!F357),"",'Totaux nationaux bruts'!F358-'Totaux nationaux bruts'!F357))</f>
        <v>282</v>
      </c>
      <c r="L358" s="20">
        <f>IF(ISBLANK('Totaux nationaux bruts'!G358),"",IF(ISBLANK('Totaux nationaux bruts'!G357),"",'Totaux nationaux bruts'!G358-'Totaux nationaux bruts'!G357))</f>
        <v>0</v>
      </c>
      <c r="M358" s="20">
        <f>IF(ISBLANK('Totaux nationaux bruts'!H358),"",IF(ISBLANK('Totaux nationaux bruts'!H357),"",'Totaux nationaux bruts'!H358-'Totaux nationaux bruts'!H357))</f>
        <v>0</v>
      </c>
      <c r="N358" s="10" t="str">
        <f t="shared" si="9"/>
        <v>14/01/2021,21228,248,1685,1130,15,206,282,0,0</v>
      </c>
    </row>
    <row r="359" spans="1:14" x14ac:dyDescent="0.25">
      <c r="A359" s="12">
        <v>44211</v>
      </c>
      <c r="E359" s="20">
        <f>IF(ISBLANK('Totaux nationaux bruts'!B359),"",IF(ISBLANK('Totaux nationaux bruts'!B358),"",'Totaux nationaux bruts'!B359-'Totaux nationaux bruts'!B358))</f>
        <v>21271</v>
      </c>
      <c r="F359" s="20">
        <f>IF(ISBLANK('Totaux nationaux bruts'!C359),"",IF(ISBLANK('Totaux nationaux bruts'!C358),"",'Totaux nationaux bruts'!C359-'Totaux nationaux bruts'!C358))</f>
        <v>26</v>
      </c>
      <c r="G359" s="33">
        <v>1630</v>
      </c>
      <c r="H359" s="20">
        <f>IF(ISBLANK('Totaux nationaux bruts'!D359),"",IF(ISBLANK('Totaux nationaux bruts'!D358),"",'Totaux nationaux bruts'!D359-'Totaux nationaux bruts'!D358))</f>
        <v>1269</v>
      </c>
      <c r="I359" s="20">
        <f>IF(ISBLANK('Totaux nationaux bruts'!E359),"",IF(ISBLANK('Totaux nationaux bruts'!E358),"",'Totaux nationaux bruts'!E359-'Totaux nationaux bruts'!E358))</f>
        <v>14</v>
      </c>
      <c r="J359" s="33">
        <v>249</v>
      </c>
      <c r="K359" s="20">
        <f>IF(ISBLANK('Totaux nationaux bruts'!F359),"",IF(ISBLANK('Totaux nationaux bruts'!F358),"",'Totaux nationaux bruts'!F359-'Totaux nationaux bruts'!F358))</f>
        <v>280</v>
      </c>
      <c r="L359" s="20">
        <f>IF(ISBLANK('Totaux nationaux bruts'!G359),"",IF(ISBLANK('Totaux nationaux bruts'!G358),"",'Totaux nationaux bruts'!G359-'Totaux nationaux bruts'!G358))</f>
        <v>3785</v>
      </c>
      <c r="M359" s="20">
        <f>IF(ISBLANK('Totaux nationaux bruts'!H359),"",IF(ISBLANK('Totaux nationaux bruts'!H358),"",'Totaux nationaux bruts'!H359-'Totaux nationaux bruts'!H358))</f>
        <v>356</v>
      </c>
      <c r="N359" s="10" t="str">
        <f t="shared" si="9"/>
        <v>15/01/2021,21271,26,1630,1269,14,249,280,3785,356</v>
      </c>
    </row>
    <row r="360" spans="1:14" x14ac:dyDescent="0.25">
      <c r="A360" s="12">
        <v>44212</v>
      </c>
      <c r="E360" s="20">
        <f>IF(ISBLANK('Totaux nationaux bruts'!B360),"",IF(ISBLANK('Totaux nationaux bruts'!B359),"",'Totaux nationaux bruts'!B360-'Totaux nationaux bruts'!B359))</f>
        <v>21406</v>
      </c>
      <c r="F360" s="20">
        <f>IF(ISBLANK('Totaux nationaux bruts'!C360),"",IF(ISBLANK('Totaux nationaux bruts'!C359),"",'Totaux nationaux bruts'!C360-'Totaux nationaux bruts'!C359))</f>
        <v>-24</v>
      </c>
      <c r="G360" s="33">
        <v>1197</v>
      </c>
      <c r="H360" s="20">
        <f>IF(ISBLANK('Totaux nationaux bruts'!D360),"",IF(ISBLANK('Totaux nationaux bruts'!D359),"",'Totaux nationaux bruts'!D360-'Totaux nationaux bruts'!D359))</f>
        <v>985</v>
      </c>
      <c r="I360" s="20">
        <f>IF(ISBLANK('Totaux nationaux bruts'!E360),"",IF(ISBLANK('Totaux nationaux bruts'!E359),"",'Totaux nationaux bruts'!E360-'Totaux nationaux bruts'!E359))</f>
        <v>1</v>
      </c>
      <c r="J360" s="33">
        <v>188</v>
      </c>
      <c r="K360" s="20">
        <f>IF(ISBLANK('Totaux nationaux bruts'!F360),"",IF(ISBLANK('Totaux nationaux bruts'!F359),"",'Totaux nationaux bruts'!F360-'Totaux nationaux bruts'!F359))</f>
        <v>193</v>
      </c>
      <c r="L360" s="20">
        <f>IF(ISBLANK('Totaux nationaux bruts'!G360),"",IF(ISBLANK('Totaux nationaux bruts'!G359),"",'Totaux nationaux bruts'!G360-'Totaux nationaux bruts'!G359))</f>
        <v>0</v>
      </c>
      <c r="M360" s="20">
        <f>IF(ISBLANK('Totaux nationaux bruts'!H360),"",IF(ISBLANK('Totaux nationaux bruts'!H359),"",'Totaux nationaux bruts'!H360-'Totaux nationaux bruts'!H359))</f>
        <v>0</v>
      </c>
      <c r="N360" s="10" t="str">
        <f t="shared" si="9"/>
        <v>16/01/2021,21406,-24,1197,985,1,188,193,0,0</v>
      </c>
    </row>
    <row r="361" spans="1:14" x14ac:dyDescent="0.25">
      <c r="A361" s="12">
        <v>44213</v>
      </c>
      <c r="E361" s="20">
        <f>IF(ISBLANK('Totaux nationaux bruts'!B361),"",IF(ISBLANK('Totaux nationaux bruts'!B360),"",'Totaux nationaux bruts'!B361-'Totaux nationaux bruts'!B360))</f>
        <v>16642</v>
      </c>
      <c r="F361" s="20">
        <f>IF(ISBLANK('Totaux nationaux bruts'!C361),"",IF(ISBLANK('Totaux nationaux bruts'!C360),"",'Totaux nationaux bruts'!C361-'Totaux nationaux bruts'!C360))</f>
        <v>250</v>
      </c>
      <c r="G361" s="33">
        <v>697</v>
      </c>
      <c r="H361" s="20">
        <f>IF(ISBLANK('Totaux nationaux bruts'!D361),"",IF(ISBLANK('Totaux nationaux bruts'!D360),"",'Totaux nationaux bruts'!D361-'Totaux nationaux bruts'!D360))</f>
        <v>287</v>
      </c>
      <c r="I361" s="20">
        <f>IF(ISBLANK('Totaux nationaux bruts'!E361),"",IF(ISBLANK('Totaux nationaux bruts'!E360),"",'Totaux nationaux bruts'!E361-'Totaux nationaux bruts'!E360))</f>
        <v>35</v>
      </c>
      <c r="J361" s="33">
        <v>136</v>
      </c>
      <c r="K361" s="20">
        <f>IF(ISBLANK('Totaux nationaux bruts'!F361),"",IF(ISBLANK('Totaux nationaux bruts'!F360),"",'Totaux nationaux bruts'!F361-'Totaux nationaux bruts'!F360))</f>
        <v>141</v>
      </c>
      <c r="L361" s="20">
        <f>IF(ISBLANK('Totaux nationaux bruts'!G361),"",IF(ISBLANK('Totaux nationaux bruts'!G360),"",'Totaux nationaux bruts'!G361-'Totaux nationaux bruts'!G360))</f>
        <v>0</v>
      </c>
      <c r="M361" s="20">
        <f>IF(ISBLANK('Totaux nationaux bruts'!H361),"",IF(ISBLANK('Totaux nationaux bruts'!H360),"",'Totaux nationaux bruts'!H361-'Totaux nationaux bruts'!H360))</f>
        <v>0</v>
      </c>
      <c r="N361" s="10" t="str">
        <f t="shared" si="9"/>
        <v>17/01/2021,16642,250,697,287,35,136,141,0,0</v>
      </c>
    </row>
    <row r="362" spans="1:14" x14ac:dyDescent="0.25">
      <c r="A362" s="12">
        <v>44214</v>
      </c>
      <c r="E362" s="20">
        <f>IF(ISBLANK('Totaux nationaux bruts'!B362),"",IF(ISBLANK('Totaux nationaux bruts'!B361),"",'Totaux nationaux bruts'!B362-'Totaux nationaux bruts'!B361))</f>
        <v>3736</v>
      </c>
      <c r="F362" s="20">
        <f>IF(ISBLANK('Totaux nationaux bruts'!C362),"",IF(ISBLANK('Totaux nationaux bruts'!C361),"",'Totaux nationaux bruts'!C362-'Totaux nationaux bruts'!C361))</f>
        <v>350</v>
      </c>
      <c r="G362" s="33">
        <v>1659</v>
      </c>
      <c r="H362" s="20">
        <f>IF(ISBLANK('Totaux nationaux bruts'!D362),"",IF(ISBLANK('Totaux nationaux bruts'!D361),"",'Totaux nationaux bruts'!D362-'Totaux nationaux bruts'!D361))</f>
        <v>857</v>
      </c>
      <c r="I362" s="20">
        <f>IF(ISBLANK('Totaux nationaux bruts'!E362),"",IF(ISBLANK('Totaux nationaux bruts'!E361),"",'Totaux nationaux bruts'!E362-'Totaux nationaux bruts'!E361))</f>
        <v>37</v>
      </c>
      <c r="J362" s="33">
        <v>254</v>
      </c>
      <c r="K362" s="20">
        <f>IF(ISBLANK('Totaux nationaux bruts'!F362),"",IF(ISBLANK('Totaux nationaux bruts'!F361),"",'Totaux nationaux bruts'!F362-'Totaux nationaux bruts'!F361))</f>
        <v>403</v>
      </c>
      <c r="L362" s="20">
        <f>IF(ISBLANK('Totaux nationaux bruts'!G362),"",IF(ISBLANK('Totaux nationaux bruts'!G361),"",'Totaux nationaux bruts'!G362-'Totaux nationaux bruts'!G361))</f>
        <v>0</v>
      </c>
      <c r="M362" s="20">
        <f>IF(ISBLANK('Totaux nationaux bruts'!H362),"",IF(ISBLANK('Totaux nationaux bruts'!H361),"",'Totaux nationaux bruts'!H362-'Totaux nationaux bruts'!H361))</f>
        <v>0</v>
      </c>
      <c r="N362" s="10" t="str">
        <f t="shared" si="9"/>
        <v>18/01/2021,3736,350,1659,857,37,254,403,0,0</v>
      </c>
    </row>
    <row r="363" spans="1:14" x14ac:dyDescent="0.25">
      <c r="A363" s="12">
        <v>44215</v>
      </c>
      <c r="E363" s="20">
        <f>IF(ISBLANK('Totaux nationaux bruts'!B363),"",IF(ISBLANK('Totaux nationaux bruts'!B362),"",'Totaux nationaux bruts'!B363-'Totaux nationaux bruts'!B362))</f>
        <v>23608</v>
      </c>
      <c r="F363" s="20">
        <f>IF(ISBLANK('Totaux nationaux bruts'!C363),"",IF(ISBLANK('Totaux nationaux bruts'!C362),"",'Totaux nationaux bruts'!C363-'Totaux nationaux bruts'!C362))</f>
        <v>-52</v>
      </c>
      <c r="G363" s="33">
        <v>1988</v>
      </c>
      <c r="H363" s="20">
        <f>IF(ISBLANK('Totaux nationaux bruts'!D363),"",IF(ISBLANK('Totaux nationaux bruts'!D362),"",'Totaux nationaux bruts'!D363-'Totaux nationaux bruts'!D362))</f>
        <v>1616</v>
      </c>
      <c r="I363" s="20">
        <f>IF(ISBLANK('Totaux nationaux bruts'!E363),"",IF(ISBLANK('Totaux nationaux bruts'!E362),"",'Totaux nationaux bruts'!E363-'Totaux nationaux bruts'!E362))</f>
        <v>26</v>
      </c>
      <c r="J363" s="33">
        <v>313</v>
      </c>
      <c r="K363" s="20">
        <f>IF(ISBLANK('Totaux nationaux bruts'!F363),"",IF(ISBLANK('Totaux nationaux bruts'!F362),"",'Totaux nationaux bruts'!F363-'Totaux nationaux bruts'!F362))</f>
        <v>369</v>
      </c>
      <c r="L363" s="20">
        <f>IF(ISBLANK('Totaux nationaux bruts'!G363),"",IF(ISBLANK('Totaux nationaux bruts'!G362),"",'Totaux nationaux bruts'!G363-'Totaux nationaux bruts'!G362))</f>
        <v>2639</v>
      </c>
      <c r="M363" s="20">
        <f>IF(ISBLANK('Totaux nationaux bruts'!H363),"",IF(ISBLANK('Totaux nationaux bruts'!H362),"",'Totaux nationaux bruts'!H363-'Totaux nationaux bruts'!H362))</f>
        <v>287</v>
      </c>
      <c r="N363" s="10" t="str">
        <f t="shared" si="9"/>
        <v>19/01/2021,23608,-52,1988,1616,26,313,369,2639,287</v>
      </c>
    </row>
    <row r="364" spans="1:14" x14ac:dyDescent="0.25">
      <c r="A364" s="12">
        <v>44216</v>
      </c>
      <c r="E364" s="20">
        <f>IF(ISBLANK('Totaux nationaux bruts'!B364),"",IF(ISBLANK('Totaux nationaux bruts'!B363),"",'Totaux nationaux bruts'!B364-'Totaux nationaux bruts'!B363))</f>
        <v>26784</v>
      </c>
      <c r="F364" s="20">
        <f>IF(ISBLANK('Totaux nationaux bruts'!C364),"",IF(ISBLANK('Totaux nationaux bruts'!C363),"",'Totaux nationaux bruts'!C364-'Totaux nationaux bruts'!C363))</f>
        <v>119</v>
      </c>
      <c r="G364" s="33">
        <v>1907</v>
      </c>
      <c r="H364" s="20">
        <f>IF(ISBLANK('Totaux nationaux bruts'!D364),"",IF(ISBLANK('Totaux nationaux bruts'!D363),"",'Totaux nationaux bruts'!D364-'Totaux nationaux bruts'!D363))</f>
        <v>1426</v>
      </c>
      <c r="I364" s="20">
        <f>IF(ISBLANK('Totaux nationaux bruts'!E364),"",IF(ISBLANK('Totaux nationaux bruts'!E363),"",'Totaux nationaux bruts'!E364-'Totaux nationaux bruts'!E363))</f>
        <v>13</v>
      </c>
      <c r="J364" s="33">
        <v>292</v>
      </c>
      <c r="K364" s="20">
        <f>IF(ISBLANK('Totaux nationaux bruts'!F364),"",IF(ISBLANK('Totaux nationaux bruts'!F363),"",'Totaux nationaux bruts'!F364-'Totaux nationaux bruts'!F363))</f>
        <v>310</v>
      </c>
      <c r="L364" s="20">
        <f>IF(ISBLANK('Totaux nationaux bruts'!G364),"",IF(ISBLANK('Totaux nationaux bruts'!G363),"",'Totaux nationaux bruts'!G364-'Totaux nationaux bruts'!G363))</f>
        <v>0</v>
      </c>
      <c r="M364" s="20">
        <f>IF(ISBLANK('Totaux nationaux bruts'!H364),"",IF(ISBLANK('Totaux nationaux bruts'!H363),"",'Totaux nationaux bruts'!H364-'Totaux nationaux bruts'!H363))</f>
        <v>0</v>
      </c>
      <c r="N364" s="10" t="str">
        <f t="shared" si="9"/>
        <v>20/01/2021,26784,119,1907,1426,13,292,310,0,0</v>
      </c>
    </row>
    <row r="365" spans="1:14" x14ac:dyDescent="0.25">
      <c r="A365" s="12">
        <v>44217</v>
      </c>
      <c r="E365" s="20">
        <f>IF(ISBLANK('Totaux nationaux bruts'!B365),"",IF(ISBLANK('Totaux nationaux bruts'!B364),"",'Totaux nationaux bruts'!B365-'Totaux nationaux bruts'!B364))</f>
        <v>22848</v>
      </c>
      <c r="F365" s="20">
        <f>IF(ISBLANK('Totaux nationaux bruts'!C365),"",IF(ISBLANK('Totaux nationaux bruts'!C364),"",'Totaux nationaux bruts'!C365-'Totaux nationaux bruts'!C364))</f>
        <v>49</v>
      </c>
      <c r="G365" s="33">
        <v>1755</v>
      </c>
      <c r="H365" s="20">
        <f>IF(ISBLANK('Totaux nationaux bruts'!D365),"",IF(ISBLANK('Totaux nationaux bruts'!D364),"",'Totaux nationaux bruts'!D365-'Totaux nationaux bruts'!D364))</f>
        <v>1296</v>
      </c>
      <c r="I365" s="20">
        <f>IF(ISBLANK('Totaux nationaux bruts'!E365),"",IF(ISBLANK('Totaux nationaux bruts'!E364),"",'Totaux nationaux bruts'!E365-'Totaux nationaux bruts'!E364))</f>
        <v>24</v>
      </c>
      <c r="J365" s="33">
        <v>252</v>
      </c>
      <c r="K365" s="20">
        <f>IF(ISBLANK('Totaux nationaux bruts'!F365),"",IF(ISBLANK('Totaux nationaux bruts'!F364),"",'Totaux nationaux bruts'!F365-'Totaux nationaux bruts'!F364))</f>
        <v>346</v>
      </c>
      <c r="L365" s="20">
        <f>IF(ISBLANK('Totaux nationaux bruts'!G365),"",IF(ISBLANK('Totaux nationaux bruts'!G364),"",'Totaux nationaux bruts'!G365-'Totaux nationaux bruts'!G364))</f>
        <v>0</v>
      </c>
      <c r="M365" s="20">
        <f>IF(ISBLANK('Totaux nationaux bruts'!H365),"",IF(ISBLANK('Totaux nationaux bruts'!H364),"",'Totaux nationaux bruts'!H365-'Totaux nationaux bruts'!H364))</f>
        <v>0</v>
      </c>
      <c r="N365" s="10" t="str">
        <f t="shared" si="9"/>
        <v>21/01/2021,22848,49,1755,1296,24,252,346,0,0</v>
      </c>
    </row>
    <row r="366" spans="1:14" x14ac:dyDescent="0.25">
      <c r="A366" s="12">
        <v>44218</v>
      </c>
      <c r="E366" s="20">
        <f>IF(ISBLANK('Totaux nationaux bruts'!B366),"",IF(ISBLANK('Totaux nationaux bruts'!B365),"",'Totaux nationaux bruts'!B366-'Totaux nationaux bruts'!B365))</f>
        <v>23292</v>
      </c>
      <c r="F366" s="20">
        <f>IF(ISBLANK('Totaux nationaux bruts'!C366),"",IF(ISBLANK('Totaux nationaux bruts'!C365),"",'Totaux nationaux bruts'!C366-'Totaux nationaux bruts'!C365))</f>
        <v>173</v>
      </c>
      <c r="G366" s="33">
        <v>1857</v>
      </c>
      <c r="H366" s="20">
        <f>IF(ISBLANK('Totaux nationaux bruts'!D366),"",IF(ISBLANK('Totaux nationaux bruts'!D365),"",'Totaux nationaux bruts'!D366-'Totaux nationaux bruts'!D365))</f>
        <v>1284</v>
      </c>
      <c r="I366" s="20">
        <f>IF(ISBLANK('Totaux nationaux bruts'!E366),"",IF(ISBLANK('Totaux nationaux bruts'!E365),"",'Totaux nationaux bruts'!E366-'Totaux nationaux bruts'!E365))</f>
        <v>36</v>
      </c>
      <c r="J366" s="33">
        <v>269</v>
      </c>
      <c r="K366" s="20">
        <f>IF(ISBLANK('Totaux nationaux bruts'!F366),"",IF(ISBLANK('Totaux nationaux bruts'!F365),"",'Totaux nationaux bruts'!F366-'Totaux nationaux bruts'!F365))</f>
        <v>319</v>
      </c>
      <c r="L366" s="20">
        <f>IF(ISBLANK('Totaux nationaux bruts'!G366),"",IF(ISBLANK('Totaux nationaux bruts'!G365),"",'Totaux nationaux bruts'!G366-'Totaux nationaux bruts'!G365))</f>
        <v>4027</v>
      </c>
      <c r="M366" s="20">
        <f>IF(ISBLANK('Totaux nationaux bruts'!H366),"",IF(ISBLANK('Totaux nationaux bruts'!H365),"",'Totaux nationaux bruts'!H366-'Totaux nationaux bruts'!H365))</f>
        <v>330</v>
      </c>
      <c r="N366" s="10" t="str">
        <f t="shared" si="9"/>
        <v>22/01/2021,23292,173,1857,1284,36,269,319,4027,330</v>
      </c>
    </row>
    <row r="367" spans="1:14" x14ac:dyDescent="0.25">
      <c r="A367" s="12">
        <v>44219</v>
      </c>
      <c r="E367" s="20">
        <f>IF(ISBLANK('Totaux nationaux bruts'!B367),"",IF(ISBLANK('Totaux nationaux bruts'!B366),"",'Totaux nationaux bruts'!B367-'Totaux nationaux bruts'!B366))</f>
        <v>23924</v>
      </c>
      <c r="F367" s="20">
        <f>IF(ISBLANK('Totaux nationaux bruts'!C367),"",IF(ISBLANK('Totaux nationaux bruts'!C366),"",'Totaux nationaux bruts'!C367-'Totaux nationaux bruts'!C366))</f>
        <v>-8</v>
      </c>
      <c r="G367" s="33">
        <v>1169</v>
      </c>
      <c r="H367" s="20">
        <f>IF(ISBLANK('Totaux nationaux bruts'!D367),"",IF(ISBLANK('Totaux nationaux bruts'!D366),"",'Totaux nationaux bruts'!D367-'Totaux nationaux bruts'!D366))</f>
        <v>903</v>
      </c>
      <c r="I367" s="20">
        <f>IF(ISBLANK('Totaux nationaux bruts'!E367),"",IF(ISBLANK('Totaux nationaux bruts'!E366),"",'Totaux nationaux bruts'!E367-'Totaux nationaux bruts'!E366))</f>
        <v>-16</v>
      </c>
      <c r="J367" s="33">
        <v>172</v>
      </c>
      <c r="K367" s="20">
        <f>IF(ISBLANK('Totaux nationaux bruts'!F367),"",IF(ISBLANK('Totaux nationaux bruts'!F366),"",'Totaux nationaux bruts'!F367-'Totaux nationaux bruts'!F366))</f>
        <v>230</v>
      </c>
      <c r="L367" s="20">
        <f>IF(ISBLANK('Totaux nationaux bruts'!G367),"",IF(ISBLANK('Totaux nationaux bruts'!G366),"",'Totaux nationaux bruts'!G367-'Totaux nationaux bruts'!G366))</f>
        <v>0</v>
      </c>
      <c r="M367" s="20">
        <f>IF(ISBLANK('Totaux nationaux bruts'!H367),"",IF(ISBLANK('Totaux nationaux bruts'!H366),"",'Totaux nationaux bruts'!H367-'Totaux nationaux bruts'!H366))</f>
        <v>0</v>
      </c>
      <c r="N367" s="10" t="str">
        <f t="shared" si="9"/>
        <v>23/01/2021,23924,-8,1169,903,-16,172,230,0,0</v>
      </c>
    </row>
    <row r="368" spans="1:14" x14ac:dyDescent="0.25">
      <c r="A368" s="12">
        <v>44220</v>
      </c>
      <c r="E368" s="20">
        <f>IF(ISBLANK('Totaux nationaux bruts'!B368),"",IF(ISBLANK('Totaux nationaux bruts'!B367),"",'Totaux nationaux bruts'!B368-'Totaux nationaux bruts'!B367))</f>
        <v>18436</v>
      </c>
      <c r="F368" s="20">
        <f>IF(ISBLANK('Totaux nationaux bruts'!C368),"",IF(ISBLANK('Totaux nationaux bruts'!C367),"",'Totaux nationaux bruts'!C368-'Totaux nationaux bruts'!C367))</f>
        <v>493</v>
      </c>
      <c r="G368" s="33">
        <v>918</v>
      </c>
      <c r="H368" s="20">
        <f>IF(ISBLANK('Totaux nationaux bruts'!D368),"",IF(ISBLANK('Totaux nationaux bruts'!D367),"",'Totaux nationaux bruts'!D368-'Totaux nationaux bruts'!D367))</f>
        <v>240</v>
      </c>
      <c r="I368" s="20">
        <f>IF(ISBLANK('Totaux nationaux bruts'!E368),"",IF(ISBLANK('Totaux nationaux bruts'!E367),"",'Totaux nationaux bruts'!E368-'Totaux nationaux bruts'!E367))</f>
        <v>69</v>
      </c>
      <c r="J368" s="33">
        <v>175</v>
      </c>
      <c r="K368" s="20">
        <f>IF(ISBLANK('Totaux nationaux bruts'!F368),"",IF(ISBLANK('Totaux nationaux bruts'!F367),"",'Totaux nationaux bruts'!F368-'Totaux nationaux bruts'!F367))</f>
        <v>172</v>
      </c>
      <c r="L368" s="20">
        <f>IF(ISBLANK('Totaux nationaux bruts'!G368),"",IF(ISBLANK('Totaux nationaux bruts'!G367),"",'Totaux nationaux bruts'!G368-'Totaux nationaux bruts'!G367))</f>
        <v>0</v>
      </c>
      <c r="M368" s="20">
        <f>IF(ISBLANK('Totaux nationaux bruts'!H368),"",IF(ISBLANK('Totaux nationaux bruts'!H367),"",'Totaux nationaux bruts'!H368-'Totaux nationaux bruts'!H367))</f>
        <v>0</v>
      </c>
      <c r="N368" s="10" t="str">
        <f t="shared" si="9"/>
        <v>24/01/2021,18436,493,918,240,69,175,172,0,0</v>
      </c>
    </row>
    <row r="369" spans="1:14" x14ac:dyDescent="0.25">
      <c r="A369" s="12">
        <v>44221</v>
      </c>
      <c r="E369" s="20">
        <f>IF(ISBLANK('Totaux nationaux bruts'!B369),"",IF(ISBLANK('Totaux nationaux bruts'!B368),"",'Totaux nationaux bruts'!B369-'Totaux nationaux bruts'!B368))</f>
        <v>4240</v>
      </c>
      <c r="F369" s="20">
        <f>IF(ISBLANK('Totaux nationaux bruts'!C369),"",IF(ISBLANK('Totaux nationaux bruts'!C368),"",'Totaux nationaux bruts'!C369-'Totaux nationaux bruts'!C368))</f>
        <v>531</v>
      </c>
      <c r="G369" s="33">
        <v>1768</v>
      </c>
      <c r="H369" s="20">
        <f>IF(ISBLANK('Totaux nationaux bruts'!D369),"",IF(ISBLANK('Totaux nationaux bruts'!D368),"",'Totaux nationaux bruts'!D369-'Totaux nationaux bruts'!D368))</f>
        <v>743</v>
      </c>
      <c r="I369" s="20">
        <f>IF(ISBLANK('Totaux nationaux bruts'!E369),"",IF(ISBLANK('Totaux nationaux bruts'!E368),"",'Totaux nationaux bruts'!E369-'Totaux nationaux bruts'!E368))</f>
        <v>76</v>
      </c>
      <c r="J369" s="33">
        <v>298</v>
      </c>
      <c r="K369" s="20">
        <f>IF(ISBLANK('Totaux nationaux bruts'!F369),"",IF(ISBLANK('Totaux nationaux bruts'!F368),"",'Totaux nationaux bruts'!F369-'Totaux nationaux bruts'!F368))</f>
        <v>445</v>
      </c>
      <c r="L369" s="20">
        <f>IF(ISBLANK('Totaux nationaux bruts'!G369),"",IF(ISBLANK('Totaux nationaux bruts'!G368),"",'Totaux nationaux bruts'!G369-'Totaux nationaux bruts'!G368))</f>
        <v>0</v>
      </c>
      <c r="M369" s="20">
        <f>IF(ISBLANK('Totaux nationaux bruts'!H369),"",IF(ISBLANK('Totaux nationaux bruts'!H368),"",'Totaux nationaux bruts'!H369-'Totaux nationaux bruts'!H368))</f>
        <v>0</v>
      </c>
      <c r="N369" s="10" t="str">
        <f t="shared" si="9"/>
        <v>25/01/2021,4240,531,1768,743,76,298,445,0,0</v>
      </c>
    </row>
    <row r="370" spans="1:14" x14ac:dyDescent="0.25">
      <c r="A370" s="12">
        <v>44222</v>
      </c>
      <c r="E370" s="20">
        <f>IF(ISBLANK('Totaux nationaux bruts'!B370),"",IF(ISBLANK('Totaux nationaux bruts'!B369),"",'Totaux nationaux bruts'!B370-'Totaux nationaux bruts'!B369))</f>
        <v>22086</v>
      </c>
      <c r="F370" s="20">
        <f>IF(ISBLANK('Totaux nationaux bruts'!C370),"",IF(ISBLANK('Totaux nationaux bruts'!C369),"",'Totaux nationaux bruts'!C370-'Totaux nationaux bruts'!C369))</f>
        <v>117</v>
      </c>
      <c r="G370" s="33">
        <v>2002</v>
      </c>
      <c r="H370" s="20">
        <f>IF(ISBLANK('Totaux nationaux bruts'!D370),"",IF(ISBLANK('Totaux nationaux bruts'!D369),"",'Totaux nationaux bruts'!D370-'Totaux nationaux bruts'!D369))</f>
        <v>1444</v>
      </c>
      <c r="I370" s="20">
        <f>IF(ISBLANK('Totaux nationaux bruts'!E370),"",IF(ISBLANK('Totaux nationaux bruts'!E369),"",'Totaux nationaux bruts'!E370-'Totaux nationaux bruts'!E369))</f>
        <v>40</v>
      </c>
      <c r="J370" s="33">
        <v>343</v>
      </c>
      <c r="K370" s="20">
        <f>IF(ISBLANK('Totaux nationaux bruts'!F370),"",IF(ISBLANK('Totaux nationaux bruts'!F369),"",'Totaux nationaux bruts'!F370-'Totaux nationaux bruts'!F369))</f>
        <v>350</v>
      </c>
      <c r="L370" s="20">
        <f>IF(ISBLANK('Totaux nationaux bruts'!G370),"",IF(ISBLANK('Totaux nationaux bruts'!G369),"",'Totaux nationaux bruts'!G370-'Totaux nationaux bruts'!G369))</f>
        <v>2834</v>
      </c>
      <c r="M370" s="20">
        <f>IF(ISBLANK('Totaux nationaux bruts'!H370),"",IF(ISBLANK('Totaux nationaux bruts'!H369),"",'Totaux nationaux bruts'!H370-'Totaux nationaux bruts'!H369))</f>
        <v>262</v>
      </c>
      <c r="N370" s="10" t="str">
        <f t="shared" si="9"/>
        <v>26/01/2021,22086,117,2002,1444,40,343,350,2834,262</v>
      </c>
    </row>
    <row r="371" spans="1:14" x14ac:dyDescent="0.25">
      <c r="A371" s="12">
        <v>44223</v>
      </c>
      <c r="E371" s="20">
        <f>IF(ISBLANK('Totaux nationaux bruts'!B371),"",IF(ISBLANK('Totaux nationaux bruts'!B370),"",'Totaux nationaux bruts'!B371-'Totaux nationaux bruts'!B370))</f>
        <v>26916</v>
      </c>
      <c r="F371" s="20">
        <f>IF(ISBLANK('Totaux nationaux bruts'!C371),"",IF(ISBLANK('Totaux nationaux bruts'!C370),"",'Totaux nationaux bruts'!C371-'Totaux nationaux bruts'!C370))</f>
        <v>128</v>
      </c>
      <c r="G371" s="33">
        <v>1931</v>
      </c>
      <c r="H371" s="20">
        <f>IF(ISBLANK('Totaux nationaux bruts'!D371),"",IF(ISBLANK('Totaux nationaux bruts'!D370),"",'Totaux nationaux bruts'!D371-'Totaux nationaux bruts'!D370))</f>
        <v>1418</v>
      </c>
      <c r="I371" s="20">
        <f>IF(ISBLANK('Totaux nationaux bruts'!E371),"",IF(ISBLANK('Totaux nationaux bruts'!E370),"",'Totaux nationaux bruts'!E371-'Totaux nationaux bruts'!E370))</f>
        <v>26</v>
      </c>
      <c r="J371" s="33">
        <v>318</v>
      </c>
      <c r="K371" s="20">
        <f>IF(ISBLANK('Totaux nationaux bruts'!F371),"",IF(ISBLANK('Totaux nationaux bruts'!F370),"",'Totaux nationaux bruts'!F371-'Totaux nationaux bruts'!F370))</f>
        <v>350</v>
      </c>
      <c r="L371" s="20">
        <f>IF(ISBLANK('Totaux nationaux bruts'!G371),"",IF(ISBLANK('Totaux nationaux bruts'!G370),"",'Totaux nationaux bruts'!G371-'Totaux nationaux bruts'!G370))</f>
        <v>0</v>
      </c>
      <c r="M371" s="20">
        <f>IF(ISBLANK('Totaux nationaux bruts'!H371),"",IF(ISBLANK('Totaux nationaux bruts'!H370),"",'Totaux nationaux bruts'!H371-'Totaux nationaux bruts'!H370))</f>
        <v>0</v>
      </c>
      <c r="N371" s="10" t="str">
        <f t="shared" si="9"/>
        <v>27/01/2021,26916,128,1931,1418,26,318,350,0,0</v>
      </c>
    </row>
    <row r="372" spans="1:14" x14ac:dyDescent="0.25">
      <c r="A372" s="12">
        <v>44224</v>
      </c>
      <c r="E372" s="20">
        <f>IF(ISBLANK('Totaux nationaux bruts'!B372),"",IF(ISBLANK('Totaux nationaux bruts'!B371),"",'Totaux nationaux bruts'!B372-'Totaux nationaux bruts'!B371))</f>
        <v>23770</v>
      </c>
      <c r="F372" s="20">
        <f>IF(ISBLANK('Totaux nationaux bruts'!C372),"",IF(ISBLANK('Totaux nationaux bruts'!C371),"",'Totaux nationaux bruts'!C372-'Totaux nationaux bruts'!C371))</f>
        <v>-3</v>
      </c>
      <c r="G372" s="33">
        <v>1719</v>
      </c>
      <c r="H372" s="20">
        <f>IF(ISBLANK('Totaux nationaux bruts'!D372),"",IF(ISBLANK('Totaux nationaux bruts'!D371),"",'Totaux nationaux bruts'!D372-'Totaux nationaux bruts'!D371))</f>
        <v>1333</v>
      </c>
      <c r="I372" s="20">
        <f>IF(ISBLANK('Totaux nationaux bruts'!E372),"",IF(ISBLANK('Totaux nationaux bruts'!E371),"",'Totaux nationaux bruts'!E372-'Totaux nationaux bruts'!E371))</f>
        <v>4</v>
      </c>
      <c r="J372" s="33">
        <v>270</v>
      </c>
      <c r="K372" s="20">
        <f>IF(ISBLANK('Totaux nationaux bruts'!F372),"",IF(ISBLANK('Totaux nationaux bruts'!F371),"",'Totaux nationaux bruts'!F372-'Totaux nationaux bruts'!F371))</f>
        <v>344</v>
      </c>
      <c r="L372" s="20">
        <f>IF(ISBLANK('Totaux nationaux bruts'!G372),"",IF(ISBLANK('Totaux nationaux bruts'!G371),"",'Totaux nationaux bruts'!G372-'Totaux nationaux bruts'!G371))</f>
        <v>0</v>
      </c>
      <c r="M372" s="20">
        <f>IF(ISBLANK('Totaux nationaux bruts'!H372),"",IF(ISBLANK('Totaux nationaux bruts'!H371),"",'Totaux nationaux bruts'!H372-'Totaux nationaux bruts'!H371))</f>
        <v>0</v>
      </c>
      <c r="N372" s="10" t="str">
        <f t="shared" si="9"/>
        <v>28/01/2021,23770,-3,1719,1333,4,270,344,0,0</v>
      </c>
    </row>
    <row r="373" spans="1:14" x14ac:dyDescent="0.25">
      <c r="A373" s="12">
        <v>44225</v>
      </c>
      <c r="E373" s="20">
        <f>IF(ISBLANK('Totaux nationaux bruts'!B373),"",IF(ISBLANK('Totaux nationaux bruts'!B372),"",'Totaux nationaux bruts'!B373-'Totaux nationaux bruts'!B372))</f>
        <v>22858</v>
      </c>
      <c r="F373" s="20">
        <f>IF(ISBLANK('Totaux nationaux bruts'!C373),"",IF(ISBLANK('Totaux nationaux bruts'!C372),"",'Totaux nationaux bruts'!C373-'Totaux nationaux bruts'!C372))</f>
        <v>142</v>
      </c>
      <c r="G373" s="33">
        <v>1820</v>
      </c>
      <c r="H373" s="20">
        <f>IF(ISBLANK('Totaux nationaux bruts'!D373),"",IF(ISBLANK('Totaux nationaux bruts'!D372),"",'Totaux nationaux bruts'!D373-'Totaux nationaux bruts'!D372))</f>
        <v>1271</v>
      </c>
      <c r="I373" s="20">
        <f>IF(ISBLANK('Totaux nationaux bruts'!E373),"",IF(ISBLANK('Totaux nationaux bruts'!E372),"",'Totaux nationaux bruts'!E373-'Totaux nationaux bruts'!E372))</f>
        <v>19</v>
      </c>
      <c r="J373" s="33">
        <v>271</v>
      </c>
      <c r="K373" s="20">
        <f>IF(ISBLANK('Totaux nationaux bruts'!F373),"",IF(ISBLANK('Totaux nationaux bruts'!F372),"",'Totaux nationaux bruts'!F373-'Totaux nationaux bruts'!F372))</f>
        <v>355</v>
      </c>
      <c r="L373" s="20">
        <f>IF(ISBLANK('Totaux nationaux bruts'!G373),"",IF(ISBLANK('Totaux nationaux bruts'!G372),"",'Totaux nationaux bruts'!G373-'Totaux nationaux bruts'!G372))</f>
        <v>4021</v>
      </c>
      <c r="M373" s="20">
        <f>IF(ISBLANK('Totaux nationaux bruts'!H373),"",IF(ISBLANK('Totaux nationaux bruts'!H372),"",'Totaux nationaux bruts'!H373-'Totaux nationaux bruts'!H372))</f>
        <v>465</v>
      </c>
      <c r="N373" s="10" t="str">
        <f t="shared" si="9"/>
        <v>29/01/2021,22858,142,1820,1271,19,271,355,4021,465</v>
      </c>
    </row>
    <row r="374" spans="1:14" x14ac:dyDescent="0.25">
      <c r="A374" s="12">
        <v>44226</v>
      </c>
      <c r="E374" s="20">
        <f>IF(ISBLANK('Totaux nationaux bruts'!B374),"",IF(ISBLANK('Totaux nationaux bruts'!B373),"",'Totaux nationaux bruts'!B374-'Totaux nationaux bruts'!B373))</f>
        <v>24392</v>
      </c>
      <c r="F374" s="20">
        <f>IF(ISBLANK('Totaux nationaux bruts'!C374),"",IF(ISBLANK('Totaux nationaux bruts'!C373),"",'Totaux nationaux bruts'!C374-'Totaux nationaux bruts'!C373))</f>
        <v>-26</v>
      </c>
      <c r="G374" s="33">
        <v>1174</v>
      </c>
      <c r="H374" s="20">
        <f>IF(ISBLANK('Totaux nationaux bruts'!D374),"",IF(ISBLANK('Totaux nationaux bruts'!D373),"",'Totaux nationaux bruts'!D374-'Totaux nationaux bruts'!D373))</f>
        <v>946</v>
      </c>
      <c r="I374" s="20">
        <f>IF(ISBLANK('Totaux nationaux bruts'!E374),"",IF(ISBLANK('Totaux nationaux bruts'!E373),"",'Totaux nationaux bruts'!E374-'Totaux nationaux bruts'!E373))</f>
        <v>-17</v>
      </c>
      <c r="J374" s="33">
        <v>192</v>
      </c>
      <c r="K374" s="20">
        <f>IF(ISBLANK('Totaux nationaux bruts'!F374),"",IF(ISBLANK('Totaux nationaux bruts'!F373),"",'Totaux nationaux bruts'!F374-'Totaux nationaux bruts'!F373))</f>
        <v>242</v>
      </c>
      <c r="L374" s="20">
        <f>IF(ISBLANK('Totaux nationaux bruts'!G374),"",IF(ISBLANK('Totaux nationaux bruts'!G373),"",'Totaux nationaux bruts'!G374-'Totaux nationaux bruts'!G373))</f>
        <v>0</v>
      </c>
      <c r="M374" s="20">
        <f>IF(ISBLANK('Totaux nationaux bruts'!H374),"",IF(ISBLANK('Totaux nationaux bruts'!H373),"",'Totaux nationaux bruts'!H374-'Totaux nationaux bruts'!H373))</f>
        <v>0</v>
      </c>
      <c r="N374" s="10" t="str">
        <f t="shared" si="9"/>
        <v>30/01/2021,24392,-26,1174,946,-17,192,242,0,0</v>
      </c>
    </row>
    <row r="375" spans="1:14" x14ac:dyDescent="0.25">
      <c r="A375" s="12">
        <v>44227</v>
      </c>
      <c r="E375" s="20">
        <f>IF(ISBLANK('Totaux nationaux bruts'!B375),"",IF(ISBLANK('Totaux nationaux bruts'!B374),"",'Totaux nationaux bruts'!B375-'Totaux nationaux bruts'!B374))</f>
        <v>19235</v>
      </c>
      <c r="F375" s="20">
        <f>IF(ISBLANK('Totaux nationaux bruts'!C375),"",IF(ISBLANK('Totaux nationaux bruts'!C374),"",'Totaux nationaux bruts'!C375-'Totaux nationaux bruts'!C374))</f>
        <v>331</v>
      </c>
      <c r="G375" s="33">
        <v>816</v>
      </c>
      <c r="H375" s="20">
        <f>IF(ISBLANK('Totaux nationaux bruts'!D375),"",IF(ISBLANK('Totaux nationaux bruts'!D374),"",'Totaux nationaux bruts'!D375-'Totaux nationaux bruts'!D374))</f>
        <v>286</v>
      </c>
      <c r="I375" s="20">
        <f>IF(ISBLANK('Totaux nationaux bruts'!E375),"",IF(ISBLANK('Totaux nationaux bruts'!E374),"",'Totaux nationaux bruts'!E375-'Totaux nationaux bruts'!E374))</f>
        <v>45</v>
      </c>
      <c r="J375" s="33">
        <v>148</v>
      </c>
      <c r="K375" s="20">
        <f>IF(ISBLANK('Totaux nationaux bruts'!F375),"",IF(ISBLANK('Totaux nationaux bruts'!F374),"",'Totaux nationaux bruts'!F375-'Totaux nationaux bruts'!F374))</f>
        <v>195</v>
      </c>
      <c r="L375" s="20">
        <f>IF(ISBLANK('Totaux nationaux bruts'!G375),"",IF(ISBLANK('Totaux nationaux bruts'!G374),"",'Totaux nationaux bruts'!G375-'Totaux nationaux bruts'!G374))</f>
        <v>0</v>
      </c>
      <c r="M375" s="20">
        <f>IF(ISBLANK('Totaux nationaux bruts'!H375),"",IF(ISBLANK('Totaux nationaux bruts'!H374),"",'Totaux nationaux bruts'!H375-'Totaux nationaux bruts'!H374))</f>
        <v>0</v>
      </c>
      <c r="N375" s="10" t="str">
        <f t="shared" si="9"/>
        <v>31/01/2021,19235,331,816,286,45,148,195,0,0</v>
      </c>
    </row>
    <row r="376" spans="1:14" x14ac:dyDescent="0.25">
      <c r="A376" s="12">
        <v>44228</v>
      </c>
      <c r="E376" s="20">
        <f>IF(ISBLANK('Totaux nationaux bruts'!B376),"",IF(ISBLANK('Totaux nationaux bruts'!B375),"",'Totaux nationaux bruts'!B376-'Totaux nationaux bruts'!B375))</f>
        <v>4347</v>
      </c>
      <c r="F376" s="20">
        <f>IF(ISBLANK('Totaux nationaux bruts'!C376),"",IF(ISBLANK('Totaux nationaux bruts'!C375),"",'Totaux nationaux bruts'!C376-'Totaux nationaux bruts'!C375))</f>
        <v>301</v>
      </c>
      <c r="G376" s="33">
        <v>1748</v>
      </c>
      <c r="H376" s="20">
        <f>IF(ISBLANK('Totaux nationaux bruts'!D376),"",IF(ISBLANK('Totaux nationaux bruts'!D375),"",'Totaux nationaux bruts'!D376-'Totaux nationaux bruts'!D375))</f>
        <v>913</v>
      </c>
      <c r="I376" s="20">
        <f>IF(ISBLANK('Totaux nationaux bruts'!E376),"",IF(ISBLANK('Totaux nationaux bruts'!E375),"",'Totaux nationaux bruts'!E376-'Totaux nationaux bruts'!E375))</f>
        <v>70</v>
      </c>
      <c r="J376" s="33">
        <v>318</v>
      </c>
      <c r="K376" s="20">
        <f>IF(ISBLANK('Totaux nationaux bruts'!F376),"",IF(ISBLANK('Totaux nationaux bruts'!F375),"",'Totaux nationaux bruts'!F376-'Totaux nationaux bruts'!F375))</f>
        <v>455</v>
      </c>
      <c r="L376" s="20">
        <f>IF(ISBLANK('Totaux nationaux bruts'!G376),"",IF(ISBLANK('Totaux nationaux bruts'!G375),"",'Totaux nationaux bruts'!G376-'Totaux nationaux bruts'!G375))</f>
        <v>0</v>
      </c>
      <c r="M376" s="20">
        <f>IF(ISBLANK('Totaux nationaux bruts'!H376),"",IF(ISBLANK('Totaux nationaux bruts'!H375),"",'Totaux nationaux bruts'!H376-'Totaux nationaux bruts'!H375))</f>
        <v>0</v>
      </c>
      <c r="N376" s="10" t="str">
        <f t="shared" si="9"/>
        <v>01/02/2021,4347,301,1748,913,70,318,455,0,0</v>
      </c>
    </row>
    <row r="377" spans="1:14" x14ac:dyDescent="0.25">
      <c r="A377" s="12">
        <v>44229</v>
      </c>
      <c r="E377" s="20">
        <f>IF(ISBLANK('Totaux nationaux bruts'!B377),"",IF(ISBLANK('Totaux nationaux bruts'!B376),"",'Totaux nationaux bruts'!B377-'Totaux nationaux bruts'!B376))</f>
        <v>23337</v>
      </c>
      <c r="F377" s="20">
        <f>IF(ISBLANK('Totaux nationaux bruts'!C377),"",IF(ISBLANK('Totaux nationaux bruts'!C376),"",'Totaux nationaux bruts'!C377-'Totaux nationaux bruts'!C376))</f>
        <v>157</v>
      </c>
      <c r="G377" s="33">
        <v>2184</v>
      </c>
      <c r="H377" s="20">
        <f>IF(ISBLANK('Totaux nationaux bruts'!D377),"",IF(ISBLANK('Totaux nationaux bruts'!D376),"",'Totaux nationaux bruts'!D377-'Totaux nationaux bruts'!D376))</f>
        <v>1577</v>
      </c>
      <c r="I377" s="20">
        <f>IF(ISBLANK('Totaux nationaux bruts'!E377),"",IF(ISBLANK('Totaux nationaux bruts'!E376),"",'Totaux nationaux bruts'!E377-'Totaux nationaux bruts'!E376))</f>
        <v>52</v>
      </c>
      <c r="J377" s="33">
        <v>368</v>
      </c>
      <c r="K377" s="20">
        <f>IF(ISBLANK('Totaux nationaux bruts'!F377),"",IF(ISBLANK('Totaux nationaux bruts'!F376),"",'Totaux nationaux bruts'!F377-'Totaux nationaux bruts'!F376))</f>
        <v>404</v>
      </c>
      <c r="L377" s="20">
        <f>IF(ISBLANK('Totaux nationaux bruts'!G377),"",IF(ISBLANK('Totaux nationaux bruts'!G376),"",'Totaux nationaux bruts'!G377-'Totaux nationaux bruts'!G376))</f>
        <v>2499</v>
      </c>
      <c r="M377" s="20">
        <f>IF(ISBLANK('Totaux nationaux bruts'!H377),"",IF(ISBLANK('Totaux nationaux bruts'!H376),"",'Totaux nationaux bruts'!H377-'Totaux nationaux bruts'!H376))</f>
        <v>322</v>
      </c>
      <c r="N377" s="10" t="str">
        <f t="shared" si="9"/>
        <v>02/02/2021,23337,157,2184,1577,52,368,404,2499,322</v>
      </c>
    </row>
    <row r="378" spans="1:14" x14ac:dyDescent="0.25">
      <c r="A378" s="12">
        <v>44230</v>
      </c>
      <c r="E378" s="20">
        <f>IF(ISBLANK('Totaux nationaux bruts'!B378),"",IF(ISBLANK('Totaux nationaux bruts'!B377),"",'Totaux nationaux bruts'!B378-'Totaux nationaux bruts'!B377))</f>
        <v>26362</v>
      </c>
      <c r="F378" s="20">
        <f>IF(ISBLANK('Totaux nationaux bruts'!C378),"",IF(ISBLANK('Totaux nationaux bruts'!C377),"",'Totaux nationaux bruts'!C378-'Totaux nationaux bruts'!C377))</f>
        <v>-116</v>
      </c>
      <c r="G378" s="33">
        <v>1878</v>
      </c>
      <c r="H378" s="20">
        <f>IF(ISBLANK('Totaux nationaux bruts'!D378),"",IF(ISBLANK('Totaux nationaux bruts'!D377),"",'Totaux nationaux bruts'!D378-'Totaux nationaux bruts'!D377))</f>
        <v>1576</v>
      </c>
      <c r="I378" s="20">
        <f>IF(ISBLANK('Totaux nationaux bruts'!E378),"",IF(ISBLANK('Totaux nationaux bruts'!E377),"",'Totaux nationaux bruts'!E378-'Totaux nationaux bruts'!E377))</f>
        <v>-3</v>
      </c>
      <c r="J378" s="33">
        <v>275</v>
      </c>
      <c r="K378" s="20">
        <f>IF(ISBLANK('Totaux nationaux bruts'!F378),"",IF(ISBLANK('Totaux nationaux bruts'!F377),"",'Totaux nationaux bruts'!F378-'Totaux nationaux bruts'!F377))</f>
        <v>357</v>
      </c>
      <c r="L378" s="20">
        <f>IF(ISBLANK('Totaux nationaux bruts'!G378),"",IF(ISBLANK('Totaux nationaux bruts'!G377),"",'Totaux nationaux bruts'!G378-'Totaux nationaux bruts'!G377))</f>
        <v>0</v>
      </c>
      <c r="M378" s="20">
        <f>IF(ISBLANK('Totaux nationaux bruts'!H378),"",IF(ISBLANK('Totaux nationaux bruts'!H377),"",'Totaux nationaux bruts'!H378-'Totaux nationaux bruts'!H377))</f>
        <v>0</v>
      </c>
      <c r="N378" s="10" t="str">
        <f t="shared" si="9"/>
        <v>03/02/2021,26362,-116,1878,1576,-3,275,357,0,0</v>
      </c>
    </row>
    <row r="379" spans="1:14" x14ac:dyDescent="0.25">
      <c r="A379" s="12">
        <v>44231</v>
      </c>
      <c r="E379" s="20">
        <f>IF(ISBLANK('Totaux nationaux bruts'!B379),"",IF(ISBLANK('Totaux nationaux bruts'!B378),"",'Totaux nationaux bruts'!B379-'Totaux nationaux bruts'!B378))</f>
        <v>23448</v>
      </c>
      <c r="F379" s="20">
        <f>IF(ISBLANK('Totaux nationaux bruts'!C379),"",IF(ISBLANK('Totaux nationaux bruts'!C378),"",'Totaux nationaux bruts'!C379-'Totaux nationaux bruts'!C378))</f>
        <v>-147</v>
      </c>
      <c r="G379" s="33">
        <v>1745</v>
      </c>
      <c r="H379" s="20">
        <f>IF(ISBLANK('Totaux nationaux bruts'!D379),"",IF(ISBLANK('Totaux nationaux bruts'!D378),"",'Totaux nationaux bruts'!D379-'Totaux nationaux bruts'!D378))</f>
        <v>1503</v>
      </c>
      <c r="I379" s="20">
        <f>IF(ISBLANK('Totaux nationaux bruts'!E379),"",IF(ISBLANK('Totaux nationaux bruts'!E378),"",'Totaux nationaux bruts'!E379-'Totaux nationaux bruts'!E378))</f>
        <v>-27</v>
      </c>
      <c r="J379" s="33">
        <v>275</v>
      </c>
      <c r="K379" s="20">
        <f>IF(ISBLANK('Totaux nationaux bruts'!F379),"",IF(ISBLANK('Totaux nationaux bruts'!F378),"",'Totaux nationaux bruts'!F379-'Totaux nationaux bruts'!F378))</f>
        <v>357</v>
      </c>
      <c r="L379" s="20">
        <f>IF(ISBLANK('Totaux nationaux bruts'!G379),"",IF(ISBLANK('Totaux nationaux bruts'!G378),"",'Totaux nationaux bruts'!G379-'Totaux nationaux bruts'!G378))</f>
        <v>0</v>
      </c>
      <c r="M379" s="20">
        <f>IF(ISBLANK('Totaux nationaux bruts'!H379),"",IF(ISBLANK('Totaux nationaux bruts'!H378),"",'Totaux nationaux bruts'!H379-'Totaux nationaux bruts'!H378))</f>
        <v>0</v>
      </c>
      <c r="N379" s="10" t="str">
        <f t="shared" si="9"/>
        <v>04/02/2021,23448,-147,1745,1503,-27,275,357,0,0</v>
      </c>
    </row>
    <row r="380" spans="1:14" x14ac:dyDescent="0.25">
      <c r="A380" s="12">
        <v>44232</v>
      </c>
      <c r="E380" s="20">
        <f>IF(ISBLANK('Totaux nationaux bruts'!B380),"",IF(ISBLANK('Totaux nationaux bruts'!B379),"",'Totaux nationaux bruts'!B380-'Totaux nationaux bruts'!B379))</f>
        <v>22139</v>
      </c>
      <c r="F380" s="20">
        <f>IF(ISBLANK('Totaux nationaux bruts'!C380),"",IF(ISBLANK('Totaux nationaux bruts'!C379),"",'Totaux nationaux bruts'!C380-'Totaux nationaux bruts'!C379))</f>
        <v>-194</v>
      </c>
      <c r="G380" s="33">
        <v>1715</v>
      </c>
      <c r="H380" s="20">
        <f>IF(ISBLANK('Totaux nationaux bruts'!D380),"",IF(ISBLANK('Totaux nationaux bruts'!D379),"",'Totaux nationaux bruts'!D380-'Totaux nationaux bruts'!D379))</f>
        <v>1574</v>
      </c>
      <c r="I380" s="20">
        <f>IF(ISBLANK('Totaux nationaux bruts'!E380),"",IF(ISBLANK('Totaux nationaux bruts'!E379),"",'Totaux nationaux bruts'!E380-'Totaux nationaux bruts'!E379))</f>
        <v>-5</v>
      </c>
      <c r="J380" s="33">
        <v>254</v>
      </c>
      <c r="K380" s="20">
        <f>IF(ISBLANK('Totaux nationaux bruts'!F380),"",IF(ISBLANK('Totaux nationaux bruts'!F379),"",'Totaux nationaux bruts'!F380-'Totaux nationaux bruts'!F379))</f>
        <v>293</v>
      </c>
      <c r="L380" s="20">
        <f>IF(ISBLANK('Totaux nationaux bruts'!G380),"",IF(ISBLANK('Totaux nationaux bruts'!G379),"",'Totaux nationaux bruts'!G380-'Totaux nationaux bruts'!G379))</f>
        <v>3793</v>
      </c>
      <c r="M380" s="20">
        <f>IF(ISBLANK('Totaux nationaux bruts'!H380),"",IF(ISBLANK('Totaux nationaux bruts'!H379),"",'Totaux nationaux bruts'!H380-'Totaux nationaux bruts'!H379))</f>
        <v>358</v>
      </c>
      <c r="N380" s="10" t="str">
        <f t="shared" si="9"/>
        <v>05/02/2021,22139,-194,1715,1574,-5,254,293,3793,358</v>
      </c>
    </row>
    <row r="381" spans="1:14" x14ac:dyDescent="0.25">
      <c r="A381" s="12">
        <v>44233</v>
      </c>
      <c r="E381" s="20">
        <f>IF(ISBLANK('Totaux nationaux bruts'!B381),"",IF(ISBLANK('Totaux nationaux bruts'!B380),"",'Totaux nationaux bruts'!B381-'Totaux nationaux bruts'!B380))</f>
        <v>20586</v>
      </c>
      <c r="F381" s="20">
        <f>IF(ISBLANK('Totaux nationaux bruts'!C381),"",IF(ISBLANK('Totaux nationaux bruts'!C380),"",'Totaux nationaux bruts'!C381-'Totaux nationaux bruts'!C380))</f>
        <v>-245</v>
      </c>
      <c r="G381" s="33">
        <v>1122</v>
      </c>
      <c r="H381" s="20">
        <f>IF(ISBLANK('Totaux nationaux bruts'!D381),"",IF(ISBLANK('Totaux nationaux bruts'!D380),"",'Totaux nationaux bruts'!D381-'Totaux nationaux bruts'!D380))</f>
        <v>1144</v>
      </c>
      <c r="I381" s="20">
        <f>IF(ISBLANK('Totaux nationaux bruts'!E381),"",IF(ISBLANK('Totaux nationaux bruts'!E380),"",'Totaux nationaux bruts'!E381-'Totaux nationaux bruts'!E380))</f>
        <v>-20</v>
      </c>
      <c r="J381" s="33">
        <v>168</v>
      </c>
      <c r="K381" s="20">
        <f>IF(ISBLANK('Totaux nationaux bruts'!F381),"",IF(ISBLANK('Totaux nationaux bruts'!F380),"",'Totaux nationaux bruts'!F381-'Totaux nationaux bruts'!F380))</f>
        <v>191</v>
      </c>
      <c r="L381" s="20">
        <f>IF(ISBLANK('Totaux nationaux bruts'!G381),"",IF(ISBLANK('Totaux nationaux bruts'!G380),"",'Totaux nationaux bruts'!G381-'Totaux nationaux bruts'!G380))</f>
        <v>0</v>
      </c>
      <c r="M381" s="20">
        <f>IF(ISBLANK('Totaux nationaux bruts'!H381),"",IF(ISBLANK('Totaux nationaux bruts'!H380),"",'Totaux nationaux bruts'!H381-'Totaux nationaux bruts'!H380))</f>
        <v>0</v>
      </c>
      <c r="N381" s="10" t="str">
        <f t="shared" si="9"/>
        <v>06/02/2021,20586,-245,1122,1144,-20,168,191,0,0</v>
      </c>
    </row>
    <row r="382" spans="1:14" x14ac:dyDescent="0.25">
      <c r="A382" s="12">
        <v>44234</v>
      </c>
      <c r="E382" s="20">
        <f>IF(ISBLANK('Totaux nationaux bruts'!B382),"",IF(ISBLANK('Totaux nationaux bruts'!B381),"",'Totaux nationaux bruts'!B382-'Totaux nationaux bruts'!B381))</f>
        <v>19715</v>
      </c>
      <c r="F382" s="20">
        <f>IF(ISBLANK('Totaux nationaux bruts'!C382),"",IF(ISBLANK('Totaux nationaux bruts'!C381),"",'Totaux nationaux bruts'!C382-'Totaux nationaux bruts'!C381))</f>
        <v>325</v>
      </c>
      <c r="G382" s="33">
        <v>785</v>
      </c>
      <c r="H382" s="20">
        <f>IF(ISBLANK('Totaux nationaux bruts'!D382),"",IF(ISBLANK('Totaux nationaux bruts'!D381),"",'Totaux nationaux bruts'!D382-'Totaux nationaux bruts'!D381))</f>
        <v>284</v>
      </c>
      <c r="I382" s="20">
        <f>IF(ISBLANK('Totaux nationaux bruts'!E382),"",IF(ISBLANK('Totaux nationaux bruts'!E381),"",'Totaux nationaux bruts'!E382-'Totaux nationaux bruts'!E381))</f>
        <v>47</v>
      </c>
      <c r="J382" s="33">
        <v>160</v>
      </c>
      <c r="K382" s="20">
        <f>IF(ISBLANK('Totaux nationaux bruts'!F382),"",IF(ISBLANK('Totaux nationaux bruts'!F381),"",'Totaux nationaux bruts'!F382-'Totaux nationaux bruts'!F381))</f>
        <v>171</v>
      </c>
      <c r="L382" s="20">
        <f>IF(ISBLANK('Totaux nationaux bruts'!G382),"",IF(ISBLANK('Totaux nationaux bruts'!G381),"",'Totaux nationaux bruts'!G382-'Totaux nationaux bruts'!G381))</f>
        <v>0</v>
      </c>
      <c r="M382" s="20">
        <f>IF(ISBLANK('Totaux nationaux bruts'!H382),"",IF(ISBLANK('Totaux nationaux bruts'!H381),"",'Totaux nationaux bruts'!H382-'Totaux nationaux bruts'!H381))</f>
        <v>0</v>
      </c>
      <c r="N382" s="10" t="str">
        <f t="shared" si="9"/>
        <v>07/02/2021,19715,325,785,284,47,160,171,0,0</v>
      </c>
    </row>
    <row r="383" spans="1:14" x14ac:dyDescent="0.25">
      <c r="A383" s="12">
        <v>44235</v>
      </c>
      <c r="E383" s="20">
        <f>IF(ISBLANK('Totaux nationaux bruts'!B383),"",IF(ISBLANK('Totaux nationaux bruts'!B382),"",'Totaux nationaux bruts'!B383-'Totaux nationaux bruts'!B382))</f>
        <v>4317</v>
      </c>
      <c r="F383" s="20">
        <f>IF(ISBLANK('Totaux nationaux bruts'!C383),"",IF(ISBLANK('Totaux nationaux bruts'!C382),"",'Totaux nationaux bruts'!C383-'Totaux nationaux bruts'!C382))</f>
        <v>343</v>
      </c>
      <c r="G383" s="33">
        <v>1889</v>
      </c>
      <c r="H383" s="20">
        <f>IF(ISBLANK('Totaux nationaux bruts'!D383),"",IF(ISBLANK('Totaux nationaux bruts'!D382),"",'Totaux nationaux bruts'!D383-'Totaux nationaux bruts'!D382))</f>
        <v>1016</v>
      </c>
      <c r="I383" s="20">
        <f>IF(ISBLANK('Totaux nationaux bruts'!E383),"",IF(ISBLANK('Totaux nationaux bruts'!E382),"",'Totaux nationaux bruts'!E383-'Totaux nationaux bruts'!E382))</f>
        <v>91</v>
      </c>
      <c r="J383" s="33">
        <v>355</v>
      </c>
      <c r="K383" s="20">
        <f>IF(ISBLANK('Totaux nationaux bruts'!F383),"",IF(ISBLANK('Totaux nationaux bruts'!F382),"",'Totaux nationaux bruts'!F383-'Totaux nationaux bruts'!F382))</f>
        <v>458</v>
      </c>
      <c r="L383" s="20">
        <f>IF(ISBLANK('Totaux nationaux bruts'!G383),"",IF(ISBLANK('Totaux nationaux bruts'!G382),"",'Totaux nationaux bruts'!G383-'Totaux nationaux bruts'!G382))</f>
        <v>0</v>
      </c>
      <c r="M383" s="20">
        <f>IF(ISBLANK('Totaux nationaux bruts'!H383),"",IF(ISBLANK('Totaux nationaux bruts'!H382),"",'Totaux nationaux bruts'!H383-'Totaux nationaux bruts'!H382))</f>
        <v>0</v>
      </c>
      <c r="N383" s="10" t="str">
        <f t="shared" si="9"/>
        <v>08/02/2021,4317,343,1889,1016,91,355,458,0,0</v>
      </c>
    </row>
    <row r="384" spans="1:14" x14ac:dyDescent="0.25">
      <c r="A384" s="12">
        <v>44236</v>
      </c>
      <c r="E384" s="20">
        <f>IF(ISBLANK('Totaux nationaux bruts'!B384),"",IF(ISBLANK('Totaux nationaux bruts'!B383),"",'Totaux nationaux bruts'!B384-'Totaux nationaux bruts'!B383))</f>
        <v>18870</v>
      </c>
      <c r="F384" s="20">
        <f>IF(ISBLANK('Totaux nationaux bruts'!C384),"",IF(ISBLANK('Totaux nationaux bruts'!C383),"",'Totaux nationaux bruts'!C384-'Totaux nationaux bruts'!C383))</f>
        <v>-360</v>
      </c>
      <c r="G384" s="33">
        <v>1926</v>
      </c>
      <c r="H384" s="20">
        <f>IF(ISBLANK('Totaux nationaux bruts'!D384),"",IF(ISBLANK('Totaux nationaux bruts'!D383),"",'Totaux nationaux bruts'!D384-'Totaux nationaux bruts'!D383))</f>
        <v>1724</v>
      </c>
      <c r="I384" s="20">
        <f>IF(ISBLANK('Totaux nationaux bruts'!E384),"",IF(ISBLANK('Totaux nationaux bruts'!E383),"",'Totaux nationaux bruts'!E384-'Totaux nationaux bruts'!E383))</f>
        <v>-21</v>
      </c>
      <c r="J384" s="33">
        <v>333</v>
      </c>
      <c r="K384" s="20">
        <f>IF(ISBLANK('Totaux nationaux bruts'!F384),"",IF(ISBLANK('Totaux nationaux bruts'!F383),"",'Totaux nationaux bruts'!F384-'Totaux nationaux bruts'!F383))</f>
        <v>436</v>
      </c>
      <c r="L384" s="20">
        <f>IF(ISBLANK('Totaux nationaux bruts'!G384),"",IF(ISBLANK('Totaux nationaux bruts'!G383),"",'Totaux nationaux bruts'!G384-'Totaux nationaux bruts'!G383))</f>
        <v>2361</v>
      </c>
      <c r="M384" s="20">
        <f>IF(ISBLANK('Totaux nationaux bruts'!H384),"",IF(ISBLANK('Totaux nationaux bruts'!H383),"",'Totaux nationaux bruts'!H384-'Totaux nationaux bruts'!H383))</f>
        <v>288</v>
      </c>
      <c r="N384" s="10" t="str">
        <f t="shared" si="9"/>
        <v>09/02/2021,18870,-360,1926,1724,-21,333,436,2361,288</v>
      </c>
    </row>
    <row r="385" spans="1:14" x14ac:dyDescent="0.25">
      <c r="A385" s="12">
        <v>44237</v>
      </c>
      <c r="E385" s="20">
        <f>IF(ISBLANK('Totaux nationaux bruts'!B385),"",IF(ISBLANK('Totaux nationaux bruts'!B384),"",'Totaux nationaux bruts'!B385-'Totaux nationaux bruts'!B384))</f>
        <v>25387</v>
      </c>
      <c r="F385" s="20">
        <f>IF(ISBLANK('Totaux nationaux bruts'!C385),"",IF(ISBLANK('Totaux nationaux bruts'!C384),"",'Totaux nationaux bruts'!C385-'Totaux nationaux bruts'!C384))</f>
        <v>-216</v>
      </c>
      <c r="G385" s="33">
        <v>1520</v>
      </c>
      <c r="H385" s="20">
        <f>IF(ISBLANK('Totaux nationaux bruts'!D385),"",IF(ISBLANK('Totaux nationaux bruts'!D384),"",'Totaux nationaux bruts'!D385-'Totaux nationaux bruts'!D384))</f>
        <v>1396</v>
      </c>
      <c r="I385" s="20">
        <f>IF(ISBLANK('Totaux nationaux bruts'!E385),"",IF(ISBLANK('Totaux nationaux bruts'!E384),"",'Totaux nationaux bruts'!E385-'Totaux nationaux bruts'!E384))</f>
        <v>-23</v>
      </c>
      <c r="J385" s="33">
        <v>282</v>
      </c>
      <c r="K385" s="20">
        <f>IF(ISBLANK('Totaux nationaux bruts'!F385),"",IF(ISBLANK('Totaux nationaux bruts'!F384),"",'Totaux nationaux bruts'!F385-'Totaux nationaux bruts'!F384))</f>
        <v>296</v>
      </c>
      <c r="L385" s="20">
        <f>IF(ISBLANK('Totaux nationaux bruts'!G385),"",IF(ISBLANK('Totaux nationaux bruts'!G384),"",'Totaux nationaux bruts'!G385-'Totaux nationaux bruts'!G384))</f>
        <v>0</v>
      </c>
      <c r="M385" s="20">
        <f>IF(ISBLANK('Totaux nationaux bruts'!H385),"",IF(ISBLANK('Totaux nationaux bruts'!H384),"",'Totaux nationaux bruts'!H385-'Totaux nationaux bruts'!H384))</f>
        <v>0</v>
      </c>
      <c r="N385" s="10" t="str">
        <f t="shared" si="9"/>
        <v>10/02/2021,25387,-216,1520,1396,-23,282,296,0,0</v>
      </c>
    </row>
    <row r="386" spans="1:14" x14ac:dyDescent="0.25">
      <c r="A386" s="12">
        <v>44238</v>
      </c>
      <c r="E386" s="20">
        <f>IF(ISBLANK('Totaux nationaux bruts'!B386),"",IF(ISBLANK('Totaux nationaux bruts'!B385),"",'Totaux nationaux bruts'!B386-'Totaux nationaux bruts'!B385))</f>
        <v>21063</v>
      </c>
      <c r="F386" s="20">
        <f>IF(ISBLANK('Totaux nationaux bruts'!C386),"",IF(ISBLANK('Totaux nationaux bruts'!C385),"",'Totaux nationaux bruts'!C386-'Totaux nationaux bruts'!C385))</f>
        <v>-454</v>
      </c>
      <c r="G386" s="33">
        <v>1610</v>
      </c>
      <c r="H386" s="20">
        <f>IF(ISBLANK('Totaux nationaux bruts'!D386),"",IF(ISBLANK('Totaux nationaux bruts'!D385),"",'Totaux nationaux bruts'!D386-'Totaux nationaux bruts'!D385))</f>
        <v>1640</v>
      </c>
      <c r="I386" s="20">
        <f>IF(ISBLANK('Totaux nationaux bruts'!E386),"",IF(ISBLANK('Totaux nationaux bruts'!E385),"",'Totaux nationaux bruts'!E386-'Totaux nationaux bruts'!E385))</f>
        <v>18</v>
      </c>
      <c r="J386" s="33">
        <v>269</v>
      </c>
      <c r="K386" s="20">
        <f>IF(ISBLANK('Totaux nationaux bruts'!F386),"",IF(ISBLANK('Totaux nationaux bruts'!F385),"",'Totaux nationaux bruts'!F386-'Totaux nationaux bruts'!F385))</f>
        <v>360</v>
      </c>
      <c r="L386" s="20">
        <f>IF(ISBLANK('Totaux nationaux bruts'!G386),"",IF(ISBLANK('Totaux nationaux bruts'!G385),"",'Totaux nationaux bruts'!G386-'Totaux nationaux bruts'!G385))</f>
        <v>0</v>
      </c>
      <c r="M386" s="20">
        <f>IF(ISBLANK('Totaux nationaux bruts'!H386),"",IF(ISBLANK('Totaux nationaux bruts'!H385),"",'Totaux nationaux bruts'!H386-'Totaux nationaux bruts'!H385))</f>
        <v>0</v>
      </c>
      <c r="N386" s="10" t="str">
        <f t="shared" si="9"/>
        <v>11/02/2021,21063,-454,1610,1640,18,269,360,0,0</v>
      </c>
    </row>
    <row r="387" spans="1:14" x14ac:dyDescent="0.25">
      <c r="A387" s="12">
        <v>44239</v>
      </c>
      <c r="E387" s="20">
        <f>IF(ISBLANK('Totaux nationaux bruts'!B387),"",IF(ISBLANK('Totaux nationaux bruts'!B386),"",'Totaux nationaux bruts'!B387-'Totaux nationaux bruts'!B386))</f>
        <v>20701</v>
      </c>
      <c r="F387" s="20">
        <f>IF(ISBLANK('Totaux nationaux bruts'!C387),"",IF(ISBLANK('Totaux nationaux bruts'!C386),"",'Totaux nationaux bruts'!C387-'Totaux nationaux bruts'!C386))</f>
        <v>-539</v>
      </c>
      <c r="G387" s="33">
        <v>1402</v>
      </c>
      <c r="H387" s="20">
        <f>IF(ISBLANK('Totaux nationaux bruts'!D387),"",IF(ISBLANK('Totaux nationaux bruts'!D386),"",'Totaux nationaux bruts'!D387-'Totaux nationaux bruts'!D386))</f>
        <v>1537</v>
      </c>
      <c r="I387" s="20">
        <f>IF(ISBLANK('Totaux nationaux bruts'!E387),"",IF(ISBLANK('Totaux nationaux bruts'!E386),"",'Totaux nationaux bruts'!E387-'Totaux nationaux bruts'!E386))</f>
        <v>-29</v>
      </c>
      <c r="J387" s="33">
        <v>264</v>
      </c>
      <c r="K387" s="20">
        <f>IF(ISBLANK('Totaux nationaux bruts'!F387),"",IF(ISBLANK('Totaux nationaux bruts'!F386),"",'Totaux nationaux bruts'!F387-'Totaux nationaux bruts'!F386))</f>
        <v>317</v>
      </c>
      <c r="L387" s="20">
        <f>IF(ISBLANK('Totaux nationaux bruts'!G387),"",IF(ISBLANK('Totaux nationaux bruts'!G386),"",'Totaux nationaux bruts'!G387-'Totaux nationaux bruts'!G386))</f>
        <v>-773</v>
      </c>
      <c r="M387" s="20">
        <f>IF(ISBLANK('Totaux nationaux bruts'!H387),"",IF(ISBLANK('Totaux nationaux bruts'!H386),"",'Totaux nationaux bruts'!H387-'Totaux nationaux bruts'!H386))</f>
        <v>328</v>
      </c>
      <c r="N387" s="10" t="str">
        <f t="shared" si="9"/>
        <v>12/02/2021,20701,-539,1402,1537,-29,264,317,-773,328</v>
      </c>
    </row>
    <row r="388" spans="1:14" x14ac:dyDescent="0.25">
      <c r="A388" s="12">
        <v>44240</v>
      </c>
      <c r="E388" s="20">
        <f>IF(ISBLANK('Totaux nationaux bruts'!B388),"",IF(ISBLANK('Totaux nationaux bruts'!B387),"",'Totaux nationaux bruts'!B388-'Totaux nationaux bruts'!B387))</f>
        <v>21231</v>
      </c>
      <c r="F388" s="20">
        <f>IF(ISBLANK('Totaux nationaux bruts'!C388),"",IF(ISBLANK('Totaux nationaux bruts'!C387),"",'Totaux nationaux bruts'!C388-'Totaux nationaux bruts'!C387))</f>
        <v>-228</v>
      </c>
      <c r="G388" s="33">
        <v>1082</v>
      </c>
      <c r="H388" s="20">
        <f>IF(ISBLANK('Totaux nationaux bruts'!D388),"",IF(ISBLANK('Totaux nationaux bruts'!D387),"",'Totaux nationaux bruts'!D388-'Totaux nationaux bruts'!D387))</f>
        <v>1064</v>
      </c>
      <c r="I388" s="20">
        <f>IF(ISBLANK('Totaux nationaux bruts'!E388),"",IF(ISBLANK('Totaux nationaux bruts'!E387),"",'Totaux nationaux bruts'!E388-'Totaux nationaux bruts'!E387))</f>
        <v>-4</v>
      </c>
      <c r="J388" s="33">
        <v>191</v>
      </c>
      <c r="K388" s="20">
        <f>IF(ISBLANK('Totaux nationaux bruts'!F388),"",IF(ISBLANK('Totaux nationaux bruts'!F387),"",'Totaux nationaux bruts'!F388-'Totaux nationaux bruts'!F387))</f>
        <v>199</v>
      </c>
      <c r="L388" s="20">
        <f>IF(ISBLANK('Totaux nationaux bruts'!G388),"",IF(ISBLANK('Totaux nationaux bruts'!G387),"",'Totaux nationaux bruts'!G388-'Totaux nationaux bruts'!G387))</f>
        <v>3000</v>
      </c>
      <c r="M388" s="20">
        <f>IF(ISBLANK('Totaux nationaux bruts'!H388),"",IF(ISBLANK('Totaux nationaux bruts'!H387),"",'Totaux nationaux bruts'!H388-'Totaux nationaux bruts'!H387))</f>
        <v>0</v>
      </c>
      <c r="N388" s="10" t="str">
        <f t="shared" si="9"/>
        <v>13/02/2021,21231,-228,1082,1064,-4,191,199,3000,0</v>
      </c>
    </row>
    <row r="389" spans="1:14" x14ac:dyDescent="0.25">
      <c r="A389" s="12">
        <v>44241</v>
      </c>
      <c r="E389" s="20">
        <f>IF(ISBLANK('Totaux nationaux bruts'!B389),"",IF(ISBLANK('Totaux nationaux bruts'!B388),"",'Totaux nationaux bruts'!B389-'Totaux nationaux bruts'!B388))</f>
        <v>16546</v>
      </c>
      <c r="F389" s="20">
        <f>IF(ISBLANK('Totaux nationaux bruts'!C389),"",IF(ISBLANK('Totaux nationaux bruts'!C388),"",'Totaux nationaux bruts'!C389-'Totaux nationaux bruts'!C388))</f>
        <v>205</v>
      </c>
      <c r="G389" s="33">
        <v>649</v>
      </c>
      <c r="H389" s="20">
        <f>IF(ISBLANK('Totaux nationaux bruts'!D389),"",IF(ISBLANK('Totaux nationaux bruts'!D388),"",'Totaux nationaux bruts'!D389-'Totaux nationaux bruts'!D388))</f>
        <v>274</v>
      </c>
      <c r="I389" s="20">
        <f>IF(ISBLANK('Totaux nationaux bruts'!E389),"",IF(ISBLANK('Totaux nationaux bruts'!E388),"",'Totaux nationaux bruts'!E389-'Totaux nationaux bruts'!E388))</f>
        <v>5</v>
      </c>
      <c r="J389" s="33">
        <v>113</v>
      </c>
      <c r="K389" s="20">
        <f>IF(ISBLANK('Totaux nationaux bruts'!F389),"",IF(ISBLANK('Totaux nationaux bruts'!F388),"",'Totaux nationaux bruts'!F389-'Totaux nationaux bruts'!F388))</f>
        <v>167</v>
      </c>
      <c r="L389" s="20">
        <f>IF(ISBLANK('Totaux nationaux bruts'!G389),"",IF(ISBLANK('Totaux nationaux bruts'!G388),"",'Totaux nationaux bruts'!G389-'Totaux nationaux bruts'!G388))</f>
        <v>0</v>
      </c>
      <c r="M389" s="20">
        <f>IF(ISBLANK('Totaux nationaux bruts'!H389),"",IF(ISBLANK('Totaux nationaux bruts'!H388),"",'Totaux nationaux bruts'!H389-'Totaux nationaux bruts'!H388))</f>
        <v>0</v>
      </c>
      <c r="N389" s="10" t="str">
        <f t="shared" si="9"/>
        <v>14/02/2021,16546,205,649,274,5,113,167,0,0</v>
      </c>
    </row>
    <row r="390" spans="1:14" x14ac:dyDescent="0.25">
      <c r="A390" s="12">
        <v>44242</v>
      </c>
      <c r="E390" s="20">
        <f>IF(ISBLANK('Totaux nationaux bruts'!B390),"",IF(ISBLANK('Totaux nationaux bruts'!B389),"",'Totaux nationaux bruts'!B390-'Totaux nationaux bruts'!B389))</f>
        <v>4376</v>
      </c>
      <c r="F390" s="20">
        <f>IF(ISBLANK('Totaux nationaux bruts'!C390),"",IF(ISBLANK('Totaux nationaux bruts'!C389),"",'Totaux nationaux bruts'!C390-'Totaux nationaux bruts'!C389))</f>
        <v>77</v>
      </c>
      <c r="G390" s="33">
        <v>1426</v>
      </c>
      <c r="H390" s="20">
        <f>IF(ISBLANK('Totaux nationaux bruts'!D390),"",IF(ISBLANK('Totaux nationaux bruts'!D389),"",'Totaux nationaux bruts'!D390-'Totaux nationaux bruts'!D389))</f>
        <v>900</v>
      </c>
      <c r="I390" s="20">
        <f>IF(ISBLANK('Totaux nationaux bruts'!E390),"",IF(ISBLANK('Totaux nationaux bruts'!E389),"",'Totaux nationaux bruts'!E390-'Totaux nationaux bruts'!E389))</f>
        <v>72</v>
      </c>
      <c r="J390" s="33">
        <v>306</v>
      </c>
      <c r="K390" s="20">
        <f>IF(ISBLANK('Totaux nationaux bruts'!F390),"",IF(ISBLANK('Totaux nationaux bruts'!F389),"",'Totaux nationaux bruts'!F390-'Totaux nationaux bruts'!F389))</f>
        <v>412</v>
      </c>
      <c r="L390" s="20">
        <f>IF(ISBLANK('Totaux nationaux bruts'!G390),"",IF(ISBLANK('Totaux nationaux bruts'!G389),"",'Totaux nationaux bruts'!G390-'Totaux nationaux bruts'!G389))</f>
        <v>0</v>
      </c>
      <c r="M390" s="20">
        <f>IF(ISBLANK('Totaux nationaux bruts'!H390),"",IF(ISBLANK('Totaux nationaux bruts'!H389),"",'Totaux nationaux bruts'!H390-'Totaux nationaux bruts'!H389))</f>
        <v>0</v>
      </c>
      <c r="N390" s="10" t="str">
        <f t="shared" si="9"/>
        <v>15/02/2021,4376,77,1426,900,72,306,412,0,0</v>
      </c>
    </row>
    <row r="391" spans="1:14" x14ac:dyDescent="0.25">
      <c r="A391" s="12">
        <v>44243</v>
      </c>
      <c r="E391" s="20">
        <f>IF(ISBLANK('Totaux nationaux bruts'!B391),"",IF(ISBLANK('Totaux nationaux bruts'!B390),"",'Totaux nationaux bruts'!B391-'Totaux nationaux bruts'!B390))</f>
        <v>19590</v>
      </c>
      <c r="F391" s="20">
        <f>IF(ISBLANK('Totaux nationaux bruts'!C391),"",IF(ISBLANK('Totaux nationaux bruts'!C390),"",'Totaux nationaux bruts'!C391-'Totaux nationaux bruts'!C390))</f>
        <v>-283</v>
      </c>
      <c r="G391" s="33">
        <v>1853</v>
      </c>
      <c r="H391" s="20">
        <f>IF(ISBLANK('Totaux nationaux bruts'!D391),"",IF(ISBLANK('Totaux nationaux bruts'!D390),"",'Totaux nationaux bruts'!D391-'Totaux nationaux bruts'!D390))</f>
        <v>1710</v>
      </c>
      <c r="I391" s="20">
        <f>IF(ISBLANK('Totaux nationaux bruts'!E391),"",IF(ISBLANK('Totaux nationaux bruts'!E390),"",'Totaux nationaux bruts'!E391-'Totaux nationaux bruts'!E390))</f>
        <v>-33</v>
      </c>
      <c r="J391" s="33">
        <v>322</v>
      </c>
      <c r="K391" s="20">
        <f>IF(ISBLANK('Totaux nationaux bruts'!F391),"",IF(ISBLANK('Totaux nationaux bruts'!F390),"",'Totaux nationaux bruts'!F391-'Totaux nationaux bruts'!F390))</f>
        <v>351</v>
      </c>
      <c r="L391" s="20">
        <f>IF(ISBLANK('Totaux nationaux bruts'!G391),"",IF(ISBLANK('Totaux nationaux bruts'!G390),"",'Totaux nationaux bruts'!G391-'Totaux nationaux bruts'!G390))</f>
        <v>2034</v>
      </c>
      <c r="M391" s="20">
        <f>IF(ISBLANK('Totaux nationaux bruts'!H391),"",IF(ISBLANK('Totaux nationaux bruts'!H390),"",'Totaux nationaux bruts'!H391-'Totaux nationaux bruts'!H390))</f>
        <v>235</v>
      </c>
      <c r="N391" s="10" t="str">
        <f t="shared" si="9"/>
        <v>16/02/2021,19590,-283,1853,1710,-33,322,351,2034,235</v>
      </c>
    </row>
    <row r="392" spans="1:14" x14ac:dyDescent="0.25">
      <c r="A392" s="12">
        <v>44244</v>
      </c>
      <c r="E392" s="20">
        <f>IF(ISBLANK('Totaux nationaux bruts'!B392),"",IF(ISBLANK('Totaux nationaux bruts'!B391),"",'Totaux nationaux bruts'!B392-'Totaux nationaux bruts'!B391))</f>
        <v>25018</v>
      </c>
      <c r="F392" s="20">
        <f>IF(ISBLANK('Totaux nationaux bruts'!C392),"",IF(ISBLANK('Totaux nationaux bruts'!C391),"",'Totaux nationaux bruts'!C392-'Totaux nationaux bruts'!C391))</f>
        <v>-265</v>
      </c>
      <c r="G392" s="33">
        <v>1555</v>
      </c>
      <c r="H392" s="20">
        <f>IF(ISBLANK('Totaux nationaux bruts'!D392),"",IF(ISBLANK('Totaux nationaux bruts'!D391),"",'Totaux nationaux bruts'!D392-'Totaux nationaux bruts'!D391))</f>
        <v>1499</v>
      </c>
      <c r="I392" s="20">
        <f>IF(ISBLANK('Totaux nationaux bruts'!E392),"",IF(ISBLANK('Totaux nationaux bruts'!E391),"",'Totaux nationaux bruts'!E392-'Totaux nationaux bruts'!E391))</f>
        <v>2</v>
      </c>
      <c r="J392" s="33">
        <v>309</v>
      </c>
      <c r="K392" s="20">
        <f>IF(ISBLANK('Totaux nationaux bruts'!F392),"",IF(ISBLANK('Totaux nationaux bruts'!F391),"",'Totaux nationaux bruts'!F392-'Totaux nationaux bruts'!F391))</f>
        <v>310</v>
      </c>
      <c r="L392" s="20">
        <f>IF(ISBLANK('Totaux nationaux bruts'!G392),"",IF(ISBLANK('Totaux nationaux bruts'!G391),"",'Totaux nationaux bruts'!G392-'Totaux nationaux bruts'!G391))</f>
        <v>0</v>
      </c>
      <c r="M392" s="20">
        <f>IF(ISBLANK('Totaux nationaux bruts'!H392),"",IF(ISBLANK('Totaux nationaux bruts'!H391),"",'Totaux nationaux bruts'!H392-'Totaux nationaux bruts'!H391))</f>
        <v>0</v>
      </c>
      <c r="N392" s="10" t="str">
        <f t="shared" ref="N392:N434" si="10">TEXT(A392,"jj/mm/aaaa")&amp;","&amp;E392&amp;","&amp;F392&amp;","&amp;G392&amp;","&amp;H392&amp;","&amp;I392&amp;","&amp;J392&amp;","&amp;K392&amp;","&amp;L392&amp;","&amp;M392</f>
        <v>17/02/2021,25018,-265,1555,1499,2,309,310,0,0</v>
      </c>
    </row>
    <row r="393" spans="1:14" x14ac:dyDescent="0.25">
      <c r="A393" s="12">
        <v>44245</v>
      </c>
      <c r="E393" s="20">
        <f>IF(ISBLANK('Totaux nationaux bruts'!B393),"",IF(ISBLANK('Totaux nationaux bruts'!B392),"",'Totaux nationaux bruts'!B393-'Totaux nationaux bruts'!B392))</f>
        <v>22501</v>
      </c>
      <c r="F393" s="20">
        <f>IF(ISBLANK('Totaux nationaux bruts'!C393),"",IF(ISBLANK('Totaux nationaux bruts'!C392),"",'Totaux nationaux bruts'!C393-'Totaux nationaux bruts'!C392))</f>
        <v>-212</v>
      </c>
      <c r="G393" s="33">
        <v>1486</v>
      </c>
      <c r="H393" s="20">
        <f>IF(ISBLANK('Totaux nationaux bruts'!D393),"",IF(ISBLANK('Totaux nationaux bruts'!D392),"",'Totaux nationaux bruts'!D393-'Totaux nationaux bruts'!D392))</f>
        <v>1390</v>
      </c>
      <c r="I393" s="20">
        <f>IF(ISBLANK('Totaux nationaux bruts'!E393),"",IF(ISBLANK('Totaux nationaux bruts'!E392),"",'Totaux nationaux bruts'!E393-'Totaux nationaux bruts'!E392))</f>
        <v>44</v>
      </c>
      <c r="J393" s="33">
        <v>261</v>
      </c>
      <c r="K393" s="20">
        <f>IF(ISBLANK('Totaux nationaux bruts'!F393),"",IF(ISBLANK('Totaux nationaux bruts'!F392),"",'Totaux nationaux bruts'!F393-'Totaux nationaux bruts'!F392))</f>
        <v>271</v>
      </c>
      <c r="L393" s="20">
        <f>IF(ISBLANK('Totaux nationaux bruts'!G393),"",IF(ISBLANK('Totaux nationaux bruts'!G392),"",'Totaux nationaux bruts'!G393-'Totaux nationaux bruts'!G392))</f>
        <v>0</v>
      </c>
      <c r="M393" s="20">
        <f>IF(ISBLANK('Totaux nationaux bruts'!H393),"",IF(ISBLANK('Totaux nationaux bruts'!H392),"",'Totaux nationaux bruts'!H393-'Totaux nationaux bruts'!H392))</f>
        <v>0</v>
      </c>
      <c r="N393" s="10" t="str">
        <f t="shared" si="10"/>
        <v>18/02/2021,22501,-212,1486,1390,44,261,271,0,0</v>
      </c>
    </row>
    <row r="394" spans="1:14" x14ac:dyDescent="0.25">
      <c r="A394" s="12">
        <v>44246</v>
      </c>
      <c r="E394" s="20">
        <f>IF(ISBLANK('Totaux nationaux bruts'!B394),"",IF(ISBLANK('Totaux nationaux bruts'!B393),"",'Totaux nationaux bruts'!B394-'Totaux nationaux bruts'!B393))</f>
        <v>24116</v>
      </c>
      <c r="F394" s="20">
        <f>IF(ISBLANK('Totaux nationaux bruts'!C394),"",IF(ISBLANK('Totaux nationaux bruts'!C393),"",'Totaux nationaux bruts'!C394-'Totaux nationaux bruts'!C393))</f>
        <v>-211</v>
      </c>
      <c r="G394" s="33">
        <v>1537</v>
      </c>
      <c r="H394" s="20">
        <f>IF(ISBLANK('Totaux nationaux bruts'!D394),"",IF(ISBLANK('Totaux nationaux bruts'!D393),"",'Totaux nationaux bruts'!D394-'Totaux nationaux bruts'!D393))</f>
        <v>1361</v>
      </c>
      <c r="I394" s="20">
        <f>IF(ISBLANK('Totaux nationaux bruts'!E394),"",IF(ISBLANK('Totaux nationaux bruts'!E393),"",'Totaux nationaux bruts'!E394-'Totaux nationaux bruts'!E393))</f>
        <v>-4</v>
      </c>
      <c r="J394" s="33">
        <v>308</v>
      </c>
      <c r="K394" s="20">
        <f>IF(ISBLANK('Totaux nationaux bruts'!F394),"",IF(ISBLANK('Totaux nationaux bruts'!F393),"",'Totaux nationaux bruts'!F394-'Totaux nationaux bruts'!F393))</f>
        <v>325</v>
      </c>
      <c r="L394" s="20">
        <f>IF(ISBLANK('Totaux nationaux bruts'!G394),"",IF(ISBLANK('Totaux nationaux bruts'!G393),"",'Totaux nationaux bruts'!G394-'Totaux nationaux bruts'!G393))</f>
        <v>2044</v>
      </c>
      <c r="M394" s="20">
        <f>IF(ISBLANK('Totaux nationaux bruts'!H394),"",IF(ISBLANK('Totaux nationaux bruts'!H393),"",'Totaux nationaux bruts'!H394-'Totaux nationaux bruts'!H393))</f>
        <v>246</v>
      </c>
      <c r="N394" s="10" t="str">
        <f t="shared" si="10"/>
        <v>19/02/2021,24116,-211,1537,1361,-4,308,325,2044,246</v>
      </c>
    </row>
    <row r="395" spans="1:14" x14ac:dyDescent="0.25">
      <c r="A395" s="12">
        <v>44247</v>
      </c>
      <c r="E395" s="20">
        <f>IF(ISBLANK('Totaux nationaux bruts'!B395),"",IF(ISBLANK('Totaux nationaux bruts'!B394),"",'Totaux nationaux bruts'!B395-'Totaux nationaux bruts'!B394))</f>
        <v>22371</v>
      </c>
      <c r="F395" s="20">
        <f>IF(ISBLANK('Totaux nationaux bruts'!C395),"",IF(ISBLANK('Totaux nationaux bruts'!C394),"",'Totaux nationaux bruts'!C395-'Totaux nationaux bruts'!C394))</f>
        <v>-282</v>
      </c>
      <c r="G395" s="33">
        <v>1029</v>
      </c>
      <c r="H395" s="20">
        <f>IF(ISBLANK('Totaux nationaux bruts'!D395),"",IF(ISBLANK('Totaux nationaux bruts'!D394),"",'Totaux nationaux bruts'!D395-'Totaux nationaux bruts'!D394))</f>
        <v>1032</v>
      </c>
      <c r="I395" s="20">
        <f>IF(ISBLANK('Totaux nationaux bruts'!E395),"",IF(ISBLANK('Totaux nationaux bruts'!E394),"",'Totaux nationaux bruts'!E395-'Totaux nationaux bruts'!E394))</f>
        <v>-21</v>
      </c>
      <c r="J395" s="33">
        <v>195</v>
      </c>
      <c r="K395" s="20">
        <f>IF(ISBLANK('Totaux nationaux bruts'!F395),"",IF(ISBLANK('Totaux nationaux bruts'!F394),"",'Totaux nationaux bruts'!F395-'Totaux nationaux bruts'!F394))</f>
        <v>157</v>
      </c>
      <c r="L395" s="20">
        <f>IF(ISBLANK('Totaux nationaux bruts'!G395),"",IF(ISBLANK('Totaux nationaux bruts'!G394),"",'Totaux nationaux bruts'!G395-'Totaux nationaux bruts'!G394))</f>
        <v>0</v>
      </c>
      <c r="M395" s="20">
        <f>IF(ISBLANK('Totaux nationaux bruts'!H395),"",IF(ISBLANK('Totaux nationaux bruts'!H394),"",'Totaux nationaux bruts'!H395-'Totaux nationaux bruts'!H394))</f>
        <v>0</v>
      </c>
      <c r="N395" s="10" t="str">
        <f t="shared" si="10"/>
        <v>20/02/2021,22371,-282,1029,1032,-21,195,157,0,0</v>
      </c>
    </row>
    <row r="396" spans="1:14" x14ac:dyDescent="0.25">
      <c r="A396" s="12">
        <v>44248</v>
      </c>
      <c r="E396" s="20">
        <f>IF(ISBLANK('Totaux nationaux bruts'!B396),"",IF(ISBLANK('Totaux nationaux bruts'!B395),"",'Totaux nationaux bruts'!B396-'Totaux nationaux bruts'!B395))</f>
        <v>22046</v>
      </c>
      <c r="F396" s="20">
        <f>IF(ISBLANK('Totaux nationaux bruts'!C396),"",IF(ISBLANK('Totaux nationaux bruts'!C395),"",'Totaux nationaux bruts'!C396-'Totaux nationaux bruts'!C395))</f>
        <v>195</v>
      </c>
      <c r="G396" s="33">
        <v>593</v>
      </c>
      <c r="H396" s="20">
        <f>IF(ISBLANK('Totaux nationaux bruts'!D396),"",IF(ISBLANK('Totaux nationaux bruts'!D395),"",'Totaux nationaux bruts'!D396-'Totaux nationaux bruts'!D395))</f>
        <v>207</v>
      </c>
      <c r="I396" s="20">
        <f>IF(ISBLANK('Totaux nationaux bruts'!E396),"",IF(ISBLANK('Totaux nationaux bruts'!E395),"",'Totaux nationaux bruts'!E396-'Totaux nationaux bruts'!E395))</f>
        <v>23</v>
      </c>
      <c r="J396" s="33">
        <v>141</v>
      </c>
      <c r="K396" s="20">
        <f>IF(ISBLANK('Totaux nationaux bruts'!F396),"",IF(ISBLANK('Totaux nationaux bruts'!F395),"",'Totaux nationaux bruts'!F396-'Totaux nationaux bruts'!F395))</f>
        <v>159</v>
      </c>
      <c r="L396" s="20">
        <f>IF(ISBLANK('Totaux nationaux bruts'!G396),"",IF(ISBLANK('Totaux nationaux bruts'!G395),"",'Totaux nationaux bruts'!G396-'Totaux nationaux bruts'!G395))</f>
        <v>0</v>
      </c>
      <c r="M396" s="20">
        <f>IF(ISBLANK('Totaux nationaux bruts'!H396),"",IF(ISBLANK('Totaux nationaux bruts'!H395),"",'Totaux nationaux bruts'!H396-'Totaux nationaux bruts'!H395))</f>
        <v>0</v>
      </c>
      <c r="N396" s="10" t="str">
        <f t="shared" si="10"/>
        <v>21/02/2021,22046,195,593,207,23,141,159,0,0</v>
      </c>
    </row>
    <row r="397" spans="1:14" x14ac:dyDescent="0.25">
      <c r="A397" s="12">
        <v>44249</v>
      </c>
      <c r="E397" s="20">
        <f>IF(ISBLANK('Totaux nationaux bruts'!B397),"",IF(ISBLANK('Totaux nationaux bruts'!B396),"",'Totaux nationaux bruts'!B397-'Totaux nationaux bruts'!B396))</f>
        <v>4646</v>
      </c>
      <c r="F397" s="20">
        <f>IF(ISBLANK('Totaux nationaux bruts'!C397),"",IF(ISBLANK('Totaux nationaux bruts'!C396),"",'Totaux nationaux bruts'!C397-'Totaux nationaux bruts'!C396))</f>
        <v>367</v>
      </c>
      <c r="G397" s="33">
        <v>1529</v>
      </c>
      <c r="H397" s="20">
        <f>IF(ISBLANK('Totaux nationaux bruts'!D397),"",IF(ISBLANK('Totaux nationaux bruts'!D396),"",'Totaux nationaux bruts'!D397-'Totaux nationaux bruts'!D396))</f>
        <v>805</v>
      </c>
      <c r="I397" s="20">
        <f>IF(ISBLANK('Totaux nationaux bruts'!E397),"",IF(ISBLANK('Totaux nationaux bruts'!E396),"",'Totaux nationaux bruts'!E397-'Totaux nationaux bruts'!E396))</f>
        <v>15</v>
      </c>
      <c r="J397" s="33">
        <v>274</v>
      </c>
      <c r="K397" s="20">
        <f>IF(ISBLANK('Totaux nationaux bruts'!F397),"",IF(ISBLANK('Totaux nationaux bruts'!F396),"",'Totaux nationaux bruts'!F397-'Totaux nationaux bruts'!F396))</f>
        <v>333</v>
      </c>
      <c r="L397" s="20">
        <f>IF(ISBLANK('Totaux nationaux bruts'!G397),"",IF(ISBLANK('Totaux nationaux bruts'!G396),"",'Totaux nationaux bruts'!G397-'Totaux nationaux bruts'!G396))</f>
        <v>0</v>
      </c>
      <c r="M397" s="20">
        <f>IF(ISBLANK('Totaux nationaux bruts'!H397),"",IF(ISBLANK('Totaux nationaux bruts'!H396),"",'Totaux nationaux bruts'!H397-'Totaux nationaux bruts'!H396))</f>
        <v>0</v>
      </c>
      <c r="N397" s="10" t="str">
        <f t="shared" si="10"/>
        <v>22/02/2021,4646,367,1529,805,15,274,333,0,0</v>
      </c>
    </row>
    <row r="398" spans="1:14" x14ac:dyDescent="0.25">
      <c r="A398" s="12">
        <v>44250</v>
      </c>
      <c r="E398" s="20">
        <f>IF(ISBLANK('Totaux nationaux bruts'!B398),"",IF(ISBLANK('Totaux nationaux bruts'!B397),"",'Totaux nationaux bruts'!B398-'Totaux nationaux bruts'!B397))</f>
        <v>20064</v>
      </c>
      <c r="F398" s="20">
        <f>IF(ISBLANK('Totaux nationaux bruts'!C398),"",IF(ISBLANK('Totaux nationaux bruts'!C397),"",'Totaux nationaux bruts'!C398-'Totaux nationaux bruts'!C397))</f>
        <v>-171</v>
      </c>
      <c r="G398" s="33">
        <v>1780</v>
      </c>
      <c r="H398" s="20">
        <f>IF(ISBLANK('Totaux nationaux bruts'!D398),"",IF(ISBLANK('Totaux nationaux bruts'!D397),"",'Totaux nationaux bruts'!D398-'Totaux nationaux bruts'!D397))</f>
        <v>1551</v>
      </c>
      <c r="I398" s="20">
        <f>IF(ISBLANK('Totaux nationaux bruts'!E398),"",IF(ISBLANK('Totaux nationaux bruts'!E397),"",'Totaux nationaux bruts'!E398-'Totaux nationaux bruts'!E397))</f>
        <v>28</v>
      </c>
      <c r="J398" s="33">
        <v>345</v>
      </c>
      <c r="K398" s="20">
        <f>IF(ISBLANK('Totaux nationaux bruts'!F398),"",IF(ISBLANK('Totaux nationaux bruts'!F397),"",'Totaux nationaux bruts'!F398-'Totaux nationaux bruts'!F397))</f>
        <v>310</v>
      </c>
      <c r="L398" s="20">
        <f>IF(ISBLANK('Totaux nationaux bruts'!G398),"",IF(ISBLANK('Totaux nationaux bruts'!G397),"",'Totaux nationaux bruts'!G398-'Totaux nationaux bruts'!G397))</f>
        <v>0</v>
      </c>
      <c r="M398" s="20">
        <f>IF(ISBLANK('Totaux nationaux bruts'!H398),"",IF(ISBLANK('Totaux nationaux bruts'!H397),"",'Totaux nationaux bruts'!H398-'Totaux nationaux bruts'!H397))</f>
        <v>121</v>
      </c>
      <c r="N398" s="10" t="str">
        <f t="shared" si="10"/>
        <v>23/02/2021,20064,-171,1780,1551,28,345,310,0,121</v>
      </c>
    </row>
    <row r="399" spans="1:14" x14ac:dyDescent="0.25">
      <c r="A399" s="12">
        <v>44251</v>
      </c>
      <c r="E399" s="20">
        <f>IF(ISBLANK('Totaux nationaux bruts'!B399),"",IF(ISBLANK('Totaux nationaux bruts'!B398),"",'Totaux nationaux bruts'!B399-'Totaux nationaux bruts'!B398))</f>
        <v>31519</v>
      </c>
      <c r="F399" s="20">
        <f>IF(ISBLANK('Totaux nationaux bruts'!C399),"",IF(ISBLANK('Totaux nationaux bruts'!C398),"",'Totaux nationaux bruts'!C399-'Totaux nationaux bruts'!C398))</f>
        <v>-46</v>
      </c>
      <c r="G399" s="33">
        <v>1636</v>
      </c>
      <c r="H399" s="20">
        <f>IF(ISBLANK('Totaux nationaux bruts'!D399),"",IF(ISBLANK('Totaux nationaux bruts'!D398),"",'Totaux nationaux bruts'!D399-'Totaux nationaux bruts'!D398))</f>
        <v>1367</v>
      </c>
      <c r="I399" s="20">
        <f>IF(ISBLANK('Totaux nationaux bruts'!E399),"",IF(ISBLANK('Totaux nationaux bruts'!E398),"",'Totaux nationaux bruts'!E399-'Totaux nationaux bruts'!E398))</f>
        <v>1</v>
      </c>
      <c r="J399" s="33">
        <v>319</v>
      </c>
      <c r="K399" s="20">
        <f>IF(ISBLANK('Totaux nationaux bruts'!F399),"",IF(ISBLANK('Totaux nationaux bruts'!F398),"",'Totaux nationaux bruts'!F399-'Totaux nationaux bruts'!F398))</f>
        <v>277</v>
      </c>
      <c r="L399" s="20">
        <f>IF(ISBLANK('Totaux nationaux bruts'!G399),"",IF(ISBLANK('Totaux nationaux bruts'!G398),"",'Totaux nationaux bruts'!G399-'Totaux nationaux bruts'!G398))</f>
        <v>0</v>
      </c>
      <c r="M399" s="20">
        <f>IF(ISBLANK('Totaux nationaux bruts'!H399),"",IF(ISBLANK('Totaux nationaux bruts'!H398),"",'Totaux nationaux bruts'!H399-'Totaux nationaux bruts'!H398))</f>
        <v>0</v>
      </c>
      <c r="N399" s="10" t="str">
        <f t="shared" si="10"/>
        <v>24/02/2021,31519,-46,1636,1367,1,319,277,0,0</v>
      </c>
    </row>
    <row r="400" spans="1:14" x14ac:dyDescent="0.25">
      <c r="A400" s="12">
        <v>44252</v>
      </c>
      <c r="E400" s="20">
        <f>IF(ISBLANK('Totaux nationaux bruts'!B400),"",IF(ISBLANK('Totaux nationaux bruts'!B399),"",'Totaux nationaux bruts'!B400-'Totaux nationaux bruts'!B399))</f>
        <v>25403</v>
      </c>
      <c r="F400" s="20">
        <f>IF(ISBLANK('Totaux nationaux bruts'!C400),"",IF(ISBLANK('Totaux nationaux bruts'!C399),"",'Totaux nationaux bruts'!C400-'Totaux nationaux bruts'!C399))</f>
        <v>-297</v>
      </c>
      <c r="G400" s="33">
        <v>1454</v>
      </c>
      <c r="H400" s="20">
        <f>IF(ISBLANK('Totaux nationaux bruts'!D400),"",IF(ISBLANK('Totaux nationaux bruts'!D399),"",'Totaux nationaux bruts'!D400-'Totaux nationaux bruts'!D399))</f>
        <v>1418</v>
      </c>
      <c r="I400" s="20">
        <f>IF(ISBLANK('Totaux nationaux bruts'!E400),"",IF(ISBLANK('Totaux nationaux bruts'!E399),"",'Totaux nationaux bruts'!E400-'Totaux nationaux bruts'!E399))</f>
        <v>-6</v>
      </c>
      <c r="J400" s="33">
        <v>301</v>
      </c>
      <c r="K400" s="20">
        <f>IF(ISBLANK('Totaux nationaux bruts'!F400),"",IF(ISBLANK('Totaux nationaux bruts'!F399),"",'Totaux nationaux bruts'!F400-'Totaux nationaux bruts'!F399))</f>
        <v>261</v>
      </c>
      <c r="L400" s="20">
        <f>IF(ISBLANK('Totaux nationaux bruts'!G400),"",IF(ISBLANK('Totaux nationaux bruts'!G399),"",'Totaux nationaux bruts'!G400-'Totaux nationaux bruts'!G399))</f>
        <v>0</v>
      </c>
      <c r="M400" s="20">
        <f>IF(ISBLANK('Totaux nationaux bruts'!H400),"",IF(ISBLANK('Totaux nationaux bruts'!H399),"",'Totaux nationaux bruts'!H400-'Totaux nationaux bruts'!H399))</f>
        <v>0</v>
      </c>
      <c r="N400" s="10" t="str">
        <f t="shared" si="10"/>
        <v>25/02/2021,25403,-297,1454,1418,-6,301,261,0,0</v>
      </c>
    </row>
    <row r="401" spans="1:14" x14ac:dyDescent="0.25">
      <c r="A401" s="12">
        <v>44253</v>
      </c>
      <c r="E401" s="20">
        <f>IF(ISBLANK('Totaux nationaux bruts'!B401),"",IF(ISBLANK('Totaux nationaux bruts'!B400),"",'Totaux nationaux bruts'!B401-'Totaux nationaux bruts'!B400))</f>
        <v>25207</v>
      </c>
      <c r="F401" s="20">
        <f>IF(ISBLANK('Totaux nationaux bruts'!C401),"",IF(ISBLANK('Totaux nationaux bruts'!C400),"",'Totaux nationaux bruts'!C401-'Totaux nationaux bruts'!C400))</f>
        <v>-187</v>
      </c>
      <c r="G401" s="33">
        <v>1634</v>
      </c>
      <c r="H401" s="20">
        <f>IF(ISBLANK('Totaux nationaux bruts'!D401),"",IF(ISBLANK('Totaux nationaux bruts'!D400),"",'Totaux nationaux bruts'!D401-'Totaux nationaux bruts'!D400))</f>
        <v>1458</v>
      </c>
      <c r="I401" s="20">
        <f>IF(ISBLANK('Totaux nationaux bruts'!E401),"",IF(ISBLANK('Totaux nationaux bruts'!E400),"",'Totaux nationaux bruts'!E401-'Totaux nationaux bruts'!E400))</f>
        <v>15</v>
      </c>
      <c r="J401" s="33">
        <v>303</v>
      </c>
      <c r="K401" s="20">
        <f>IF(ISBLANK('Totaux nationaux bruts'!F401),"",IF(ISBLANK('Totaux nationaux bruts'!F400),"",'Totaux nationaux bruts'!F401-'Totaux nationaux bruts'!F400))</f>
        <v>284</v>
      </c>
      <c r="L401" s="20">
        <f>IF(ISBLANK('Totaux nationaux bruts'!G401),"",IF(ISBLANK('Totaux nationaux bruts'!G400),"",'Totaux nationaux bruts'!G401-'Totaux nationaux bruts'!G400))</f>
        <v>0</v>
      </c>
      <c r="M401" s="20">
        <f>IF(ISBLANK('Totaux nationaux bruts'!H401),"",IF(ISBLANK('Totaux nationaux bruts'!H400),"",'Totaux nationaux bruts'!H401-'Totaux nationaux bruts'!H400))</f>
        <v>255</v>
      </c>
      <c r="N401" s="10" t="str">
        <f t="shared" si="10"/>
        <v>26/02/2021,25207,-187,1634,1458,15,303,284,0,255</v>
      </c>
    </row>
    <row r="402" spans="1:14" x14ac:dyDescent="0.25">
      <c r="A402" s="12">
        <v>44254</v>
      </c>
      <c r="E402" s="20">
        <f>IF(ISBLANK('Totaux nationaux bruts'!B402),"",IF(ISBLANK('Totaux nationaux bruts'!B401),"",'Totaux nationaux bruts'!B402-'Totaux nationaux bruts'!B401))</f>
        <v>23996</v>
      </c>
      <c r="F402" s="20">
        <f>IF(ISBLANK('Totaux nationaux bruts'!C402),"",IF(ISBLANK('Totaux nationaux bruts'!C401),"",'Totaux nationaux bruts'!C402-'Totaux nationaux bruts'!C401))</f>
        <v>-141</v>
      </c>
      <c r="G402" s="33">
        <v>1007</v>
      </c>
      <c r="H402" s="20">
        <f>IF(ISBLANK('Totaux nationaux bruts'!D402),"",IF(ISBLANK('Totaux nationaux bruts'!D401),"",'Totaux nationaux bruts'!D402-'Totaux nationaux bruts'!D401))</f>
        <v>932</v>
      </c>
      <c r="I402" s="20">
        <f>IF(ISBLANK('Totaux nationaux bruts'!E402),"",IF(ISBLANK('Totaux nationaux bruts'!E401),"",'Totaux nationaux bruts'!E402-'Totaux nationaux bruts'!E401))</f>
        <v>8</v>
      </c>
      <c r="J402" s="33">
        <v>208</v>
      </c>
      <c r="K402" s="20">
        <f>IF(ISBLANK('Totaux nationaux bruts'!F402),"",IF(ISBLANK('Totaux nationaux bruts'!F401),"",'Totaux nationaux bruts'!F402-'Totaux nationaux bruts'!F401))</f>
        <v>185</v>
      </c>
      <c r="L402" s="20">
        <f>IF(ISBLANK('Totaux nationaux bruts'!G402),"",IF(ISBLANK('Totaux nationaux bruts'!G401),"",'Totaux nationaux bruts'!G402-'Totaux nationaux bruts'!G401))</f>
        <v>0</v>
      </c>
      <c r="M402" s="20">
        <f>IF(ISBLANK('Totaux nationaux bruts'!H402),"",IF(ISBLANK('Totaux nationaux bruts'!H401),"",'Totaux nationaux bruts'!H402-'Totaux nationaux bruts'!H401))</f>
        <v>0</v>
      </c>
      <c r="N402" s="10" t="str">
        <f t="shared" si="10"/>
        <v>27/02/2021,23996,-141,1007,932,8,208,185,0,0</v>
      </c>
    </row>
    <row r="403" spans="1:14" x14ac:dyDescent="0.25">
      <c r="A403" s="12">
        <v>44255</v>
      </c>
      <c r="E403" s="20">
        <f>IF(ISBLANK('Totaux nationaux bruts'!B403),"",IF(ISBLANK('Totaux nationaux bruts'!B402),"",'Totaux nationaux bruts'!B403-'Totaux nationaux bruts'!B402))</f>
        <v>19952</v>
      </c>
      <c r="F403" s="20">
        <f>IF(ISBLANK('Totaux nationaux bruts'!C403),"",IF(ISBLANK('Totaux nationaux bruts'!C402),"",'Totaux nationaux bruts'!C403-'Totaux nationaux bruts'!C402))</f>
        <v>291</v>
      </c>
      <c r="G403" s="33">
        <v>728</v>
      </c>
      <c r="H403" s="20">
        <f>IF(ISBLANK('Totaux nationaux bruts'!D403),"",IF(ISBLANK('Totaux nationaux bruts'!D402),"",'Totaux nationaux bruts'!D403-'Totaux nationaux bruts'!D402))</f>
        <v>297</v>
      </c>
      <c r="I403" s="20">
        <f>IF(ISBLANK('Totaux nationaux bruts'!E403),"",IF(ISBLANK('Totaux nationaux bruts'!E402),"",'Totaux nationaux bruts'!E403-'Totaux nationaux bruts'!E402))</f>
        <v>39</v>
      </c>
      <c r="J403" s="33">
        <v>164</v>
      </c>
      <c r="K403" s="20">
        <f>IF(ISBLANK('Totaux nationaux bruts'!F403),"",IF(ISBLANK('Totaux nationaux bruts'!F402),"",'Totaux nationaux bruts'!F403-'Totaux nationaux bruts'!F402))</f>
        <v>122</v>
      </c>
      <c r="L403" s="20">
        <f>IF(ISBLANK('Totaux nationaux bruts'!G403),"",IF(ISBLANK('Totaux nationaux bruts'!G402),"",'Totaux nationaux bruts'!G403-'Totaux nationaux bruts'!G402))</f>
        <v>0</v>
      </c>
      <c r="M403" s="20">
        <f>IF(ISBLANK('Totaux nationaux bruts'!H403),"",IF(ISBLANK('Totaux nationaux bruts'!H402),"",'Totaux nationaux bruts'!H403-'Totaux nationaux bruts'!H402))</f>
        <v>0</v>
      </c>
      <c r="N403" s="10" t="str">
        <f t="shared" si="10"/>
        <v>28/02/2021,19952,291,728,297,39,164,122,0,0</v>
      </c>
    </row>
    <row r="404" spans="1:14" x14ac:dyDescent="0.25">
      <c r="A404" s="12">
        <v>44256</v>
      </c>
      <c r="E404" s="20">
        <f>IF(ISBLANK('Totaux nationaux bruts'!B404),"",IF(ISBLANK('Totaux nationaux bruts'!B403),"",'Totaux nationaux bruts'!B404-'Totaux nationaux bruts'!B403))</f>
        <v>4703</v>
      </c>
      <c r="F404" s="20">
        <f>IF(ISBLANK('Totaux nationaux bruts'!C404),"",IF(ISBLANK('Totaux nationaux bruts'!C403),"",'Totaux nationaux bruts'!C404-'Totaux nationaux bruts'!C403))</f>
        <v>150</v>
      </c>
      <c r="G404" s="33">
        <v>1393</v>
      </c>
      <c r="H404" s="20">
        <f>IF(ISBLANK('Totaux nationaux bruts'!D404),"",IF(ISBLANK('Totaux nationaux bruts'!D403),"",'Totaux nationaux bruts'!D404-'Totaux nationaux bruts'!D403))</f>
        <v>829</v>
      </c>
      <c r="I404" s="20">
        <f>IF(ISBLANK('Totaux nationaux bruts'!E404),"",IF(ISBLANK('Totaux nationaux bruts'!E403),"",'Totaux nationaux bruts'!E404-'Totaux nationaux bruts'!E403))</f>
        <v>52</v>
      </c>
      <c r="J404" s="33">
        <v>347</v>
      </c>
      <c r="K404" s="20">
        <f>IF(ISBLANK('Totaux nationaux bruts'!F404),"",IF(ISBLANK('Totaux nationaux bruts'!F403),"",'Totaux nationaux bruts'!F404-'Totaux nationaux bruts'!F403))</f>
        <v>375</v>
      </c>
      <c r="L404" s="20">
        <f>IF(ISBLANK('Totaux nationaux bruts'!G404),"",IF(ISBLANK('Totaux nationaux bruts'!G403),"",'Totaux nationaux bruts'!G404-'Totaux nationaux bruts'!G403))</f>
        <v>0</v>
      </c>
      <c r="M404" s="20">
        <f>IF(ISBLANK('Totaux nationaux bruts'!H404),"",IF(ISBLANK('Totaux nationaux bruts'!H403),"",'Totaux nationaux bruts'!H404-'Totaux nationaux bruts'!H403))</f>
        <v>0</v>
      </c>
      <c r="N404" s="10" t="str">
        <f t="shared" si="10"/>
        <v>01/03/2021,4703,150,1393,829,52,347,375,0,0</v>
      </c>
    </row>
    <row r="405" spans="1:14" x14ac:dyDescent="0.25">
      <c r="A405" s="12">
        <v>44257</v>
      </c>
      <c r="E405" s="20">
        <f>IF(ISBLANK('Totaux nationaux bruts'!B405),"",IF(ISBLANK('Totaux nationaux bruts'!B404),"",'Totaux nationaux bruts'!B405-'Totaux nationaux bruts'!B404))</f>
        <v>22857</v>
      </c>
      <c r="F405" s="20">
        <f>IF(ISBLANK('Totaux nationaux bruts'!C405),"",IF(ISBLANK('Totaux nationaux bruts'!C404),"",'Totaux nationaux bruts'!C405-'Totaux nationaux bruts'!C404))</f>
        <v>-167</v>
      </c>
      <c r="G405" s="33">
        <v>1705</v>
      </c>
      <c r="H405" s="20">
        <f>IF(ISBLANK('Totaux nationaux bruts'!D405),"",IF(ISBLANK('Totaux nationaux bruts'!D404),"",'Totaux nationaux bruts'!D405-'Totaux nationaux bruts'!D404))</f>
        <v>1509</v>
      </c>
      <c r="I405" s="20">
        <f>IF(ISBLANK('Totaux nationaux bruts'!E405),"",IF(ISBLANK('Totaux nationaux bruts'!E404),"",'Totaux nationaux bruts'!E405-'Totaux nationaux bruts'!E404))</f>
        <v>42</v>
      </c>
      <c r="J405" s="33">
        <v>366</v>
      </c>
      <c r="K405" s="20">
        <f>IF(ISBLANK('Totaux nationaux bruts'!F405),"",IF(ISBLANK('Totaux nationaux bruts'!F404),"",'Totaux nationaux bruts'!F405-'Totaux nationaux bruts'!F404))</f>
        <v>300</v>
      </c>
      <c r="L405" s="20">
        <f>IF(ISBLANK('Totaux nationaux bruts'!G405),"",IF(ISBLANK('Totaux nationaux bruts'!G404),"",'Totaux nationaux bruts'!G405-'Totaux nationaux bruts'!G404))</f>
        <v>0</v>
      </c>
      <c r="M405" s="20">
        <f>IF(ISBLANK('Totaux nationaux bruts'!H405),"",IF(ISBLANK('Totaux nationaux bruts'!H404),"",'Totaux nationaux bruts'!H405-'Totaux nationaux bruts'!H404))</f>
        <v>117</v>
      </c>
      <c r="N405" s="10" t="str">
        <f t="shared" si="10"/>
        <v>02/03/2021,22857,-167,1705,1509,42,366,300,0,117</v>
      </c>
    </row>
    <row r="406" spans="1:14" x14ac:dyDescent="0.25">
      <c r="A406" s="12">
        <v>44258</v>
      </c>
      <c r="E406" s="20">
        <f>IF(ISBLANK('Totaux nationaux bruts'!B406),"",IF(ISBLANK('Totaux nationaux bruts'!B405),"",'Totaux nationaux bruts'!B406-'Totaux nationaux bruts'!B405))</f>
        <v>26788</v>
      </c>
      <c r="F406" s="20">
        <f>IF(ISBLANK('Totaux nationaux bruts'!C406),"",IF(ISBLANK('Totaux nationaux bruts'!C405),"",'Totaux nationaux bruts'!C406-'Totaux nationaux bruts'!C405))</f>
        <v>-152</v>
      </c>
      <c r="G406" s="33">
        <v>1622</v>
      </c>
      <c r="H406" s="20">
        <f>IF(ISBLANK('Totaux nationaux bruts'!D406),"",IF(ISBLANK('Totaux nationaux bruts'!D405),"",'Totaux nationaux bruts'!D406-'Totaux nationaux bruts'!D405))</f>
        <v>1396</v>
      </c>
      <c r="I406" s="20">
        <f>IF(ISBLANK('Totaux nationaux bruts'!E406),"",IF(ISBLANK('Totaux nationaux bruts'!E405),"",'Totaux nationaux bruts'!E406-'Totaux nationaux bruts'!E405))</f>
        <v>51</v>
      </c>
      <c r="J406" s="33">
        <v>322</v>
      </c>
      <c r="K406" s="20">
        <f>IF(ISBLANK('Totaux nationaux bruts'!F406),"",IF(ISBLANK('Totaux nationaux bruts'!F405),"",'Totaux nationaux bruts'!F406-'Totaux nationaux bruts'!F405))</f>
        <v>322</v>
      </c>
      <c r="L406" s="20">
        <f>IF(ISBLANK('Totaux nationaux bruts'!G406),"",IF(ISBLANK('Totaux nationaux bruts'!G405),"",'Totaux nationaux bruts'!G406-'Totaux nationaux bruts'!G405))</f>
        <v>0</v>
      </c>
      <c r="M406" s="20">
        <f>IF(ISBLANK('Totaux nationaux bruts'!H406),"",IF(ISBLANK('Totaux nationaux bruts'!H405),"",'Totaux nationaux bruts'!H406-'Totaux nationaux bruts'!H405))</f>
        <v>0</v>
      </c>
      <c r="N406" s="10" t="str">
        <f t="shared" si="10"/>
        <v>03/03/2021,26788,-152,1622,1396,51,322,322,0,0</v>
      </c>
    </row>
    <row r="407" spans="1:14" x14ac:dyDescent="0.25">
      <c r="A407" s="12">
        <v>44259</v>
      </c>
      <c r="E407" s="20">
        <f>IF(ISBLANK('Totaux nationaux bruts'!B407),"",IF(ISBLANK('Totaux nationaux bruts'!B406),"",'Totaux nationaux bruts'!B407-'Totaux nationaux bruts'!B406))</f>
        <v>25279</v>
      </c>
      <c r="F407" s="20">
        <f>IF(ISBLANK('Totaux nationaux bruts'!C407),"",IF(ISBLANK('Totaux nationaux bruts'!C406),"",'Totaux nationaux bruts'!C407-'Totaux nationaux bruts'!C406))</f>
        <v>-220</v>
      </c>
      <c r="G407" s="33">
        <v>1538</v>
      </c>
      <c r="H407" s="20">
        <f>IF(ISBLANK('Totaux nationaux bruts'!D407),"",IF(ISBLANK('Totaux nationaux bruts'!D406),"",'Totaux nationaux bruts'!D407-'Totaux nationaux bruts'!D406))</f>
        <v>1401</v>
      </c>
      <c r="I407" s="20">
        <f>IF(ISBLANK('Totaux nationaux bruts'!E407),"",IF(ISBLANK('Totaux nationaux bruts'!E406),"",'Totaux nationaux bruts'!E407-'Totaux nationaux bruts'!E406))</f>
        <v>-4</v>
      </c>
      <c r="J407" s="33">
        <v>293</v>
      </c>
      <c r="K407" s="20">
        <f>IF(ISBLANK('Totaux nationaux bruts'!F407),"",IF(ISBLANK('Totaux nationaux bruts'!F406),"",'Totaux nationaux bruts'!F407-'Totaux nationaux bruts'!F406))</f>
        <v>293</v>
      </c>
      <c r="L407" s="20">
        <f>IF(ISBLANK('Totaux nationaux bruts'!G407),"",IF(ISBLANK('Totaux nationaux bruts'!G406),"",'Totaux nationaux bruts'!G407-'Totaux nationaux bruts'!G406))</f>
        <v>0</v>
      </c>
      <c r="M407" s="20">
        <f>IF(ISBLANK('Totaux nationaux bruts'!H407),"",IF(ISBLANK('Totaux nationaux bruts'!H406),"",'Totaux nationaux bruts'!H407-'Totaux nationaux bruts'!H406))</f>
        <v>0</v>
      </c>
      <c r="N407" s="10" t="str">
        <f t="shared" si="10"/>
        <v>04/03/2021,25279,-220,1538,1401,-4,293,293,0,0</v>
      </c>
    </row>
    <row r="408" spans="1:14" x14ac:dyDescent="0.25">
      <c r="A408" s="12">
        <v>44260</v>
      </c>
      <c r="E408" s="20">
        <f>IF(ISBLANK('Totaux nationaux bruts'!B408),"",IF(ISBLANK('Totaux nationaux bruts'!B407),"",'Totaux nationaux bruts'!B408-'Totaux nationaux bruts'!B407))</f>
        <v>23507</v>
      </c>
      <c r="F408" s="20">
        <f>IF(ISBLANK('Totaux nationaux bruts'!C408),"",IF(ISBLANK('Totaux nationaux bruts'!C407),"",'Totaux nationaux bruts'!C408-'Totaux nationaux bruts'!C407))</f>
        <v>-126</v>
      </c>
      <c r="G408" s="33">
        <v>1397</v>
      </c>
      <c r="H408" s="20">
        <f>IF(ISBLANK('Totaux nationaux bruts'!D408),"",IF(ISBLANK('Totaux nationaux bruts'!D407),"",'Totaux nationaux bruts'!D408-'Totaux nationaux bruts'!D407))</f>
        <v>1229</v>
      </c>
      <c r="I408" s="20">
        <f>IF(ISBLANK('Totaux nationaux bruts'!E408),"",IF(ISBLANK('Totaux nationaux bruts'!E407),"",'Totaux nationaux bruts'!E408-'Totaux nationaux bruts'!E407))</f>
        <v>47</v>
      </c>
      <c r="J408" s="33">
        <v>324</v>
      </c>
      <c r="K408" s="20">
        <f>IF(ISBLANK('Totaux nationaux bruts'!F408),"",IF(ISBLANK('Totaux nationaux bruts'!F407),"",'Totaux nationaux bruts'!F408-'Totaux nationaux bruts'!F407))</f>
        <v>238</v>
      </c>
      <c r="L408" s="20">
        <f>IF(ISBLANK('Totaux nationaux bruts'!G408),"",IF(ISBLANK('Totaux nationaux bruts'!G407),"",'Totaux nationaux bruts'!G408-'Totaux nationaux bruts'!G407))</f>
        <v>0</v>
      </c>
      <c r="M408" s="20">
        <f>IF(ISBLANK('Totaux nationaux bruts'!H408),"",IF(ISBLANK('Totaux nationaux bruts'!H407),"",'Totaux nationaux bruts'!H408-'Totaux nationaux bruts'!H407))</f>
        <v>201</v>
      </c>
      <c r="N408" s="10" t="str">
        <f t="shared" si="10"/>
        <v>05/03/2021,23507,-126,1397,1229,47,324,238,0,201</v>
      </c>
    </row>
    <row r="409" spans="1:14" x14ac:dyDescent="0.25">
      <c r="A409" s="12">
        <v>44261</v>
      </c>
      <c r="E409" s="20">
        <f>IF(ISBLANK('Totaux nationaux bruts'!B409),"",IF(ISBLANK('Totaux nationaux bruts'!B408),"",'Totaux nationaux bruts'!B409-'Totaux nationaux bruts'!B408))</f>
        <v>23306</v>
      </c>
      <c r="F409" s="20">
        <f>IF(ISBLANK('Totaux nationaux bruts'!C409),"",IF(ISBLANK('Totaux nationaux bruts'!C408),"",'Totaux nationaux bruts'!C409-'Totaux nationaux bruts'!C408))</f>
        <v>-140</v>
      </c>
      <c r="G409" s="33">
        <v>1097</v>
      </c>
      <c r="H409" s="20">
        <f>IF(ISBLANK('Totaux nationaux bruts'!D409),"",IF(ISBLANK('Totaux nationaux bruts'!D408),"",'Totaux nationaux bruts'!D409-'Totaux nationaux bruts'!D408))</f>
        <v>990</v>
      </c>
      <c r="I409" s="20">
        <f>IF(ISBLANK('Totaux nationaux bruts'!E409),"",IF(ISBLANK('Totaux nationaux bruts'!E408),"",'Totaux nationaux bruts'!E409-'Totaux nationaux bruts'!E408))</f>
        <v>9</v>
      </c>
      <c r="J409" s="33">
        <v>233</v>
      </c>
      <c r="K409" s="20">
        <f>IF(ISBLANK('Totaux nationaux bruts'!F409),"",IF(ISBLANK('Totaux nationaux bruts'!F408),"",'Totaux nationaux bruts'!F409-'Totaux nationaux bruts'!F408))</f>
        <v>170</v>
      </c>
      <c r="L409" s="20">
        <f>IF(ISBLANK('Totaux nationaux bruts'!G409),"",IF(ISBLANK('Totaux nationaux bruts'!G408),"",'Totaux nationaux bruts'!G409-'Totaux nationaux bruts'!G408))</f>
        <v>0</v>
      </c>
      <c r="M409" s="20">
        <f>IF(ISBLANK('Totaux nationaux bruts'!H409),"",IF(ISBLANK('Totaux nationaux bruts'!H408),"",'Totaux nationaux bruts'!H409-'Totaux nationaux bruts'!H408))</f>
        <v>0</v>
      </c>
      <c r="N409" s="10" t="str">
        <f t="shared" si="10"/>
        <v>06/03/2021,23306,-140,1097,990,9,233,170,0,0</v>
      </c>
    </row>
    <row r="410" spans="1:14" x14ac:dyDescent="0.25">
      <c r="A410" s="12">
        <v>44262</v>
      </c>
      <c r="E410" s="20">
        <f>IF(ISBLANK('Totaux nationaux bruts'!B410),"",IF(ISBLANK('Totaux nationaux bruts'!B409),"",'Totaux nationaux bruts'!B410-'Totaux nationaux bruts'!B409))</f>
        <v>21825</v>
      </c>
      <c r="F410" s="20">
        <f>IF(ISBLANK('Totaux nationaux bruts'!C410),"",IF(ISBLANK('Totaux nationaux bruts'!C409),"",'Totaux nationaux bruts'!C410-'Totaux nationaux bruts'!C409))</f>
        <v>193</v>
      </c>
      <c r="G410" s="33">
        <v>720</v>
      </c>
      <c r="H410" s="20">
        <f>IF(ISBLANK('Totaux nationaux bruts'!D410),"",IF(ISBLANK('Totaux nationaux bruts'!D409),"",'Totaux nationaux bruts'!D410-'Totaux nationaux bruts'!D409))</f>
        <v>386</v>
      </c>
      <c r="I410" s="20">
        <f>IF(ISBLANK('Totaux nationaux bruts'!E410),"",IF(ISBLANK('Totaux nationaux bruts'!E409),"",'Totaux nationaux bruts'!E410-'Totaux nationaux bruts'!E409))</f>
        <v>54</v>
      </c>
      <c r="J410" s="33">
        <v>187</v>
      </c>
      <c r="K410" s="20">
        <f>IF(ISBLANK('Totaux nationaux bruts'!F410),"",IF(ISBLANK('Totaux nationaux bruts'!F409),"",'Totaux nationaux bruts'!F410-'Totaux nationaux bruts'!F409))</f>
        <v>130</v>
      </c>
      <c r="L410" s="20">
        <f>IF(ISBLANK('Totaux nationaux bruts'!G410),"",IF(ISBLANK('Totaux nationaux bruts'!G409),"",'Totaux nationaux bruts'!G410-'Totaux nationaux bruts'!G409))</f>
        <v>0</v>
      </c>
      <c r="M410" s="20">
        <f>IF(ISBLANK('Totaux nationaux bruts'!H410),"",IF(ISBLANK('Totaux nationaux bruts'!H409),"",'Totaux nationaux bruts'!H410-'Totaux nationaux bruts'!H409))</f>
        <v>0</v>
      </c>
      <c r="N410" s="10" t="str">
        <f t="shared" si="10"/>
        <v>07/03/2021,21825,193,720,386,54,187,130,0,0</v>
      </c>
    </row>
    <row r="411" spans="1:14" x14ac:dyDescent="0.25">
      <c r="A411" s="12">
        <v>44263</v>
      </c>
      <c r="E411" s="20">
        <f>IF(ISBLANK('Totaux nationaux bruts'!B411),"",IF(ISBLANK('Totaux nationaux bruts'!B410),"",'Totaux nationaux bruts'!B411-'Totaux nationaux bruts'!B410))</f>
        <v>5327</v>
      </c>
      <c r="F411" s="20">
        <f>IF(ISBLANK('Totaux nationaux bruts'!C411),"",IF(ISBLANK('Totaux nationaux bruts'!C410),"",'Totaux nationaux bruts'!C411-'Totaux nationaux bruts'!C410))</f>
        <v>377</v>
      </c>
      <c r="G411" s="33">
        <v>1584</v>
      </c>
      <c r="H411" s="20">
        <f>IF(ISBLANK('Totaux nationaux bruts'!D411),"",IF(ISBLANK('Totaux nationaux bruts'!D410),"",'Totaux nationaux bruts'!D411-'Totaux nationaux bruts'!D410))</f>
        <v>801</v>
      </c>
      <c r="I411" s="20">
        <f>IF(ISBLANK('Totaux nationaux bruts'!E411),"",IF(ISBLANK('Totaux nationaux bruts'!E410),"",'Totaux nationaux bruts'!E411-'Totaux nationaux bruts'!E410))</f>
        <v>106</v>
      </c>
      <c r="J411" s="33">
        <v>381</v>
      </c>
      <c r="K411" s="20">
        <f>IF(ISBLANK('Totaux nationaux bruts'!F411),"",IF(ISBLANK('Totaux nationaux bruts'!F410),"",'Totaux nationaux bruts'!F411-'Totaux nationaux bruts'!F410))</f>
        <v>359</v>
      </c>
      <c r="L411" s="20">
        <f>IF(ISBLANK('Totaux nationaux bruts'!G411),"",IF(ISBLANK('Totaux nationaux bruts'!G410),"",'Totaux nationaux bruts'!G411-'Totaux nationaux bruts'!G410))</f>
        <v>0</v>
      </c>
      <c r="M411" s="20">
        <f>IF(ISBLANK('Totaux nationaux bruts'!H411),"",IF(ISBLANK('Totaux nationaux bruts'!H410),"",'Totaux nationaux bruts'!H411-'Totaux nationaux bruts'!H410))</f>
        <v>0</v>
      </c>
      <c r="N411" s="10" t="str">
        <f t="shared" si="10"/>
        <v>08/03/2021,5327,377,1584,801,106,381,359,0,0</v>
      </c>
    </row>
    <row r="412" spans="1:14" x14ac:dyDescent="0.25">
      <c r="A412" s="12">
        <v>44264</v>
      </c>
      <c r="E412" s="20">
        <f>IF(ISBLANK('Totaux nationaux bruts'!B412),"",IF(ISBLANK('Totaux nationaux bruts'!B411),"",'Totaux nationaux bruts'!B412-'Totaux nationaux bruts'!B411))</f>
        <v>23302</v>
      </c>
      <c r="F412" s="20">
        <f>IF(ISBLANK('Totaux nationaux bruts'!C412),"",IF(ISBLANK('Totaux nationaux bruts'!C411),"",'Totaux nationaux bruts'!C412-'Totaux nationaux bruts'!C411))</f>
        <v>6</v>
      </c>
      <c r="G412" s="33">
        <v>1810</v>
      </c>
      <c r="H412" s="20">
        <f>IF(ISBLANK('Totaux nationaux bruts'!D412),"",IF(ISBLANK('Totaux nationaux bruts'!D411),"",'Totaux nationaux bruts'!D412-'Totaux nationaux bruts'!D411))</f>
        <v>1443</v>
      </c>
      <c r="I412" s="20">
        <f>IF(ISBLANK('Totaux nationaux bruts'!E412),"",IF(ISBLANK('Totaux nationaux bruts'!E411),"",'Totaux nationaux bruts'!E412-'Totaux nationaux bruts'!E411))</f>
        <v>69</v>
      </c>
      <c r="J412" s="33">
        <v>421</v>
      </c>
      <c r="K412" s="20">
        <f>IF(ISBLANK('Totaux nationaux bruts'!F412),"",IF(ISBLANK('Totaux nationaux bruts'!F411),"",'Totaux nationaux bruts'!F412-'Totaux nationaux bruts'!F411))</f>
        <v>298</v>
      </c>
      <c r="L412" s="20">
        <f>IF(ISBLANK('Totaux nationaux bruts'!G412),"",IF(ISBLANK('Totaux nationaux bruts'!G411),"",'Totaux nationaux bruts'!G412-'Totaux nationaux bruts'!G411))</f>
        <v>0</v>
      </c>
      <c r="M412" s="20">
        <f>IF(ISBLANK('Totaux nationaux bruts'!H412),"",IF(ISBLANK('Totaux nationaux bruts'!H411),"",'Totaux nationaux bruts'!H412-'Totaux nationaux bruts'!H411))</f>
        <v>70</v>
      </c>
      <c r="N412" s="10" t="str">
        <f t="shared" si="10"/>
        <v>09/03/2021,23302,6,1810,1443,69,421,298,0,70</v>
      </c>
    </row>
    <row r="413" spans="1:14" x14ac:dyDescent="0.25">
      <c r="A413" s="12">
        <v>44265</v>
      </c>
      <c r="E413" s="20">
        <f>IF(ISBLANK('Totaux nationaux bruts'!B413),"",IF(ISBLANK('Totaux nationaux bruts'!B412),"",'Totaux nationaux bruts'!B413-'Totaux nationaux bruts'!B412))</f>
        <v>30303</v>
      </c>
      <c r="F413" s="20">
        <f>IF(ISBLANK('Totaux nationaux bruts'!C413),"",IF(ISBLANK('Totaux nationaux bruts'!C412),"",'Totaux nationaux bruts'!C413-'Totaux nationaux bruts'!C412))</f>
        <v>-232</v>
      </c>
      <c r="G413" s="33">
        <v>1574</v>
      </c>
      <c r="H413" s="20">
        <f>IF(ISBLANK('Totaux nationaux bruts'!D413),"",IF(ISBLANK('Totaux nationaux bruts'!D412),"",'Totaux nationaux bruts'!D413-'Totaux nationaux bruts'!D412))</f>
        <v>1480</v>
      </c>
      <c r="I413" s="20">
        <f>IF(ISBLANK('Totaux nationaux bruts'!E413),"",IF(ISBLANK('Totaux nationaux bruts'!E412),"",'Totaux nationaux bruts'!E413-'Totaux nationaux bruts'!E412))</f>
        <v>0</v>
      </c>
      <c r="J413" s="33">
        <v>343</v>
      </c>
      <c r="K413" s="20">
        <f>IF(ISBLANK('Totaux nationaux bruts'!F413),"",IF(ISBLANK('Totaux nationaux bruts'!F412),"",'Totaux nationaux bruts'!F413-'Totaux nationaux bruts'!F412))</f>
        <v>264</v>
      </c>
      <c r="L413" s="20">
        <f>IF(ISBLANK('Totaux nationaux bruts'!G413),"",IF(ISBLANK('Totaux nationaux bruts'!G412),"",'Totaux nationaux bruts'!G413-'Totaux nationaux bruts'!G412))</f>
        <v>0</v>
      </c>
      <c r="M413" s="20">
        <f>IF(ISBLANK('Totaux nationaux bruts'!H413),"",IF(ISBLANK('Totaux nationaux bruts'!H412),"",'Totaux nationaux bruts'!H413-'Totaux nationaux bruts'!H412))</f>
        <v>67</v>
      </c>
      <c r="N413" s="10" t="str">
        <f t="shared" si="10"/>
        <v>10/03/2021,30303,-232,1574,1480,0,343,264,0,67</v>
      </c>
    </row>
    <row r="414" spans="1:14" x14ac:dyDescent="0.25">
      <c r="A414" s="12">
        <v>44266</v>
      </c>
      <c r="E414" s="20">
        <f>IF(ISBLANK('Totaux nationaux bruts'!B414),"",IF(ISBLANK('Totaux nationaux bruts'!B413),"",'Totaux nationaux bruts'!B414-'Totaux nationaux bruts'!B413))</f>
        <v>27166</v>
      </c>
      <c r="F414" s="20">
        <f>IF(ISBLANK('Totaux nationaux bruts'!C414),"",IF(ISBLANK('Totaux nationaux bruts'!C413),"",'Totaux nationaux bruts'!C414-'Totaux nationaux bruts'!C413))</f>
        <v>-111</v>
      </c>
      <c r="G414" s="33">
        <v>1609</v>
      </c>
      <c r="H414" s="20">
        <f>IF(ISBLANK('Totaux nationaux bruts'!D414),"",IF(ISBLANK('Totaux nationaux bruts'!D413),"",'Totaux nationaux bruts'!D414-'Totaux nationaux bruts'!D413))</f>
        <v>1414</v>
      </c>
      <c r="I414" s="20">
        <f>IF(ISBLANK('Totaux nationaux bruts'!E414),"",IF(ISBLANK('Totaux nationaux bruts'!E413),"",'Totaux nationaux bruts'!E414-'Totaux nationaux bruts'!E413))</f>
        <v>74</v>
      </c>
      <c r="J414" s="33">
        <v>385</v>
      </c>
      <c r="K414" s="20">
        <f>IF(ISBLANK('Totaux nationaux bruts'!F414),"",IF(ISBLANK('Totaux nationaux bruts'!F413),"",'Totaux nationaux bruts'!F414-'Totaux nationaux bruts'!F413))</f>
        <v>265</v>
      </c>
      <c r="L414" s="20">
        <f>IF(ISBLANK('Totaux nationaux bruts'!G414),"",IF(ISBLANK('Totaux nationaux bruts'!G413),"",'Totaux nationaux bruts'!G414-'Totaux nationaux bruts'!G413))</f>
        <v>0</v>
      </c>
      <c r="M414" s="20">
        <f>IF(ISBLANK('Totaux nationaux bruts'!H414),"",IF(ISBLANK('Totaux nationaux bruts'!H413),"",'Totaux nationaux bruts'!H414-'Totaux nationaux bruts'!H413))</f>
        <v>0</v>
      </c>
      <c r="N414" s="10" t="str">
        <f t="shared" si="10"/>
        <v>11/03/2021,27166,-111,1609,1414,74,385,265,0,0</v>
      </c>
    </row>
    <row r="415" spans="1:14" x14ac:dyDescent="0.25">
      <c r="A415" s="12">
        <v>44267</v>
      </c>
      <c r="E415" s="20">
        <f>IF(ISBLANK('Totaux nationaux bruts'!B415),"",IF(ISBLANK('Totaux nationaux bruts'!B414),"",'Totaux nationaux bruts'!B415-'Totaux nationaux bruts'!B414))</f>
        <v>25229</v>
      </c>
      <c r="F415" s="20">
        <f>IF(ISBLANK('Totaux nationaux bruts'!C415),"",IF(ISBLANK('Totaux nationaux bruts'!C414),"",'Totaux nationaux bruts'!C415-'Totaux nationaux bruts'!C414))</f>
        <v>-109</v>
      </c>
      <c r="G415" s="33">
        <v>1448</v>
      </c>
      <c r="H415" s="20">
        <f>IF(ISBLANK('Totaux nationaux bruts'!D415),"",IF(ISBLANK('Totaux nationaux bruts'!D414),"",'Totaux nationaux bruts'!D415-'Totaux nationaux bruts'!D414))</f>
        <v>1245</v>
      </c>
      <c r="I415" s="20">
        <f>IF(ISBLANK('Totaux nationaux bruts'!E415),"",IF(ISBLANK('Totaux nationaux bruts'!E414),"",'Totaux nationaux bruts'!E415-'Totaux nationaux bruts'!E414))</f>
        <v>41</v>
      </c>
      <c r="J415" s="33">
        <v>306</v>
      </c>
      <c r="K415" s="20">
        <f>IF(ISBLANK('Totaux nationaux bruts'!F415),"",IF(ISBLANK('Totaux nationaux bruts'!F414),"",'Totaux nationaux bruts'!F415-'Totaux nationaux bruts'!F414))</f>
        <v>223</v>
      </c>
      <c r="L415" s="20">
        <f>IF(ISBLANK('Totaux nationaux bruts'!G415),"",IF(ISBLANK('Totaux nationaux bruts'!G414),"",'Totaux nationaux bruts'!G415-'Totaux nationaux bruts'!G414))</f>
        <v>0</v>
      </c>
      <c r="M415" s="20">
        <f>IF(ISBLANK('Totaux nationaux bruts'!H415),"",IF(ISBLANK('Totaux nationaux bruts'!H414),"",'Totaux nationaux bruts'!H415-'Totaux nationaux bruts'!H414))</f>
        <v>0</v>
      </c>
      <c r="N415" s="10" t="str">
        <f t="shared" si="10"/>
        <v>12/03/2021,25229,-109,1448,1245,41,306,223,0,0</v>
      </c>
    </row>
    <row r="416" spans="1:14" x14ac:dyDescent="0.25">
      <c r="A416" s="12">
        <v>44268</v>
      </c>
      <c r="E416" s="20">
        <f>IF(ISBLANK('Totaux nationaux bruts'!B416),"",IF(ISBLANK('Totaux nationaux bruts'!B415),"",'Totaux nationaux bruts'!B416-'Totaux nationaux bruts'!B415))</f>
        <v>29759</v>
      </c>
      <c r="F416" s="20">
        <f>IF(ISBLANK('Totaux nationaux bruts'!C416),"",IF(ISBLANK('Totaux nationaux bruts'!C415),"",'Totaux nationaux bruts'!C416-'Totaux nationaux bruts'!C415))</f>
        <v>-78</v>
      </c>
      <c r="G416" s="33">
        <v>1087</v>
      </c>
      <c r="H416" s="20">
        <f>IF(ISBLANK('Totaux nationaux bruts'!D416),"",IF(ISBLANK('Totaux nationaux bruts'!D415),"",'Totaux nationaux bruts'!D416-'Totaux nationaux bruts'!D415))</f>
        <v>937</v>
      </c>
      <c r="I416" s="20">
        <f>IF(ISBLANK('Totaux nationaux bruts'!E416),"",IF(ISBLANK('Totaux nationaux bruts'!E415),"",'Totaux nationaux bruts'!E416-'Totaux nationaux bruts'!E415))</f>
        <v>37</v>
      </c>
      <c r="J416" s="33">
        <v>263</v>
      </c>
      <c r="K416" s="20">
        <f>IF(ISBLANK('Totaux nationaux bruts'!F416),"",IF(ISBLANK('Totaux nationaux bruts'!F415),"",'Totaux nationaux bruts'!F416-'Totaux nationaux bruts'!F415))</f>
        <v>169</v>
      </c>
      <c r="L416" s="20">
        <f>IF(ISBLANK('Totaux nationaux bruts'!G416),"",IF(ISBLANK('Totaux nationaux bruts'!G415),"",'Totaux nationaux bruts'!G416-'Totaux nationaux bruts'!G415))</f>
        <v>0</v>
      </c>
      <c r="M416" s="20">
        <f>IF(ISBLANK('Totaux nationaux bruts'!H416),"",IF(ISBLANK('Totaux nationaux bruts'!H415),"",'Totaux nationaux bruts'!H416-'Totaux nationaux bruts'!H415))</f>
        <v>0</v>
      </c>
      <c r="N416" s="10" t="str">
        <f t="shared" si="10"/>
        <v>13/03/2021,29759,-78,1087,937,37,263,169,0,0</v>
      </c>
    </row>
    <row r="417" spans="1:14" x14ac:dyDescent="0.25">
      <c r="A417" s="12">
        <v>44269</v>
      </c>
      <c r="E417" s="20">
        <f>IF(ISBLANK('Totaux nationaux bruts'!B417),"",IF(ISBLANK('Totaux nationaux bruts'!B416),"",'Totaux nationaux bruts'!B417-'Totaux nationaux bruts'!B416))</f>
        <v>26343</v>
      </c>
      <c r="F417" s="20">
        <f>IF(ISBLANK('Totaux nationaux bruts'!C417),"",IF(ISBLANK('Totaux nationaux bruts'!C416),"",'Totaux nationaux bruts'!C417-'Totaux nationaux bruts'!C416))</f>
        <v>318</v>
      </c>
      <c r="G417" s="33">
        <v>821</v>
      </c>
      <c r="H417" s="20">
        <f>IF(ISBLANK('Totaux nationaux bruts'!D417),"",IF(ISBLANK('Totaux nationaux bruts'!D416),"",'Totaux nationaux bruts'!D417-'Totaux nationaux bruts'!D416))</f>
        <v>345</v>
      </c>
      <c r="I417" s="20">
        <f>IF(ISBLANK('Totaux nationaux bruts'!E417),"",IF(ISBLANK('Totaux nationaux bruts'!E416),"",'Totaux nationaux bruts'!E417-'Totaux nationaux bruts'!E416))</f>
        <v>57</v>
      </c>
      <c r="J417" s="33">
        <v>188</v>
      </c>
      <c r="K417" s="20">
        <f>IF(ISBLANK('Totaux nationaux bruts'!F417),"",IF(ISBLANK('Totaux nationaux bruts'!F416),"",'Totaux nationaux bruts'!F417-'Totaux nationaux bruts'!F416))</f>
        <v>140</v>
      </c>
      <c r="L417" s="20">
        <f>IF(ISBLANK('Totaux nationaux bruts'!G417),"",IF(ISBLANK('Totaux nationaux bruts'!G416),"",'Totaux nationaux bruts'!G417-'Totaux nationaux bruts'!G416))</f>
        <v>0</v>
      </c>
      <c r="M417" s="20">
        <f>IF(ISBLANK('Totaux nationaux bruts'!H417),"",IF(ISBLANK('Totaux nationaux bruts'!H416),"",'Totaux nationaux bruts'!H417-'Totaux nationaux bruts'!H416))</f>
        <v>0</v>
      </c>
      <c r="N417" s="10" t="str">
        <f t="shared" si="10"/>
        <v>14/03/2021,26343,318,821,345,57,188,140,0,0</v>
      </c>
    </row>
    <row r="418" spans="1:14" x14ac:dyDescent="0.25">
      <c r="A418" s="12">
        <v>44270</v>
      </c>
      <c r="E418" s="20">
        <f>IF(ISBLANK('Totaux nationaux bruts'!B418),"",IF(ISBLANK('Totaux nationaux bruts'!B417),"",'Totaux nationaux bruts'!B418-'Totaux nationaux bruts'!B417))</f>
        <v>6471</v>
      </c>
      <c r="F418" s="20">
        <f>IF(ISBLANK('Totaux nationaux bruts'!C418),"",IF(ISBLANK('Totaux nationaux bruts'!C417),"",'Totaux nationaux bruts'!C418-'Totaux nationaux bruts'!C417))</f>
        <v>480</v>
      </c>
      <c r="G418" s="33">
        <v>1676</v>
      </c>
      <c r="H418" s="20">
        <f>IF(ISBLANK('Totaux nationaux bruts'!D418),"",IF(ISBLANK('Totaux nationaux bruts'!D417),"",'Totaux nationaux bruts'!D418-'Totaux nationaux bruts'!D417))</f>
        <v>811</v>
      </c>
      <c r="I418" s="20">
        <f>IF(ISBLANK('Totaux nationaux bruts'!E418),"",IF(ISBLANK('Totaux nationaux bruts'!E417),"",'Totaux nationaux bruts'!E418-'Totaux nationaux bruts'!E417))</f>
        <v>92</v>
      </c>
      <c r="J418" s="33">
        <v>401</v>
      </c>
      <c r="K418" s="20">
        <f>IF(ISBLANK('Totaux nationaux bruts'!F418),"",IF(ISBLANK('Totaux nationaux bruts'!F417),"",'Totaux nationaux bruts'!F418-'Totaux nationaux bruts'!F417))</f>
        <v>333</v>
      </c>
      <c r="L418" s="20">
        <f>IF(ISBLANK('Totaux nationaux bruts'!G418),"",IF(ISBLANK('Totaux nationaux bruts'!G417),"",'Totaux nationaux bruts'!G418-'Totaux nationaux bruts'!G417))</f>
        <v>0</v>
      </c>
      <c r="M418" s="20">
        <f>IF(ISBLANK('Totaux nationaux bruts'!H418),"",IF(ISBLANK('Totaux nationaux bruts'!H417),"",'Totaux nationaux bruts'!H418-'Totaux nationaux bruts'!H417))</f>
        <v>0</v>
      </c>
      <c r="N418" s="10" t="str">
        <f t="shared" si="10"/>
        <v>15/03/2021,6471,480,1676,811,92,401,333,0,0</v>
      </c>
    </row>
    <row r="419" spans="1:14" x14ac:dyDescent="0.25">
      <c r="A419" s="12">
        <v>44271</v>
      </c>
      <c r="E419" s="20">
        <f>IF(ISBLANK('Totaux nationaux bruts'!B419),"",IF(ISBLANK('Totaux nationaux bruts'!B418),"",'Totaux nationaux bruts'!B419-'Totaux nationaux bruts'!B418))</f>
        <v>29975</v>
      </c>
      <c r="F419" s="20">
        <f>IF(ISBLANK('Totaux nationaux bruts'!C419),"",IF(ISBLANK('Totaux nationaux bruts'!C418),"",'Totaux nationaux bruts'!C419-'Totaux nationaux bruts'!C418))</f>
        <v>23</v>
      </c>
      <c r="G419" s="33">
        <v>2005</v>
      </c>
      <c r="H419" s="20">
        <f>IF(ISBLANK('Totaux nationaux bruts'!D419),"",IF(ISBLANK('Totaux nationaux bruts'!D418),"",'Totaux nationaux bruts'!D419-'Totaux nationaux bruts'!D418))</f>
        <v>1589</v>
      </c>
      <c r="I419" s="20">
        <f>IF(ISBLANK('Totaux nationaux bruts'!E419),"",IF(ISBLANK('Totaux nationaux bruts'!E418),"",'Totaux nationaux bruts'!E419-'Totaux nationaux bruts'!E418))</f>
        <v>20</v>
      </c>
      <c r="J419" s="33">
        <v>435</v>
      </c>
      <c r="K419" s="20">
        <f>IF(ISBLANK('Totaux nationaux bruts'!F419),"",IF(ISBLANK('Totaux nationaux bruts'!F418),"",'Totaux nationaux bruts'!F419-'Totaux nationaux bruts'!F418))</f>
        <v>314</v>
      </c>
      <c r="L419" s="20">
        <f>IF(ISBLANK('Totaux nationaux bruts'!G419),"",IF(ISBLANK('Totaux nationaux bruts'!G418),"",'Totaux nationaux bruts'!G419-'Totaux nationaux bruts'!G418))</f>
        <v>0</v>
      </c>
      <c r="M419" s="20">
        <f>IF(ISBLANK('Totaux nationaux bruts'!H419),"",IF(ISBLANK('Totaux nationaux bruts'!H418),"",'Totaux nationaux bruts'!H419-'Totaux nationaux bruts'!H418))</f>
        <v>94</v>
      </c>
      <c r="N419" s="10" t="str">
        <f t="shared" si="10"/>
        <v>16/03/2021,29975,23,2005,1589,20,435,314,0,94</v>
      </c>
    </row>
    <row r="420" spans="1:14" x14ac:dyDescent="0.25">
      <c r="A420" s="12">
        <v>44272</v>
      </c>
      <c r="E420" s="20">
        <f>IF(ISBLANK('Totaux nationaux bruts'!B420),"",IF(ISBLANK('Totaux nationaux bruts'!B419),"",'Totaux nationaux bruts'!B420-'Totaux nationaux bruts'!B419))</f>
        <v>38501</v>
      </c>
      <c r="F420" s="20">
        <f>IF(ISBLANK('Totaux nationaux bruts'!C420),"",IF(ISBLANK('Totaux nationaux bruts'!C419),"",'Totaux nationaux bruts'!C420-'Totaux nationaux bruts'!C419))</f>
        <v>-178</v>
      </c>
      <c r="G420" s="33">
        <v>1745</v>
      </c>
      <c r="H420" s="20">
        <f>IF(ISBLANK('Totaux nationaux bruts'!D420),"",IF(ISBLANK('Totaux nationaux bruts'!D419),"",'Totaux nationaux bruts'!D420-'Totaux nationaux bruts'!D419))</f>
        <v>1633</v>
      </c>
      <c r="I420" s="20">
        <f>IF(ISBLANK('Totaux nationaux bruts'!E420),"",IF(ISBLANK('Totaux nationaux bruts'!E419),"",'Totaux nationaux bruts'!E420-'Totaux nationaux bruts'!E419))</f>
        <v>-20</v>
      </c>
      <c r="J420" s="33">
        <v>357</v>
      </c>
      <c r="K420" s="20">
        <f>IF(ISBLANK('Totaux nationaux bruts'!F420),"",IF(ISBLANK('Totaux nationaux bruts'!F419),"",'Totaux nationaux bruts'!F420-'Totaux nationaux bruts'!F419))</f>
        <v>241</v>
      </c>
      <c r="L420" s="20">
        <f>IF(ISBLANK('Totaux nationaux bruts'!G420),"",IF(ISBLANK('Totaux nationaux bruts'!G419),"",'Totaux nationaux bruts'!G420-'Totaux nationaux bruts'!G419))</f>
        <v>0</v>
      </c>
      <c r="M420" s="20">
        <f>IF(ISBLANK('Totaux nationaux bruts'!H420),"",IF(ISBLANK('Totaux nationaux bruts'!H419),"",'Totaux nationaux bruts'!H420-'Totaux nationaux bruts'!H419))</f>
        <v>0</v>
      </c>
      <c r="N420" s="10" t="str">
        <f t="shared" si="10"/>
        <v>17/03/2021,38501,-178,1745,1633,-20,357,241,0,0</v>
      </c>
    </row>
    <row r="421" spans="1:14" x14ac:dyDescent="0.25">
      <c r="A421" s="12">
        <v>44273</v>
      </c>
      <c r="E421" s="20" t="str">
        <f>IF(ISBLANK('Totaux nationaux bruts'!B421),"",IF(ISBLANK('Totaux nationaux bruts'!B420),"",'Totaux nationaux bruts'!B421-'Totaux nationaux bruts'!B420))</f>
        <v/>
      </c>
      <c r="F421" s="20" t="str">
        <f>IF(ISBLANK('Totaux nationaux bruts'!C421),"",IF(ISBLANK('Totaux nationaux bruts'!C420),"",'Totaux nationaux bruts'!C421-'Totaux nationaux bruts'!C420))</f>
        <v/>
      </c>
      <c r="G421" s="33"/>
      <c r="H421" s="20" t="str">
        <f>IF(ISBLANK('Totaux nationaux bruts'!D421),"",IF(ISBLANK('Totaux nationaux bruts'!D420),"",'Totaux nationaux bruts'!D421-'Totaux nationaux bruts'!D420))</f>
        <v/>
      </c>
      <c r="I421" s="20" t="str">
        <f>IF(ISBLANK('Totaux nationaux bruts'!E421),"",IF(ISBLANK('Totaux nationaux bruts'!E420),"",'Totaux nationaux bruts'!E421-'Totaux nationaux bruts'!E420))</f>
        <v/>
      </c>
      <c r="J421" s="33"/>
      <c r="K421" s="20" t="str">
        <f>IF(ISBLANK('Totaux nationaux bruts'!F421),"",IF(ISBLANK('Totaux nationaux bruts'!F420),"",'Totaux nationaux bruts'!F421-'Totaux nationaux bruts'!F420))</f>
        <v/>
      </c>
      <c r="L421" s="20" t="str">
        <f>IF(ISBLANK('Totaux nationaux bruts'!G421),"",IF(ISBLANK('Totaux nationaux bruts'!G420),"",'Totaux nationaux bruts'!G421-'Totaux nationaux bruts'!G420))</f>
        <v/>
      </c>
      <c r="M421" s="20" t="str">
        <f>IF(ISBLANK('Totaux nationaux bruts'!H421),"",IF(ISBLANK('Totaux nationaux bruts'!H420),"",'Totaux nationaux bruts'!H421-'Totaux nationaux bruts'!H420))</f>
        <v/>
      </c>
      <c r="N421" s="10" t="str">
        <f t="shared" si="10"/>
        <v>18/03/2021,,,,,,,,,</v>
      </c>
    </row>
    <row r="422" spans="1:14" x14ac:dyDescent="0.25">
      <c r="A422" s="12">
        <v>44274</v>
      </c>
      <c r="E422" s="20" t="str">
        <f>IF(ISBLANK('Totaux nationaux bruts'!B422),"",IF(ISBLANK('Totaux nationaux bruts'!B421),"",'Totaux nationaux bruts'!B422-'Totaux nationaux bruts'!B421))</f>
        <v/>
      </c>
      <c r="F422" s="20" t="str">
        <f>IF(ISBLANK('Totaux nationaux bruts'!C422),"",IF(ISBLANK('Totaux nationaux bruts'!C421),"",'Totaux nationaux bruts'!C422-'Totaux nationaux bruts'!C421))</f>
        <v/>
      </c>
      <c r="G422" s="33"/>
      <c r="H422" s="20" t="str">
        <f>IF(ISBLANK('Totaux nationaux bruts'!D422),"",IF(ISBLANK('Totaux nationaux bruts'!D421),"",'Totaux nationaux bruts'!D422-'Totaux nationaux bruts'!D421))</f>
        <v/>
      </c>
      <c r="I422" s="20" t="str">
        <f>IF(ISBLANK('Totaux nationaux bruts'!E422),"",IF(ISBLANK('Totaux nationaux bruts'!E421),"",'Totaux nationaux bruts'!E422-'Totaux nationaux bruts'!E421))</f>
        <v/>
      </c>
      <c r="J422" s="33"/>
      <c r="K422" s="20" t="str">
        <f>IF(ISBLANK('Totaux nationaux bruts'!F422),"",IF(ISBLANK('Totaux nationaux bruts'!F421),"",'Totaux nationaux bruts'!F422-'Totaux nationaux bruts'!F421))</f>
        <v/>
      </c>
      <c r="L422" s="20" t="str">
        <f>IF(ISBLANK('Totaux nationaux bruts'!G422),"",IF(ISBLANK('Totaux nationaux bruts'!G421),"",'Totaux nationaux bruts'!G422-'Totaux nationaux bruts'!G421))</f>
        <v/>
      </c>
      <c r="M422" s="20" t="str">
        <f>IF(ISBLANK('Totaux nationaux bruts'!H422),"",IF(ISBLANK('Totaux nationaux bruts'!H421),"",'Totaux nationaux bruts'!H422-'Totaux nationaux bruts'!H421))</f>
        <v/>
      </c>
      <c r="N422" s="10" t="str">
        <f t="shared" si="10"/>
        <v>19/03/2021,,,,,,,,,</v>
      </c>
    </row>
    <row r="423" spans="1:14" x14ac:dyDescent="0.25">
      <c r="A423" s="12">
        <v>44275</v>
      </c>
      <c r="E423" s="20" t="str">
        <f>IF(ISBLANK('Totaux nationaux bruts'!B423),"",IF(ISBLANK('Totaux nationaux bruts'!B422),"",'Totaux nationaux bruts'!B423-'Totaux nationaux bruts'!B422))</f>
        <v/>
      </c>
      <c r="F423" s="20" t="str">
        <f>IF(ISBLANK('Totaux nationaux bruts'!C423),"",IF(ISBLANK('Totaux nationaux bruts'!C422),"",'Totaux nationaux bruts'!C423-'Totaux nationaux bruts'!C422))</f>
        <v/>
      </c>
      <c r="G423" s="33"/>
      <c r="H423" s="20" t="str">
        <f>IF(ISBLANK('Totaux nationaux bruts'!D423),"",IF(ISBLANK('Totaux nationaux bruts'!D422),"",'Totaux nationaux bruts'!D423-'Totaux nationaux bruts'!D422))</f>
        <v/>
      </c>
      <c r="I423" s="20" t="str">
        <f>IF(ISBLANK('Totaux nationaux bruts'!E423),"",IF(ISBLANK('Totaux nationaux bruts'!E422),"",'Totaux nationaux bruts'!E423-'Totaux nationaux bruts'!E422))</f>
        <v/>
      </c>
      <c r="J423" s="33"/>
      <c r="K423" s="20" t="str">
        <f>IF(ISBLANK('Totaux nationaux bruts'!F423),"",IF(ISBLANK('Totaux nationaux bruts'!F422),"",'Totaux nationaux bruts'!F423-'Totaux nationaux bruts'!F422))</f>
        <v/>
      </c>
      <c r="L423" s="20" t="str">
        <f>IF(ISBLANK('Totaux nationaux bruts'!G423),"",IF(ISBLANK('Totaux nationaux bruts'!G422),"",'Totaux nationaux bruts'!G423-'Totaux nationaux bruts'!G422))</f>
        <v/>
      </c>
      <c r="M423" s="20" t="str">
        <f>IF(ISBLANK('Totaux nationaux bruts'!H423),"",IF(ISBLANK('Totaux nationaux bruts'!H422),"",'Totaux nationaux bruts'!H423-'Totaux nationaux bruts'!H422))</f>
        <v/>
      </c>
      <c r="N423" s="10" t="str">
        <f t="shared" si="10"/>
        <v>20/03/2021,,,,,,,,,</v>
      </c>
    </row>
    <row r="424" spans="1:14" x14ac:dyDescent="0.25">
      <c r="A424" s="12">
        <v>44276</v>
      </c>
      <c r="E424" s="20" t="str">
        <f>IF(ISBLANK('Totaux nationaux bruts'!B424),"",IF(ISBLANK('Totaux nationaux bruts'!B423),"",'Totaux nationaux bruts'!B424-'Totaux nationaux bruts'!B423))</f>
        <v/>
      </c>
      <c r="F424" s="20" t="str">
        <f>IF(ISBLANK('Totaux nationaux bruts'!C424),"",IF(ISBLANK('Totaux nationaux bruts'!C423),"",'Totaux nationaux bruts'!C424-'Totaux nationaux bruts'!C423))</f>
        <v/>
      </c>
      <c r="G424" s="33"/>
      <c r="H424" s="20" t="str">
        <f>IF(ISBLANK('Totaux nationaux bruts'!D424),"",IF(ISBLANK('Totaux nationaux bruts'!D423),"",'Totaux nationaux bruts'!D424-'Totaux nationaux bruts'!D423))</f>
        <v/>
      </c>
      <c r="I424" s="20" t="str">
        <f>IF(ISBLANK('Totaux nationaux bruts'!E424),"",IF(ISBLANK('Totaux nationaux bruts'!E423),"",'Totaux nationaux bruts'!E424-'Totaux nationaux bruts'!E423))</f>
        <v/>
      </c>
      <c r="J424" s="33"/>
      <c r="K424" s="20" t="str">
        <f>IF(ISBLANK('Totaux nationaux bruts'!F424),"",IF(ISBLANK('Totaux nationaux bruts'!F423),"",'Totaux nationaux bruts'!F424-'Totaux nationaux bruts'!F423))</f>
        <v/>
      </c>
      <c r="L424" s="20" t="str">
        <f>IF(ISBLANK('Totaux nationaux bruts'!G424),"",IF(ISBLANK('Totaux nationaux bruts'!G423),"",'Totaux nationaux bruts'!G424-'Totaux nationaux bruts'!G423))</f>
        <v/>
      </c>
      <c r="M424" s="20" t="str">
        <f>IF(ISBLANK('Totaux nationaux bruts'!H424),"",IF(ISBLANK('Totaux nationaux bruts'!H423),"",'Totaux nationaux bruts'!H424-'Totaux nationaux bruts'!H423))</f>
        <v/>
      </c>
      <c r="N424" s="10" t="str">
        <f t="shared" si="10"/>
        <v>21/03/2021,,,,,,,,,</v>
      </c>
    </row>
    <row r="425" spans="1:14" x14ac:dyDescent="0.25">
      <c r="A425" s="12">
        <v>44277</v>
      </c>
      <c r="E425" s="20" t="str">
        <f>IF(ISBLANK('Totaux nationaux bruts'!B425),"",IF(ISBLANK('Totaux nationaux bruts'!B424),"",'Totaux nationaux bruts'!B425-'Totaux nationaux bruts'!B424))</f>
        <v/>
      </c>
      <c r="F425" s="20" t="str">
        <f>IF(ISBLANK('Totaux nationaux bruts'!C425),"",IF(ISBLANK('Totaux nationaux bruts'!C424),"",'Totaux nationaux bruts'!C425-'Totaux nationaux bruts'!C424))</f>
        <v/>
      </c>
      <c r="G425" s="33"/>
      <c r="H425" s="20" t="str">
        <f>IF(ISBLANK('Totaux nationaux bruts'!D425),"",IF(ISBLANK('Totaux nationaux bruts'!D424),"",'Totaux nationaux bruts'!D425-'Totaux nationaux bruts'!D424))</f>
        <v/>
      </c>
      <c r="I425" s="20" t="str">
        <f>IF(ISBLANK('Totaux nationaux bruts'!E425),"",IF(ISBLANK('Totaux nationaux bruts'!E424),"",'Totaux nationaux bruts'!E425-'Totaux nationaux bruts'!E424))</f>
        <v/>
      </c>
      <c r="J425" s="33"/>
      <c r="K425" s="20" t="str">
        <f>IF(ISBLANK('Totaux nationaux bruts'!F425),"",IF(ISBLANK('Totaux nationaux bruts'!F424),"",'Totaux nationaux bruts'!F425-'Totaux nationaux bruts'!F424))</f>
        <v/>
      </c>
      <c r="L425" s="20" t="str">
        <f>IF(ISBLANK('Totaux nationaux bruts'!G425),"",IF(ISBLANK('Totaux nationaux bruts'!G424),"",'Totaux nationaux bruts'!G425-'Totaux nationaux bruts'!G424))</f>
        <v/>
      </c>
      <c r="M425" s="20" t="str">
        <f>IF(ISBLANK('Totaux nationaux bruts'!H425),"",IF(ISBLANK('Totaux nationaux bruts'!H424),"",'Totaux nationaux bruts'!H425-'Totaux nationaux bruts'!H424))</f>
        <v/>
      </c>
      <c r="N425" s="10" t="str">
        <f t="shared" si="10"/>
        <v>22/03/2021,,,,,,,,,</v>
      </c>
    </row>
    <row r="426" spans="1:14" x14ac:dyDescent="0.25">
      <c r="A426" s="12">
        <v>44278</v>
      </c>
      <c r="E426" s="20" t="str">
        <f>IF(ISBLANK('Totaux nationaux bruts'!B426),"",IF(ISBLANK('Totaux nationaux bruts'!B425),"",'Totaux nationaux bruts'!B426-'Totaux nationaux bruts'!B425))</f>
        <v/>
      </c>
      <c r="F426" s="20" t="str">
        <f>IF(ISBLANK('Totaux nationaux bruts'!C426),"",IF(ISBLANK('Totaux nationaux bruts'!C425),"",'Totaux nationaux bruts'!C426-'Totaux nationaux bruts'!C425))</f>
        <v/>
      </c>
      <c r="G426" s="33"/>
      <c r="H426" s="20" t="str">
        <f>IF(ISBLANK('Totaux nationaux bruts'!D426),"",IF(ISBLANK('Totaux nationaux bruts'!D425),"",'Totaux nationaux bruts'!D426-'Totaux nationaux bruts'!D425))</f>
        <v/>
      </c>
      <c r="I426" s="20" t="str">
        <f>IF(ISBLANK('Totaux nationaux bruts'!E426),"",IF(ISBLANK('Totaux nationaux bruts'!E425),"",'Totaux nationaux bruts'!E426-'Totaux nationaux bruts'!E425))</f>
        <v/>
      </c>
      <c r="J426" s="33"/>
      <c r="K426" s="20" t="str">
        <f>IF(ISBLANK('Totaux nationaux bruts'!F426),"",IF(ISBLANK('Totaux nationaux bruts'!F425),"",'Totaux nationaux bruts'!F426-'Totaux nationaux bruts'!F425))</f>
        <v/>
      </c>
      <c r="L426" s="20" t="str">
        <f>IF(ISBLANK('Totaux nationaux bruts'!G426),"",IF(ISBLANK('Totaux nationaux bruts'!G425),"",'Totaux nationaux bruts'!G426-'Totaux nationaux bruts'!G425))</f>
        <v/>
      </c>
      <c r="M426" s="20" t="str">
        <f>IF(ISBLANK('Totaux nationaux bruts'!H426),"",IF(ISBLANK('Totaux nationaux bruts'!H425),"",'Totaux nationaux bruts'!H426-'Totaux nationaux bruts'!H425))</f>
        <v/>
      </c>
      <c r="N426" s="10" t="str">
        <f t="shared" si="10"/>
        <v>23/03/2021,,,,,,,,,</v>
      </c>
    </row>
    <row r="427" spans="1:14" x14ac:dyDescent="0.25">
      <c r="A427" s="12">
        <v>44279</v>
      </c>
      <c r="E427" s="20" t="str">
        <f>IF(ISBLANK('Totaux nationaux bruts'!B427),"",IF(ISBLANK('Totaux nationaux bruts'!B426),"",'Totaux nationaux bruts'!B427-'Totaux nationaux bruts'!B426))</f>
        <v/>
      </c>
      <c r="F427" s="20" t="str">
        <f>IF(ISBLANK('Totaux nationaux bruts'!C427),"",IF(ISBLANK('Totaux nationaux bruts'!C426),"",'Totaux nationaux bruts'!C427-'Totaux nationaux bruts'!C426))</f>
        <v/>
      </c>
      <c r="G427" s="33"/>
      <c r="H427" s="20" t="str">
        <f>IF(ISBLANK('Totaux nationaux bruts'!D427),"",IF(ISBLANK('Totaux nationaux bruts'!D426),"",'Totaux nationaux bruts'!D427-'Totaux nationaux bruts'!D426))</f>
        <v/>
      </c>
      <c r="I427" s="20" t="str">
        <f>IF(ISBLANK('Totaux nationaux bruts'!E427),"",IF(ISBLANK('Totaux nationaux bruts'!E426),"",'Totaux nationaux bruts'!E427-'Totaux nationaux bruts'!E426))</f>
        <v/>
      </c>
      <c r="J427" s="33"/>
      <c r="K427" s="20" t="str">
        <f>IF(ISBLANK('Totaux nationaux bruts'!F427),"",IF(ISBLANK('Totaux nationaux bruts'!F426),"",'Totaux nationaux bruts'!F427-'Totaux nationaux bruts'!F426))</f>
        <v/>
      </c>
      <c r="L427" s="20" t="str">
        <f>IF(ISBLANK('Totaux nationaux bruts'!G427),"",IF(ISBLANK('Totaux nationaux bruts'!G426),"",'Totaux nationaux bruts'!G427-'Totaux nationaux bruts'!G426))</f>
        <v/>
      </c>
      <c r="M427" s="20" t="str">
        <f>IF(ISBLANK('Totaux nationaux bruts'!H427),"",IF(ISBLANK('Totaux nationaux bruts'!H426),"",'Totaux nationaux bruts'!H427-'Totaux nationaux bruts'!H426))</f>
        <v/>
      </c>
      <c r="N427" s="10" t="str">
        <f t="shared" si="10"/>
        <v>24/03/2021,,,,,,,,,</v>
      </c>
    </row>
    <row r="428" spans="1:14" x14ac:dyDescent="0.25">
      <c r="A428" s="12">
        <v>44280</v>
      </c>
      <c r="E428" s="20" t="str">
        <f>IF(ISBLANK('Totaux nationaux bruts'!B428),"",IF(ISBLANK('Totaux nationaux bruts'!B427),"",'Totaux nationaux bruts'!B428-'Totaux nationaux bruts'!B427))</f>
        <v/>
      </c>
      <c r="F428" s="20" t="str">
        <f>IF(ISBLANK('Totaux nationaux bruts'!C428),"",IF(ISBLANK('Totaux nationaux bruts'!C427),"",'Totaux nationaux bruts'!C428-'Totaux nationaux bruts'!C427))</f>
        <v/>
      </c>
      <c r="G428" s="33"/>
      <c r="H428" s="20" t="str">
        <f>IF(ISBLANK('Totaux nationaux bruts'!D428),"",IF(ISBLANK('Totaux nationaux bruts'!D427),"",'Totaux nationaux bruts'!D428-'Totaux nationaux bruts'!D427))</f>
        <v/>
      </c>
      <c r="I428" s="20" t="str">
        <f>IF(ISBLANK('Totaux nationaux bruts'!E428),"",IF(ISBLANK('Totaux nationaux bruts'!E427),"",'Totaux nationaux bruts'!E428-'Totaux nationaux bruts'!E427))</f>
        <v/>
      </c>
      <c r="J428" s="33"/>
      <c r="K428" s="20" t="str">
        <f>IF(ISBLANK('Totaux nationaux bruts'!F428),"",IF(ISBLANK('Totaux nationaux bruts'!F427),"",'Totaux nationaux bruts'!F428-'Totaux nationaux bruts'!F427))</f>
        <v/>
      </c>
      <c r="L428" s="20" t="str">
        <f>IF(ISBLANK('Totaux nationaux bruts'!G428),"",IF(ISBLANK('Totaux nationaux bruts'!G427),"",'Totaux nationaux bruts'!G428-'Totaux nationaux bruts'!G427))</f>
        <v/>
      </c>
      <c r="M428" s="20" t="str">
        <f>IF(ISBLANK('Totaux nationaux bruts'!H428),"",IF(ISBLANK('Totaux nationaux bruts'!H427),"",'Totaux nationaux bruts'!H428-'Totaux nationaux bruts'!H427))</f>
        <v/>
      </c>
      <c r="N428" s="10" t="str">
        <f t="shared" si="10"/>
        <v>25/03/2021,,,,,,,,,</v>
      </c>
    </row>
    <row r="429" spans="1:14" x14ac:dyDescent="0.25">
      <c r="A429" s="12">
        <v>44281</v>
      </c>
      <c r="E429" s="20" t="str">
        <f>IF(ISBLANK('Totaux nationaux bruts'!B429),"",IF(ISBLANK('Totaux nationaux bruts'!B428),"",'Totaux nationaux bruts'!B429-'Totaux nationaux bruts'!B428))</f>
        <v/>
      </c>
      <c r="F429" s="20" t="str">
        <f>IF(ISBLANK('Totaux nationaux bruts'!C429),"",IF(ISBLANK('Totaux nationaux bruts'!C428),"",'Totaux nationaux bruts'!C429-'Totaux nationaux bruts'!C428))</f>
        <v/>
      </c>
      <c r="G429" s="33"/>
      <c r="H429" s="20" t="str">
        <f>IF(ISBLANK('Totaux nationaux bruts'!D429),"",IF(ISBLANK('Totaux nationaux bruts'!D428),"",'Totaux nationaux bruts'!D429-'Totaux nationaux bruts'!D428))</f>
        <v/>
      </c>
      <c r="I429" s="20" t="str">
        <f>IF(ISBLANK('Totaux nationaux bruts'!E429),"",IF(ISBLANK('Totaux nationaux bruts'!E428),"",'Totaux nationaux bruts'!E429-'Totaux nationaux bruts'!E428))</f>
        <v/>
      </c>
      <c r="J429" s="33"/>
      <c r="K429" s="20" t="str">
        <f>IF(ISBLANK('Totaux nationaux bruts'!F429),"",IF(ISBLANK('Totaux nationaux bruts'!F428),"",'Totaux nationaux bruts'!F429-'Totaux nationaux bruts'!F428))</f>
        <v/>
      </c>
      <c r="L429" s="20" t="str">
        <f>IF(ISBLANK('Totaux nationaux bruts'!G429),"",IF(ISBLANK('Totaux nationaux bruts'!G428),"",'Totaux nationaux bruts'!G429-'Totaux nationaux bruts'!G428))</f>
        <v/>
      </c>
      <c r="M429" s="20" t="str">
        <f>IF(ISBLANK('Totaux nationaux bruts'!H429),"",IF(ISBLANK('Totaux nationaux bruts'!H428),"",'Totaux nationaux bruts'!H429-'Totaux nationaux bruts'!H428))</f>
        <v/>
      </c>
      <c r="N429" s="10" t="str">
        <f t="shared" si="10"/>
        <v>26/03/2021,,,,,,,,,</v>
      </c>
    </row>
    <row r="430" spans="1:14" x14ac:dyDescent="0.25">
      <c r="A430" s="12">
        <v>44282</v>
      </c>
      <c r="E430" s="20" t="str">
        <f>IF(ISBLANK('Totaux nationaux bruts'!B430),"",IF(ISBLANK('Totaux nationaux bruts'!B429),"",'Totaux nationaux bruts'!B430-'Totaux nationaux bruts'!B429))</f>
        <v/>
      </c>
      <c r="F430" s="20" t="str">
        <f>IF(ISBLANK('Totaux nationaux bruts'!C430),"",IF(ISBLANK('Totaux nationaux bruts'!C429),"",'Totaux nationaux bruts'!C430-'Totaux nationaux bruts'!C429))</f>
        <v/>
      </c>
      <c r="G430" s="33"/>
      <c r="H430" s="20" t="str">
        <f>IF(ISBLANK('Totaux nationaux bruts'!D430),"",IF(ISBLANK('Totaux nationaux bruts'!D429),"",'Totaux nationaux bruts'!D430-'Totaux nationaux bruts'!D429))</f>
        <v/>
      </c>
      <c r="I430" s="20" t="str">
        <f>IF(ISBLANK('Totaux nationaux bruts'!E430),"",IF(ISBLANK('Totaux nationaux bruts'!E429),"",'Totaux nationaux bruts'!E430-'Totaux nationaux bruts'!E429))</f>
        <v/>
      </c>
      <c r="J430" s="33"/>
      <c r="K430" s="20" t="str">
        <f>IF(ISBLANK('Totaux nationaux bruts'!F430),"",IF(ISBLANK('Totaux nationaux bruts'!F429),"",'Totaux nationaux bruts'!F430-'Totaux nationaux bruts'!F429))</f>
        <v/>
      </c>
      <c r="L430" s="20" t="str">
        <f>IF(ISBLANK('Totaux nationaux bruts'!G430),"",IF(ISBLANK('Totaux nationaux bruts'!G429),"",'Totaux nationaux bruts'!G430-'Totaux nationaux bruts'!G429))</f>
        <v/>
      </c>
      <c r="M430" s="20" t="str">
        <f>IF(ISBLANK('Totaux nationaux bruts'!H430),"",IF(ISBLANK('Totaux nationaux bruts'!H429),"",'Totaux nationaux bruts'!H430-'Totaux nationaux bruts'!H429))</f>
        <v/>
      </c>
      <c r="N430" s="10" t="str">
        <f t="shared" si="10"/>
        <v>27/03/2021,,,,,,,,,</v>
      </c>
    </row>
    <row r="431" spans="1:14" x14ac:dyDescent="0.25">
      <c r="A431" s="12">
        <v>44283</v>
      </c>
      <c r="E431" s="20" t="str">
        <f>IF(ISBLANK('Totaux nationaux bruts'!B431),"",IF(ISBLANK('Totaux nationaux bruts'!B430),"",'Totaux nationaux bruts'!B431-'Totaux nationaux bruts'!B430))</f>
        <v/>
      </c>
      <c r="F431" s="20" t="str">
        <f>IF(ISBLANK('Totaux nationaux bruts'!C431),"",IF(ISBLANK('Totaux nationaux bruts'!C430),"",'Totaux nationaux bruts'!C431-'Totaux nationaux bruts'!C430))</f>
        <v/>
      </c>
      <c r="G431" s="33"/>
      <c r="H431" s="20" t="str">
        <f>IF(ISBLANK('Totaux nationaux bruts'!D431),"",IF(ISBLANK('Totaux nationaux bruts'!D430),"",'Totaux nationaux bruts'!D431-'Totaux nationaux bruts'!D430))</f>
        <v/>
      </c>
      <c r="I431" s="20" t="str">
        <f>IF(ISBLANK('Totaux nationaux bruts'!E431),"",IF(ISBLANK('Totaux nationaux bruts'!E430),"",'Totaux nationaux bruts'!E431-'Totaux nationaux bruts'!E430))</f>
        <v/>
      </c>
      <c r="J431" s="33"/>
      <c r="K431" s="20" t="str">
        <f>IF(ISBLANK('Totaux nationaux bruts'!F431),"",IF(ISBLANK('Totaux nationaux bruts'!F430),"",'Totaux nationaux bruts'!F431-'Totaux nationaux bruts'!F430))</f>
        <v/>
      </c>
      <c r="L431" s="20" t="str">
        <f>IF(ISBLANK('Totaux nationaux bruts'!G431),"",IF(ISBLANK('Totaux nationaux bruts'!G430),"",'Totaux nationaux bruts'!G431-'Totaux nationaux bruts'!G430))</f>
        <v/>
      </c>
      <c r="M431" s="20" t="str">
        <f>IF(ISBLANK('Totaux nationaux bruts'!H431),"",IF(ISBLANK('Totaux nationaux bruts'!H430),"",'Totaux nationaux bruts'!H431-'Totaux nationaux bruts'!H430))</f>
        <v/>
      </c>
      <c r="N431" s="10" t="str">
        <f t="shared" si="10"/>
        <v>28/03/2021,,,,,,,,,</v>
      </c>
    </row>
    <row r="432" spans="1:14" x14ac:dyDescent="0.25">
      <c r="A432" s="12">
        <v>44284</v>
      </c>
      <c r="E432" s="20" t="str">
        <f>IF(ISBLANK('Totaux nationaux bruts'!B432),"",IF(ISBLANK('Totaux nationaux bruts'!B431),"",'Totaux nationaux bruts'!B432-'Totaux nationaux bruts'!B431))</f>
        <v/>
      </c>
      <c r="F432" s="20" t="str">
        <f>IF(ISBLANK('Totaux nationaux bruts'!C432),"",IF(ISBLANK('Totaux nationaux bruts'!C431),"",'Totaux nationaux bruts'!C432-'Totaux nationaux bruts'!C431))</f>
        <v/>
      </c>
      <c r="G432" s="33"/>
      <c r="H432" s="20" t="str">
        <f>IF(ISBLANK('Totaux nationaux bruts'!D432),"",IF(ISBLANK('Totaux nationaux bruts'!D431),"",'Totaux nationaux bruts'!D432-'Totaux nationaux bruts'!D431))</f>
        <v/>
      </c>
      <c r="I432" s="20" t="str">
        <f>IF(ISBLANK('Totaux nationaux bruts'!E432),"",IF(ISBLANK('Totaux nationaux bruts'!E431),"",'Totaux nationaux bruts'!E432-'Totaux nationaux bruts'!E431))</f>
        <v/>
      </c>
      <c r="J432" s="33"/>
      <c r="K432" s="20" t="str">
        <f>IF(ISBLANK('Totaux nationaux bruts'!F432),"",IF(ISBLANK('Totaux nationaux bruts'!F431),"",'Totaux nationaux bruts'!F432-'Totaux nationaux bruts'!F431))</f>
        <v/>
      </c>
      <c r="L432" s="20" t="str">
        <f>IF(ISBLANK('Totaux nationaux bruts'!G432),"",IF(ISBLANK('Totaux nationaux bruts'!G431),"",'Totaux nationaux bruts'!G432-'Totaux nationaux bruts'!G431))</f>
        <v/>
      </c>
      <c r="M432" s="20" t="str">
        <f>IF(ISBLANK('Totaux nationaux bruts'!H432),"",IF(ISBLANK('Totaux nationaux bruts'!H431),"",'Totaux nationaux bruts'!H432-'Totaux nationaux bruts'!H431))</f>
        <v/>
      </c>
      <c r="N432" s="10" t="str">
        <f t="shared" si="10"/>
        <v>29/03/2021,,,,,,,,,</v>
      </c>
    </row>
    <row r="433" spans="1:14" x14ac:dyDescent="0.25">
      <c r="A433" s="12">
        <v>44285</v>
      </c>
      <c r="E433" s="20" t="str">
        <f>IF(ISBLANK('Totaux nationaux bruts'!B433),"",IF(ISBLANK('Totaux nationaux bruts'!B432),"",'Totaux nationaux bruts'!B433-'Totaux nationaux bruts'!B432))</f>
        <v/>
      </c>
      <c r="F433" s="20" t="str">
        <f>IF(ISBLANK('Totaux nationaux bruts'!C433),"",IF(ISBLANK('Totaux nationaux bruts'!C432),"",'Totaux nationaux bruts'!C433-'Totaux nationaux bruts'!C432))</f>
        <v/>
      </c>
      <c r="G433" s="33"/>
      <c r="H433" s="20" t="str">
        <f>IF(ISBLANK('Totaux nationaux bruts'!D433),"",IF(ISBLANK('Totaux nationaux bruts'!D432),"",'Totaux nationaux bruts'!D433-'Totaux nationaux bruts'!D432))</f>
        <v/>
      </c>
      <c r="I433" s="20" t="str">
        <f>IF(ISBLANK('Totaux nationaux bruts'!E433),"",IF(ISBLANK('Totaux nationaux bruts'!E432),"",'Totaux nationaux bruts'!E433-'Totaux nationaux bruts'!E432))</f>
        <v/>
      </c>
      <c r="J433" s="33"/>
      <c r="K433" s="20" t="str">
        <f>IF(ISBLANK('Totaux nationaux bruts'!F433),"",IF(ISBLANK('Totaux nationaux bruts'!F432),"",'Totaux nationaux bruts'!F433-'Totaux nationaux bruts'!F432))</f>
        <v/>
      </c>
      <c r="L433" s="20" t="str">
        <f>IF(ISBLANK('Totaux nationaux bruts'!G433),"",IF(ISBLANK('Totaux nationaux bruts'!G432),"",'Totaux nationaux bruts'!G433-'Totaux nationaux bruts'!G432))</f>
        <v/>
      </c>
      <c r="M433" s="20" t="str">
        <f>IF(ISBLANK('Totaux nationaux bruts'!H433),"",IF(ISBLANK('Totaux nationaux bruts'!H432),"",'Totaux nationaux bruts'!H433-'Totaux nationaux bruts'!H432))</f>
        <v/>
      </c>
      <c r="N433" s="10" t="str">
        <f t="shared" si="10"/>
        <v>30/03/2021,,,,,,,,,</v>
      </c>
    </row>
    <row r="434" spans="1:14" x14ac:dyDescent="0.25">
      <c r="A434" s="12">
        <v>44286</v>
      </c>
      <c r="E434" s="20" t="str">
        <f>IF(ISBLANK('Totaux nationaux bruts'!B434),"",IF(ISBLANK('Totaux nationaux bruts'!B433),"",'Totaux nationaux bruts'!B434-'Totaux nationaux bruts'!B433))</f>
        <v/>
      </c>
      <c r="F434" s="20" t="str">
        <f>IF(ISBLANK('Totaux nationaux bruts'!C434),"",IF(ISBLANK('Totaux nationaux bruts'!C433),"",'Totaux nationaux bruts'!C434-'Totaux nationaux bruts'!C433))</f>
        <v/>
      </c>
      <c r="G434" s="33"/>
      <c r="H434" s="20" t="str">
        <f>IF(ISBLANK('Totaux nationaux bruts'!D434),"",IF(ISBLANK('Totaux nationaux bruts'!D433),"",'Totaux nationaux bruts'!D434-'Totaux nationaux bruts'!D433))</f>
        <v/>
      </c>
      <c r="I434" s="20" t="str">
        <f>IF(ISBLANK('Totaux nationaux bruts'!E434),"",IF(ISBLANK('Totaux nationaux bruts'!E433),"",'Totaux nationaux bruts'!E434-'Totaux nationaux bruts'!E433))</f>
        <v/>
      </c>
      <c r="J434" s="33"/>
      <c r="K434" s="20" t="str">
        <f>IF(ISBLANK('Totaux nationaux bruts'!F434),"",IF(ISBLANK('Totaux nationaux bruts'!F433),"",'Totaux nationaux bruts'!F434-'Totaux nationaux bruts'!F433))</f>
        <v/>
      </c>
      <c r="L434" s="20" t="str">
        <f>IF(ISBLANK('Totaux nationaux bruts'!G434),"",IF(ISBLANK('Totaux nationaux bruts'!G433),"",'Totaux nationaux bruts'!G434-'Totaux nationaux bruts'!G433))</f>
        <v/>
      </c>
      <c r="M434" s="20" t="str">
        <f>IF(ISBLANK('Totaux nationaux bruts'!H434),"",IF(ISBLANK('Totaux nationaux bruts'!H433),"",'Totaux nationaux bruts'!H434-'Totaux nationaux bruts'!H433))</f>
        <v/>
      </c>
      <c r="N434" s="10" t="str">
        <f t="shared" si="10"/>
        <v>31/03/2021,,,,,,,,,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A58" zoomScale="85" zoomScaleNormal="85" workbookViewId="0">
      <selection activeCell="X33" sqref="X3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25" defaultRowHeight="15.75" x14ac:dyDescent="0.25"/>
  <cols>
    <col min="1" max="1" width="11.25" style="10"/>
    <col min="2" max="2" width="5.875" style="10" bestFit="1" customWidth="1"/>
    <col min="3" max="3" width="9.125" style="10" bestFit="1" customWidth="1"/>
    <col min="4" max="4" width="4.625" style="10" bestFit="1" customWidth="1"/>
    <col min="5" max="5" width="5" style="10" bestFit="1" customWidth="1"/>
    <col min="6" max="6" width="5.125" style="10" bestFit="1" customWidth="1"/>
    <col min="7" max="7" width="7.25" style="10" bestFit="1" customWidth="1"/>
    <col min="8" max="8" width="7.5" style="10" bestFit="1" customWidth="1"/>
    <col min="9" max="9" width="5.875" style="10" bestFit="1" customWidth="1"/>
    <col min="10" max="10" width="5.625" style="10" bestFit="1" customWidth="1"/>
    <col min="11" max="11" width="7.375" style="10" bestFit="1" customWidth="1"/>
    <col min="12" max="12" width="5.5" style="10" bestFit="1" customWidth="1"/>
    <col min="13" max="13" width="7.625" style="10" bestFit="1" customWidth="1"/>
    <col min="14" max="14" width="5.375" style="10" bestFit="1" customWidth="1"/>
    <col min="15" max="15" width="5.75" style="10" bestFit="1" customWidth="1"/>
    <col min="16" max="16" width="5.625" style="10" bestFit="1" customWidth="1"/>
    <col min="17" max="17" width="5" style="10" bestFit="1" customWidth="1"/>
    <col min="18" max="18" width="5.75" style="10" bestFit="1" customWidth="1"/>
    <col min="19" max="19" width="5.375" style="10" bestFit="1" customWidth="1"/>
    <col min="20" max="20" width="7.25" style="10" bestFit="1" customWidth="1"/>
    <col min="21" max="21" width="7.625" style="10" bestFit="1" customWidth="1"/>
    <col min="22" max="16384" width="11.25" style="10"/>
  </cols>
  <sheetData>
    <row r="1" spans="1:21" x14ac:dyDescent="0.25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25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25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25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25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25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25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25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25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25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25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25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25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25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25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25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25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25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25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25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25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25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25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25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25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25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25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25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25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25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25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25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25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25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25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25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25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25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25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25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25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25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25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25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25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25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25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25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25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25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25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25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25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25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75" x14ac:dyDescent="0.25"/>
  <cols>
    <col min="1" max="1" width="24.875" bestFit="1" customWidth="1"/>
    <col min="2" max="2" width="64" bestFit="1" customWidth="1"/>
  </cols>
  <sheetData>
    <row r="1" spans="1:2" x14ac:dyDescent="0.25">
      <c r="A1" s="13" t="s">
        <v>0</v>
      </c>
      <c r="B1" s="7" t="s">
        <v>84</v>
      </c>
    </row>
    <row r="2" spans="1:2" x14ac:dyDescent="0.25">
      <c r="A2" s="13" t="s">
        <v>1</v>
      </c>
    </row>
    <row r="3" spans="1:2" x14ac:dyDescent="0.25">
      <c r="A3" s="13" t="s">
        <v>2</v>
      </c>
    </row>
    <row r="4" spans="1:2" x14ac:dyDescent="0.25">
      <c r="A4" s="13" t="s">
        <v>3</v>
      </c>
    </row>
    <row r="5" spans="1:2" x14ac:dyDescent="0.25">
      <c r="A5" s="13" t="s">
        <v>4</v>
      </c>
    </row>
    <row r="6" spans="1:2" x14ac:dyDescent="0.25">
      <c r="A6" s="13" t="s">
        <v>5</v>
      </c>
    </row>
    <row r="7" spans="1:2" x14ac:dyDescent="0.25">
      <c r="A7" s="13" t="s">
        <v>6</v>
      </c>
    </row>
    <row r="8" spans="1:2" x14ac:dyDescent="0.25">
      <c r="A8" s="13" t="s">
        <v>7</v>
      </c>
    </row>
    <row r="9" spans="1:2" x14ac:dyDescent="0.25">
      <c r="A9" s="13" t="s">
        <v>8</v>
      </c>
    </row>
    <row r="10" spans="1:2" x14ac:dyDescent="0.25">
      <c r="A10" s="13" t="s">
        <v>9</v>
      </c>
    </row>
    <row r="11" spans="1:2" x14ac:dyDescent="0.25">
      <c r="A11" s="13" t="s">
        <v>10</v>
      </c>
    </row>
    <row r="12" spans="1:2" x14ac:dyDescent="0.25">
      <c r="A12" s="13" t="s">
        <v>12</v>
      </c>
    </row>
    <row r="13" spans="1:2" x14ac:dyDescent="0.25">
      <c r="A13" s="13" t="s">
        <v>11</v>
      </c>
    </row>
    <row r="14" spans="1:2" x14ac:dyDescent="0.25">
      <c r="A14" s="13" t="s">
        <v>13</v>
      </c>
    </row>
    <row r="15" spans="1:2" x14ac:dyDescent="0.25">
      <c r="A15" s="13" t="s">
        <v>14</v>
      </c>
    </row>
    <row r="16" spans="1:2" x14ac:dyDescent="0.25">
      <c r="A16" s="13" t="s">
        <v>15</v>
      </c>
    </row>
    <row r="17" spans="1:1" x14ac:dyDescent="0.25">
      <c r="A17" s="13" t="s">
        <v>16</v>
      </c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54</v>
      </c>
    </row>
    <row r="21" spans="1:1" x14ac:dyDescent="0.25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75" x14ac:dyDescent="0.25"/>
  <cols>
    <col min="1" max="1" width="10.75" bestFit="1" customWidth="1"/>
    <col min="2" max="2" width="123.5" bestFit="1" customWidth="1"/>
  </cols>
  <sheetData>
    <row r="1" spans="1:2" x14ac:dyDescent="0.25">
      <c r="A1" s="1"/>
      <c r="B1" s="4" t="s">
        <v>47</v>
      </c>
    </row>
    <row r="2" spans="1:2" x14ac:dyDescent="0.25">
      <c r="A2" s="1" t="s">
        <v>19</v>
      </c>
      <c r="B2" s="1" t="s">
        <v>21</v>
      </c>
    </row>
    <row r="3" spans="1:2" x14ac:dyDescent="0.25">
      <c r="A3" s="2">
        <v>43854</v>
      </c>
      <c r="B3" s="1"/>
    </row>
    <row r="4" spans="1:2" x14ac:dyDescent="0.25">
      <c r="A4" s="2">
        <v>43855</v>
      </c>
      <c r="B4" s="1"/>
    </row>
    <row r="5" spans="1:2" x14ac:dyDescent="0.25">
      <c r="A5" s="2">
        <v>43856</v>
      </c>
      <c r="B5" s="1"/>
    </row>
    <row r="6" spans="1:2" x14ac:dyDescent="0.25">
      <c r="A6" s="2">
        <v>43857</v>
      </c>
      <c r="B6" s="3" t="s">
        <v>22</v>
      </c>
    </row>
    <row r="7" spans="1:2" x14ac:dyDescent="0.25">
      <c r="A7" s="2">
        <v>43858</v>
      </c>
      <c r="B7" s="1" t="s">
        <v>23</v>
      </c>
    </row>
    <row r="8" spans="1:2" x14ac:dyDescent="0.25">
      <c r="A8" s="2">
        <v>43859</v>
      </c>
      <c r="B8" s="1" t="s">
        <v>24</v>
      </c>
    </row>
    <row r="9" spans="1:2" x14ac:dyDescent="0.25">
      <c r="A9" s="2">
        <v>43860</v>
      </c>
      <c r="B9" s="3" t="s">
        <v>20</v>
      </c>
    </row>
    <row r="10" spans="1:2" x14ac:dyDescent="0.25">
      <c r="A10" s="2">
        <v>43861</v>
      </c>
      <c r="B10" s="3" t="s">
        <v>25</v>
      </c>
    </row>
    <row r="11" spans="1:2" x14ac:dyDescent="0.25">
      <c r="A11" s="2">
        <v>43862</v>
      </c>
      <c r="B11" s="1"/>
    </row>
    <row r="12" spans="1:2" x14ac:dyDescent="0.25">
      <c r="A12" s="2">
        <v>43863</v>
      </c>
      <c r="B12" s="3" t="s">
        <v>26</v>
      </c>
    </row>
    <row r="13" spans="1:2" x14ac:dyDescent="0.25">
      <c r="A13" s="2">
        <v>43864</v>
      </c>
      <c r="B13" s="1" t="s">
        <v>27</v>
      </c>
    </row>
    <row r="14" spans="1:2" x14ac:dyDescent="0.25">
      <c r="A14" s="2">
        <v>43865</v>
      </c>
      <c r="B14" s="1" t="s">
        <v>28</v>
      </c>
    </row>
    <row r="15" spans="1:2" x14ac:dyDescent="0.25">
      <c r="A15" s="2">
        <v>43866</v>
      </c>
      <c r="B15" s="1" t="s">
        <v>29</v>
      </c>
    </row>
    <row r="16" spans="1:2" x14ac:dyDescent="0.25">
      <c r="A16" s="2">
        <v>43867</v>
      </c>
      <c r="B16" s="1"/>
    </row>
    <row r="17" spans="1:2" x14ac:dyDescent="0.25">
      <c r="A17" s="2">
        <v>43868</v>
      </c>
      <c r="B17" s="1" t="s">
        <v>30</v>
      </c>
    </row>
    <row r="18" spans="1:2" x14ac:dyDescent="0.25">
      <c r="A18" s="2">
        <v>43869</v>
      </c>
      <c r="B18" s="1" t="s">
        <v>31</v>
      </c>
    </row>
    <row r="19" spans="1:2" x14ac:dyDescent="0.25">
      <c r="A19" s="2">
        <v>43870</v>
      </c>
      <c r="B19" s="1" t="s">
        <v>32</v>
      </c>
    </row>
    <row r="20" spans="1:2" x14ac:dyDescent="0.25">
      <c r="A20" s="2">
        <v>43871</v>
      </c>
      <c r="B20" s="1" t="s">
        <v>33</v>
      </c>
    </row>
    <row r="21" spans="1:2" x14ac:dyDescent="0.25">
      <c r="A21" s="2">
        <v>43872</v>
      </c>
      <c r="B21" s="1"/>
    </row>
    <row r="22" spans="1:2" x14ac:dyDescent="0.25">
      <c r="A22" s="2">
        <v>43873</v>
      </c>
      <c r="B22" s="1" t="s">
        <v>34</v>
      </c>
    </row>
    <row r="23" spans="1:2" x14ac:dyDescent="0.25">
      <c r="A23" s="2">
        <v>43874</v>
      </c>
      <c r="B23" s="1" t="s">
        <v>35</v>
      </c>
    </row>
    <row r="24" spans="1:2" x14ac:dyDescent="0.25">
      <c r="A24" s="2">
        <v>43875</v>
      </c>
      <c r="B24" s="1"/>
    </row>
    <row r="25" spans="1:2" x14ac:dyDescent="0.25">
      <c r="A25" s="2">
        <v>43876</v>
      </c>
      <c r="B25" s="1" t="s">
        <v>36</v>
      </c>
    </row>
    <row r="26" spans="1:2" x14ac:dyDescent="0.25">
      <c r="A26" s="2">
        <v>43877</v>
      </c>
      <c r="B26" s="1"/>
    </row>
    <row r="27" spans="1:2" x14ac:dyDescent="0.25">
      <c r="A27" s="2">
        <v>43878</v>
      </c>
      <c r="B27" s="1" t="s">
        <v>37</v>
      </c>
    </row>
    <row r="28" spans="1:2" x14ac:dyDescent="0.25">
      <c r="A28" s="2">
        <v>43879</v>
      </c>
      <c r="B28" s="1"/>
    </row>
    <row r="29" spans="1:2" x14ac:dyDescent="0.25">
      <c r="A29" s="2">
        <v>43880</v>
      </c>
      <c r="B29" s="1" t="s">
        <v>38</v>
      </c>
    </row>
    <row r="30" spans="1:2" x14ac:dyDescent="0.25">
      <c r="A30" s="2">
        <v>43881</v>
      </c>
      <c r="B30" s="1"/>
    </row>
    <row r="31" spans="1:2" x14ac:dyDescent="0.25">
      <c r="A31" s="2">
        <v>43882</v>
      </c>
      <c r="B31" s="3" t="s">
        <v>39</v>
      </c>
    </row>
    <row r="32" spans="1:2" x14ac:dyDescent="0.25">
      <c r="A32" s="2">
        <v>43883</v>
      </c>
      <c r="B32" s="1"/>
    </row>
    <row r="33" spans="1:2" x14ac:dyDescent="0.25">
      <c r="A33" s="2">
        <v>43884</v>
      </c>
      <c r="B33" s="3" t="s">
        <v>40</v>
      </c>
    </row>
    <row r="34" spans="1:2" x14ac:dyDescent="0.25">
      <c r="A34" s="2">
        <v>43885</v>
      </c>
      <c r="B34" s="1" t="s">
        <v>41</v>
      </c>
    </row>
    <row r="35" spans="1:2" x14ac:dyDescent="0.25">
      <c r="A35" s="2">
        <v>43886</v>
      </c>
      <c r="B35" s="1" t="s">
        <v>42</v>
      </c>
    </row>
    <row r="36" spans="1:2" x14ac:dyDescent="0.25">
      <c r="A36" s="2">
        <v>43887</v>
      </c>
      <c r="B36" s="3" t="s">
        <v>43</v>
      </c>
    </row>
    <row r="37" spans="1:2" x14ac:dyDescent="0.25">
      <c r="A37" s="2">
        <v>43888</v>
      </c>
      <c r="B37" s="1" t="s">
        <v>46</v>
      </c>
    </row>
    <row r="38" spans="1:2" x14ac:dyDescent="0.25">
      <c r="A38" s="2">
        <v>43889</v>
      </c>
      <c r="B38" s="1" t="s">
        <v>45</v>
      </c>
    </row>
    <row r="39" spans="1:2" x14ac:dyDescent="0.25">
      <c r="A39" s="2">
        <v>43890</v>
      </c>
      <c r="B39" s="1" t="s">
        <v>44</v>
      </c>
    </row>
    <row r="40" spans="1:2" x14ac:dyDescent="0.25">
      <c r="A40" s="2">
        <v>43891</v>
      </c>
      <c r="B40" s="1" t="s">
        <v>48</v>
      </c>
    </row>
    <row r="41" spans="1:2" x14ac:dyDescent="0.25">
      <c r="A41" s="2">
        <v>43892</v>
      </c>
      <c r="B41" s="1" t="s">
        <v>49</v>
      </c>
    </row>
    <row r="42" spans="1:2" x14ac:dyDescent="0.25">
      <c r="A42" s="2">
        <v>43893</v>
      </c>
      <c r="B42" s="5" t="s">
        <v>50</v>
      </c>
    </row>
    <row r="43" spans="1:2" x14ac:dyDescent="0.25">
      <c r="A43" s="2">
        <v>43894</v>
      </c>
      <c r="B43" s="5" t="s">
        <v>51</v>
      </c>
    </row>
    <row r="44" spans="1:2" x14ac:dyDescent="0.25">
      <c r="A44" s="2">
        <v>43895</v>
      </c>
      <c r="B44" s="6" t="s">
        <v>52</v>
      </c>
    </row>
    <row r="45" spans="1:2" x14ac:dyDescent="0.25">
      <c r="A45" s="2">
        <v>43896</v>
      </c>
      <c r="B45" s="1" t="s">
        <v>53</v>
      </c>
    </row>
    <row r="46" spans="1:2" x14ac:dyDescent="0.25">
      <c r="A46" s="2">
        <v>43897</v>
      </c>
      <c r="B46" s="1" t="s">
        <v>56</v>
      </c>
    </row>
    <row r="47" spans="1:2" x14ac:dyDescent="0.25">
      <c r="A47" s="2">
        <v>43898</v>
      </c>
      <c r="B47" s="1" t="s">
        <v>57</v>
      </c>
    </row>
    <row r="48" spans="1:2" x14ac:dyDescent="0.25">
      <c r="A48" s="2">
        <v>43899</v>
      </c>
      <c r="B48" t="s">
        <v>58</v>
      </c>
    </row>
    <row r="49" spans="1:2" x14ac:dyDescent="0.25">
      <c r="A49" s="2">
        <v>43900</v>
      </c>
      <c r="B49" s="1" t="s">
        <v>59</v>
      </c>
    </row>
    <row r="50" spans="1:2" x14ac:dyDescent="0.25">
      <c r="A50" s="2">
        <v>43901</v>
      </c>
      <c r="B50" s="1" t="s">
        <v>60</v>
      </c>
    </row>
    <row r="51" spans="1:2" x14ac:dyDescent="0.25">
      <c r="A51" s="2">
        <v>43902</v>
      </c>
      <c r="B51" s="1" t="s">
        <v>61</v>
      </c>
    </row>
    <row r="52" spans="1:2" x14ac:dyDescent="0.25">
      <c r="A52" s="2">
        <v>43903</v>
      </c>
      <c r="B52" s="1" t="s">
        <v>64</v>
      </c>
    </row>
    <row r="53" spans="1:2" x14ac:dyDescent="0.25">
      <c r="A53" s="2">
        <v>43904</v>
      </c>
      <c r="B53" s="6" t="s">
        <v>63</v>
      </c>
    </row>
    <row r="54" spans="1:2" x14ac:dyDescent="0.25">
      <c r="A54" s="2">
        <v>43905</v>
      </c>
      <c r="B54" s="1"/>
    </row>
    <row r="55" spans="1:2" x14ac:dyDescent="0.25">
      <c r="A55" s="2">
        <v>43906</v>
      </c>
      <c r="B55" s="1" t="s">
        <v>62</v>
      </c>
    </row>
    <row r="56" spans="1:2" x14ac:dyDescent="0.25">
      <c r="A56" s="2">
        <v>43907</v>
      </c>
      <c r="B56" s="1"/>
    </row>
    <row r="57" spans="1:2" x14ac:dyDescent="0.25">
      <c r="A57" s="2">
        <v>43908</v>
      </c>
      <c r="B57" s="1"/>
    </row>
    <row r="58" spans="1:2" x14ac:dyDescent="0.25">
      <c r="A58" s="2">
        <v>43909</v>
      </c>
      <c r="B58" s="1"/>
    </row>
    <row r="59" spans="1:2" x14ac:dyDescent="0.25">
      <c r="A59" s="2">
        <v>43910</v>
      </c>
      <c r="B59" s="1"/>
    </row>
    <row r="60" spans="1:2" x14ac:dyDescent="0.25">
      <c r="A60" s="2">
        <v>43911</v>
      </c>
      <c r="B60" s="1"/>
    </row>
    <row r="61" spans="1:2" x14ac:dyDescent="0.25">
      <c r="A61" s="2">
        <v>43912</v>
      </c>
      <c r="B61" s="1"/>
    </row>
    <row r="62" spans="1:2" x14ac:dyDescent="0.25">
      <c r="A62" s="2">
        <v>43913</v>
      </c>
      <c r="B62" s="1"/>
    </row>
    <row r="63" spans="1:2" x14ac:dyDescent="0.25">
      <c r="A63" s="2">
        <v>43914</v>
      </c>
      <c r="B63" s="1"/>
    </row>
    <row r="64" spans="1:2" x14ac:dyDescent="0.25">
      <c r="A64" s="2">
        <v>43915</v>
      </c>
      <c r="B64" s="1"/>
    </row>
    <row r="65" spans="1:2" x14ac:dyDescent="0.25">
      <c r="A65" s="2">
        <v>43916</v>
      </c>
      <c r="B65" s="1"/>
    </row>
    <row r="66" spans="1:2" x14ac:dyDescent="0.25">
      <c r="A66" s="2">
        <v>43917</v>
      </c>
      <c r="B66" s="1"/>
    </row>
    <row r="67" spans="1:2" x14ac:dyDescent="0.25">
      <c r="A67" s="2">
        <v>43918</v>
      </c>
      <c r="B67" s="1"/>
    </row>
    <row r="68" spans="1:2" x14ac:dyDescent="0.25">
      <c r="A68" s="2">
        <v>43919</v>
      </c>
      <c r="B68" s="1"/>
    </row>
    <row r="69" spans="1:2" x14ac:dyDescent="0.25">
      <c r="A69" s="2">
        <v>43920</v>
      </c>
      <c r="B69" s="1"/>
    </row>
    <row r="70" spans="1:2" x14ac:dyDescent="0.25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2021-03-18T13:20:21Z</dcterms:modified>
</cp:coreProperties>
</file>