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4A06446A-FC87-4BF1-BC60-0CE919A89DED}" xr6:coauthVersionLast="45" xr6:coauthVersionMax="45" xr10:uidLastSave="{00000000-0000-0000-0000-000000000000}"/>
  <bookViews>
    <workbookView xWindow="8004" yWindow="1428" windowWidth="15204" windowHeight="10068" tabRatio="870" activeTab="1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4" i="30" l="1"/>
  <c r="K135" i="30"/>
  <c r="K136" i="30"/>
  <c r="K137" i="30"/>
  <c r="K144" i="30"/>
  <c r="K145" i="30"/>
  <c r="K146" i="30"/>
  <c r="K147" i="30"/>
  <c r="K148" i="30"/>
  <c r="K149" i="30"/>
  <c r="K150" i="30"/>
  <c r="K151" i="30"/>
  <c r="K152" i="30"/>
  <c r="K153" i="30"/>
  <c r="K154" i="30"/>
  <c r="K155" i="30"/>
  <c r="K156" i="30"/>
  <c r="K157" i="30"/>
  <c r="K158" i="30"/>
  <c r="K159" i="30"/>
  <c r="K160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K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" i="30"/>
  <c r="B132" i="30"/>
  <c r="C132" i="30"/>
  <c r="E132" i="30"/>
  <c r="F132" i="30"/>
  <c r="H132" i="30"/>
  <c r="I132" i="30"/>
  <c r="J132" i="30"/>
  <c r="B133" i="30"/>
  <c r="C133" i="30"/>
  <c r="E133" i="30"/>
  <c r="F133" i="30"/>
  <c r="H133" i="30"/>
  <c r="I133" i="30"/>
  <c r="J133" i="30"/>
  <c r="B134" i="30"/>
  <c r="C134" i="30"/>
  <c r="E134" i="30"/>
  <c r="F134" i="30"/>
  <c r="H134" i="30"/>
  <c r="I134" i="30"/>
  <c r="J134" i="30"/>
  <c r="B135" i="30"/>
  <c r="C135" i="30"/>
  <c r="E135" i="30"/>
  <c r="F135" i="30"/>
  <c r="H135" i="30"/>
  <c r="I135" i="30"/>
  <c r="J135" i="30"/>
  <c r="B136" i="30"/>
  <c r="C136" i="30"/>
  <c r="E136" i="30"/>
  <c r="F136" i="30"/>
  <c r="H136" i="30"/>
  <c r="I136" i="30"/>
  <c r="J136" i="30"/>
  <c r="B137" i="30"/>
  <c r="C137" i="30"/>
  <c r="E137" i="30"/>
  <c r="F137" i="30"/>
  <c r="H137" i="30"/>
  <c r="I137" i="30"/>
  <c r="J137" i="30"/>
  <c r="B138" i="30"/>
  <c r="K138" i="30" s="1"/>
  <c r="C138" i="30"/>
  <c r="E138" i="30"/>
  <c r="F138" i="30"/>
  <c r="H138" i="30"/>
  <c r="I138" i="30"/>
  <c r="J138" i="30"/>
  <c r="B139" i="30"/>
  <c r="K139" i="30" s="1"/>
  <c r="C139" i="30"/>
  <c r="E139" i="30"/>
  <c r="F139" i="30"/>
  <c r="H139" i="30"/>
  <c r="I139" i="30"/>
  <c r="J139" i="30"/>
  <c r="B140" i="30"/>
  <c r="K140" i="30" s="1"/>
  <c r="C140" i="30"/>
  <c r="E140" i="30"/>
  <c r="F140" i="30"/>
  <c r="H140" i="30"/>
  <c r="I140" i="30"/>
  <c r="J140" i="30"/>
  <c r="B141" i="30"/>
  <c r="K141" i="30" s="1"/>
  <c r="C141" i="30"/>
  <c r="E141" i="30"/>
  <c r="F141" i="30"/>
  <c r="H141" i="30"/>
  <c r="I141" i="30"/>
  <c r="J141" i="30"/>
  <c r="B142" i="30"/>
  <c r="C142" i="30"/>
  <c r="E142" i="30"/>
  <c r="F142" i="30"/>
  <c r="H142" i="30"/>
  <c r="I142" i="30"/>
  <c r="J142" i="30"/>
  <c r="B143" i="30"/>
  <c r="C143" i="30"/>
  <c r="E143" i="30"/>
  <c r="F143" i="30"/>
  <c r="H143" i="30"/>
  <c r="I143" i="30"/>
  <c r="J143" i="30"/>
  <c r="B144" i="30"/>
  <c r="C144" i="30"/>
  <c r="E144" i="30"/>
  <c r="F144" i="30"/>
  <c r="H144" i="30"/>
  <c r="I144" i="30"/>
  <c r="J144" i="30"/>
  <c r="B145" i="30"/>
  <c r="C145" i="30"/>
  <c r="E145" i="30"/>
  <c r="F145" i="30"/>
  <c r="H145" i="30"/>
  <c r="I145" i="30"/>
  <c r="J145" i="30"/>
  <c r="B146" i="30"/>
  <c r="C146" i="30"/>
  <c r="E146" i="30"/>
  <c r="F146" i="30"/>
  <c r="H146" i="30"/>
  <c r="I146" i="30"/>
  <c r="J146" i="30"/>
  <c r="B147" i="30"/>
  <c r="C147" i="30"/>
  <c r="E147" i="30"/>
  <c r="F147" i="30"/>
  <c r="H147" i="30"/>
  <c r="I147" i="30"/>
  <c r="J147" i="30"/>
  <c r="B148" i="30"/>
  <c r="C148" i="30"/>
  <c r="E148" i="30"/>
  <c r="F148" i="30"/>
  <c r="H148" i="30"/>
  <c r="I148" i="30"/>
  <c r="J148" i="30"/>
  <c r="B149" i="30"/>
  <c r="C149" i="30"/>
  <c r="E149" i="30"/>
  <c r="F149" i="30"/>
  <c r="H149" i="30"/>
  <c r="I149" i="30"/>
  <c r="J149" i="30"/>
  <c r="B150" i="30"/>
  <c r="C150" i="30"/>
  <c r="E150" i="30"/>
  <c r="F150" i="30"/>
  <c r="H150" i="30"/>
  <c r="I150" i="30"/>
  <c r="J150" i="30"/>
  <c r="B151" i="30"/>
  <c r="C151" i="30"/>
  <c r="E151" i="30"/>
  <c r="F151" i="30"/>
  <c r="H151" i="30"/>
  <c r="I151" i="30"/>
  <c r="J151" i="30"/>
  <c r="B152" i="30"/>
  <c r="C152" i="30"/>
  <c r="E152" i="30"/>
  <c r="F152" i="30"/>
  <c r="H152" i="30"/>
  <c r="I152" i="30"/>
  <c r="J152" i="30"/>
  <c r="B153" i="30"/>
  <c r="C153" i="30"/>
  <c r="E153" i="30"/>
  <c r="F153" i="30"/>
  <c r="H153" i="30"/>
  <c r="I153" i="30"/>
  <c r="J153" i="30"/>
  <c r="B154" i="30"/>
  <c r="C154" i="30"/>
  <c r="E154" i="30"/>
  <c r="F154" i="30"/>
  <c r="H154" i="30"/>
  <c r="I154" i="30"/>
  <c r="J154" i="30"/>
  <c r="B155" i="30"/>
  <c r="C155" i="30"/>
  <c r="E155" i="30"/>
  <c r="F155" i="30"/>
  <c r="H155" i="30"/>
  <c r="I155" i="30"/>
  <c r="J155" i="30"/>
  <c r="B156" i="30"/>
  <c r="C156" i="30"/>
  <c r="E156" i="30"/>
  <c r="F156" i="30"/>
  <c r="H156" i="30"/>
  <c r="I156" i="30"/>
  <c r="J156" i="30"/>
  <c r="B157" i="30"/>
  <c r="C157" i="30"/>
  <c r="E157" i="30"/>
  <c r="F157" i="30"/>
  <c r="H157" i="30"/>
  <c r="I157" i="30"/>
  <c r="J157" i="30"/>
  <c r="B158" i="30"/>
  <c r="C158" i="30"/>
  <c r="E158" i="30"/>
  <c r="F158" i="30"/>
  <c r="H158" i="30"/>
  <c r="I158" i="30"/>
  <c r="J158" i="30"/>
  <c r="B159" i="30"/>
  <c r="C159" i="30"/>
  <c r="E159" i="30"/>
  <c r="F159" i="30"/>
  <c r="H159" i="30"/>
  <c r="I159" i="30"/>
  <c r="J159" i="30"/>
  <c r="B160" i="30"/>
  <c r="C160" i="30"/>
  <c r="E160" i="30"/>
  <c r="F160" i="30"/>
  <c r="H160" i="30"/>
  <c r="I160" i="30"/>
  <c r="J160" i="30"/>
  <c r="K143" i="30" l="1"/>
  <c r="K142" i="30"/>
  <c r="B12" i="30"/>
  <c r="C12" i="30"/>
  <c r="E12" i="30"/>
  <c r="F12" i="30"/>
  <c r="H12" i="30"/>
  <c r="I12" i="30"/>
  <c r="J12" i="30"/>
  <c r="B13" i="30"/>
  <c r="C13" i="30"/>
  <c r="E13" i="30"/>
  <c r="F13" i="30"/>
  <c r="H13" i="30"/>
  <c r="I13" i="30"/>
  <c r="J13" i="30"/>
  <c r="B14" i="30"/>
  <c r="C14" i="30"/>
  <c r="E14" i="30"/>
  <c r="F14" i="30"/>
  <c r="H14" i="30"/>
  <c r="I14" i="30"/>
  <c r="J14" i="30"/>
  <c r="B15" i="30"/>
  <c r="C15" i="30"/>
  <c r="E15" i="30"/>
  <c r="F15" i="30"/>
  <c r="H15" i="30"/>
  <c r="I15" i="30"/>
  <c r="J15" i="30"/>
  <c r="B16" i="30"/>
  <c r="C16" i="30"/>
  <c r="E16" i="30"/>
  <c r="F16" i="30"/>
  <c r="H16" i="30"/>
  <c r="I16" i="30"/>
  <c r="J16" i="30"/>
  <c r="B17" i="30"/>
  <c r="C17" i="30"/>
  <c r="E17" i="30"/>
  <c r="F17" i="30"/>
  <c r="H17" i="30"/>
  <c r="I17" i="30"/>
  <c r="J17" i="30"/>
  <c r="B18" i="30"/>
  <c r="C18" i="30"/>
  <c r="E18" i="30"/>
  <c r="F18" i="30"/>
  <c r="H18" i="30"/>
  <c r="I18" i="30"/>
  <c r="J18" i="30"/>
  <c r="B19" i="30"/>
  <c r="C19" i="30"/>
  <c r="E19" i="30"/>
  <c r="F19" i="30"/>
  <c r="H19" i="30"/>
  <c r="I19" i="30"/>
  <c r="J19" i="30"/>
  <c r="B20" i="30"/>
  <c r="C20" i="30"/>
  <c r="E20" i="30"/>
  <c r="F20" i="30"/>
  <c r="H20" i="30"/>
  <c r="I20" i="30"/>
  <c r="J20" i="30"/>
  <c r="B21" i="30"/>
  <c r="C21" i="30"/>
  <c r="E21" i="30"/>
  <c r="F21" i="30"/>
  <c r="H21" i="30"/>
  <c r="I21" i="30"/>
  <c r="J21" i="30"/>
  <c r="B22" i="30"/>
  <c r="C22" i="30"/>
  <c r="E22" i="30"/>
  <c r="F22" i="30"/>
  <c r="H22" i="30"/>
  <c r="I22" i="30"/>
  <c r="J22" i="30"/>
  <c r="B23" i="30"/>
  <c r="C23" i="30"/>
  <c r="E23" i="30"/>
  <c r="F23" i="30"/>
  <c r="H23" i="30"/>
  <c r="I23" i="30"/>
  <c r="J23" i="30"/>
  <c r="B24" i="30"/>
  <c r="C24" i="30"/>
  <c r="E24" i="30"/>
  <c r="F24" i="30"/>
  <c r="H24" i="30"/>
  <c r="I24" i="30"/>
  <c r="J24" i="30"/>
  <c r="B25" i="30"/>
  <c r="C25" i="30"/>
  <c r="E25" i="30"/>
  <c r="F25" i="30"/>
  <c r="H25" i="30"/>
  <c r="I25" i="30"/>
  <c r="J25" i="30"/>
  <c r="B26" i="30"/>
  <c r="C26" i="30"/>
  <c r="E26" i="30"/>
  <c r="F26" i="30"/>
  <c r="H26" i="30"/>
  <c r="I26" i="30"/>
  <c r="J26" i="30"/>
  <c r="B27" i="30"/>
  <c r="C27" i="30"/>
  <c r="E27" i="30"/>
  <c r="F27" i="30"/>
  <c r="H27" i="30"/>
  <c r="I27" i="30"/>
  <c r="J27" i="30"/>
  <c r="B28" i="30"/>
  <c r="C28" i="30"/>
  <c r="E28" i="30"/>
  <c r="F28" i="30"/>
  <c r="H28" i="30"/>
  <c r="I28" i="30"/>
  <c r="J28" i="30"/>
  <c r="B29" i="30"/>
  <c r="C29" i="30"/>
  <c r="E29" i="30"/>
  <c r="F29" i="30"/>
  <c r="H29" i="30"/>
  <c r="I29" i="30"/>
  <c r="J29" i="30"/>
  <c r="B30" i="30"/>
  <c r="C30" i="30"/>
  <c r="E30" i="30"/>
  <c r="F30" i="30"/>
  <c r="H30" i="30"/>
  <c r="I30" i="30"/>
  <c r="J30" i="30"/>
  <c r="B31" i="30"/>
  <c r="C31" i="30"/>
  <c r="E31" i="30"/>
  <c r="F31" i="30"/>
  <c r="H31" i="30"/>
  <c r="I31" i="30"/>
  <c r="J31" i="30"/>
  <c r="B32" i="30"/>
  <c r="C32" i="30"/>
  <c r="E32" i="30"/>
  <c r="F32" i="30"/>
  <c r="H32" i="30"/>
  <c r="I32" i="30"/>
  <c r="J32" i="30"/>
  <c r="B33" i="30"/>
  <c r="C33" i="30"/>
  <c r="E33" i="30"/>
  <c r="F33" i="30"/>
  <c r="H33" i="30"/>
  <c r="I33" i="30"/>
  <c r="J33" i="30"/>
  <c r="B34" i="30"/>
  <c r="C34" i="30"/>
  <c r="E34" i="30"/>
  <c r="F34" i="30"/>
  <c r="H34" i="30"/>
  <c r="I34" i="30"/>
  <c r="J34" i="30"/>
  <c r="B35" i="30"/>
  <c r="C35" i="30"/>
  <c r="E35" i="30"/>
  <c r="F35" i="30"/>
  <c r="H35" i="30"/>
  <c r="I35" i="30"/>
  <c r="J35" i="30"/>
  <c r="B36" i="30"/>
  <c r="C36" i="30"/>
  <c r="E36" i="30"/>
  <c r="F36" i="30"/>
  <c r="H36" i="30"/>
  <c r="I36" i="30"/>
  <c r="J36" i="30"/>
  <c r="B37" i="30"/>
  <c r="C37" i="30"/>
  <c r="E37" i="30"/>
  <c r="F37" i="30"/>
  <c r="H37" i="30"/>
  <c r="I37" i="30"/>
  <c r="J37" i="30"/>
  <c r="B38" i="30"/>
  <c r="C38" i="30"/>
  <c r="E38" i="30"/>
  <c r="F38" i="30"/>
  <c r="H38" i="30"/>
  <c r="I38" i="30"/>
  <c r="J38" i="30"/>
  <c r="B39" i="30"/>
  <c r="C39" i="30"/>
  <c r="E39" i="30"/>
  <c r="F39" i="30"/>
  <c r="H39" i="30"/>
  <c r="I39" i="30"/>
  <c r="J39" i="30"/>
  <c r="B40" i="30"/>
  <c r="C40" i="30"/>
  <c r="E40" i="30"/>
  <c r="F40" i="30"/>
  <c r="H40" i="30"/>
  <c r="I40" i="30"/>
  <c r="J40" i="30"/>
  <c r="B41" i="30"/>
  <c r="C41" i="30"/>
  <c r="E41" i="30"/>
  <c r="F41" i="30"/>
  <c r="H41" i="30"/>
  <c r="I41" i="30"/>
  <c r="J41" i="30"/>
  <c r="B42" i="30"/>
  <c r="C42" i="30"/>
  <c r="E42" i="30"/>
  <c r="F42" i="30"/>
  <c r="H42" i="30"/>
  <c r="I42" i="30"/>
  <c r="J42" i="30"/>
  <c r="B43" i="30"/>
  <c r="C43" i="30"/>
  <c r="E43" i="30"/>
  <c r="F43" i="30"/>
  <c r="H43" i="30"/>
  <c r="I43" i="30"/>
  <c r="J43" i="30"/>
  <c r="B44" i="30"/>
  <c r="C44" i="30"/>
  <c r="E44" i="30"/>
  <c r="F44" i="30"/>
  <c r="H44" i="30"/>
  <c r="I44" i="30"/>
  <c r="J44" i="30"/>
  <c r="B45" i="30"/>
  <c r="C45" i="30"/>
  <c r="E45" i="30"/>
  <c r="F45" i="30"/>
  <c r="H45" i="30"/>
  <c r="I45" i="30"/>
  <c r="J45" i="30"/>
  <c r="B46" i="30"/>
  <c r="C46" i="30"/>
  <c r="E46" i="30"/>
  <c r="F46" i="30"/>
  <c r="H46" i="30"/>
  <c r="I46" i="30"/>
  <c r="J46" i="30"/>
  <c r="B47" i="30"/>
  <c r="C47" i="30"/>
  <c r="E47" i="30"/>
  <c r="F47" i="30"/>
  <c r="H47" i="30"/>
  <c r="I47" i="30"/>
  <c r="J47" i="30"/>
  <c r="B48" i="30"/>
  <c r="C48" i="30"/>
  <c r="E48" i="30"/>
  <c r="F48" i="30"/>
  <c r="H48" i="30"/>
  <c r="I48" i="30"/>
  <c r="J48" i="30"/>
  <c r="B49" i="30"/>
  <c r="C49" i="30"/>
  <c r="E49" i="30"/>
  <c r="F49" i="30"/>
  <c r="H49" i="30"/>
  <c r="I49" i="30"/>
  <c r="J49" i="30"/>
  <c r="B50" i="30"/>
  <c r="C50" i="30"/>
  <c r="E50" i="30"/>
  <c r="F50" i="30"/>
  <c r="H50" i="30"/>
  <c r="I50" i="30"/>
  <c r="J50" i="30"/>
  <c r="B51" i="30"/>
  <c r="C51" i="30"/>
  <c r="E51" i="30"/>
  <c r="F51" i="30"/>
  <c r="H51" i="30"/>
  <c r="I51" i="30"/>
  <c r="J51" i="30"/>
  <c r="B52" i="30"/>
  <c r="C52" i="30"/>
  <c r="E52" i="30"/>
  <c r="F52" i="30"/>
  <c r="H52" i="30"/>
  <c r="I52" i="30"/>
  <c r="J52" i="30"/>
  <c r="B53" i="30"/>
  <c r="C53" i="30"/>
  <c r="E53" i="30"/>
  <c r="F53" i="30"/>
  <c r="H53" i="30"/>
  <c r="I53" i="30"/>
  <c r="J53" i="30"/>
  <c r="B54" i="30"/>
  <c r="C54" i="30"/>
  <c r="E54" i="30"/>
  <c r="F54" i="30"/>
  <c r="H54" i="30"/>
  <c r="I54" i="30"/>
  <c r="J54" i="30"/>
  <c r="B55" i="30"/>
  <c r="C55" i="30"/>
  <c r="E55" i="30"/>
  <c r="F55" i="30"/>
  <c r="H55" i="30"/>
  <c r="I55" i="30"/>
  <c r="J55" i="30"/>
  <c r="B56" i="30"/>
  <c r="C56" i="30"/>
  <c r="E56" i="30"/>
  <c r="F56" i="30"/>
  <c r="H56" i="30"/>
  <c r="I56" i="30"/>
  <c r="J56" i="30"/>
  <c r="B57" i="30"/>
  <c r="C57" i="30"/>
  <c r="E57" i="30"/>
  <c r="F57" i="30"/>
  <c r="H57" i="30"/>
  <c r="I57" i="30"/>
  <c r="J57" i="30"/>
  <c r="B58" i="30"/>
  <c r="C58" i="30"/>
  <c r="E58" i="30"/>
  <c r="F58" i="30"/>
  <c r="H58" i="30"/>
  <c r="I58" i="30"/>
  <c r="J58" i="30"/>
  <c r="B59" i="30"/>
  <c r="C59" i="30"/>
  <c r="E59" i="30"/>
  <c r="F59" i="30"/>
  <c r="H59" i="30"/>
  <c r="I59" i="30"/>
  <c r="J59" i="30"/>
  <c r="B60" i="30"/>
  <c r="C60" i="30"/>
  <c r="E60" i="30"/>
  <c r="F60" i="30"/>
  <c r="H60" i="30"/>
  <c r="I60" i="30"/>
  <c r="J60" i="30"/>
  <c r="B61" i="30"/>
  <c r="C61" i="30"/>
  <c r="E61" i="30"/>
  <c r="F61" i="30"/>
  <c r="H61" i="30"/>
  <c r="I61" i="30"/>
  <c r="J61" i="30"/>
  <c r="B62" i="30"/>
  <c r="C62" i="30"/>
  <c r="E62" i="30"/>
  <c r="F62" i="30"/>
  <c r="H62" i="30"/>
  <c r="I62" i="30"/>
  <c r="J62" i="30"/>
  <c r="B63" i="30"/>
  <c r="C63" i="30"/>
  <c r="E63" i="30"/>
  <c r="F63" i="30"/>
  <c r="H63" i="30"/>
  <c r="I63" i="30"/>
  <c r="J63" i="30"/>
  <c r="B64" i="30"/>
  <c r="C64" i="30"/>
  <c r="E64" i="30"/>
  <c r="F64" i="30"/>
  <c r="H64" i="30"/>
  <c r="I64" i="30"/>
  <c r="J64" i="30"/>
  <c r="B65" i="30"/>
  <c r="C65" i="30"/>
  <c r="E65" i="30"/>
  <c r="F65" i="30"/>
  <c r="H65" i="30"/>
  <c r="I65" i="30"/>
  <c r="J65" i="30"/>
  <c r="B66" i="30"/>
  <c r="C66" i="30"/>
  <c r="E66" i="30"/>
  <c r="F66" i="30"/>
  <c r="H66" i="30"/>
  <c r="I66" i="30"/>
  <c r="J66" i="30"/>
  <c r="B67" i="30"/>
  <c r="C67" i="30"/>
  <c r="E67" i="30"/>
  <c r="F67" i="30"/>
  <c r="H67" i="30"/>
  <c r="I67" i="30"/>
  <c r="J67" i="30"/>
  <c r="B68" i="30"/>
  <c r="C68" i="30"/>
  <c r="E68" i="30"/>
  <c r="F68" i="30"/>
  <c r="H68" i="30"/>
  <c r="I68" i="30"/>
  <c r="J68" i="30"/>
  <c r="B69" i="30"/>
  <c r="C69" i="30"/>
  <c r="E69" i="30"/>
  <c r="F69" i="30"/>
  <c r="H69" i="30"/>
  <c r="I69" i="30"/>
  <c r="J69" i="30"/>
  <c r="B70" i="30"/>
  <c r="C70" i="30"/>
  <c r="E70" i="30"/>
  <c r="F70" i="30"/>
  <c r="H70" i="30"/>
  <c r="I70" i="30"/>
  <c r="J70" i="30"/>
  <c r="B71" i="30"/>
  <c r="C71" i="30"/>
  <c r="E71" i="30"/>
  <c r="F71" i="30"/>
  <c r="H71" i="30"/>
  <c r="I71" i="30"/>
  <c r="J71" i="30"/>
  <c r="B72" i="30"/>
  <c r="C72" i="30"/>
  <c r="E72" i="30"/>
  <c r="F72" i="30"/>
  <c r="H72" i="30"/>
  <c r="I72" i="30"/>
  <c r="J72" i="30"/>
  <c r="B73" i="30"/>
  <c r="C73" i="30"/>
  <c r="E73" i="30"/>
  <c r="F73" i="30"/>
  <c r="H73" i="30"/>
  <c r="I73" i="30"/>
  <c r="J73" i="30"/>
  <c r="B74" i="30"/>
  <c r="C74" i="30"/>
  <c r="E74" i="30"/>
  <c r="F74" i="30"/>
  <c r="H74" i="30"/>
  <c r="I74" i="30"/>
  <c r="J74" i="30"/>
  <c r="B75" i="30"/>
  <c r="C75" i="30"/>
  <c r="E75" i="30"/>
  <c r="F75" i="30"/>
  <c r="H75" i="30"/>
  <c r="I75" i="30"/>
  <c r="J75" i="30"/>
  <c r="B76" i="30"/>
  <c r="C76" i="30"/>
  <c r="E76" i="30"/>
  <c r="F76" i="30"/>
  <c r="H76" i="30"/>
  <c r="I76" i="30"/>
  <c r="J76" i="30"/>
  <c r="B77" i="30"/>
  <c r="C77" i="30"/>
  <c r="E77" i="30"/>
  <c r="F77" i="30"/>
  <c r="H77" i="30"/>
  <c r="I77" i="30"/>
  <c r="J77" i="30"/>
  <c r="B78" i="30"/>
  <c r="C78" i="30"/>
  <c r="E78" i="30"/>
  <c r="F78" i="30"/>
  <c r="H78" i="30"/>
  <c r="I78" i="30"/>
  <c r="J78" i="30"/>
  <c r="B79" i="30"/>
  <c r="C79" i="30"/>
  <c r="E79" i="30"/>
  <c r="F79" i="30"/>
  <c r="H79" i="30"/>
  <c r="I79" i="30"/>
  <c r="J79" i="30"/>
  <c r="B80" i="30"/>
  <c r="C80" i="30"/>
  <c r="E80" i="30"/>
  <c r="F80" i="30"/>
  <c r="H80" i="30"/>
  <c r="I80" i="30"/>
  <c r="J80" i="30"/>
  <c r="B81" i="30"/>
  <c r="C81" i="30"/>
  <c r="E81" i="30"/>
  <c r="F81" i="30"/>
  <c r="H81" i="30"/>
  <c r="I81" i="30"/>
  <c r="J81" i="30"/>
  <c r="B82" i="30"/>
  <c r="C82" i="30"/>
  <c r="E82" i="30"/>
  <c r="F82" i="30"/>
  <c r="H82" i="30"/>
  <c r="I82" i="30"/>
  <c r="J82" i="30"/>
  <c r="B83" i="30"/>
  <c r="C83" i="30"/>
  <c r="E83" i="30"/>
  <c r="F83" i="30"/>
  <c r="H83" i="30"/>
  <c r="I83" i="30"/>
  <c r="J83" i="30"/>
  <c r="B84" i="30"/>
  <c r="C84" i="30"/>
  <c r="E84" i="30"/>
  <c r="F84" i="30"/>
  <c r="H84" i="30"/>
  <c r="I84" i="30"/>
  <c r="J84" i="30"/>
  <c r="B85" i="30"/>
  <c r="C85" i="30"/>
  <c r="E85" i="30"/>
  <c r="F85" i="30"/>
  <c r="H85" i="30"/>
  <c r="I85" i="30"/>
  <c r="J85" i="30"/>
  <c r="B86" i="30"/>
  <c r="C86" i="30"/>
  <c r="E86" i="30"/>
  <c r="F86" i="30"/>
  <c r="H86" i="30"/>
  <c r="I86" i="30"/>
  <c r="J86" i="30"/>
  <c r="B87" i="30"/>
  <c r="C87" i="30"/>
  <c r="E87" i="30"/>
  <c r="F87" i="30"/>
  <c r="H87" i="30"/>
  <c r="I87" i="30"/>
  <c r="J87" i="30"/>
  <c r="B88" i="30"/>
  <c r="C88" i="30"/>
  <c r="E88" i="30"/>
  <c r="F88" i="30"/>
  <c r="H88" i="30"/>
  <c r="I88" i="30"/>
  <c r="J88" i="30"/>
  <c r="B89" i="30"/>
  <c r="C89" i="30"/>
  <c r="E89" i="30"/>
  <c r="F89" i="30"/>
  <c r="H89" i="30"/>
  <c r="I89" i="30"/>
  <c r="J89" i="30"/>
  <c r="B90" i="30"/>
  <c r="C90" i="30"/>
  <c r="E90" i="30"/>
  <c r="F90" i="30"/>
  <c r="H90" i="30"/>
  <c r="I90" i="30"/>
  <c r="J90" i="30"/>
  <c r="B91" i="30"/>
  <c r="C91" i="30"/>
  <c r="E91" i="30"/>
  <c r="F91" i="30"/>
  <c r="H91" i="30"/>
  <c r="I91" i="30"/>
  <c r="J91" i="30"/>
  <c r="B92" i="30"/>
  <c r="C92" i="30"/>
  <c r="E92" i="30"/>
  <c r="F92" i="30"/>
  <c r="H92" i="30"/>
  <c r="I92" i="30"/>
  <c r="J92" i="30"/>
  <c r="B93" i="30"/>
  <c r="C93" i="30"/>
  <c r="E93" i="30"/>
  <c r="F93" i="30"/>
  <c r="H93" i="30"/>
  <c r="I93" i="30"/>
  <c r="J93" i="30"/>
  <c r="B94" i="30"/>
  <c r="C94" i="30"/>
  <c r="E94" i="30"/>
  <c r="F94" i="30"/>
  <c r="H94" i="30"/>
  <c r="I94" i="30"/>
  <c r="J94" i="30"/>
  <c r="B95" i="30"/>
  <c r="C95" i="30"/>
  <c r="E95" i="30"/>
  <c r="F95" i="30"/>
  <c r="H95" i="30"/>
  <c r="I95" i="30"/>
  <c r="J95" i="30"/>
  <c r="B96" i="30"/>
  <c r="C96" i="30"/>
  <c r="E96" i="30"/>
  <c r="F96" i="30"/>
  <c r="H96" i="30"/>
  <c r="I96" i="30"/>
  <c r="J96" i="30"/>
  <c r="B97" i="30"/>
  <c r="C97" i="30"/>
  <c r="E97" i="30"/>
  <c r="F97" i="30"/>
  <c r="H97" i="30"/>
  <c r="I97" i="30"/>
  <c r="J97" i="30"/>
  <c r="B98" i="30"/>
  <c r="C98" i="30"/>
  <c r="E98" i="30"/>
  <c r="F98" i="30"/>
  <c r="H98" i="30"/>
  <c r="I98" i="30"/>
  <c r="J98" i="30"/>
  <c r="B99" i="30"/>
  <c r="C99" i="30"/>
  <c r="E99" i="30"/>
  <c r="F99" i="30"/>
  <c r="H99" i="30"/>
  <c r="I99" i="30"/>
  <c r="J99" i="30"/>
  <c r="B100" i="30"/>
  <c r="C100" i="30"/>
  <c r="E100" i="30"/>
  <c r="F100" i="30"/>
  <c r="H100" i="30"/>
  <c r="I100" i="30"/>
  <c r="J100" i="30"/>
  <c r="B101" i="30"/>
  <c r="C101" i="30"/>
  <c r="E101" i="30"/>
  <c r="F101" i="30"/>
  <c r="H101" i="30"/>
  <c r="I101" i="30"/>
  <c r="J101" i="30"/>
  <c r="B102" i="30"/>
  <c r="C102" i="30"/>
  <c r="E102" i="30"/>
  <c r="F102" i="30"/>
  <c r="H102" i="30"/>
  <c r="I102" i="30"/>
  <c r="J102" i="30"/>
  <c r="B103" i="30"/>
  <c r="C103" i="30"/>
  <c r="E103" i="30"/>
  <c r="F103" i="30"/>
  <c r="H103" i="30"/>
  <c r="I103" i="30"/>
  <c r="J103" i="30"/>
  <c r="B104" i="30"/>
  <c r="C104" i="30"/>
  <c r="E104" i="30"/>
  <c r="F104" i="30"/>
  <c r="H104" i="30"/>
  <c r="I104" i="30"/>
  <c r="J104" i="30"/>
  <c r="B105" i="30"/>
  <c r="C105" i="30"/>
  <c r="E105" i="30"/>
  <c r="F105" i="30"/>
  <c r="H105" i="30"/>
  <c r="I105" i="30"/>
  <c r="J105" i="30"/>
  <c r="B106" i="30"/>
  <c r="C106" i="30"/>
  <c r="E106" i="30"/>
  <c r="F106" i="30"/>
  <c r="H106" i="30"/>
  <c r="I106" i="30"/>
  <c r="J106" i="30"/>
  <c r="B107" i="30"/>
  <c r="C107" i="30"/>
  <c r="E107" i="30"/>
  <c r="F107" i="30"/>
  <c r="H107" i="30"/>
  <c r="I107" i="30"/>
  <c r="J107" i="30"/>
  <c r="B108" i="30"/>
  <c r="C108" i="30"/>
  <c r="E108" i="30"/>
  <c r="F108" i="30"/>
  <c r="H108" i="30"/>
  <c r="I108" i="30"/>
  <c r="J108" i="30"/>
  <c r="B109" i="30"/>
  <c r="C109" i="30"/>
  <c r="E109" i="30"/>
  <c r="F109" i="30"/>
  <c r="H109" i="30"/>
  <c r="I109" i="30"/>
  <c r="J109" i="30"/>
  <c r="B110" i="30"/>
  <c r="C110" i="30"/>
  <c r="E110" i="30"/>
  <c r="F110" i="30"/>
  <c r="H110" i="30"/>
  <c r="I110" i="30"/>
  <c r="J110" i="30"/>
  <c r="B111" i="30"/>
  <c r="C111" i="30"/>
  <c r="E111" i="30"/>
  <c r="F111" i="30"/>
  <c r="H111" i="30"/>
  <c r="I111" i="30"/>
  <c r="J111" i="30"/>
  <c r="B112" i="30"/>
  <c r="C112" i="30"/>
  <c r="E112" i="30"/>
  <c r="F112" i="30"/>
  <c r="H112" i="30"/>
  <c r="I112" i="30"/>
  <c r="J112" i="30"/>
  <c r="B113" i="30"/>
  <c r="C113" i="30"/>
  <c r="E113" i="30"/>
  <c r="F113" i="30"/>
  <c r="H113" i="30"/>
  <c r="I113" i="30"/>
  <c r="J113" i="30"/>
  <c r="B114" i="30"/>
  <c r="C114" i="30"/>
  <c r="E114" i="30"/>
  <c r="F114" i="30"/>
  <c r="H114" i="30"/>
  <c r="I114" i="30"/>
  <c r="J114" i="30"/>
  <c r="B115" i="30"/>
  <c r="C115" i="30"/>
  <c r="E115" i="30"/>
  <c r="F115" i="30"/>
  <c r="H115" i="30"/>
  <c r="I115" i="30"/>
  <c r="J115" i="30"/>
  <c r="B116" i="30"/>
  <c r="C116" i="30"/>
  <c r="E116" i="30"/>
  <c r="F116" i="30"/>
  <c r="H116" i="30"/>
  <c r="I116" i="30"/>
  <c r="J116" i="30"/>
  <c r="B117" i="30"/>
  <c r="C117" i="30"/>
  <c r="E117" i="30"/>
  <c r="F117" i="30"/>
  <c r="H117" i="30"/>
  <c r="I117" i="30"/>
  <c r="J117" i="30"/>
  <c r="B118" i="30"/>
  <c r="C118" i="30"/>
  <c r="E118" i="30"/>
  <c r="F118" i="30"/>
  <c r="H118" i="30"/>
  <c r="I118" i="30"/>
  <c r="J118" i="30"/>
  <c r="B119" i="30"/>
  <c r="C119" i="30"/>
  <c r="E119" i="30"/>
  <c r="F119" i="30"/>
  <c r="H119" i="30"/>
  <c r="I119" i="30"/>
  <c r="J119" i="30"/>
  <c r="B120" i="30"/>
  <c r="C120" i="30"/>
  <c r="E120" i="30"/>
  <c r="F120" i="30"/>
  <c r="H120" i="30"/>
  <c r="I120" i="30"/>
  <c r="J120" i="30"/>
  <c r="B121" i="30"/>
  <c r="C121" i="30"/>
  <c r="E121" i="30"/>
  <c r="F121" i="30"/>
  <c r="H121" i="30"/>
  <c r="I121" i="30"/>
  <c r="J121" i="30"/>
  <c r="B122" i="30"/>
  <c r="C122" i="30"/>
  <c r="E122" i="30"/>
  <c r="F122" i="30"/>
  <c r="H122" i="30"/>
  <c r="I122" i="30"/>
  <c r="J122" i="30"/>
  <c r="B123" i="30"/>
  <c r="C123" i="30"/>
  <c r="E123" i="30"/>
  <c r="F123" i="30"/>
  <c r="H123" i="30"/>
  <c r="I123" i="30"/>
  <c r="J123" i="30"/>
  <c r="B124" i="30"/>
  <c r="C124" i="30"/>
  <c r="E124" i="30"/>
  <c r="F124" i="30"/>
  <c r="H124" i="30"/>
  <c r="I124" i="30"/>
  <c r="J124" i="30"/>
  <c r="B125" i="30"/>
  <c r="C125" i="30"/>
  <c r="E125" i="30"/>
  <c r="F125" i="30"/>
  <c r="H125" i="30"/>
  <c r="I125" i="30"/>
  <c r="J125" i="30"/>
  <c r="B126" i="30"/>
  <c r="C126" i="30"/>
  <c r="E126" i="30"/>
  <c r="F126" i="30"/>
  <c r="H126" i="30"/>
  <c r="I126" i="30"/>
  <c r="J126" i="30"/>
  <c r="B127" i="30"/>
  <c r="C127" i="30"/>
  <c r="E127" i="30"/>
  <c r="F127" i="30"/>
  <c r="H127" i="30"/>
  <c r="I127" i="30"/>
  <c r="J127" i="30"/>
  <c r="B128" i="30"/>
  <c r="C128" i="30"/>
  <c r="E128" i="30"/>
  <c r="F128" i="30"/>
  <c r="H128" i="30"/>
  <c r="I128" i="30"/>
  <c r="J128" i="30"/>
  <c r="B129" i="30"/>
  <c r="C129" i="30"/>
  <c r="E129" i="30"/>
  <c r="F129" i="30"/>
  <c r="H129" i="30"/>
  <c r="I129" i="30"/>
  <c r="J129" i="30"/>
  <c r="B130" i="30"/>
  <c r="C130" i="30"/>
  <c r="E130" i="30"/>
  <c r="F130" i="30"/>
  <c r="H130" i="30"/>
  <c r="I130" i="30"/>
  <c r="J130" i="30"/>
  <c r="B131" i="30"/>
  <c r="C131" i="30"/>
  <c r="E131" i="30"/>
  <c r="F131" i="30"/>
  <c r="H131" i="30"/>
  <c r="I131" i="30"/>
  <c r="J131" i="30"/>
  <c r="B4" i="30"/>
  <c r="C4" i="30"/>
  <c r="E4" i="30"/>
  <c r="F4" i="30"/>
  <c r="H4" i="30"/>
  <c r="I4" i="30"/>
  <c r="J4" i="30"/>
  <c r="B5" i="30"/>
  <c r="C5" i="30"/>
  <c r="E5" i="30"/>
  <c r="F5" i="30"/>
  <c r="H5" i="30"/>
  <c r="I5" i="30"/>
  <c r="J5" i="30"/>
  <c r="B6" i="30"/>
  <c r="C6" i="30"/>
  <c r="E6" i="30"/>
  <c r="F6" i="30"/>
  <c r="H6" i="30"/>
  <c r="I6" i="30"/>
  <c r="J6" i="30"/>
  <c r="B7" i="30"/>
  <c r="C7" i="30"/>
  <c r="E7" i="30"/>
  <c r="F7" i="30"/>
  <c r="H7" i="30"/>
  <c r="I7" i="30"/>
  <c r="J7" i="30"/>
  <c r="B8" i="30"/>
  <c r="C8" i="30"/>
  <c r="E8" i="30"/>
  <c r="F8" i="30"/>
  <c r="H8" i="30"/>
  <c r="I8" i="30"/>
  <c r="J8" i="30"/>
  <c r="B9" i="30"/>
  <c r="C9" i="30"/>
  <c r="E9" i="30"/>
  <c r="F9" i="30"/>
  <c r="H9" i="30"/>
  <c r="I9" i="30"/>
  <c r="J9" i="30"/>
  <c r="B10" i="30"/>
  <c r="C10" i="30"/>
  <c r="E10" i="30"/>
  <c r="F10" i="30"/>
  <c r="H10" i="30"/>
  <c r="I10" i="30"/>
  <c r="J10" i="30"/>
  <c r="B11" i="30"/>
  <c r="C11" i="30"/>
  <c r="E11" i="30"/>
  <c r="F11" i="30"/>
  <c r="H11" i="30"/>
  <c r="I11" i="30"/>
  <c r="J11" i="30"/>
  <c r="C3" i="30"/>
  <c r="E3" i="30"/>
  <c r="F3" i="30"/>
  <c r="H3" i="30"/>
  <c r="I3" i="30"/>
  <c r="J3" i="30"/>
  <c r="B3" i="30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<sst xmlns="http://schemas.openxmlformats.org/spreadsheetml/2006/main" count="152" uniqueCount="117">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</sst>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6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9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0" fontId="0" fillId="0" borderId="0" xfId="0" applyNumberFormat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 confirmés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bruts'!$B$2:$B$160</c:f>
              <c:numCache>
                <c:formatCode>0</c:formatCode>
                <c:ptCount val="159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45BB-B8F3-BAC1849D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3539887"/>
        <c:axId val="1793383903"/>
      </c:lineChart>
      <c:dateAx>
        <c:axId val="1963539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3903"/>
        <c:crosses val="autoZero"/>
        <c:auto val="1"/>
        <c:lblOffset val="100"/>
        <c:baseTimeUnit val="days"/>
      </c:dateAx>
      <c:valAx>
        <c:axId val="17933839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5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nationale'!$G$2:$G$160</c:f>
              <c:numCache>
                <c:formatCode>#,##0</c:formatCode>
                <c:ptCount val="15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35D-9463-AFFD4E1E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437056"/>
        <c:axId val="2053757856"/>
      </c:lineChart>
      <c:dateAx>
        <c:axId val="206243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7856"/>
        <c:crosses val="autoZero"/>
        <c:auto val="1"/>
        <c:lblOffset val="100"/>
        <c:baseTimeUnit val="days"/>
      </c:dateAx>
      <c:valAx>
        <c:axId val="20537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24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Réa vs Décès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nationale'!$G$2:$G$160</c:f>
              <c:numCache>
                <c:formatCode>#,##0</c:formatCode>
                <c:ptCount val="15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6-45B0-B8E1-97F5D0100DD8}"/>
            </c:ext>
          </c:extLst>
        </c:ser>
        <c:ser>
          <c:idx val="1"/>
          <c:order val="1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nationale'!$H$2:$H$160</c:f>
              <c:numCache>
                <c:formatCode>#,##0</c:formatCode>
                <c:ptCount val="1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6-45B0-B8E1-97F5D010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434000"/>
        <c:axId val="2053758272"/>
      </c:lineChart>
      <c:dateAx>
        <c:axId val="1878434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8272"/>
        <c:crosses val="autoZero"/>
        <c:auto val="1"/>
        <c:lblOffset val="100"/>
        <c:baseTimeUnit val="days"/>
      </c:dateAx>
      <c:valAx>
        <c:axId val="20537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4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Hopital vs Réa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nationale'!$D$2:$D$160</c:f>
              <c:numCache>
                <c:formatCode>#,##0</c:formatCode>
                <c:ptCount val="15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DA5-A643-10FE2440E7B0}"/>
            </c:ext>
          </c:extLst>
        </c:ser>
        <c:ser>
          <c:idx val="1"/>
          <c:order val="1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nationale'!$G$2:$G$160</c:f>
              <c:numCache>
                <c:formatCode>#,##0</c:formatCode>
                <c:ptCount val="15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1-4DA5-A643-10FE2440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222320"/>
        <c:axId val="2053776160"/>
      </c:lineChart>
      <c:dateAx>
        <c:axId val="206522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76160"/>
        <c:crosses val="autoZero"/>
        <c:auto val="1"/>
        <c:lblOffset val="100"/>
        <c:baseTimeUnit val="days"/>
      </c:dateAx>
      <c:valAx>
        <c:axId val="20537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2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Cas confirmés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nationale'!$B$2:$B$160</c:f>
              <c:numCache>
                <c:formatCode>#,##0</c:formatCode>
                <c:ptCount val="15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88C-8886-D3462A20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0959"/>
        <c:axId val="1784187679"/>
      </c:lineChart>
      <c:dateAx>
        <c:axId val="1965920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7679"/>
        <c:crosses val="autoZero"/>
        <c:auto val="1"/>
        <c:lblOffset val="100"/>
        <c:baseTimeUnit val="days"/>
      </c:dateAx>
      <c:valAx>
        <c:axId val="17841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Hospitalisations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bruts'!$C$2:$C$160</c:f>
              <c:numCache>
                <c:formatCode>0</c:formatCode>
                <c:ptCount val="159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  <c:pt idx="117">
                  <c:v>17941</c:v>
                </c:pt>
                <c:pt idx="118">
                  <c:v>17583</c:v>
                </c:pt>
                <c:pt idx="119">
                  <c:v>17383</c:v>
                </c:pt>
                <c:pt idx="120">
                  <c:v>17178</c:v>
                </c:pt>
                <c:pt idx="121">
                  <c:v>17185</c:v>
                </c:pt>
                <c:pt idx="122">
                  <c:v>16798</c:v>
                </c:pt>
                <c:pt idx="123">
                  <c:v>16264</c:v>
                </c:pt>
                <c:pt idx="124">
                  <c:v>15680</c:v>
                </c:pt>
                <c:pt idx="125">
                  <c:v>15308</c:v>
                </c:pt>
                <c:pt idx="126">
                  <c:v>14695</c:v>
                </c:pt>
                <c:pt idx="127">
                  <c:v>14380</c:v>
                </c:pt>
                <c:pt idx="128">
                  <c:v>14322</c:v>
                </c:pt>
                <c:pt idx="129">
                  <c:v>14288</c:v>
                </c:pt>
                <c:pt idx="130">
                  <c:v>14028</c:v>
                </c:pt>
                <c:pt idx="131">
                  <c:v>13514</c:v>
                </c:pt>
                <c:pt idx="132">
                  <c:v>13101</c:v>
                </c:pt>
                <c:pt idx="133">
                  <c:v>12696</c:v>
                </c:pt>
                <c:pt idx="134">
                  <c:v>12479</c:v>
                </c:pt>
                <c:pt idx="135">
                  <c:v>12461</c:v>
                </c:pt>
                <c:pt idx="136">
                  <c:v>12315</c:v>
                </c:pt>
                <c:pt idx="137">
                  <c:v>11961</c:v>
                </c:pt>
                <c:pt idx="138">
                  <c:v>11678</c:v>
                </c:pt>
                <c:pt idx="139">
                  <c:v>11465</c:v>
                </c:pt>
                <c:pt idx="140">
                  <c:v>11124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49A6-91BF-DCA8CD5C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6159"/>
        <c:axId val="1793367263"/>
      </c:lineChart>
      <c:dateAx>
        <c:axId val="1965926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67263"/>
        <c:crosses val="autoZero"/>
        <c:auto val="1"/>
        <c:lblOffset val="100"/>
        <c:baseTimeUnit val="days"/>
      </c:dateAx>
      <c:valAx>
        <c:axId val="17933672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Guérisons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bruts'!$D$2:$D$160</c:f>
              <c:numCache>
                <c:formatCode>0</c:formatCode>
                <c:ptCount val="159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  <c:pt idx="117">
                  <c:v>63354</c:v>
                </c:pt>
                <c:pt idx="118">
                  <c:v>63858</c:v>
                </c:pt>
                <c:pt idx="119">
                  <c:v>64209</c:v>
                </c:pt>
                <c:pt idx="120">
                  <c:v>64547</c:v>
                </c:pt>
                <c:pt idx="121">
                  <c:v>64617</c:v>
                </c:pt>
                <c:pt idx="122">
                  <c:v>65199</c:v>
                </c:pt>
                <c:pt idx="123">
                  <c:v>65879</c:v>
                </c:pt>
                <c:pt idx="124">
                  <c:v>66584</c:v>
                </c:pt>
                <c:pt idx="125">
                  <c:v>67191</c:v>
                </c:pt>
                <c:pt idx="126">
                  <c:v>67803</c:v>
                </c:pt>
                <c:pt idx="127">
                  <c:v>68268</c:v>
                </c:pt>
                <c:pt idx="128">
                  <c:v>68355</c:v>
                </c:pt>
                <c:pt idx="129">
                  <c:v>68440</c:v>
                </c:pt>
                <c:pt idx="130">
                  <c:v>68812</c:v>
                </c:pt>
                <c:pt idx="131">
                  <c:v>69455</c:v>
                </c:pt>
                <c:pt idx="132">
                  <c:v>69976</c:v>
                </c:pt>
                <c:pt idx="133">
                  <c:v>70504</c:v>
                </c:pt>
                <c:pt idx="134">
                  <c:v>70806</c:v>
                </c:pt>
                <c:pt idx="135">
                  <c:v>70842</c:v>
                </c:pt>
                <c:pt idx="136">
                  <c:v>71062</c:v>
                </c:pt>
                <c:pt idx="137">
                  <c:v>71506</c:v>
                </c:pt>
                <c:pt idx="138">
                  <c:v>71832</c:v>
                </c:pt>
                <c:pt idx="139">
                  <c:v>72149</c:v>
                </c:pt>
                <c:pt idx="140">
                  <c:v>72572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3-42D3-9EE5-E1C142F0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8559"/>
        <c:axId val="1793377247"/>
      </c:lineChart>
      <c:dateAx>
        <c:axId val="1965928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77247"/>
        <c:crosses val="autoZero"/>
        <c:auto val="1"/>
        <c:lblOffset val="100"/>
        <c:baseTimeUnit val="days"/>
      </c:dateAx>
      <c:valAx>
        <c:axId val="179337724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Guérisons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nationale'!$E$2:$E$160</c:f>
              <c:numCache>
                <c:formatCode>#,##0</c:formatCode>
                <c:ptCount val="1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528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4678-B939-8ED19D6C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067615"/>
        <c:axId val="1784184351"/>
      </c:lineChart>
      <c:dateAx>
        <c:axId val="1972067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4351"/>
        <c:crosses val="autoZero"/>
        <c:auto val="1"/>
        <c:lblOffset val="100"/>
        <c:baseTimeUnit val="days"/>
      </c:dateAx>
      <c:valAx>
        <c:axId val="17841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0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 réanimation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bruts'!$E$2:$E$160</c:f>
              <c:numCache>
                <c:formatCode>0</c:formatCode>
                <c:ptCount val="159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  <c:pt idx="117">
                  <c:v>1794</c:v>
                </c:pt>
                <c:pt idx="118">
                  <c:v>1745</c:v>
                </c:pt>
                <c:pt idx="119">
                  <c:v>1701</c:v>
                </c:pt>
                <c:pt idx="120">
                  <c:v>1665</c:v>
                </c:pt>
                <c:pt idx="121">
                  <c:v>1655</c:v>
                </c:pt>
                <c:pt idx="122">
                  <c:v>1609</c:v>
                </c:pt>
                <c:pt idx="123">
                  <c:v>1555</c:v>
                </c:pt>
                <c:pt idx="124">
                  <c:v>1501</c:v>
                </c:pt>
                <c:pt idx="125">
                  <c:v>1429</c:v>
                </c:pt>
                <c:pt idx="126">
                  <c:v>1361</c:v>
                </c:pt>
                <c:pt idx="127">
                  <c:v>1325</c:v>
                </c:pt>
                <c:pt idx="128">
                  <c:v>1319</c:v>
                </c:pt>
                <c:pt idx="129">
                  <c:v>1302</c:v>
                </c:pt>
                <c:pt idx="130">
                  <c:v>1253</c:v>
                </c:pt>
                <c:pt idx="131">
                  <c:v>1210</c:v>
                </c:pt>
                <c:pt idx="132">
                  <c:v>1163</c:v>
                </c:pt>
                <c:pt idx="133">
                  <c:v>1094</c:v>
                </c:pt>
                <c:pt idx="134">
                  <c:v>1059</c:v>
                </c:pt>
                <c:pt idx="135">
                  <c:v>1053</c:v>
                </c:pt>
                <c:pt idx="136">
                  <c:v>1024</c:v>
                </c:pt>
                <c:pt idx="137">
                  <c:v>955</c:v>
                </c:pt>
                <c:pt idx="138">
                  <c:v>933</c:v>
                </c:pt>
                <c:pt idx="139">
                  <c:v>903</c:v>
                </c:pt>
                <c:pt idx="140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C-4DAC-A352-90273860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46234255"/>
        <c:axId val="1793390559"/>
      </c:lineChart>
      <c:dateAx>
        <c:axId val="2046234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0559"/>
        <c:crosses val="autoZero"/>
        <c:auto val="1"/>
        <c:lblOffset val="100"/>
        <c:baseTimeUnit val="days"/>
      </c:dateAx>
      <c:valAx>
        <c:axId val="17933905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2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Décès en hopital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bruts'!$F$2:$F$160</c:f>
              <c:numCache>
                <c:formatCode>0</c:formatCode>
                <c:ptCount val="159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  <c:pt idx="130">
                  <c:v>18590</c:v>
                </c:pt>
                <c:pt idx="131">
                  <c:v>18671</c:v>
                </c:pt>
                <c:pt idx="132">
                  <c:v>18715</c:v>
                </c:pt>
                <c:pt idx="133">
                  <c:v>18761</c:v>
                </c:pt>
                <c:pt idx="134">
                  <c:v>18792</c:v>
                </c:pt>
                <c:pt idx="135">
                  <c:v>18805</c:v>
                </c:pt>
                <c:pt idx="136">
                  <c:v>18859</c:v>
                </c:pt>
                <c:pt idx="137">
                  <c:v>18912</c:v>
                </c:pt>
                <c:pt idx="138">
                  <c:v>18935</c:v>
                </c:pt>
                <c:pt idx="139">
                  <c:v>18962</c:v>
                </c:pt>
                <c:pt idx="140">
                  <c:v>18990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1-456D-A61F-1928E889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0766703"/>
        <c:axId val="1793393887"/>
      </c:lineChart>
      <c:dateAx>
        <c:axId val="1960766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3887"/>
        <c:crosses val="autoZero"/>
        <c:auto val="1"/>
        <c:lblOffset val="100"/>
        <c:baseTimeUnit val="days"/>
      </c:dateAx>
      <c:valAx>
        <c:axId val="179339388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Décès en hopital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nationale'!$H$2:$H$160</c:f>
              <c:numCache>
                <c:formatCode>#,##0</c:formatCode>
                <c:ptCount val="1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C-4350-8421-16E24337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762303"/>
        <c:axId val="1727365647"/>
      </c:lineChart>
      <c:dateAx>
        <c:axId val="1960762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65647"/>
        <c:crosses val="autoZero"/>
        <c:auto val="1"/>
        <c:lblOffset val="100"/>
        <c:baseTimeUnit val="days"/>
      </c:dateAx>
      <c:valAx>
        <c:axId val="17273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nationale'!$D$2:$D$160</c:f>
              <c:numCache>
                <c:formatCode>#,##0</c:formatCode>
                <c:ptCount val="15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5-4A2B-9800-FFA7DE1D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26416"/>
        <c:axId val="2053781984"/>
      </c:lineChart>
      <c:dateAx>
        <c:axId val="186992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81984"/>
        <c:crosses val="autoZero"/>
        <c:auto val="1"/>
        <c:lblOffset val="100"/>
        <c:baseTimeUnit val="days"/>
      </c:dateAx>
      <c:valAx>
        <c:axId val="20537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9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5</xdr:col>
      <xdr:colOff>304800</xdr:colOff>
      <xdr:row>14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A253F2-06FE-45A7-8610-A207E57D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0</xdr:row>
      <xdr:rowOff>76200</xdr:rowOff>
    </xdr:from>
    <xdr:to>
      <xdr:col>10</xdr:col>
      <xdr:colOff>693420</xdr:colOff>
      <xdr:row>14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7FF0C-02C3-4189-8ECA-29957B479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114300</xdr:rowOff>
    </xdr:from>
    <xdr:to>
      <xdr:col>5</xdr:col>
      <xdr:colOff>304800</xdr:colOff>
      <xdr:row>28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22F607-09ED-40FB-8BC5-C58B249D5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155985</xdr:rowOff>
    </xdr:from>
    <xdr:to>
      <xdr:col>5</xdr:col>
      <xdr:colOff>304800</xdr:colOff>
      <xdr:row>42</xdr:row>
      <xdr:rowOff>125506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A9E0607-7112-4672-AB52-EFB7A283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396240</xdr:colOff>
      <xdr:row>28</xdr:row>
      <xdr:rowOff>166295</xdr:rowOff>
    </xdr:from>
    <xdr:to>
      <xdr:col>10</xdr:col>
      <xdr:colOff>701040</xdr:colOff>
      <xdr:row>42</xdr:row>
      <xdr:rowOff>136712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A65CFF0-6A0F-482E-88C6-E2D185AE0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3586</xdr:rowOff>
    </xdr:from>
    <xdr:to>
      <xdr:col>5</xdr:col>
      <xdr:colOff>304800</xdr:colOff>
      <xdr:row>56</xdr:row>
      <xdr:rowOff>170329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5086419-0993-4EBD-BE46-1DDA2353F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57</xdr:row>
      <xdr:rowOff>64993</xdr:rowOff>
    </xdr:from>
    <xdr:to>
      <xdr:col>5</xdr:col>
      <xdr:colOff>304800</xdr:colOff>
      <xdr:row>71</xdr:row>
      <xdr:rowOff>34512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84828BE-5A0C-46DF-895B-3B23580B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391310</xdr:colOff>
      <xdr:row>57</xdr:row>
      <xdr:rowOff>71719</xdr:rowOff>
    </xdr:from>
    <xdr:to>
      <xdr:col>10</xdr:col>
      <xdr:colOff>696110</xdr:colOff>
      <xdr:row>71</xdr:row>
      <xdr:rowOff>42134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0E829ED-757B-4A65-A889-DE32BD90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397585</xdr:colOff>
      <xdr:row>14</xdr:row>
      <xdr:rowOff>120128</xdr:rowOff>
    </xdr:from>
    <xdr:to>
      <xdr:col>10</xdr:col>
      <xdr:colOff>702385</xdr:colOff>
      <xdr:row>28</xdr:row>
      <xdr:rowOff>89647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42E4D05-69F3-4FD8-8F4C-8CCF696B5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394895</xdr:colOff>
      <xdr:row>43</xdr:row>
      <xdr:rowOff>12550</xdr:rowOff>
    </xdr:from>
    <xdr:to>
      <xdr:col>10</xdr:col>
      <xdr:colOff>699695</xdr:colOff>
      <xdr:row>56</xdr:row>
      <xdr:rowOff>179293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0D1CAF0-268F-49CC-8A8A-9CD36D777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403860</xdr:colOff>
      <xdr:row>103</xdr:row>
      <xdr:rowOff>30480</xdr:rowOff>
    </xdr:from>
    <xdr:to>
      <xdr:col>10</xdr:col>
      <xdr:colOff>708660</xdr:colOff>
      <xdr:row>117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F7FDA00-46EE-4FEE-82C1-477ACED0B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103</xdr:row>
      <xdr:rowOff>38100</xdr:rowOff>
    </xdr:from>
    <xdr:to>
      <xdr:col>5</xdr:col>
      <xdr:colOff>304800</xdr:colOff>
      <xdr:row>117</xdr:row>
      <xdr:rowOff>7620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C7904E34-030D-4DCF-A866-48B2B7032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160"/>
  <sheetViews>
    <sheetView workbookViewId="0">
      <pane ySplit="1" topLeftCell="A134" activePane="bottomLeft" state="frozen"/>
      <selection pane="bottomLeft" activeCell="I138" sqref="I138:I142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.09765625" style="60" bestFit="1" customWidth="1"/>
    <col min="8" max="8" width="9" style="60" bestFit="1" customWidth="1"/>
    <col min="9" max="9" width="86.8984375" style="65" customWidth="1"/>
    <col min="10" max="16384" width="11.19921875" style="10"/>
  </cols>
  <sheetData>
    <row r="1" spans="1:9" s="54" customFormat="1" ht="62.4" x14ac:dyDescent="0.3">
      <c r="A1" s="53" t="s">
        <v>20</v>
      </c>
      <c r="B1" s="56" t="s">
        <v>108</v>
      </c>
      <c r="C1" s="56" t="s">
        <v>110</v>
      </c>
      <c r="D1" s="56" t="s">
        <v>114</v>
      </c>
      <c r="E1" s="56" t="s">
        <v>111</v>
      </c>
      <c r="F1" s="56" t="s">
        <v>113</v>
      </c>
      <c r="G1" s="56" t="s">
        <v>109</v>
      </c>
      <c r="H1" s="56" t="s">
        <v>112</v>
      </c>
      <c r="I1" s="65" t="str">
        <f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65" t="str">
        <f t="shared" ref="I2:I65" si="0">TEXT(A2,"jj/mm/aaaa")&amp;","&amp;B2&amp;","&amp;C2&amp;","&amp;D2&amp;","&amp;E2&amp;","&amp;F2&amp;","&amp;G2&amp;","&amp;H2</f>
        <v>24/01/2020,3,,,,,,</v>
      </c>
    </row>
    <row r="3" spans="1:9" x14ac:dyDescent="0.3">
      <c r="A3" s="12">
        <v>43855</v>
      </c>
      <c r="B3" s="58"/>
      <c r="C3" s="58"/>
      <c r="D3" s="58"/>
      <c r="E3" s="58"/>
      <c r="F3" s="58"/>
      <c r="G3" s="58"/>
      <c r="H3" s="58"/>
      <c r="I3" s="65" t="str">
        <f t="shared" si="0"/>
        <v>25/01/2020,,,,,,,</v>
      </c>
    </row>
    <row r="4" spans="1:9" x14ac:dyDescent="0.3">
      <c r="A4" s="12">
        <v>43856</v>
      </c>
      <c r="B4" s="58"/>
      <c r="C4" s="58"/>
      <c r="D4" s="58"/>
      <c r="E4" s="58"/>
      <c r="F4" s="58"/>
      <c r="G4" s="58"/>
      <c r="H4" s="58"/>
      <c r="I4" s="65" t="str">
        <f t="shared" si="0"/>
        <v>26/01/2020,,,,,,,</v>
      </c>
    </row>
    <row r="5" spans="1:9" x14ac:dyDescent="0.3">
      <c r="A5" s="12">
        <v>43857</v>
      </c>
      <c r="B5" s="58"/>
      <c r="C5" s="58"/>
      <c r="D5" s="58"/>
      <c r="E5" s="58"/>
      <c r="F5" s="58"/>
      <c r="G5" s="58"/>
      <c r="H5" s="58"/>
      <c r="I5" s="65" t="str">
        <f t="shared" si="0"/>
        <v>27/01/2020,,,,,,,</v>
      </c>
    </row>
    <row r="6" spans="1:9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65" t="str">
        <f t="shared" si="0"/>
        <v>28/01/2020,4,,,1,,,</v>
      </c>
    </row>
    <row r="7" spans="1:9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65" t="str">
        <f t="shared" si="0"/>
        <v>29/01/2020,5,,,2,,,</v>
      </c>
    </row>
    <row r="8" spans="1:9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65" t="str">
        <f t="shared" si="0"/>
        <v>30/01/2020,6,,,,,,</v>
      </c>
    </row>
    <row r="9" spans="1:9" x14ac:dyDescent="0.3">
      <c r="A9" s="12">
        <v>43861</v>
      </c>
      <c r="B9" s="58"/>
      <c r="C9" s="58"/>
      <c r="D9" s="58"/>
      <c r="E9" s="58"/>
      <c r="F9" s="58"/>
      <c r="G9" s="58"/>
      <c r="H9" s="58"/>
      <c r="I9" s="65" t="str">
        <f t="shared" si="0"/>
        <v>31/01/2020,,,,,,,</v>
      </c>
    </row>
    <row r="10" spans="1:9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65" t="str">
        <f t="shared" si="0"/>
        <v>01/02/2020,,,,,,,</v>
      </c>
    </row>
    <row r="11" spans="1:9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65" t="str">
        <f t="shared" si="0"/>
        <v>02/02/2020,,,,1,,,</v>
      </c>
    </row>
    <row r="12" spans="1:9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65" t="str">
        <f t="shared" si="0"/>
        <v>03/02/2020,,,,,,,</v>
      </c>
    </row>
    <row r="13" spans="1:9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65" t="str">
        <f t="shared" si="0"/>
        <v>04/02/2020,,,,,,,</v>
      </c>
    </row>
    <row r="14" spans="1:9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65" t="str">
        <f t="shared" si="0"/>
        <v>05/02/2020,,,,,,,</v>
      </c>
    </row>
    <row r="15" spans="1:9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65" t="str">
        <f t="shared" si="0"/>
        <v>06/02/2020,,,,,,,</v>
      </c>
    </row>
    <row r="16" spans="1:9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65" t="str">
        <f t="shared" si="0"/>
        <v>07/02/2020,11,,,,,,</v>
      </c>
    </row>
    <row r="17" spans="1:9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65" t="str">
        <f t="shared" si="0"/>
        <v>08/02/2020,,,,,,,</v>
      </c>
    </row>
    <row r="18" spans="1:9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65" t="str">
        <f t="shared" si="0"/>
        <v>09/02/2020,,,,,,,</v>
      </c>
    </row>
    <row r="19" spans="1:9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65" t="str">
        <f t="shared" si="0"/>
        <v>10/02/2020,,,,,,,</v>
      </c>
    </row>
    <row r="20" spans="1:9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65" t="str">
        <f t="shared" si="0"/>
        <v>11/02/2020,,,,,,,</v>
      </c>
    </row>
    <row r="21" spans="1:9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65" t="str">
        <f t="shared" si="0"/>
        <v>12/02/2020,,,2,,,,</v>
      </c>
    </row>
    <row r="22" spans="1:9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65" t="str">
        <f t="shared" si="0"/>
        <v>13/02/2020,,,3,,,,</v>
      </c>
    </row>
    <row r="23" spans="1:9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65" t="str">
        <f t="shared" si="0"/>
        <v>14/02/2020,,,,1,1,,</v>
      </c>
    </row>
    <row r="24" spans="1:9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65" t="str">
        <f t="shared" si="0"/>
        <v>15/02/2020,12,7,4,,1,,</v>
      </c>
    </row>
    <row r="25" spans="1:9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65" t="str">
        <f t="shared" si="0"/>
        <v>16/02/2020,,,,,1,,</v>
      </c>
    </row>
    <row r="26" spans="1:9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65" t="str">
        <f t="shared" si="0"/>
        <v>17/02/2020,,,,,1,,</v>
      </c>
    </row>
    <row r="27" spans="1:9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65" t="str">
        <f t="shared" si="0"/>
        <v>18/02/2020,,,,,1,,</v>
      </c>
    </row>
    <row r="28" spans="1:9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65" t="str">
        <f t="shared" si="0"/>
        <v>19/02/2020,,4,7,,1,,</v>
      </c>
    </row>
    <row r="29" spans="1:9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65" t="str">
        <f t="shared" si="0"/>
        <v>20/02/2020,,11,,,1,,</v>
      </c>
    </row>
    <row r="30" spans="1:9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65" t="str">
        <f t="shared" si="0"/>
        <v>21/02/2020,,1,10,,1,,</v>
      </c>
    </row>
    <row r="31" spans="1:9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65" t="str">
        <f t="shared" si="0"/>
        <v>22/02/2020,,,,,1,,</v>
      </c>
    </row>
    <row r="32" spans="1:9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65" t="str">
        <f t="shared" si="0"/>
        <v>23/02/2020,,1,,,1,,</v>
      </c>
    </row>
    <row r="33" spans="1:9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65" t="str">
        <f t="shared" si="0"/>
        <v>24/02/2020,,,,,1,,</v>
      </c>
    </row>
    <row r="34" spans="1:9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65" t="str">
        <f t="shared" si="0"/>
        <v>25/02/2020,14,2,,2,1,,</v>
      </c>
    </row>
    <row r="35" spans="1:9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65" t="str">
        <f t="shared" si="0"/>
        <v>26/02/2020,18,4,12,,2,,</v>
      </c>
    </row>
    <row r="36" spans="1:9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65" t="str">
        <f t="shared" si="0"/>
        <v>27/02/2020,38,24,,,2,,</v>
      </c>
    </row>
    <row r="37" spans="1:9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65" t="str">
        <f t="shared" si="0"/>
        <v>28/02/2020,57,,,,2,,</v>
      </c>
    </row>
    <row r="38" spans="1:9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65" t="str">
        <f t="shared" si="0"/>
        <v>29/02/2020,100,86,,9,2,,</v>
      </c>
    </row>
    <row r="39" spans="1:9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65" t="str">
        <f t="shared" si="0"/>
        <v>01/03/2020,130,116,,,2,,</v>
      </c>
    </row>
    <row r="40" spans="1:9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65" t="str">
        <f t="shared" si="0"/>
        <v>02/03/2020,191,,,,3,,</v>
      </c>
    </row>
    <row r="41" spans="1:9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65" t="str">
        <f t="shared" si="0"/>
        <v>03/03/2020,212,,12,,4,,</v>
      </c>
    </row>
    <row r="42" spans="1:9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65" t="str">
        <f t="shared" si="0"/>
        <v>04/03/2020,285,,,15,4,,</v>
      </c>
    </row>
    <row r="43" spans="1:9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65" t="str">
        <f t="shared" si="0"/>
        <v>05/03/2020,423,,,23,7,,</v>
      </c>
    </row>
    <row r="44" spans="1:9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65" t="str">
        <f t="shared" si="0"/>
        <v>06/03/2020,613,,,39,9,,</v>
      </c>
    </row>
    <row r="45" spans="1:9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65" t="str">
        <f t="shared" si="0"/>
        <v>07/03/2020,949,,,45,16,,</v>
      </c>
    </row>
    <row r="46" spans="1:9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65" t="str">
        <f t="shared" si="0"/>
        <v>08/03/2020,1126,,,,19,,</v>
      </c>
    </row>
    <row r="47" spans="1:9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65" t="str">
        <f t="shared" si="0"/>
        <v>09/03/2020,1412,,,66,25,,</v>
      </c>
    </row>
    <row r="48" spans="1:9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65" t="str">
        <f t="shared" si="0"/>
        <v>10/03/2020,1784,,,86,33,,</v>
      </c>
    </row>
    <row r="49" spans="1:9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65" t="str">
        <f t="shared" si="0"/>
        <v>11/03/2020,2281,,,105,48,,</v>
      </c>
    </row>
    <row r="50" spans="1:9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65" t="str">
        <f t="shared" si="0"/>
        <v>12/03/2020,2876,,,129,61,,</v>
      </c>
    </row>
    <row r="51" spans="1:9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65" t="str">
        <f t="shared" si="0"/>
        <v>13/03/2020,3661,,,154,79,,</v>
      </c>
    </row>
    <row r="52" spans="1:9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65" t="str">
        <f t="shared" si="0"/>
        <v>14/03/2020,4500,,,300,91,,</v>
      </c>
    </row>
    <row r="53" spans="1:9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65" t="str">
        <f t="shared" si="0"/>
        <v>15/03/2020,6378,285,,,161,,</v>
      </c>
    </row>
    <row r="54" spans="1:9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65" t="str">
        <f t="shared" si="0"/>
        <v>16/03/2020,6633,,,,148,,</v>
      </c>
    </row>
    <row r="55" spans="1:9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65" t="str">
        <f t="shared" si="0"/>
        <v>17/03/2020,7730,2579,602,699,175,,</v>
      </c>
    </row>
    <row r="56" spans="1:9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65" t="str">
        <f t="shared" si="0"/>
        <v>18/03/2020,9134,3626,1000,931,264,,</v>
      </c>
    </row>
    <row r="57" spans="1:9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65" t="str">
        <f t="shared" si="0"/>
        <v>19/03/2020,10995,4461,1300,1122,372,,</v>
      </c>
    </row>
    <row r="58" spans="1:9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65" t="str">
        <f t="shared" si="0"/>
        <v>20/03/2020,12612,5226,1587,1297,450,,</v>
      </c>
    </row>
    <row r="59" spans="1:9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65" t="str">
        <f t="shared" si="0"/>
        <v>21/03/2020,14459,6172,1811,1525,562,,</v>
      </c>
    </row>
    <row r="60" spans="1:9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65" t="str">
        <f t="shared" si="0"/>
        <v>22/03/2020,16689,7240,2200,1746,674,,</v>
      </c>
    </row>
    <row r="61" spans="1:9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65" t="str">
        <f t="shared" si="0"/>
        <v>23/03/2020,19856,8675,2567,2082,860,,</v>
      </c>
    </row>
    <row r="62" spans="1:9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65" t="str">
        <f t="shared" si="0"/>
        <v>24/03/2020,22302,10176,3281,2516,1100,,</v>
      </c>
    </row>
    <row r="63" spans="1:9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65" t="str">
        <f t="shared" si="0"/>
        <v>25/03/2020,25233,11539,3900,2827,1331,,</v>
      </c>
    </row>
    <row r="64" spans="1:9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5" t="str">
        <f t="shared" si="0"/>
        <v>26/03/2020,29155,13904,4948,3375,1696,,</v>
      </c>
    </row>
    <row r="65" spans="1:9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65" t="str">
        <f t="shared" si="0"/>
        <v>27/03/2020,32964,15732,5698,3787,1995,,</v>
      </c>
    </row>
    <row r="66" spans="1:9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65" t="str">
        <f t="shared" ref="I66:I129" si="1">TEXT(A66,"jj/mm/aaaa")&amp;","&amp;B66&amp;","&amp;C66&amp;","&amp;D66&amp;","&amp;E66&amp;","&amp;F66&amp;","&amp;G66&amp;","&amp;H66</f>
        <v>28/03/2020,37575,17620,6624,4273,2314,,</v>
      </c>
    </row>
    <row r="67" spans="1:9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65" t="str">
        <f t="shared" si="1"/>
        <v>29/03/2020,40174,19354,7131,4632,2606,,</v>
      </c>
    </row>
    <row r="68" spans="1:9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65" t="str">
        <f t="shared" si="1"/>
        <v>30/03/2020,44550,21008,7924,5107,3024,,</v>
      </c>
    </row>
    <row r="69" spans="1:9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65" t="str">
        <f t="shared" si="1"/>
        <v>31/03/2020,52128,22757,9444,5565,3523,,</v>
      </c>
    </row>
    <row r="70" spans="1:9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7">
        <v>371</v>
      </c>
      <c r="I70" s="65" t="str">
        <f t="shared" si="1"/>
        <v>01/04/2020,56989,24639,10935,6017,4032,,371</v>
      </c>
    </row>
    <row r="71" spans="1:9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7">
        <v>884</v>
      </c>
      <c r="I71" s="65" t="str">
        <f t="shared" si="1"/>
        <v>02/04/2020,59105,26246,12428,6399,4503,,884</v>
      </c>
    </row>
    <row r="72" spans="1:9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7">
        <v>1416</v>
      </c>
      <c r="I72" s="65" t="str">
        <f t="shared" si="1"/>
        <v>03/04/2020,64338,27432,14008,6662,5091,,1416</v>
      </c>
    </row>
    <row r="73" spans="1:9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7">
        <v>2028</v>
      </c>
      <c r="I73" s="65" t="str">
        <f t="shared" si="1"/>
        <v>04/04/2020,68605,28143,15438,6838,5532,,2028</v>
      </c>
    </row>
    <row r="74" spans="1:9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7">
        <v>2189</v>
      </c>
      <c r="I74" s="65" t="str">
        <f t="shared" si="1"/>
        <v>05/04/2020,70478,28891,16183,6978,5889,,2189</v>
      </c>
    </row>
    <row r="75" spans="1:9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7">
        <v>2417</v>
      </c>
      <c r="I75" s="65" t="str">
        <f t="shared" si="1"/>
        <v>06/04/2020,74390,29722,17250,7072,6494,,2417</v>
      </c>
    </row>
    <row r="76" spans="1:9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7">
        <v>3237</v>
      </c>
      <c r="I76" s="65" t="str">
        <f t="shared" si="1"/>
        <v>07/04/2020,78167,30027,19337,7131,7091,,3237</v>
      </c>
    </row>
    <row r="77" spans="1:9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7">
        <v>3237</v>
      </c>
      <c r="I77" s="65" t="str">
        <f t="shared" si="1"/>
        <v>08/04/2020,82048,30375,21254,7148,7632,,3237</v>
      </c>
    </row>
    <row r="78" spans="1:9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7">
        <v>4166</v>
      </c>
      <c r="I78" s="65" t="str">
        <f t="shared" si="1"/>
        <v>09/04/2020,86334,30767,23206,7066,8044,,4166</v>
      </c>
    </row>
    <row r="79" spans="1:9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7">
        <v>4599</v>
      </c>
      <c r="I79" s="65" t="str">
        <f t="shared" si="1"/>
        <v>10/04/2020,90676,31267,24932,7004,8598,,4599</v>
      </c>
    </row>
    <row r="80" spans="1:9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7">
        <v>4889</v>
      </c>
      <c r="I80" s="65" t="str">
        <f t="shared" si="1"/>
        <v>11/04/2020,93790,31320,26931,6883,8943,,4889</v>
      </c>
    </row>
    <row r="81" spans="1:9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11958</v>
      </c>
      <c r="H81" s="57">
        <v>5140</v>
      </c>
      <c r="I81" s="65" t="str">
        <f t="shared" si="1"/>
        <v>12/04/2020,95403,31826,27186,6845,9253,11958,5140</v>
      </c>
    </row>
    <row r="82" spans="1:9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12481</v>
      </c>
      <c r="H82" s="57">
        <v>5379</v>
      </c>
      <c r="I82" s="65" t="str">
        <f t="shared" si="1"/>
        <v>13/04/2020,98076,32113,27718,6821,9588,12481,5379</v>
      </c>
    </row>
    <row r="83" spans="1:9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13050</v>
      </c>
      <c r="H83" s="57">
        <v>5600</v>
      </c>
      <c r="I83" s="65" t="str">
        <f t="shared" si="1"/>
        <v>14/04/2020,103573,32292,28805,6730,10129,13050,5600</v>
      </c>
    </row>
    <row r="84" spans="1:9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14393</v>
      </c>
      <c r="H84" s="57">
        <v>6524</v>
      </c>
      <c r="I84" s="65" t="str">
        <f t="shared" si="1"/>
        <v>15/04/2020,106206,31779,30995,6457,10643,14393,6524</v>
      </c>
    </row>
    <row r="85" spans="1:9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18967</v>
      </c>
      <c r="H85" s="57">
        <v>6860</v>
      </c>
      <c r="I85" s="65" t="str">
        <f t="shared" si="1"/>
        <v>16/04/2020,108847,31305,32812,6248,11060,18967,6860</v>
      </c>
    </row>
    <row r="86" spans="1:9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20272</v>
      </c>
      <c r="H86" s="57">
        <v>7203</v>
      </c>
      <c r="I86" s="65" t="str">
        <f t="shared" si="1"/>
        <v>17/04/2020,109252,31190,34420,6027,11478,20272,7203</v>
      </c>
    </row>
    <row r="87" spans="1:9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22163</v>
      </c>
      <c r="H87" s="57">
        <v>7481</v>
      </c>
      <c r="I87" s="65" t="str">
        <f t="shared" si="1"/>
        <v>18/04/2020,111821,30639,35983,5833,11842,22163,7481</v>
      </c>
    </row>
    <row r="88" spans="1:9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23048</v>
      </c>
      <c r="H88" s="57">
        <v>7649</v>
      </c>
      <c r="I88" s="65" t="str">
        <f t="shared" si="1"/>
        <v>19/04/2020,112606,30610,36578,5744,12069,23048,7649</v>
      </c>
    </row>
    <row r="89" spans="1:9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23668</v>
      </c>
      <c r="H89" s="57">
        <v>7752</v>
      </c>
      <c r="I89" s="65" t="str">
        <f t="shared" si="1"/>
        <v>20/04/2020,114657,30584,37409,5683,12513,23668,7752</v>
      </c>
    </row>
    <row r="90" spans="1:9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58"/>
      <c r="H90" s="57">
        <v>7896</v>
      </c>
      <c r="I90" s="65" t="str">
        <f t="shared" si="1"/>
        <v>21/04/2020,117324,30106,39181,5433,12900,,7896</v>
      </c>
    </row>
    <row r="91" spans="1:9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7">
        <v>25513</v>
      </c>
      <c r="H91" s="57">
        <v>8104</v>
      </c>
      <c r="I91" s="65" t="str">
        <f t="shared" si="1"/>
        <v>22/04/2020,119151,29741,40657,5218,13236,25513,8104</v>
      </c>
    </row>
    <row r="92" spans="1:9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26840</v>
      </c>
      <c r="H92" s="57">
        <v>8309</v>
      </c>
      <c r="I92" s="65" t="str">
        <f t="shared" si="1"/>
        <v>23/04/2020,120804,29219,42088,5053,13547,26840,8309</v>
      </c>
    </row>
    <row r="93" spans="1:9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27880</v>
      </c>
      <c r="H93" s="57">
        <v>8393</v>
      </c>
      <c r="I93" s="65" t="str">
        <f t="shared" si="1"/>
        <v>24/04/2020,122577,28658,43493,4870,13852,27880,8393</v>
      </c>
    </row>
    <row r="94" spans="1:9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29126</v>
      </c>
      <c r="H94" s="57">
        <v>8564</v>
      </c>
      <c r="I94" s="65" t="str">
        <f t="shared" si="1"/>
        <v>25/04/2020,124114,28222,44594,4725,14050,29126,8564</v>
      </c>
    </row>
    <row r="95" spans="1:9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29643</v>
      </c>
      <c r="H95" s="57">
        <v>8654</v>
      </c>
      <c r="I95" s="65" t="str">
        <f t="shared" si="1"/>
        <v>26/04/2020,124575,28217,44903,4682,14202,29643,8654</v>
      </c>
    </row>
    <row r="96" spans="1:9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30227</v>
      </c>
      <c r="H96" s="57">
        <v>8796</v>
      </c>
      <c r="I96" s="65" t="str">
        <f t="shared" si="1"/>
        <v>27/04/2020,128339,28055,45513,4608,14497,30227,8796</v>
      </c>
    </row>
    <row r="97" spans="1:9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30817</v>
      </c>
      <c r="H97" s="57">
        <v>8850</v>
      </c>
      <c r="I97" s="65" t="str">
        <f t="shared" si="1"/>
        <v>28/04/2020,129859,27484,46886,4387,14810,30817,8850</v>
      </c>
    </row>
    <row r="98" spans="1:9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31795</v>
      </c>
      <c r="H98" s="57">
        <v>9034</v>
      </c>
      <c r="I98" s="65" t="str">
        <f t="shared" si="1"/>
        <v>29/04/2020,128442,26834,48228,4207,15053,31795,9034</v>
      </c>
    </row>
    <row r="99" spans="1:9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32355</v>
      </c>
      <c r="H99" s="57">
        <v>9132</v>
      </c>
      <c r="I99" s="65" t="str">
        <f t="shared" si="1"/>
        <v>30/04/2020,129581,26283,49476,4019,15244,32355,9132</v>
      </c>
    </row>
    <row r="100" spans="1:9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32791</v>
      </c>
      <c r="H100" s="57">
        <v>9225</v>
      </c>
      <c r="I100" s="65" t="str">
        <f t="shared" si="1"/>
        <v>01/05/2020,130185,25887,50212,3878,15369,32791,9225</v>
      </c>
    </row>
    <row r="101" spans="1:9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33271</v>
      </c>
      <c r="H101" s="57">
        <v>9273</v>
      </c>
      <c r="I101" s="65" t="str">
        <f t="shared" si="1"/>
        <v>02/05/2020,130979,25827,50562,3827,15487,33271,9273</v>
      </c>
    </row>
    <row r="102" spans="1:9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33361</v>
      </c>
      <c r="H102" s="57">
        <v>9312</v>
      </c>
      <c r="I102" s="65" t="str">
        <f t="shared" si="1"/>
        <v>03/05/2020,131287,25815,50784,3819,15583,33361,9312</v>
      </c>
    </row>
    <row r="103" spans="1:9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33791</v>
      </c>
      <c r="H103" s="57">
        <v>9375</v>
      </c>
      <c r="I103" s="65" t="str">
        <f t="shared" si="1"/>
        <v>04/05/2020,131863,25548,51371,3696,15826,33791,9375</v>
      </c>
    </row>
    <row r="104" spans="1:9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34108</v>
      </c>
      <c r="H104" s="57">
        <v>9471</v>
      </c>
      <c r="I104" s="65" t="str">
        <f t="shared" si="1"/>
        <v>05/05/2020,132967,24775,52736,3430,16060,34108,9471</v>
      </c>
    </row>
    <row r="105" spans="1:9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34507</v>
      </c>
      <c r="H105" s="57">
        <v>9572</v>
      </c>
      <c r="I105" s="65" t="str">
        <f t="shared" si="1"/>
        <v>06/05/2020,137150,23983,53972,3147,16237,34507,9572</v>
      </c>
    </row>
    <row r="106" spans="1:9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34653</v>
      </c>
      <c r="H106" s="57">
        <v>9601</v>
      </c>
      <c r="I106" s="65" t="str">
        <f t="shared" si="1"/>
        <v>07/05/2020,137779,23208,55027,2961,16386,34653,9601</v>
      </c>
    </row>
    <row r="107" spans="1:9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34890</v>
      </c>
      <c r="H107" s="57">
        <v>9733</v>
      </c>
      <c r="I107" s="65" t="str">
        <f t="shared" si="1"/>
        <v>08/05/2020,138421,22724,55782,2868,16497,34890,9733</v>
      </c>
    </row>
    <row r="108" spans="1:9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35046</v>
      </c>
      <c r="H108" s="57">
        <v>9737</v>
      </c>
      <c r="I108" s="65" t="str">
        <f t="shared" si="1"/>
        <v>09/05/2020,138854,22614,56038,2812,16573,35046,9737</v>
      </c>
    </row>
    <row r="109" spans="1:9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35236</v>
      </c>
      <c r="H109" s="57">
        <v>9738</v>
      </c>
      <c r="I109" s="65" t="str">
        <f t="shared" si="1"/>
        <v>10/05/2020,139063,22569,56217,2776,16642,35236,9738</v>
      </c>
    </row>
    <row r="110" spans="1:9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35195</v>
      </c>
      <c r="H110" s="57">
        <v>9823</v>
      </c>
      <c r="I110" s="65" t="str">
        <f t="shared" si="1"/>
        <v>11/05/2020,139519,22284,56724,2712,16820,35195,9823</v>
      </c>
    </row>
    <row r="111" spans="1:9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35437</v>
      </c>
      <c r="H111" s="57">
        <v>9988</v>
      </c>
      <c r="I111" s="65" t="str">
        <f t="shared" si="1"/>
        <v>12/05/2020,140227,21595,57785,2542,17003,35437,9988</v>
      </c>
    </row>
    <row r="112" spans="1:9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35604</v>
      </c>
      <c r="H112" s="57">
        <v>9973</v>
      </c>
      <c r="I112" s="65" t="str">
        <f t="shared" si="1"/>
        <v>13/05/2020,140734,21071,58673,2428,17101,35604,9973</v>
      </c>
    </row>
    <row r="113" spans="1:9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35820</v>
      </c>
      <c r="H113" s="57">
        <v>10201</v>
      </c>
      <c r="I113" s="65" t="str">
        <f t="shared" si="1"/>
        <v>14/05/2020,141356,20463,59605,2299,17224,35820,10201</v>
      </c>
    </row>
    <row r="114" spans="1:9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36126</v>
      </c>
      <c r="H114" s="57">
        <v>10187</v>
      </c>
      <c r="I114" s="65" t="str">
        <f t="shared" si="1"/>
        <v>15/05/2020,141919,19861,60448,2203,17342,36126,10187</v>
      </c>
    </row>
    <row r="115" spans="1:9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36175</v>
      </c>
      <c r="H115" s="57">
        <v>10213</v>
      </c>
      <c r="I115" s="65" t="str">
        <f t="shared" si="1"/>
        <v>16/05/2020,142291,19432,61066,2132,17412,36175,10213</v>
      </c>
    </row>
    <row r="116" spans="1:9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36461</v>
      </c>
      <c r="H116" s="57">
        <v>10642</v>
      </c>
      <c r="I116" s="65" t="str">
        <f t="shared" si="1"/>
        <v>17/05/2020,142411,19361,61213,2087,17466,36461,10642</v>
      </c>
    </row>
    <row r="117" spans="1:9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36599</v>
      </c>
      <c r="H117" s="57">
        <v>10650</v>
      </c>
      <c r="I117" s="65" t="str">
        <f t="shared" si="1"/>
        <v>18/05/2020,142903,19015,61728,1998,17589,36599,10650</v>
      </c>
    </row>
    <row r="118" spans="1:9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36530</v>
      </c>
      <c r="H118" s="57">
        <v>10308</v>
      </c>
      <c r="I118" s="65" t="str">
        <f t="shared" si="1"/>
        <v>19/05/2020,143427,18468,62563,1894,17714,36530,10308</v>
      </c>
    </row>
    <row r="119" spans="1:9" x14ac:dyDescent="0.3">
      <c r="A119" s="12">
        <v>43971</v>
      </c>
      <c r="B119" s="57">
        <v>143845</v>
      </c>
      <c r="C119" s="57">
        <v>17941</v>
      </c>
      <c r="D119" s="57">
        <v>63354</v>
      </c>
      <c r="E119" s="57">
        <v>1794</v>
      </c>
      <c r="F119" s="57">
        <v>17812</v>
      </c>
      <c r="G119" s="57">
        <v>36751</v>
      </c>
      <c r="H119" s="57">
        <v>10320</v>
      </c>
      <c r="I119" s="65" t="str">
        <f t="shared" si="1"/>
        <v>20/05/2020,143845,17941,63354,1794,17812,36751,10320</v>
      </c>
    </row>
    <row r="120" spans="1:9" x14ac:dyDescent="0.3">
      <c r="A120" s="12">
        <v>43972</v>
      </c>
      <c r="B120" s="57">
        <v>144163</v>
      </c>
      <c r="C120" s="57">
        <v>17583</v>
      </c>
      <c r="D120" s="57">
        <v>63858</v>
      </c>
      <c r="E120" s="57">
        <v>1745</v>
      </c>
      <c r="F120" s="57">
        <v>17870</v>
      </c>
      <c r="G120" s="57">
        <v>36853</v>
      </c>
      <c r="H120" s="57">
        <v>10345</v>
      </c>
      <c r="I120" s="65" t="str">
        <f t="shared" si="1"/>
        <v>21/05/2020,144163,17583,63858,1745,17870,36853,10345</v>
      </c>
    </row>
    <row r="121" spans="1:9" x14ac:dyDescent="0.3">
      <c r="A121" s="12">
        <v>43973</v>
      </c>
      <c r="B121" s="57">
        <v>144556</v>
      </c>
      <c r="C121" s="57">
        <v>17383</v>
      </c>
      <c r="D121" s="57">
        <v>64209</v>
      </c>
      <c r="E121" s="57">
        <v>1701</v>
      </c>
      <c r="F121" s="57">
        <v>17944</v>
      </c>
      <c r="G121" s="57">
        <v>36853</v>
      </c>
      <c r="H121" s="57">
        <v>10345</v>
      </c>
      <c r="I121" s="65" t="str">
        <f t="shared" si="1"/>
        <v>22/05/2020,144556,17383,64209,1701,17944,36853,10345</v>
      </c>
    </row>
    <row r="122" spans="1:9" x14ac:dyDescent="0.3">
      <c r="A122" s="12">
        <v>43974</v>
      </c>
      <c r="B122" s="57">
        <v>144806</v>
      </c>
      <c r="C122" s="57">
        <v>17178</v>
      </c>
      <c r="D122" s="57">
        <v>64547</v>
      </c>
      <c r="E122" s="57">
        <v>1665</v>
      </c>
      <c r="F122" s="57">
        <v>17987</v>
      </c>
      <c r="G122" s="57">
        <v>36853</v>
      </c>
      <c r="H122" s="57">
        <v>10345</v>
      </c>
      <c r="I122" s="65" t="str">
        <f t="shared" si="1"/>
        <v>23/05/2020,144806,17178,64547,1665,17987,36853,10345</v>
      </c>
    </row>
    <row r="123" spans="1:9" x14ac:dyDescent="0.3">
      <c r="A123" s="12">
        <v>43975</v>
      </c>
      <c r="B123" s="57">
        <v>144921</v>
      </c>
      <c r="C123" s="57">
        <v>17185</v>
      </c>
      <c r="D123" s="57">
        <v>64617</v>
      </c>
      <c r="E123" s="57">
        <v>1655</v>
      </c>
      <c r="F123" s="57">
        <v>18022</v>
      </c>
      <c r="G123" s="57">
        <v>36853</v>
      </c>
      <c r="H123" s="57">
        <v>10345</v>
      </c>
      <c r="I123" s="65" t="str">
        <f t="shared" si="1"/>
        <v>24/05/2020,144921,17185,64617,1655,18022,36853,10345</v>
      </c>
    </row>
    <row r="124" spans="1:9" x14ac:dyDescent="0.3">
      <c r="A124" s="12">
        <v>43976</v>
      </c>
      <c r="B124" s="57">
        <v>145279</v>
      </c>
      <c r="C124" s="57">
        <v>16798</v>
      </c>
      <c r="D124" s="57">
        <v>65199</v>
      </c>
      <c r="E124" s="57">
        <v>1609</v>
      </c>
      <c r="F124" s="57">
        <v>18112</v>
      </c>
      <c r="G124" s="57">
        <v>36853</v>
      </c>
      <c r="H124" s="57">
        <v>10345</v>
      </c>
      <c r="I124" s="65" t="str">
        <f t="shared" si="1"/>
        <v>25/05/2020,145279,16798,65199,1609,18112,36853,10345</v>
      </c>
    </row>
    <row r="125" spans="1:9" x14ac:dyDescent="0.3">
      <c r="A125" s="12">
        <v>43977</v>
      </c>
      <c r="B125" s="57">
        <v>145555</v>
      </c>
      <c r="C125" s="57">
        <v>16264</v>
      </c>
      <c r="D125" s="57">
        <v>65879</v>
      </c>
      <c r="E125" s="57">
        <v>1555</v>
      </c>
      <c r="F125" s="57">
        <v>18195</v>
      </c>
      <c r="G125" s="57">
        <v>37235</v>
      </c>
      <c r="H125" s="57">
        <v>10335</v>
      </c>
      <c r="I125" s="65" t="str">
        <f t="shared" si="1"/>
        <v>26/05/2020,145555,16264,65879,1555,18195,37235,10335</v>
      </c>
    </row>
    <row r="126" spans="1:9" x14ac:dyDescent="0.3">
      <c r="A126" s="12">
        <v>43978</v>
      </c>
      <c r="B126" s="57">
        <v>145746</v>
      </c>
      <c r="C126" s="57">
        <v>15680</v>
      </c>
      <c r="D126" s="57">
        <v>66584</v>
      </c>
      <c r="E126" s="57">
        <v>1501</v>
      </c>
      <c r="F126" s="57">
        <v>18260</v>
      </c>
      <c r="G126" s="57">
        <v>37235</v>
      </c>
      <c r="H126" s="57">
        <v>10336</v>
      </c>
      <c r="I126" s="65" t="str">
        <f t="shared" si="1"/>
        <v>27/05/2020,145746,15680,66584,1501,18260,37235,10336</v>
      </c>
    </row>
    <row r="127" spans="1:9" x14ac:dyDescent="0.3">
      <c r="A127" s="12">
        <v>43979</v>
      </c>
      <c r="B127" s="57">
        <v>149071</v>
      </c>
      <c r="C127" s="57">
        <v>15308</v>
      </c>
      <c r="D127" s="57">
        <v>67191</v>
      </c>
      <c r="E127" s="57">
        <v>1429</v>
      </c>
      <c r="F127" s="57">
        <v>18326</v>
      </c>
      <c r="G127" s="57">
        <v>37235</v>
      </c>
      <c r="H127" s="57">
        <v>10336</v>
      </c>
      <c r="I127" s="65" t="str">
        <f t="shared" si="1"/>
        <v>28/05/2020,149071,15308,67191,1429,18326,37235,10336</v>
      </c>
    </row>
    <row r="128" spans="1:9" x14ac:dyDescent="0.3">
      <c r="A128" s="12">
        <v>43980</v>
      </c>
      <c r="B128" s="57">
        <v>149668</v>
      </c>
      <c r="C128" s="57">
        <v>14695</v>
      </c>
      <c r="D128" s="57">
        <v>67803</v>
      </c>
      <c r="E128" s="57">
        <v>1361</v>
      </c>
      <c r="F128" s="57">
        <v>18387</v>
      </c>
      <c r="G128" s="57">
        <v>37273</v>
      </c>
      <c r="H128" s="57">
        <v>10327</v>
      </c>
      <c r="I128" s="65" t="str">
        <f t="shared" si="1"/>
        <v>29/05/2020,149668,14695,67803,1361,18387,37273,10327</v>
      </c>
    </row>
    <row r="129" spans="1:9" x14ac:dyDescent="0.3">
      <c r="A129" s="12">
        <v>43981</v>
      </c>
      <c r="B129" s="57">
        <v>151496</v>
      </c>
      <c r="C129" s="57">
        <v>14380</v>
      </c>
      <c r="D129" s="57">
        <v>68268</v>
      </c>
      <c r="E129" s="57">
        <v>1325</v>
      </c>
      <c r="F129" s="57">
        <v>18444</v>
      </c>
      <c r="G129" s="57">
        <v>37273</v>
      </c>
      <c r="H129" s="57">
        <v>10327</v>
      </c>
      <c r="I129" s="65" t="str">
        <f t="shared" si="1"/>
        <v>30/05/2020,151496,14380,68268,1325,18444,37273,10327</v>
      </c>
    </row>
    <row r="130" spans="1:9" x14ac:dyDescent="0.3">
      <c r="A130" s="12">
        <v>43982</v>
      </c>
      <c r="B130" s="57">
        <v>151753</v>
      </c>
      <c r="C130" s="57">
        <v>14322</v>
      </c>
      <c r="D130" s="57">
        <v>68355</v>
      </c>
      <c r="E130" s="57">
        <v>1319</v>
      </c>
      <c r="F130" s="57">
        <v>18475</v>
      </c>
      <c r="G130" s="57">
        <v>37273</v>
      </c>
      <c r="H130" s="57">
        <v>10327</v>
      </c>
      <c r="I130" s="65" t="str">
        <f t="shared" ref="I130:I160" si="2">TEXT(A130,"jj/mm/aaaa")&amp;","&amp;B130&amp;","&amp;C130&amp;","&amp;D130&amp;","&amp;E130&amp;","&amp;F130&amp;","&amp;G130&amp;","&amp;H130</f>
        <v>31/05/2020,151753,14322,68355,1319,18475,37273,10327</v>
      </c>
    </row>
    <row r="131" spans="1:9" x14ac:dyDescent="0.3">
      <c r="A131" s="12">
        <v>43983</v>
      </c>
      <c r="B131" s="57">
        <v>152091</v>
      </c>
      <c r="C131" s="57">
        <v>14288</v>
      </c>
      <c r="D131" s="57">
        <v>68440</v>
      </c>
      <c r="E131" s="57">
        <v>1302</v>
      </c>
      <c r="F131" s="57">
        <v>18506</v>
      </c>
      <c r="G131" s="57">
        <v>37273</v>
      </c>
      <c r="H131" s="57">
        <v>10327</v>
      </c>
      <c r="I131" s="65" t="str">
        <f t="shared" si="2"/>
        <v>01/06/2020,152091,14288,68440,1302,18506,37273,10327</v>
      </c>
    </row>
    <row r="132" spans="1:9" x14ac:dyDescent="0.3">
      <c r="A132" s="12">
        <v>43984</v>
      </c>
      <c r="B132" s="57">
        <v>151325</v>
      </c>
      <c r="C132" s="57">
        <v>14028</v>
      </c>
      <c r="D132" s="57">
        <v>68812</v>
      </c>
      <c r="E132" s="57">
        <v>1253</v>
      </c>
      <c r="F132" s="57">
        <v>18590</v>
      </c>
      <c r="G132" s="57">
        <v>37405</v>
      </c>
      <c r="H132" s="57">
        <v>10350</v>
      </c>
      <c r="I132" s="65" t="str">
        <f t="shared" si="2"/>
        <v>02/06/2020,151325,14028,68812,1253,18590,37405,10350</v>
      </c>
    </row>
    <row r="133" spans="1:9" x14ac:dyDescent="0.3">
      <c r="A133" s="12">
        <v>43985</v>
      </c>
      <c r="B133" s="57">
        <v>151677</v>
      </c>
      <c r="C133" s="57">
        <v>13514</v>
      </c>
      <c r="D133" s="57">
        <v>69455</v>
      </c>
      <c r="E133" s="57">
        <v>1210</v>
      </c>
      <c r="F133" s="57">
        <v>18671</v>
      </c>
      <c r="G133" s="57">
        <v>37405</v>
      </c>
      <c r="H133" s="57">
        <v>10350</v>
      </c>
      <c r="I133" s="65" t="str">
        <f t="shared" si="2"/>
        <v>03/06/2020,151677,13514,69455,1210,18671,37405,10350</v>
      </c>
    </row>
    <row r="134" spans="1:9" x14ac:dyDescent="0.3">
      <c r="A134" s="12">
        <v>43986</v>
      </c>
      <c r="B134" s="57">
        <v>152444</v>
      </c>
      <c r="C134" s="57">
        <v>13101</v>
      </c>
      <c r="D134" s="57">
        <v>69976</v>
      </c>
      <c r="E134" s="57">
        <v>1163</v>
      </c>
      <c r="F134" s="57">
        <v>18715</v>
      </c>
      <c r="G134" s="57">
        <v>37405</v>
      </c>
      <c r="H134" s="57">
        <v>10350</v>
      </c>
      <c r="I134" s="65" t="str">
        <f t="shared" si="2"/>
        <v>04/06/2020,152444,13101,69976,1163,18715,37405,10350</v>
      </c>
    </row>
    <row r="135" spans="1:9" x14ac:dyDescent="0.3">
      <c r="A135" s="12">
        <v>43987</v>
      </c>
      <c r="B135" s="57">
        <v>153055</v>
      </c>
      <c r="C135" s="57">
        <v>12696</v>
      </c>
      <c r="D135" s="57">
        <v>70504</v>
      </c>
      <c r="E135" s="57">
        <v>1094</v>
      </c>
      <c r="F135" s="57">
        <v>18761</v>
      </c>
      <c r="G135" s="57">
        <v>37405</v>
      </c>
      <c r="H135" s="57">
        <v>10350</v>
      </c>
      <c r="I135" s="65" t="str">
        <f t="shared" si="2"/>
        <v>05/06/2020,153055,12696,70504,1094,18761,37405,10350</v>
      </c>
    </row>
    <row r="136" spans="1:9" x14ac:dyDescent="0.3">
      <c r="A136" s="12">
        <v>43988</v>
      </c>
      <c r="B136" s="57">
        <v>153634</v>
      </c>
      <c r="C136" s="57">
        <v>12479</v>
      </c>
      <c r="D136" s="57">
        <v>70806</v>
      </c>
      <c r="E136" s="57">
        <v>1059</v>
      </c>
      <c r="F136" s="57">
        <v>18792</v>
      </c>
      <c r="G136" s="57">
        <v>37405</v>
      </c>
      <c r="H136" s="57">
        <v>10350</v>
      </c>
      <c r="I136" s="65" t="str">
        <f t="shared" si="2"/>
        <v>06/06/2020,153634,12479,70806,1059,18792,37405,10350</v>
      </c>
    </row>
    <row r="137" spans="1:9" x14ac:dyDescent="0.3">
      <c r="A137" s="12">
        <v>43989</v>
      </c>
      <c r="B137" s="57">
        <v>153977</v>
      </c>
      <c r="C137" s="57">
        <v>12461</v>
      </c>
      <c r="D137" s="57">
        <v>70842</v>
      </c>
      <c r="E137" s="57">
        <v>1053</v>
      </c>
      <c r="F137" s="57">
        <v>18805</v>
      </c>
      <c r="G137" s="57">
        <v>37405</v>
      </c>
      <c r="H137" s="57">
        <v>10350</v>
      </c>
      <c r="I137" s="65" t="str">
        <f t="shared" si="2"/>
        <v>07/06/2020,153977,12461,70842,1053,18805,37405,10350</v>
      </c>
    </row>
    <row r="138" spans="1:9" x14ac:dyDescent="0.3">
      <c r="A138" s="12">
        <v>43990</v>
      </c>
      <c r="B138" s="57">
        <v>154188</v>
      </c>
      <c r="C138" s="57">
        <v>12315</v>
      </c>
      <c r="D138" s="57">
        <v>71062</v>
      </c>
      <c r="E138" s="57">
        <v>1024</v>
      </c>
      <c r="F138" s="57">
        <v>18859</v>
      </c>
      <c r="G138" s="57">
        <v>37405</v>
      </c>
      <c r="H138" s="57">
        <v>10350</v>
      </c>
      <c r="I138" s="65" t="str">
        <f t="shared" si="2"/>
        <v>08/06/2020,154188,12315,71062,1024,18859,37405,10350</v>
      </c>
    </row>
    <row r="139" spans="1:9" x14ac:dyDescent="0.3">
      <c r="A139" s="12">
        <v>43991</v>
      </c>
      <c r="B139" s="57">
        <v>154591</v>
      </c>
      <c r="C139" s="57">
        <v>11961</v>
      </c>
      <c r="D139" s="57">
        <v>71506</v>
      </c>
      <c r="E139" s="57">
        <v>955</v>
      </c>
      <c r="F139" s="57">
        <v>18912</v>
      </c>
      <c r="G139" s="57">
        <v>37599</v>
      </c>
      <c r="H139" s="57">
        <v>10384</v>
      </c>
      <c r="I139" s="65" t="str">
        <f t="shared" si="2"/>
        <v>09/06/2020,154591,11961,71506,955,18912,37599,10384</v>
      </c>
    </row>
    <row r="140" spans="1:9" x14ac:dyDescent="0.3">
      <c r="A140" s="12">
        <v>43992</v>
      </c>
      <c r="B140" s="57">
        <v>155136</v>
      </c>
      <c r="C140" s="57">
        <v>11678</v>
      </c>
      <c r="D140" s="57">
        <v>71832</v>
      </c>
      <c r="E140" s="57">
        <v>933</v>
      </c>
      <c r="F140" s="57">
        <v>18935</v>
      </c>
      <c r="G140" s="57">
        <v>37599</v>
      </c>
      <c r="H140" s="57">
        <v>10384</v>
      </c>
      <c r="I140" s="65" t="str">
        <f t="shared" si="2"/>
        <v>10/06/2020,155136,11678,71832,933,18935,37599,10384</v>
      </c>
    </row>
    <row r="141" spans="1:9" x14ac:dyDescent="0.3">
      <c r="A141" s="12">
        <v>43993</v>
      </c>
      <c r="B141" s="57">
        <v>155561</v>
      </c>
      <c r="C141" s="57">
        <v>11465</v>
      </c>
      <c r="D141" s="57">
        <v>72149</v>
      </c>
      <c r="E141" s="57">
        <v>903</v>
      </c>
      <c r="F141" s="57">
        <v>18962</v>
      </c>
      <c r="G141" s="57">
        <v>37599</v>
      </c>
      <c r="H141" s="57">
        <v>10384</v>
      </c>
      <c r="I141" s="65" t="str">
        <f t="shared" si="2"/>
        <v>11/06/2020,155561,11465,72149,903,18962,37599,10384</v>
      </c>
    </row>
    <row r="142" spans="1:9" x14ac:dyDescent="0.3">
      <c r="A142" s="12">
        <v>43994</v>
      </c>
      <c r="B142" s="57">
        <v>156287</v>
      </c>
      <c r="C142" s="57">
        <v>11124</v>
      </c>
      <c r="D142" s="57">
        <v>72572</v>
      </c>
      <c r="E142" s="57">
        <v>879</v>
      </c>
      <c r="F142" s="57">
        <v>18990</v>
      </c>
      <c r="G142" s="57">
        <v>37599</v>
      </c>
      <c r="H142" s="57">
        <v>10384</v>
      </c>
      <c r="I142" s="65" t="str">
        <f t="shared" si="2"/>
        <v>12/06/2020,156287,11124,72572,879,18990,37599,10384</v>
      </c>
    </row>
    <row r="143" spans="1:9" x14ac:dyDescent="0.3">
      <c r="A143" s="12">
        <v>43995</v>
      </c>
      <c r="B143" s="57"/>
      <c r="C143" s="57"/>
      <c r="D143" s="57"/>
      <c r="E143" s="57"/>
      <c r="F143" s="57"/>
      <c r="G143" s="57"/>
      <c r="H143" s="57"/>
      <c r="I143" s="65" t="str">
        <f t="shared" si="2"/>
        <v>13/06/2020,,,,,,,</v>
      </c>
    </row>
    <row r="144" spans="1:9" x14ac:dyDescent="0.3">
      <c r="A144" s="12">
        <v>43996</v>
      </c>
      <c r="B144" s="57"/>
      <c r="C144" s="57"/>
      <c r="D144" s="57"/>
      <c r="E144" s="57"/>
      <c r="F144" s="57"/>
      <c r="G144" s="57"/>
      <c r="H144" s="57"/>
      <c r="I144" s="65" t="str">
        <f t="shared" si="2"/>
        <v>14/06/2020,,,,,,,</v>
      </c>
    </row>
    <row r="145" spans="1:9" x14ac:dyDescent="0.3">
      <c r="A145" s="12">
        <v>43997</v>
      </c>
      <c r="B145" s="57"/>
      <c r="C145" s="57"/>
      <c r="D145" s="57"/>
      <c r="E145" s="57"/>
      <c r="F145" s="57"/>
      <c r="G145" s="57"/>
      <c r="H145" s="57"/>
      <c r="I145" s="65" t="str">
        <f t="shared" si="2"/>
        <v>15/06/2020,,,,,,,</v>
      </c>
    </row>
    <row r="146" spans="1:9" x14ac:dyDescent="0.3">
      <c r="A146" s="12">
        <v>43998</v>
      </c>
      <c r="B146" s="57"/>
      <c r="C146" s="57"/>
      <c r="D146" s="57"/>
      <c r="E146" s="57"/>
      <c r="F146" s="57"/>
      <c r="G146" s="57"/>
      <c r="H146" s="57"/>
      <c r="I146" s="65" t="str">
        <f t="shared" si="2"/>
        <v>16/06/2020,,,,,,,</v>
      </c>
    </row>
    <row r="147" spans="1:9" x14ac:dyDescent="0.3">
      <c r="A147" s="12">
        <v>43999</v>
      </c>
      <c r="B147" s="57"/>
      <c r="C147" s="57"/>
      <c r="D147" s="57"/>
      <c r="E147" s="57"/>
      <c r="F147" s="57"/>
      <c r="G147" s="57"/>
      <c r="H147" s="57"/>
      <c r="I147" s="65" t="str">
        <f t="shared" si="2"/>
        <v>17/06/2020,,,,,,,</v>
      </c>
    </row>
    <row r="148" spans="1:9" x14ac:dyDescent="0.3">
      <c r="A148" s="12">
        <v>44000</v>
      </c>
      <c r="B148" s="57"/>
      <c r="C148" s="57"/>
      <c r="D148" s="57"/>
      <c r="E148" s="57"/>
      <c r="F148" s="57"/>
      <c r="G148" s="57"/>
      <c r="H148" s="57"/>
      <c r="I148" s="65" t="str">
        <f t="shared" si="2"/>
        <v>18/06/2020,,,,,,,</v>
      </c>
    </row>
    <row r="149" spans="1:9" x14ac:dyDescent="0.3">
      <c r="A149" s="12">
        <v>44001</v>
      </c>
      <c r="B149" s="57"/>
      <c r="C149" s="57"/>
      <c r="D149" s="57"/>
      <c r="E149" s="57"/>
      <c r="F149" s="57"/>
      <c r="G149" s="57"/>
      <c r="H149" s="57"/>
      <c r="I149" s="65" t="str">
        <f t="shared" si="2"/>
        <v>19/06/2020,,,,,,,</v>
      </c>
    </row>
    <row r="150" spans="1:9" x14ac:dyDescent="0.3">
      <c r="A150" s="12">
        <v>44002</v>
      </c>
      <c r="B150" s="57"/>
      <c r="C150" s="57"/>
      <c r="D150" s="57"/>
      <c r="E150" s="57"/>
      <c r="F150" s="57"/>
      <c r="G150" s="57"/>
      <c r="H150" s="57"/>
      <c r="I150" s="65" t="str">
        <f t="shared" si="2"/>
        <v>20/06/2020,,,,,,,</v>
      </c>
    </row>
    <row r="151" spans="1:9" x14ac:dyDescent="0.3">
      <c r="A151" s="12">
        <v>44003</v>
      </c>
      <c r="B151" s="57"/>
      <c r="C151" s="57"/>
      <c r="D151" s="57"/>
      <c r="E151" s="57"/>
      <c r="F151" s="57"/>
      <c r="G151" s="57"/>
      <c r="H151" s="57"/>
      <c r="I151" s="65" t="str">
        <f t="shared" si="2"/>
        <v>21/06/2020,,,,,,,</v>
      </c>
    </row>
    <row r="152" spans="1:9" x14ac:dyDescent="0.3">
      <c r="A152" s="12">
        <v>44004</v>
      </c>
      <c r="B152" s="57"/>
      <c r="C152" s="57"/>
      <c r="D152" s="57"/>
      <c r="E152" s="57"/>
      <c r="F152" s="57"/>
      <c r="G152" s="57"/>
      <c r="H152" s="57"/>
      <c r="I152" s="65" t="str">
        <f t="shared" si="2"/>
        <v>22/06/2020,,,,,,,</v>
      </c>
    </row>
    <row r="153" spans="1:9" x14ac:dyDescent="0.3">
      <c r="A153" s="12">
        <v>44005</v>
      </c>
      <c r="B153" s="57"/>
      <c r="C153" s="57"/>
      <c r="D153" s="57"/>
      <c r="E153" s="57"/>
      <c r="F153" s="57"/>
      <c r="G153" s="57"/>
      <c r="H153" s="57"/>
      <c r="I153" s="65" t="str">
        <f t="shared" si="2"/>
        <v>23/06/2020,,,,,,,</v>
      </c>
    </row>
    <row r="154" spans="1:9" x14ac:dyDescent="0.3">
      <c r="A154" s="12">
        <v>44006</v>
      </c>
      <c r="B154" s="57"/>
      <c r="C154" s="57"/>
      <c r="D154" s="57"/>
      <c r="E154" s="57"/>
      <c r="F154" s="57"/>
      <c r="G154" s="57"/>
      <c r="H154" s="57"/>
      <c r="I154" s="65" t="str">
        <f t="shared" si="2"/>
        <v>24/06/2020,,,,,,,</v>
      </c>
    </row>
    <row r="155" spans="1:9" x14ac:dyDescent="0.3">
      <c r="A155" s="12">
        <v>44007</v>
      </c>
      <c r="B155" s="57"/>
      <c r="C155" s="57"/>
      <c r="D155" s="57"/>
      <c r="E155" s="57"/>
      <c r="F155" s="57"/>
      <c r="G155" s="57"/>
      <c r="H155" s="57"/>
      <c r="I155" s="65" t="str">
        <f t="shared" si="2"/>
        <v>25/06/2020,,,,,,,</v>
      </c>
    </row>
    <row r="156" spans="1:9" x14ac:dyDescent="0.3">
      <c r="A156" s="12">
        <v>44008</v>
      </c>
      <c r="B156" s="57"/>
      <c r="C156" s="57"/>
      <c r="D156" s="57"/>
      <c r="E156" s="57"/>
      <c r="F156" s="57"/>
      <c r="G156" s="57"/>
      <c r="H156" s="57"/>
      <c r="I156" s="65" t="str">
        <f t="shared" si="2"/>
        <v>26/06/2020,,,,,,,</v>
      </c>
    </row>
    <row r="157" spans="1:9" x14ac:dyDescent="0.3">
      <c r="A157" s="12">
        <v>44009</v>
      </c>
      <c r="B157" s="57"/>
      <c r="C157" s="57"/>
      <c r="D157" s="57"/>
      <c r="E157" s="57"/>
      <c r="F157" s="57"/>
      <c r="G157" s="57"/>
      <c r="H157" s="57"/>
      <c r="I157" s="65" t="str">
        <f t="shared" si="2"/>
        <v>27/06/2020,,,,,,,</v>
      </c>
    </row>
    <row r="158" spans="1:9" x14ac:dyDescent="0.3">
      <c r="A158" s="12">
        <v>44010</v>
      </c>
      <c r="B158" s="57"/>
      <c r="C158" s="57"/>
      <c r="D158" s="57"/>
      <c r="E158" s="57"/>
      <c r="F158" s="57"/>
      <c r="G158" s="57"/>
      <c r="H158" s="57"/>
      <c r="I158" s="65" t="str">
        <f t="shared" si="2"/>
        <v>28/06/2020,,,,,,,</v>
      </c>
    </row>
    <row r="159" spans="1:9" x14ac:dyDescent="0.3">
      <c r="A159" s="12">
        <v>44011</v>
      </c>
      <c r="B159" s="57"/>
      <c r="C159" s="57"/>
      <c r="D159" s="57"/>
      <c r="E159" s="57"/>
      <c r="F159" s="57"/>
      <c r="G159" s="57"/>
      <c r="H159" s="57"/>
      <c r="I159" s="65" t="str">
        <f t="shared" si="2"/>
        <v>29/06/2020,,,,,,,</v>
      </c>
    </row>
    <row r="160" spans="1:9" x14ac:dyDescent="0.3">
      <c r="A160" s="12">
        <v>44012</v>
      </c>
      <c r="B160" s="57"/>
      <c r="C160" s="57"/>
      <c r="D160" s="57"/>
      <c r="E160" s="57"/>
      <c r="F160" s="57"/>
      <c r="G160" s="57"/>
      <c r="H160" s="57"/>
      <c r="I160" s="65" t="str">
        <f t="shared" si="2"/>
        <v>30/06/2020,,,,,,,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K160"/>
  <sheetViews>
    <sheetView tabSelected="1" topLeftCell="A128" workbookViewId="0">
      <selection activeCell="B145" sqref="B145"/>
    </sheetView>
  </sheetViews>
  <sheetFormatPr baseColWidth="10" defaultColWidth="10.59765625" defaultRowHeight="15.6" x14ac:dyDescent="0.3"/>
  <cols>
    <col min="1" max="1" width="10.5" bestFit="1" customWidth="1"/>
    <col min="2" max="2" width="9.09765625" style="3" bestFit="1" customWidth="1"/>
    <col min="3" max="3" width="10.19921875" style="3" bestFit="1" customWidth="1"/>
    <col min="4" max="4" width="10.19921875" style="3" customWidth="1"/>
    <col min="5" max="5" width="9.296875" style="3" bestFit="1" customWidth="1"/>
    <col min="6" max="6" width="10.09765625" style="3" bestFit="1" customWidth="1"/>
    <col min="7" max="7" width="10.09765625" style="3" customWidth="1"/>
    <col min="8" max="8" width="8.3984375" style="3" bestFit="1" customWidth="1"/>
    <col min="9" max="9" width="9.09765625" style="3" bestFit="1" customWidth="1"/>
    <col min="10" max="10" width="9" style="3" bestFit="1" customWidth="1"/>
    <col min="11" max="11" width="41.59765625" customWidth="1"/>
  </cols>
  <sheetData>
    <row r="1" spans="1:11" ht="62.4" x14ac:dyDescent="0.3">
      <c r="A1" s="53" t="s">
        <v>20</v>
      </c>
      <c r="B1" s="55" t="s">
        <v>108</v>
      </c>
      <c r="C1" s="55" t="s">
        <v>110</v>
      </c>
      <c r="D1" s="55" t="s">
        <v>115</v>
      </c>
      <c r="E1" s="55" t="s">
        <v>114</v>
      </c>
      <c r="F1" s="55" t="s">
        <v>111</v>
      </c>
      <c r="G1" s="55" t="s">
        <v>116</v>
      </c>
      <c r="H1" s="55" t="s">
        <v>113</v>
      </c>
      <c r="I1" s="55" t="s">
        <v>109</v>
      </c>
      <c r="J1" s="55" t="s">
        <v>112</v>
      </c>
      <c r="K1" s="10" t="str">
        <f>TEXT(A1,"jj/mm/aaaa")&amp;","&amp;B1&amp;","&amp;C1&amp;","&amp;D1&amp;","&amp;E1&amp;","&amp;F1&amp;","&amp;G1&amp;","&amp;H1&amp;","&amp;I1&amp;","&amp;J1</f>
        <v>Date,Cas confirmés,Hospitalisations,Nvx hospitalisés,Guérisons,En réanimation,Nvx en réanimation,Décès en hopital,Cas confirmés EHPAD et EMS,Décès EHPAD et EMS</v>
      </c>
    </row>
    <row r="2" spans="1:11" x14ac:dyDescent="0.3">
      <c r="A2" s="12">
        <v>43854</v>
      </c>
      <c r="B2" s="52">
        <v>3</v>
      </c>
      <c r="C2" s="52"/>
      <c r="D2" s="52"/>
      <c r="E2" s="52"/>
      <c r="F2" s="52"/>
      <c r="G2" s="52"/>
      <c r="H2" s="52"/>
      <c r="I2" s="52"/>
      <c r="J2" s="52"/>
      <c r="K2" s="10" t="str">
        <f t="shared" ref="K2:K65" si="0">TEXT(A2,"jj/mm/aaaa")&amp;","&amp;B2&amp;","&amp;C2&amp;","&amp;D2&amp;","&amp;E2&amp;","&amp;F2&amp;","&amp;G2&amp;","&amp;H2&amp;","&amp;I2&amp;","&amp;J2</f>
        <v>24/01/2020,3,,,,,,,,</v>
      </c>
    </row>
    <row r="3" spans="1:11" x14ac:dyDescent="0.3">
      <c r="A3" s="12">
        <v>43855</v>
      </c>
      <c r="B3" s="52" t="str">
        <f>IF(ISBLANK('Totaux nationaux bruts'!B3),"",IF(ISBLANK('Totaux nationaux bruts'!B2),"",'Totaux nationaux bruts'!B3-'Totaux nationaux bruts'!B2))</f>
        <v/>
      </c>
      <c r="C3" s="52" t="str">
        <f>IF(ISBLANK('Totaux nationaux bruts'!C3),"",IF(ISBLANK('Totaux nationaux bruts'!C2),"",'Totaux nationaux bruts'!C3-'Totaux nationaux bruts'!C2))</f>
        <v/>
      </c>
      <c r="D3" s="52"/>
      <c r="E3" s="52" t="str">
        <f>IF(ISBLANK('Totaux nationaux bruts'!D3),"",IF(ISBLANK('Totaux nationaux bruts'!D2),"",'Totaux nationaux bruts'!D3-'Totaux nationaux bruts'!D2))</f>
        <v/>
      </c>
      <c r="F3" s="52" t="str">
        <f>IF(ISBLANK('Totaux nationaux bruts'!E3),"",IF(ISBLANK('Totaux nationaux bruts'!E2),"",'Totaux nationaux bruts'!E3-'Totaux nationaux bruts'!E2))</f>
        <v/>
      </c>
      <c r="G3" s="52"/>
      <c r="H3" s="52" t="str">
        <f>IF(ISBLANK('Totaux nationaux bruts'!F3),"",IF(ISBLANK('Totaux nationaux bruts'!F2),"",'Totaux nationaux bruts'!F3-'Totaux nationaux bruts'!F2))</f>
        <v/>
      </c>
      <c r="I3" s="52" t="str">
        <f>IF(ISBLANK('Totaux nationaux bruts'!G3),"",IF(ISBLANK('Totaux nationaux bruts'!G2),"",'Totaux nationaux bruts'!G3-'Totaux nationaux bruts'!G2))</f>
        <v/>
      </c>
      <c r="J3" s="52" t="str">
        <f>IF(ISBLANK('Totaux nationaux bruts'!H3),"",IF(ISBLANK('Totaux nationaux bruts'!H2),"",'Totaux nationaux bruts'!H3-'Totaux nationaux bruts'!H2))</f>
        <v/>
      </c>
      <c r="K3" s="10" t="str">
        <f t="shared" si="0"/>
        <v>25/01/2020,,,,,,,,,</v>
      </c>
    </row>
    <row r="4" spans="1:11" x14ac:dyDescent="0.3">
      <c r="A4" s="12">
        <v>43856</v>
      </c>
      <c r="B4" s="52" t="str">
        <f>IF(ISBLANK('Totaux nationaux bruts'!B4),"",IF(ISBLANK('Totaux nationaux bruts'!B3),"",'Totaux nationaux bruts'!B4-'Totaux nationaux bruts'!B3))</f>
        <v/>
      </c>
      <c r="C4" s="52" t="str">
        <f>IF(ISBLANK('Totaux nationaux bruts'!C4),"",IF(ISBLANK('Totaux nationaux bruts'!C3),"",'Totaux nationaux bruts'!C4-'Totaux nationaux bruts'!C3))</f>
        <v/>
      </c>
      <c r="D4" s="52"/>
      <c r="E4" s="52" t="str">
        <f>IF(ISBLANK('Totaux nationaux bruts'!D4),"",IF(ISBLANK('Totaux nationaux bruts'!D3),"",'Totaux nationaux bruts'!D4-'Totaux nationaux bruts'!D3))</f>
        <v/>
      </c>
      <c r="F4" s="52" t="str">
        <f>IF(ISBLANK('Totaux nationaux bruts'!E4),"",IF(ISBLANK('Totaux nationaux bruts'!E3),"",'Totaux nationaux bruts'!E4-'Totaux nationaux bruts'!E3))</f>
        <v/>
      </c>
      <c r="G4" s="52"/>
      <c r="H4" s="52" t="str">
        <f>IF(ISBLANK('Totaux nationaux bruts'!F4),"",IF(ISBLANK('Totaux nationaux bruts'!F3),"",'Totaux nationaux bruts'!F4-'Totaux nationaux bruts'!F3))</f>
        <v/>
      </c>
      <c r="I4" s="52" t="str">
        <f>IF(ISBLANK('Totaux nationaux bruts'!G4),"",IF(ISBLANK('Totaux nationaux bruts'!G3),"",'Totaux nationaux bruts'!G4-'Totaux nationaux bruts'!G3))</f>
        <v/>
      </c>
      <c r="J4" s="52" t="str">
        <f>IF(ISBLANK('Totaux nationaux bruts'!H4),"",IF(ISBLANK('Totaux nationaux bruts'!H3),"",'Totaux nationaux bruts'!H4-'Totaux nationaux bruts'!H3))</f>
        <v/>
      </c>
      <c r="K4" s="10" t="str">
        <f t="shared" si="0"/>
        <v>26/01/2020,,,,,,,,,</v>
      </c>
    </row>
    <row r="5" spans="1:11" x14ac:dyDescent="0.3">
      <c r="A5" s="12">
        <v>43857</v>
      </c>
      <c r="B5" s="52" t="str">
        <f>IF(ISBLANK('Totaux nationaux bruts'!B5),"",IF(ISBLANK('Totaux nationaux bruts'!B4),"",'Totaux nationaux bruts'!B5-'Totaux nationaux bruts'!B4))</f>
        <v/>
      </c>
      <c r="C5" s="52" t="str">
        <f>IF(ISBLANK('Totaux nationaux bruts'!C5),"",IF(ISBLANK('Totaux nationaux bruts'!C4),"",'Totaux nationaux bruts'!C5-'Totaux nationaux bruts'!C4))</f>
        <v/>
      </c>
      <c r="D5" s="52"/>
      <c r="E5" s="52" t="str">
        <f>IF(ISBLANK('Totaux nationaux bruts'!D5),"",IF(ISBLANK('Totaux nationaux bruts'!D4),"",'Totaux nationaux bruts'!D5-'Totaux nationaux bruts'!D4))</f>
        <v/>
      </c>
      <c r="F5" s="52" t="str">
        <f>IF(ISBLANK('Totaux nationaux bruts'!E5),"",IF(ISBLANK('Totaux nationaux bruts'!E4),"",'Totaux nationaux bruts'!E5-'Totaux nationaux bruts'!E4))</f>
        <v/>
      </c>
      <c r="G5" s="52"/>
      <c r="H5" s="52" t="str">
        <f>IF(ISBLANK('Totaux nationaux bruts'!F5),"",IF(ISBLANK('Totaux nationaux bruts'!F4),"",'Totaux nationaux bruts'!F5-'Totaux nationaux bruts'!F4))</f>
        <v/>
      </c>
      <c r="I5" s="52" t="str">
        <f>IF(ISBLANK('Totaux nationaux bruts'!G5),"",IF(ISBLANK('Totaux nationaux bruts'!G4),"",'Totaux nationaux bruts'!G5-'Totaux nationaux bruts'!G4))</f>
        <v/>
      </c>
      <c r="J5" s="52" t="str">
        <f>IF(ISBLANK('Totaux nationaux bruts'!H5),"",IF(ISBLANK('Totaux nationaux bruts'!H4),"",'Totaux nationaux bruts'!H5-'Totaux nationaux bruts'!H4))</f>
        <v/>
      </c>
      <c r="K5" s="10" t="str">
        <f t="shared" si="0"/>
        <v>27/01/2020,,,,,,,,,</v>
      </c>
    </row>
    <row r="6" spans="1:11" x14ac:dyDescent="0.3">
      <c r="A6" s="12">
        <v>43858</v>
      </c>
      <c r="B6" s="52" t="str">
        <f>IF(ISBLANK('Totaux nationaux bruts'!B6),"",IF(ISBLANK('Totaux nationaux bruts'!B5),"",'Totaux nationaux bruts'!B6-'Totaux nationaux bruts'!B5))</f>
        <v/>
      </c>
      <c r="C6" s="52" t="str">
        <f>IF(ISBLANK('Totaux nationaux bruts'!C6),"",IF(ISBLANK('Totaux nationaux bruts'!C5),"",'Totaux nationaux bruts'!C6-'Totaux nationaux bruts'!C5))</f>
        <v/>
      </c>
      <c r="D6" s="52"/>
      <c r="E6" s="52" t="str">
        <f>IF(ISBLANK('Totaux nationaux bruts'!D6),"",IF(ISBLANK('Totaux nationaux bruts'!D5),"",'Totaux nationaux bruts'!D6-'Totaux nationaux bruts'!D5))</f>
        <v/>
      </c>
      <c r="F6" s="52" t="str">
        <f>IF(ISBLANK('Totaux nationaux bruts'!E6),"",IF(ISBLANK('Totaux nationaux bruts'!E5),"",'Totaux nationaux bruts'!E6-'Totaux nationaux bruts'!E5))</f>
        <v/>
      </c>
      <c r="G6" s="52"/>
      <c r="H6" s="52" t="str">
        <f>IF(ISBLANK('Totaux nationaux bruts'!F6),"",IF(ISBLANK('Totaux nationaux bruts'!F5),"",'Totaux nationaux bruts'!F6-'Totaux nationaux bruts'!F5))</f>
        <v/>
      </c>
      <c r="I6" s="52" t="str">
        <f>IF(ISBLANK('Totaux nationaux bruts'!G6),"",IF(ISBLANK('Totaux nationaux bruts'!G5),"",'Totaux nationaux bruts'!G6-'Totaux nationaux bruts'!G5))</f>
        <v/>
      </c>
      <c r="J6" s="52" t="str">
        <f>IF(ISBLANK('Totaux nationaux bruts'!H6),"",IF(ISBLANK('Totaux nationaux bruts'!H5),"",'Totaux nationaux bruts'!H6-'Totaux nationaux bruts'!H5))</f>
        <v/>
      </c>
      <c r="K6" s="10" t="str">
        <f t="shared" si="0"/>
        <v>28/01/2020,,,,,,,,,</v>
      </c>
    </row>
    <row r="7" spans="1:11" x14ac:dyDescent="0.3">
      <c r="A7" s="12">
        <v>43859</v>
      </c>
      <c r="B7" s="52">
        <f>IF(ISBLANK('Totaux nationaux bruts'!B7),"",IF(ISBLANK('Totaux nationaux bruts'!B6),"",'Totaux nationaux bruts'!B7-'Totaux nationaux bruts'!B6))</f>
        <v>1</v>
      </c>
      <c r="C7" s="52" t="str">
        <f>IF(ISBLANK('Totaux nationaux bruts'!C7),"",IF(ISBLANK('Totaux nationaux bruts'!C6),"",'Totaux nationaux bruts'!C7-'Totaux nationaux bruts'!C6))</f>
        <v/>
      </c>
      <c r="D7" s="52"/>
      <c r="E7" s="52" t="str">
        <f>IF(ISBLANK('Totaux nationaux bruts'!D7),"",IF(ISBLANK('Totaux nationaux bruts'!D6),"",'Totaux nationaux bruts'!D7-'Totaux nationaux bruts'!D6))</f>
        <v/>
      </c>
      <c r="F7" s="52">
        <f>IF(ISBLANK('Totaux nationaux bruts'!E7),"",IF(ISBLANK('Totaux nationaux bruts'!E6),"",'Totaux nationaux bruts'!E7-'Totaux nationaux bruts'!E6))</f>
        <v>1</v>
      </c>
      <c r="G7" s="52"/>
      <c r="H7" s="52" t="str">
        <f>IF(ISBLANK('Totaux nationaux bruts'!F7),"",IF(ISBLANK('Totaux nationaux bruts'!F6),"",'Totaux nationaux bruts'!F7-'Totaux nationaux bruts'!F6))</f>
        <v/>
      </c>
      <c r="I7" s="52" t="str">
        <f>IF(ISBLANK('Totaux nationaux bruts'!G7),"",IF(ISBLANK('Totaux nationaux bruts'!G6),"",'Totaux nationaux bruts'!G7-'Totaux nationaux bruts'!G6))</f>
        <v/>
      </c>
      <c r="J7" s="52" t="str">
        <f>IF(ISBLANK('Totaux nationaux bruts'!H7),"",IF(ISBLANK('Totaux nationaux bruts'!H6),"",'Totaux nationaux bruts'!H7-'Totaux nationaux bruts'!H6))</f>
        <v/>
      </c>
      <c r="K7" s="10" t="str">
        <f t="shared" si="0"/>
        <v>29/01/2020,1,,,,1,,,,</v>
      </c>
    </row>
    <row r="8" spans="1:11" x14ac:dyDescent="0.3">
      <c r="A8" s="12">
        <v>43860</v>
      </c>
      <c r="B8" s="52">
        <f>IF(ISBLANK('Totaux nationaux bruts'!B8),"",IF(ISBLANK('Totaux nationaux bruts'!B7),"",'Totaux nationaux bruts'!B8-'Totaux nationaux bruts'!B7))</f>
        <v>1</v>
      </c>
      <c r="C8" s="52" t="str">
        <f>IF(ISBLANK('Totaux nationaux bruts'!C8),"",IF(ISBLANK('Totaux nationaux bruts'!C7),"",'Totaux nationaux bruts'!C8-'Totaux nationaux bruts'!C7))</f>
        <v/>
      </c>
      <c r="D8" s="52"/>
      <c r="E8" s="52" t="str">
        <f>IF(ISBLANK('Totaux nationaux bruts'!D8),"",IF(ISBLANK('Totaux nationaux bruts'!D7),"",'Totaux nationaux bruts'!D8-'Totaux nationaux bruts'!D7))</f>
        <v/>
      </c>
      <c r="F8" s="52" t="str">
        <f>IF(ISBLANK('Totaux nationaux bruts'!E8),"",IF(ISBLANK('Totaux nationaux bruts'!E7),"",'Totaux nationaux bruts'!E8-'Totaux nationaux bruts'!E7))</f>
        <v/>
      </c>
      <c r="G8" s="52"/>
      <c r="H8" s="52" t="str">
        <f>IF(ISBLANK('Totaux nationaux bruts'!F8),"",IF(ISBLANK('Totaux nationaux bruts'!F7),"",'Totaux nationaux bruts'!F8-'Totaux nationaux bruts'!F7))</f>
        <v/>
      </c>
      <c r="I8" s="52" t="str">
        <f>IF(ISBLANK('Totaux nationaux bruts'!G8),"",IF(ISBLANK('Totaux nationaux bruts'!G7),"",'Totaux nationaux bruts'!G8-'Totaux nationaux bruts'!G7))</f>
        <v/>
      </c>
      <c r="J8" s="52" t="str">
        <f>IF(ISBLANK('Totaux nationaux bruts'!H8),"",IF(ISBLANK('Totaux nationaux bruts'!H7),"",'Totaux nationaux bruts'!H8-'Totaux nationaux bruts'!H7))</f>
        <v/>
      </c>
      <c r="K8" s="10" t="str">
        <f t="shared" si="0"/>
        <v>30/01/2020,1,,,,,,,,</v>
      </c>
    </row>
    <row r="9" spans="1:11" x14ac:dyDescent="0.3">
      <c r="A9" s="12">
        <v>43861</v>
      </c>
      <c r="B9" s="52" t="str">
        <f>IF(ISBLANK('Totaux nationaux bruts'!B9),"",IF(ISBLANK('Totaux nationaux bruts'!B8),"",'Totaux nationaux bruts'!B9-'Totaux nationaux bruts'!B8))</f>
        <v/>
      </c>
      <c r="C9" s="52" t="str">
        <f>IF(ISBLANK('Totaux nationaux bruts'!C9),"",IF(ISBLANK('Totaux nationaux bruts'!C8),"",'Totaux nationaux bruts'!C9-'Totaux nationaux bruts'!C8))</f>
        <v/>
      </c>
      <c r="D9" s="52"/>
      <c r="E9" s="52" t="str">
        <f>IF(ISBLANK('Totaux nationaux bruts'!D9),"",IF(ISBLANK('Totaux nationaux bruts'!D8),"",'Totaux nationaux bruts'!D9-'Totaux nationaux bruts'!D8))</f>
        <v/>
      </c>
      <c r="F9" s="52" t="str">
        <f>IF(ISBLANK('Totaux nationaux bruts'!E9),"",IF(ISBLANK('Totaux nationaux bruts'!E8),"",'Totaux nationaux bruts'!E9-'Totaux nationaux bruts'!E8))</f>
        <v/>
      </c>
      <c r="G9" s="52"/>
      <c r="H9" s="52" t="str">
        <f>IF(ISBLANK('Totaux nationaux bruts'!F9),"",IF(ISBLANK('Totaux nationaux bruts'!F8),"",'Totaux nationaux bruts'!F9-'Totaux nationaux bruts'!F8))</f>
        <v/>
      </c>
      <c r="I9" s="52" t="str">
        <f>IF(ISBLANK('Totaux nationaux bruts'!G9),"",IF(ISBLANK('Totaux nationaux bruts'!G8),"",'Totaux nationaux bruts'!G9-'Totaux nationaux bruts'!G8))</f>
        <v/>
      </c>
      <c r="J9" s="52" t="str">
        <f>IF(ISBLANK('Totaux nationaux bruts'!H9),"",IF(ISBLANK('Totaux nationaux bruts'!H8),"",'Totaux nationaux bruts'!H9-'Totaux nationaux bruts'!H8))</f>
        <v/>
      </c>
      <c r="K9" s="10" t="str">
        <f t="shared" si="0"/>
        <v>31/01/2020,,,,,,,,,</v>
      </c>
    </row>
    <row r="10" spans="1:11" x14ac:dyDescent="0.3">
      <c r="A10" s="12">
        <v>43862</v>
      </c>
      <c r="B10" s="52" t="str">
        <f>IF(ISBLANK('Totaux nationaux bruts'!B10),"",IF(ISBLANK('Totaux nationaux bruts'!B9),"",'Totaux nationaux bruts'!B10-'Totaux nationaux bruts'!B9))</f>
        <v/>
      </c>
      <c r="C10" s="52" t="str">
        <f>IF(ISBLANK('Totaux nationaux bruts'!C10),"",IF(ISBLANK('Totaux nationaux bruts'!C9),"",'Totaux nationaux bruts'!C10-'Totaux nationaux bruts'!C9))</f>
        <v/>
      </c>
      <c r="D10" s="52"/>
      <c r="E10" s="52" t="str">
        <f>IF(ISBLANK('Totaux nationaux bruts'!D10),"",IF(ISBLANK('Totaux nationaux bruts'!D9),"",'Totaux nationaux bruts'!D10-'Totaux nationaux bruts'!D9))</f>
        <v/>
      </c>
      <c r="F10" s="52" t="str">
        <f>IF(ISBLANK('Totaux nationaux bruts'!E10),"",IF(ISBLANK('Totaux nationaux bruts'!E9),"",'Totaux nationaux bruts'!E10-'Totaux nationaux bruts'!E9))</f>
        <v/>
      </c>
      <c r="G10" s="52"/>
      <c r="H10" s="52" t="str">
        <f>IF(ISBLANK('Totaux nationaux bruts'!F10),"",IF(ISBLANK('Totaux nationaux bruts'!F9),"",'Totaux nationaux bruts'!F10-'Totaux nationaux bruts'!F9))</f>
        <v/>
      </c>
      <c r="I10" s="52" t="str">
        <f>IF(ISBLANK('Totaux nationaux bruts'!G10),"",IF(ISBLANK('Totaux nationaux bruts'!G9),"",'Totaux nationaux bruts'!G10-'Totaux nationaux bruts'!G9))</f>
        <v/>
      </c>
      <c r="J10" s="52" t="str">
        <f>IF(ISBLANK('Totaux nationaux bruts'!H10),"",IF(ISBLANK('Totaux nationaux bruts'!H9),"",'Totaux nationaux bruts'!H10-'Totaux nationaux bruts'!H9))</f>
        <v/>
      </c>
      <c r="K10" s="10" t="str">
        <f t="shared" si="0"/>
        <v>01/02/2020,,,,,,,,,</v>
      </c>
    </row>
    <row r="11" spans="1:11" x14ac:dyDescent="0.3">
      <c r="A11" s="12">
        <v>43863</v>
      </c>
      <c r="B11" s="52" t="str">
        <f>IF(ISBLANK('Totaux nationaux bruts'!B11),"",IF(ISBLANK('Totaux nationaux bruts'!B10),"",'Totaux nationaux bruts'!B11-'Totaux nationaux bruts'!B10))</f>
        <v/>
      </c>
      <c r="C11" s="52" t="str">
        <f>IF(ISBLANK('Totaux nationaux bruts'!C11),"",IF(ISBLANK('Totaux nationaux bruts'!C10),"",'Totaux nationaux bruts'!C11-'Totaux nationaux bruts'!C10))</f>
        <v/>
      </c>
      <c r="D11" s="52"/>
      <c r="E11" s="52" t="str">
        <f>IF(ISBLANK('Totaux nationaux bruts'!D11),"",IF(ISBLANK('Totaux nationaux bruts'!D10),"",'Totaux nationaux bruts'!D11-'Totaux nationaux bruts'!D10))</f>
        <v/>
      </c>
      <c r="F11" s="52" t="str">
        <f>IF(ISBLANK('Totaux nationaux bruts'!E11),"",IF(ISBLANK('Totaux nationaux bruts'!E10),"",'Totaux nationaux bruts'!E11-'Totaux nationaux bruts'!E10))</f>
        <v/>
      </c>
      <c r="G11" s="52"/>
      <c r="H11" s="52" t="str">
        <f>IF(ISBLANK('Totaux nationaux bruts'!F11),"",IF(ISBLANK('Totaux nationaux bruts'!F10),"",'Totaux nationaux bruts'!F11-'Totaux nationaux bruts'!F10))</f>
        <v/>
      </c>
      <c r="I11" s="52" t="str">
        <f>IF(ISBLANK('Totaux nationaux bruts'!G11),"",IF(ISBLANK('Totaux nationaux bruts'!G10),"",'Totaux nationaux bruts'!G11-'Totaux nationaux bruts'!G10))</f>
        <v/>
      </c>
      <c r="J11" s="52" t="str">
        <f>IF(ISBLANK('Totaux nationaux bruts'!H11),"",IF(ISBLANK('Totaux nationaux bruts'!H10),"",'Totaux nationaux bruts'!H11-'Totaux nationaux bruts'!H10))</f>
        <v/>
      </c>
      <c r="K11" s="10" t="str">
        <f t="shared" si="0"/>
        <v>02/02/2020,,,,,,,,,</v>
      </c>
    </row>
    <row r="12" spans="1:11" x14ac:dyDescent="0.3">
      <c r="A12" s="12">
        <v>43864</v>
      </c>
      <c r="B12" s="52" t="str">
        <f>IF(ISBLANK('Totaux nationaux bruts'!B12),"",IF(ISBLANK('Totaux nationaux bruts'!B11),"",'Totaux nationaux bruts'!B12-'Totaux nationaux bruts'!B11))</f>
        <v/>
      </c>
      <c r="C12" s="52" t="str">
        <f>IF(ISBLANK('Totaux nationaux bruts'!C12),"",IF(ISBLANK('Totaux nationaux bruts'!C11),"",'Totaux nationaux bruts'!C12-'Totaux nationaux bruts'!C11))</f>
        <v/>
      </c>
      <c r="D12" s="52"/>
      <c r="E12" s="52" t="str">
        <f>IF(ISBLANK('Totaux nationaux bruts'!D12),"",IF(ISBLANK('Totaux nationaux bruts'!D11),"",'Totaux nationaux bruts'!D12-'Totaux nationaux bruts'!D11))</f>
        <v/>
      </c>
      <c r="F12" s="52" t="str">
        <f>IF(ISBLANK('Totaux nationaux bruts'!E12),"",IF(ISBLANK('Totaux nationaux bruts'!E11),"",'Totaux nationaux bruts'!E12-'Totaux nationaux bruts'!E11))</f>
        <v/>
      </c>
      <c r="G12" s="52"/>
      <c r="H12" s="52" t="str">
        <f>IF(ISBLANK('Totaux nationaux bruts'!F12),"",IF(ISBLANK('Totaux nationaux bruts'!F11),"",'Totaux nationaux bruts'!F12-'Totaux nationaux bruts'!F11))</f>
        <v/>
      </c>
      <c r="I12" s="52" t="str">
        <f>IF(ISBLANK('Totaux nationaux bruts'!G12),"",IF(ISBLANK('Totaux nationaux bruts'!G11),"",'Totaux nationaux bruts'!G12-'Totaux nationaux bruts'!G11))</f>
        <v/>
      </c>
      <c r="J12" s="52" t="str">
        <f>IF(ISBLANK('Totaux nationaux bruts'!H12),"",IF(ISBLANK('Totaux nationaux bruts'!H11),"",'Totaux nationaux bruts'!H12-'Totaux nationaux bruts'!H11))</f>
        <v/>
      </c>
      <c r="K12" s="10" t="str">
        <f t="shared" si="0"/>
        <v>03/02/2020,,,,,,,,,</v>
      </c>
    </row>
    <row r="13" spans="1:11" x14ac:dyDescent="0.3">
      <c r="A13" s="12">
        <v>43865</v>
      </c>
      <c r="B13" s="52" t="str">
        <f>IF(ISBLANK('Totaux nationaux bruts'!B13),"",IF(ISBLANK('Totaux nationaux bruts'!B12),"",'Totaux nationaux bruts'!B13-'Totaux nationaux bruts'!B12))</f>
        <v/>
      </c>
      <c r="C13" s="52" t="str">
        <f>IF(ISBLANK('Totaux nationaux bruts'!C13),"",IF(ISBLANK('Totaux nationaux bruts'!C12),"",'Totaux nationaux bruts'!C13-'Totaux nationaux bruts'!C12))</f>
        <v/>
      </c>
      <c r="D13" s="52"/>
      <c r="E13" s="52" t="str">
        <f>IF(ISBLANK('Totaux nationaux bruts'!D13),"",IF(ISBLANK('Totaux nationaux bruts'!D12),"",'Totaux nationaux bruts'!D13-'Totaux nationaux bruts'!D12))</f>
        <v/>
      </c>
      <c r="F13" s="52" t="str">
        <f>IF(ISBLANK('Totaux nationaux bruts'!E13),"",IF(ISBLANK('Totaux nationaux bruts'!E12),"",'Totaux nationaux bruts'!E13-'Totaux nationaux bruts'!E12))</f>
        <v/>
      </c>
      <c r="G13" s="52"/>
      <c r="H13" s="52" t="str">
        <f>IF(ISBLANK('Totaux nationaux bruts'!F13),"",IF(ISBLANK('Totaux nationaux bruts'!F12),"",'Totaux nationaux bruts'!F13-'Totaux nationaux bruts'!F12))</f>
        <v/>
      </c>
      <c r="I13" s="52" t="str">
        <f>IF(ISBLANK('Totaux nationaux bruts'!G13),"",IF(ISBLANK('Totaux nationaux bruts'!G12),"",'Totaux nationaux bruts'!G13-'Totaux nationaux bruts'!G12))</f>
        <v/>
      </c>
      <c r="J13" s="52" t="str">
        <f>IF(ISBLANK('Totaux nationaux bruts'!H13),"",IF(ISBLANK('Totaux nationaux bruts'!H12),"",'Totaux nationaux bruts'!H13-'Totaux nationaux bruts'!H12))</f>
        <v/>
      </c>
      <c r="K13" s="10" t="str">
        <f t="shared" si="0"/>
        <v>04/02/2020,,,,,,,,,</v>
      </c>
    </row>
    <row r="14" spans="1:11" x14ac:dyDescent="0.3">
      <c r="A14" s="12">
        <v>43866</v>
      </c>
      <c r="B14" s="52" t="str">
        <f>IF(ISBLANK('Totaux nationaux bruts'!B14),"",IF(ISBLANK('Totaux nationaux bruts'!B13),"",'Totaux nationaux bruts'!B14-'Totaux nationaux bruts'!B13))</f>
        <v/>
      </c>
      <c r="C14" s="52" t="str">
        <f>IF(ISBLANK('Totaux nationaux bruts'!C14),"",IF(ISBLANK('Totaux nationaux bruts'!C13),"",'Totaux nationaux bruts'!C14-'Totaux nationaux bruts'!C13))</f>
        <v/>
      </c>
      <c r="D14" s="52"/>
      <c r="E14" s="52" t="str">
        <f>IF(ISBLANK('Totaux nationaux bruts'!D14),"",IF(ISBLANK('Totaux nationaux bruts'!D13),"",'Totaux nationaux bruts'!D14-'Totaux nationaux bruts'!D13))</f>
        <v/>
      </c>
      <c r="F14" s="52" t="str">
        <f>IF(ISBLANK('Totaux nationaux bruts'!E14),"",IF(ISBLANK('Totaux nationaux bruts'!E13),"",'Totaux nationaux bruts'!E14-'Totaux nationaux bruts'!E13))</f>
        <v/>
      </c>
      <c r="G14" s="52"/>
      <c r="H14" s="52" t="str">
        <f>IF(ISBLANK('Totaux nationaux bruts'!F14),"",IF(ISBLANK('Totaux nationaux bruts'!F13),"",'Totaux nationaux bruts'!F14-'Totaux nationaux bruts'!F13))</f>
        <v/>
      </c>
      <c r="I14" s="52" t="str">
        <f>IF(ISBLANK('Totaux nationaux bruts'!G14),"",IF(ISBLANK('Totaux nationaux bruts'!G13),"",'Totaux nationaux bruts'!G14-'Totaux nationaux bruts'!G13))</f>
        <v/>
      </c>
      <c r="J14" s="52" t="str">
        <f>IF(ISBLANK('Totaux nationaux bruts'!H14),"",IF(ISBLANK('Totaux nationaux bruts'!H13),"",'Totaux nationaux bruts'!H14-'Totaux nationaux bruts'!H13))</f>
        <v/>
      </c>
      <c r="K14" s="10" t="str">
        <f t="shared" si="0"/>
        <v>05/02/2020,,,,,,,,,</v>
      </c>
    </row>
    <row r="15" spans="1:11" x14ac:dyDescent="0.3">
      <c r="A15" s="12">
        <v>43867</v>
      </c>
      <c r="B15" s="52" t="str">
        <f>IF(ISBLANK('Totaux nationaux bruts'!B15),"",IF(ISBLANK('Totaux nationaux bruts'!B14),"",'Totaux nationaux bruts'!B15-'Totaux nationaux bruts'!B14))</f>
        <v/>
      </c>
      <c r="C15" s="52" t="str">
        <f>IF(ISBLANK('Totaux nationaux bruts'!C15),"",IF(ISBLANK('Totaux nationaux bruts'!C14),"",'Totaux nationaux bruts'!C15-'Totaux nationaux bruts'!C14))</f>
        <v/>
      </c>
      <c r="D15" s="52"/>
      <c r="E15" s="52" t="str">
        <f>IF(ISBLANK('Totaux nationaux bruts'!D15),"",IF(ISBLANK('Totaux nationaux bruts'!D14),"",'Totaux nationaux bruts'!D15-'Totaux nationaux bruts'!D14))</f>
        <v/>
      </c>
      <c r="F15" s="52" t="str">
        <f>IF(ISBLANK('Totaux nationaux bruts'!E15),"",IF(ISBLANK('Totaux nationaux bruts'!E14),"",'Totaux nationaux bruts'!E15-'Totaux nationaux bruts'!E14))</f>
        <v/>
      </c>
      <c r="G15" s="52"/>
      <c r="H15" s="52" t="str">
        <f>IF(ISBLANK('Totaux nationaux bruts'!F15),"",IF(ISBLANK('Totaux nationaux bruts'!F14),"",'Totaux nationaux bruts'!F15-'Totaux nationaux bruts'!F14))</f>
        <v/>
      </c>
      <c r="I15" s="52" t="str">
        <f>IF(ISBLANK('Totaux nationaux bruts'!G15),"",IF(ISBLANK('Totaux nationaux bruts'!G14),"",'Totaux nationaux bruts'!G15-'Totaux nationaux bruts'!G14))</f>
        <v/>
      </c>
      <c r="J15" s="52" t="str">
        <f>IF(ISBLANK('Totaux nationaux bruts'!H15),"",IF(ISBLANK('Totaux nationaux bruts'!H14),"",'Totaux nationaux bruts'!H15-'Totaux nationaux bruts'!H14))</f>
        <v/>
      </c>
      <c r="K15" s="10" t="str">
        <f t="shared" si="0"/>
        <v>06/02/2020,,,,,,,,,</v>
      </c>
    </row>
    <row r="16" spans="1:11" x14ac:dyDescent="0.3">
      <c r="A16" s="12">
        <v>43868</v>
      </c>
      <c r="B16" s="52" t="str">
        <f>IF(ISBLANK('Totaux nationaux bruts'!B16),"",IF(ISBLANK('Totaux nationaux bruts'!B15),"",'Totaux nationaux bruts'!B16-'Totaux nationaux bruts'!B15))</f>
        <v/>
      </c>
      <c r="C16" s="52" t="str">
        <f>IF(ISBLANK('Totaux nationaux bruts'!C16),"",IF(ISBLANK('Totaux nationaux bruts'!C15),"",'Totaux nationaux bruts'!C16-'Totaux nationaux bruts'!C15))</f>
        <v/>
      </c>
      <c r="D16" s="52"/>
      <c r="E16" s="52" t="str">
        <f>IF(ISBLANK('Totaux nationaux bruts'!D16),"",IF(ISBLANK('Totaux nationaux bruts'!D15),"",'Totaux nationaux bruts'!D16-'Totaux nationaux bruts'!D15))</f>
        <v/>
      </c>
      <c r="F16" s="52" t="str">
        <f>IF(ISBLANK('Totaux nationaux bruts'!E16),"",IF(ISBLANK('Totaux nationaux bruts'!E15),"",'Totaux nationaux bruts'!E16-'Totaux nationaux bruts'!E15))</f>
        <v/>
      </c>
      <c r="G16" s="52"/>
      <c r="H16" s="52" t="str">
        <f>IF(ISBLANK('Totaux nationaux bruts'!F16),"",IF(ISBLANK('Totaux nationaux bruts'!F15),"",'Totaux nationaux bruts'!F16-'Totaux nationaux bruts'!F15))</f>
        <v/>
      </c>
      <c r="I16" s="52" t="str">
        <f>IF(ISBLANK('Totaux nationaux bruts'!G16),"",IF(ISBLANK('Totaux nationaux bruts'!G15),"",'Totaux nationaux bruts'!G16-'Totaux nationaux bruts'!G15))</f>
        <v/>
      </c>
      <c r="J16" s="52" t="str">
        <f>IF(ISBLANK('Totaux nationaux bruts'!H16),"",IF(ISBLANK('Totaux nationaux bruts'!H15),"",'Totaux nationaux bruts'!H16-'Totaux nationaux bruts'!H15))</f>
        <v/>
      </c>
      <c r="K16" s="10" t="str">
        <f t="shared" si="0"/>
        <v>07/02/2020,,,,,,,,,</v>
      </c>
    </row>
    <row r="17" spans="1:11" x14ac:dyDescent="0.3">
      <c r="A17" s="12">
        <v>43869</v>
      </c>
      <c r="B17" s="52" t="str">
        <f>IF(ISBLANK('Totaux nationaux bruts'!B17),"",IF(ISBLANK('Totaux nationaux bruts'!B16),"",'Totaux nationaux bruts'!B17-'Totaux nationaux bruts'!B16))</f>
        <v/>
      </c>
      <c r="C17" s="52" t="str">
        <f>IF(ISBLANK('Totaux nationaux bruts'!C17),"",IF(ISBLANK('Totaux nationaux bruts'!C16),"",'Totaux nationaux bruts'!C17-'Totaux nationaux bruts'!C16))</f>
        <v/>
      </c>
      <c r="D17" s="52"/>
      <c r="E17" s="52" t="str">
        <f>IF(ISBLANK('Totaux nationaux bruts'!D17),"",IF(ISBLANK('Totaux nationaux bruts'!D16),"",'Totaux nationaux bruts'!D17-'Totaux nationaux bruts'!D16))</f>
        <v/>
      </c>
      <c r="F17" s="52" t="str">
        <f>IF(ISBLANK('Totaux nationaux bruts'!E17),"",IF(ISBLANK('Totaux nationaux bruts'!E16),"",'Totaux nationaux bruts'!E17-'Totaux nationaux bruts'!E16))</f>
        <v/>
      </c>
      <c r="G17" s="52"/>
      <c r="H17" s="52" t="str">
        <f>IF(ISBLANK('Totaux nationaux bruts'!F17),"",IF(ISBLANK('Totaux nationaux bruts'!F16),"",'Totaux nationaux bruts'!F17-'Totaux nationaux bruts'!F16))</f>
        <v/>
      </c>
      <c r="I17" s="52" t="str">
        <f>IF(ISBLANK('Totaux nationaux bruts'!G17),"",IF(ISBLANK('Totaux nationaux bruts'!G16),"",'Totaux nationaux bruts'!G17-'Totaux nationaux bruts'!G16))</f>
        <v/>
      </c>
      <c r="J17" s="52" t="str">
        <f>IF(ISBLANK('Totaux nationaux bruts'!H17),"",IF(ISBLANK('Totaux nationaux bruts'!H16),"",'Totaux nationaux bruts'!H17-'Totaux nationaux bruts'!H16))</f>
        <v/>
      </c>
      <c r="K17" s="10" t="str">
        <f t="shared" si="0"/>
        <v>08/02/2020,,,,,,,,,</v>
      </c>
    </row>
    <row r="18" spans="1:11" x14ac:dyDescent="0.3">
      <c r="A18" s="12">
        <v>43870</v>
      </c>
      <c r="B18" s="52" t="str">
        <f>IF(ISBLANK('Totaux nationaux bruts'!B18),"",IF(ISBLANK('Totaux nationaux bruts'!B17),"",'Totaux nationaux bruts'!B18-'Totaux nationaux bruts'!B17))</f>
        <v/>
      </c>
      <c r="C18" s="52" t="str">
        <f>IF(ISBLANK('Totaux nationaux bruts'!C18),"",IF(ISBLANK('Totaux nationaux bruts'!C17),"",'Totaux nationaux bruts'!C18-'Totaux nationaux bruts'!C17))</f>
        <v/>
      </c>
      <c r="D18" s="52"/>
      <c r="E18" s="52" t="str">
        <f>IF(ISBLANK('Totaux nationaux bruts'!D18),"",IF(ISBLANK('Totaux nationaux bruts'!D17),"",'Totaux nationaux bruts'!D18-'Totaux nationaux bruts'!D17))</f>
        <v/>
      </c>
      <c r="F18" s="52" t="str">
        <f>IF(ISBLANK('Totaux nationaux bruts'!E18),"",IF(ISBLANK('Totaux nationaux bruts'!E17),"",'Totaux nationaux bruts'!E18-'Totaux nationaux bruts'!E17))</f>
        <v/>
      </c>
      <c r="G18" s="52"/>
      <c r="H18" s="52" t="str">
        <f>IF(ISBLANK('Totaux nationaux bruts'!F18),"",IF(ISBLANK('Totaux nationaux bruts'!F17),"",'Totaux nationaux bruts'!F18-'Totaux nationaux bruts'!F17))</f>
        <v/>
      </c>
      <c r="I18" s="52" t="str">
        <f>IF(ISBLANK('Totaux nationaux bruts'!G18),"",IF(ISBLANK('Totaux nationaux bruts'!G17),"",'Totaux nationaux bruts'!G18-'Totaux nationaux bruts'!G17))</f>
        <v/>
      </c>
      <c r="J18" s="52" t="str">
        <f>IF(ISBLANK('Totaux nationaux bruts'!H18),"",IF(ISBLANK('Totaux nationaux bruts'!H17),"",'Totaux nationaux bruts'!H18-'Totaux nationaux bruts'!H17))</f>
        <v/>
      </c>
      <c r="K18" s="10" t="str">
        <f t="shared" si="0"/>
        <v>09/02/2020,,,,,,,,,</v>
      </c>
    </row>
    <row r="19" spans="1:11" x14ac:dyDescent="0.3">
      <c r="A19" s="12">
        <v>43871</v>
      </c>
      <c r="B19" s="52" t="str">
        <f>IF(ISBLANK('Totaux nationaux bruts'!B19),"",IF(ISBLANK('Totaux nationaux bruts'!B18),"",'Totaux nationaux bruts'!B19-'Totaux nationaux bruts'!B18))</f>
        <v/>
      </c>
      <c r="C19" s="52" t="str">
        <f>IF(ISBLANK('Totaux nationaux bruts'!C19),"",IF(ISBLANK('Totaux nationaux bruts'!C18),"",'Totaux nationaux bruts'!C19-'Totaux nationaux bruts'!C18))</f>
        <v/>
      </c>
      <c r="D19" s="52"/>
      <c r="E19" s="52" t="str">
        <f>IF(ISBLANK('Totaux nationaux bruts'!D19),"",IF(ISBLANK('Totaux nationaux bruts'!D18),"",'Totaux nationaux bruts'!D19-'Totaux nationaux bruts'!D18))</f>
        <v/>
      </c>
      <c r="F19" s="52" t="str">
        <f>IF(ISBLANK('Totaux nationaux bruts'!E19),"",IF(ISBLANK('Totaux nationaux bruts'!E18),"",'Totaux nationaux bruts'!E19-'Totaux nationaux bruts'!E18))</f>
        <v/>
      </c>
      <c r="G19" s="52"/>
      <c r="H19" s="52" t="str">
        <f>IF(ISBLANK('Totaux nationaux bruts'!F19),"",IF(ISBLANK('Totaux nationaux bruts'!F18),"",'Totaux nationaux bruts'!F19-'Totaux nationaux bruts'!F18))</f>
        <v/>
      </c>
      <c r="I19" s="52" t="str">
        <f>IF(ISBLANK('Totaux nationaux bruts'!G19),"",IF(ISBLANK('Totaux nationaux bruts'!G18),"",'Totaux nationaux bruts'!G19-'Totaux nationaux bruts'!G18))</f>
        <v/>
      </c>
      <c r="J19" s="52" t="str">
        <f>IF(ISBLANK('Totaux nationaux bruts'!H19),"",IF(ISBLANK('Totaux nationaux bruts'!H18),"",'Totaux nationaux bruts'!H19-'Totaux nationaux bruts'!H18))</f>
        <v/>
      </c>
      <c r="K19" s="10" t="str">
        <f t="shared" si="0"/>
        <v>10/02/2020,,,,,,,,,</v>
      </c>
    </row>
    <row r="20" spans="1:11" x14ac:dyDescent="0.3">
      <c r="A20" s="12">
        <v>43872</v>
      </c>
      <c r="B20" s="52" t="str">
        <f>IF(ISBLANK('Totaux nationaux bruts'!B20),"",IF(ISBLANK('Totaux nationaux bruts'!B19),"",'Totaux nationaux bruts'!B20-'Totaux nationaux bruts'!B19))</f>
        <v/>
      </c>
      <c r="C20" s="52" t="str">
        <f>IF(ISBLANK('Totaux nationaux bruts'!C20),"",IF(ISBLANK('Totaux nationaux bruts'!C19),"",'Totaux nationaux bruts'!C20-'Totaux nationaux bruts'!C19))</f>
        <v/>
      </c>
      <c r="D20" s="52"/>
      <c r="E20" s="52" t="str">
        <f>IF(ISBLANK('Totaux nationaux bruts'!D20),"",IF(ISBLANK('Totaux nationaux bruts'!D19),"",'Totaux nationaux bruts'!D20-'Totaux nationaux bruts'!D19))</f>
        <v/>
      </c>
      <c r="F20" s="52" t="str">
        <f>IF(ISBLANK('Totaux nationaux bruts'!E20),"",IF(ISBLANK('Totaux nationaux bruts'!E19),"",'Totaux nationaux bruts'!E20-'Totaux nationaux bruts'!E19))</f>
        <v/>
      </c>
      <c r="G20" s="52"/>
      <c r="H20" s="52" t="str">
        <f>IF(ISBLANK('Totaux nationaux bruts'!F20),"",IF(ISBLANK('Totaux nationaux bruts'!F19),"",'Totaux nationaux bruts'!F20-'Totaux nationaux bruts'!F19))</f>
        <v/>
      </c>
      <c r="I20" s="52" t="str">
        <f>IF(ISBLANK('Totaux nationaux bruts'!G20),"",IF(ISBLANK('Totaux nationaux bruts'!G19),"",'Totaux nationaux bruts'!G20-'Totaux nationaux bruts'!G19))</f>
        <v/>
      </c>
      <c r="J20" s="52" t="str">
        <f>IF(ISBLANK('Totaux nationaux bruts'!H20),"",IF(ISBLANK('Totaux nationaux bruts'!H19),"",'Totaux nationaux bruts'!H20-'Totaux nationaux bruts'!H19))</f>
        <v/>
      </c>
      <c r="K20" s="10" t="str">
        <f t="shared" si="0"/>
        <v>11/02/2020,,,,,,,,,</v>
      </c>
    </row>
    <row r="21" spans="1:11" x14ac:dyDescent="0.3">
      <c r="A21" s="12">
        <v>43873</v>
      </c>
      <c r="B21" s="52" t="str">
        <f>IF(ISBLANK('Totaux nationaux bruts'!B21),"",IF(ISBLANK('Totaux nationaux bruts'!B20),"",'Totaux nationaux bruts'!B21-'Totaux nationaux bruts'!B20))</f>
        <v/>
      </c>
      <c r="C21" s="52" t="str">
        <f>IF(ISBLANK('Totaux nationaux bruts'!C21),"",IF(ISBLANK('Totaux nationaux bruts'!C20),"",'Totaux nationaux bruts'!C21-'Totaux nationaux bruts'!C20))</f>
        <v/>
      </c>
      <c r="D21" s="52"/>
      <c r="E21" s="52" t="str">
        <f>IF(ISBLANK('Totaux nationaux bruts'!D21),"",IF(ISBLANK('Totaux nationaux bruts'!D20),"",'Totaux nationaux bruts'!D21-'Totaux nationaux bruts'!D20))</f>
        <v/>
      </c>
      <c r="F21" s="52" t="str">
        <f>IF(ISBLANK('Totaux nationaux bruts'!E21),"",IF(ISBLANK('Totaux nationaux bruts'!E20),"",'Totaux nationaux bruts'!E21-'Totaux nationaux bruts'!E20))</f>
        <v/>
      </c>
      <c r="G21" s="52"/>
      <c r="H21" s="52" t="str">
        <f>IF(ISBLANK('Totaux nationaux bruts'!F21),"",IF(ISBLANK('Totaux nationaux bruts'!F20),"",'Totaux nationaux bruts'!F21-'Totaux nationaux bruts'!F20))</f>
        <v/>
      </c>
      <c r="I21" s="52" t="str">
        <f>IF(ISBLANK('Totaux nationaux bruts'!G21),"",IF(ISBLANK('Totaux nationaux bruts'!G20),"",'Totaux nationaux bruts'!G21-'Totaux nationaux bruts'!G20))</f>
        <v/>
      </c>
      <c r="J21" s="52" t="str">
        <f>IF(ISBLANK('Totaux nationaux bruts'!H21),"",IF(ISBLANK('Totaux nationaux bruts'!H20),"",'Totaux nationaux bruts'!H21-'Totaux nationaux bruts'!H20))</f>
        <v/>
      </c>
      <c r="K21" s="10" t="str">
        <f t="shared" si="0"/>
        <v>12/02/2020,,,,,,,,,</v>
      </c>
    </row>
    <row r="22" spans="1:11" x14ac:dyDescent="0.3">
      <c r="A22" s="12">
        <v>43874</v>
      </c>
      <c r="B22" s="52" t="str">
        <f>IF(ISBLANK('Totaux nationaux bruts'!B22),"",IF(ISBLANK('Totaux nationaux bruts'!B21),"",'Totaux nationaux bruts'!B22-'Totaux nationaux bruts'!B21))</f>
        <v/>
      </c>
      <c r="C22" s="52" t="str">
        <f>IF(ISBLANK('Totaux nationaux bruts'!C22),"",IF(ISBLANK('Totaux nationaux bruts'!C21),"",'Totaux nationaux bruts'!C22-'Totaux nationaux bruts'!C21))</f>
        <v/>
      </c>
      <c r="D22" s="52"/>
      <c r="E22" s="52">
        <f>IF(ISBLANK('Totaux nationaux bruts'!D22),"",IF(ISBLANK('Totaux nationaux bruts'!D21),"",'Totaux nationaux bruts'!D22-'Totaux nationaux bruts'!D21))</f>
        <v>1</v>
      </c>
      <c r="F22" s="52" t="str">
        <f>IF(ISBLANK('Totaux nationaux bruts'!E22),"",IF(ISBLANK('Totaux nationaux bruts'!E21),"",'Totaux nationaux bruts'!E22-'Totaux nationaux bruts'!E21))</f>
        <v/>
      </c>
      <c r="G22" s="52"/>
      <c r="H22" s="52" t="str">
        <f>IF(ISBLANK('Totaux nationaux bruts'!F22),"",IF(ISBLANK('Totaux nationaux bruts'!F21),"",'Totaux nationaux bruts'!F22-'Totaux nationaux bruts'!F21))</f>
        <v/>
      </c>
      <c r="I22" s="52" t="str">
        <f>IF(ISBLANK('Totaux nationaux bruts'!G22),"",IF(ISBLANK('Totaux nationaux bruts'!G21),"",'Totaux nationaux bruts'!G22-'Totaux nationaux bruts'!G21))</f>
        <v/>
      </c>
      <c r="J22" s="52" t="str">
        <f>IF(ISBLANK('Totaux nationaux bruts'!H22),"",IF(ISBLANK('Totaux nationaux bruts'!H21),"",'Totaux nationaux bruts'!H22-'Totaux nationaux bruts'!H21))</f>
        <v/>
      </c>
      <c r="K22" s="10" t="str">
        <f t="shared" si="0"/>
        <v>13/02/2020,,,,1,,,,,</v>
      </c>
    </row>
    <row r="23" spans="1:11" x14ac:dyDescent="0.3">
      <c r="A23" s="12">
        <v>43875</v>
      </c>
      <c r="B23" s="52" t="str">
        <f>IF(ISBLANK('Totaux nationaux bruts'!B23),"",IF(ISBLANK('Totaux nationaux bruts'!B22),"",'Totaux nationaux bruts'!B23-'Totaux nationaux bruts'!B22))</f>
        <v/>
      </c>
      <c r="C23" s="52" t="str">
        <f>IF(ISBLANK('Totaux nationaux bruts'!C23),"",IF(ISBLANK('Totaux nationaux bruts'!C22),"",'Totaux nationaux bruts'!C23-'Totaux nationaux bruts'!C22))</f>
        <v/>
      </c>
      <c r="D23" s="52"/>
      <c r="E23" s="52" t="str">
        <f>IF(ISBLANK('Totaux nationaux bruts'!D23),"",IF(ISBLANK('Totaux nationaux bruts'!D22),"",'Totaux nationaux bruts'!D23-'Totaux nationaux bruts'!D22))</f>
        <v/>
      </c>
      <c r="F23" s="52" t="str">
        <f>IF(ISBLANK('Totaux nationaux bruts'!E23),"",IF(ISBLANK('Totaux nationaux bruts'!E22),"",'Totaux nationaux bruts'!E23-'Totaux nationaux bruts'!E22))</f>
        <v/>
      </c>
      <c r="G23" s="52"/>
      <c r="H23" s="52" t="str">
        <f>IF(ISBLANK('Totaux nationaux bruts'!F23),"",IF(ISBLANK('Totaux nationaux bruts'!F22),"",'Totaux nationaux bruts'!F23-'Totaux nationaux bruts'!F22))</f>
        <v/>
      </c>
      <c r="I23" s="52" t="str">
        <f>IF(ISBLANK('Totaux nationaux bruts'!G23),"",IF(ISBLANK('Totaux nationaux bruts'!G22),"",'Totaux nationaux bruts'!G23-'Totaux nationaux bruts'!G22))</f>
        <v/>
      </c>
      <c r="J23" s="52" t="str">
        <f>IF(ISBLANK('Totaux nationaux bruts'!H23),"",IF(ISBLANK('Totaux nationaux bruts'!H22),"",'Totaux nationaux bruts'!H23-'Totaux nationaux bruts'!H22))</f>
        <v/>
      </c>
      <c r="K23" s="10" t="str">
        <f t="shared" si="0"/>
        <v>14/02/2020,,,,,,,,,</v>
      </c>
    </row>
    <row r="24" spans="1:11" x14ac:dyDescent="0.3">
      <c r="A24" s="12">
        <v>43876</v>
      </c>
      <c r="B24" s="52" t="str">
        <f>IF(ISBLANK('Totaux nationaux bruts'!B24),"",IF(ISBLANK('Totaux nationaux bruts'!B23),"",'Totaux nationaux bruts'!B24-'Totaux nationaux bruts'!B23))</f>
        <v/>
      </c>
      <c r="C24" s="52" t="str">
        <f>IF(ISBLANK('Totaux nationaux bruts'!C24),"",IF(ISBLANK('Totaux nationaux bruts'!C23),"",'Totaux nationaux bruts'!C24-'Totaux nationaux bruts'!C23))</f>
        <v/>
      </c>
      <c r="D24" s="52"/>
      <c r="E24" s="52" t="str">
        <f>IF(ISBLANK('Totaux nationaux bruts'!D24),"",IF(ISBLANK('Totaux nationaux bruts'!D23),"",'Totaux nationaux bruts'!D24-'Totaux nationaux bruts'!D23))</f>
        <v/>
      </c>
      <c r="F24" s="52" t="str">
        <f>IF(ISBLANK('Totaux nationaux bruts'!E24),"",IF(ISBLANK('Totaux nationaux bruts'!E23),"",'Totaux nationaux bruts'!E24-'Totaux nationaux bruts'!E23))</f>
        <v/>
      </c>
      <c r="G24" s="52"/>
      <c r="H24" s="52">
        <f>IF(ISBLANK('Totaux nationaux bruts'!F24),"",IF(ISBLANK('Totaux nationaux bruts'!F23),"",'Totaux nationaux bruts'!F24-'Totaux nationaux bruts'!F23))</f>
        <v>0</v>
      </c>
      <c r="I24" s="52" t="str">
        <f>IF(ISBLANK('Totaux nationaux bruts'!G24),"",IF(ISBLANK('Totaux nationaux bruts'!G23),"",'Totaux nationaux bruts'!G24-'Totaux nationaux bruts'!G23))</f>
        <v/>
      </c>
      <c r="J24" s="52" t="str">
        <f>IF(ISBLANK('Totaux nationaux bruts'!H24),"",IF(ISBLANK('Totaux nationaux bruts'!H23),"",'Totaux nationaux bruts'!H24-'Totaux nationaux bruts'!H23))</f>
        <v/>
      </c>
      <c r="K24" s="10" t="str">
        <f t="shared" si="0"/>
        <v>15/02/2020,,,,,,,0,,</v>
      </c>
    </row>
    <row r="25" spans="1:11" x14ac:dyDescent="0.3">
      <c r="A25" s="12">
        <v>43877</v>
      </c>
      <c r="B25" s="52" t="str">
        <f>IF(ISBLANK('Totaux nationaux bruts'!B25),"",IF(ISBLANK('Totaux nationaux bruts'!B24),"",'Totaux nationaux bruts'!B25-'Totaux nationaux bruts'!B24))</f>
        <v/>
      </c>
      <c r="C25" s="52" t="str">
        <f>IF(ISBLANK('Totaux nationaux bruts'!C25),"",IF(ISBLANK('Totaux nationaux bruts'!C24),"",'Totaux nationaux bruts'!C25-'Totaux nationaux bruts'!C24))</f>
        <v/>
      </c>
      <c r="D25" s="52"/>
      <c r="E25" s="52" t="str">
        <f>IF(ISBLANK('Totaux nationaux bruts'!D25),"",IF(ISBLANK('Totaux nationaux bruts'!D24),"",'Totaux nationaux bruts'!D25-'Totaux nationaux bruts'!D24))</f>
        <v/>
      </c>
      <c r="F25" s="52" t="str">
        <f>IF(ISBLANK('Totaux nationaux bruts'!E25),"",IF(ISBLANK('Totaux nationaux bruts'!E24),"",'Totaux nationaux bruts'!E25-'Totaux nationaux bruts'!E24))</f>
        <v/>
      </c>
      <c r="G25" s="52"/>
      <c r="H25" s="52">
        <f>IF(ISBLANK('Totaux nationaux bruts'!F25),"",IF(ISBLANK('Totaux nationaux bruts'!F24),"",'Totaux nationaux bruts'!F25-'Totaux nationaux bruts'!F24))</f>
        <v>0</v>
      </c>
      <c r="I25" s="52" t="str">
        <f>IF(ISBLANK('Totaux nationaux bruts'!G25),"",IF(ISBLANK('Totaux nationaux bruts'!G24),"",'Totaux nationaux bruts'!G25-'Totaux nationaux bruts'!G24))</f>
        <v/>
      </c>
      <c r="J25" s="52" t="str">
        <f>IF(ISBLANK('Totaux nationaux bruts'!H25),"",IF(ISBLANK('Totaux nationaux bruts'!H24),"",'Totaux nationaux bruts'!H25-'Totaux nationaux bruts'!H24))</f>
        <v/>
      </c>
      <c r="K25" s="10" t="str">
        <f t="shared" si="0"/>
        <v>16/02/2020,,,,,,,0,,</v>
      </c>
    </row>
    <row r="26" spans="1:11" x14ac:dyDescent="0.3">
      <c r="A26" s="12">
        <v>43878</v>
      </c>
      <c r="B26" s="52" t="str">
        <f>IF(ISBLANK('Totaux nationaux bruts'!B26),"",IF(ISBLANK('Totaux nationaux bruts'!B25),"",'Totaux nationaux bruts'!B26-'Totaux nationaux bruts'!B25))</f>
        <v/>
      </c>
      <c r="C26" s="52" t="str">
        <f>IF(ISBLANK('Totaux nationaux bruts'!C26),"",IF(ISBLANK('Totaux nationaux bruts'!C25),"",'Totaux nationaux bruts'!C26-'Totaux nationaux bruts'!C25))</f>
        <v/>
      </c>
      <c r="D26" s="52"/>
      <c r="E26" s="52" t="str">
        <f>IF(ISBLANK('Totaux nationaux bruts'!D26),"",IF(ISBLANK('Totaux nationaux bruts'!D25),"",'Totaux nationaux bruts'!D26-'Totaux nationaux bruts'!D25))</f>
        <v/>
      </c>
      <c r="F26" s="52" t="str">
        <f>IF(ISBLANK('Totaux nationaux bruts'!E26),"",IF(ISBLANK('Totaux nationaux bruts'!E25),"",'Totaux nationaux bruts'!E26-'Totaux nationaux bruts'!E25))</f>
        <v/>
      </c>
      <c r="G26" s="52"/>
      <c r="H26" s="52">
        <f>IF(ISBLANK('Totaux nationaux bruts'!F26),"",IF(ISBLANK('Totaux nationaux bruts'!F25),"",'Totaux nationaux bruts'!F26-'Totaux nationaux bruts'!F25))</f>
        <v>0</v>
      </c>
      <c r="I26" s="52" t="str">
        <f>IF(ISBLANK('Totaux nationaux bruts'!G26),"",IF(ISBLANK('Totaux nationaux bruts'!G25),"",'Totaux nationaux bruts'!G26-'Totaux nationaux bruts'!G25))</f>
        <v/>
      </c>
      <c r="J26" s="52" t="str">
        <f>IF(ISBLANK('Totaux nationaux bruts'!H26),"",IF(ISBLANK('Totaux nationaux bruts'!H25),"",'Totaux nationaux bruts'!H26-'Totaux nationaux bruts'!H25))</f>
        <v/>
      </c>
      <c r="K26" s="10" t="str">
        <f t="shared" si="0"/>
        <v>17/02/2020,,,,,,,0,,</v>
      </c>
    </row>
    <row r="27" spans="1:11" x14ac:dyDescent="0.3">
      <c r="A27" s="12">
        <v>43879</v>
      </c>
      <c r="B27" s="52" t="str">
        <f>IF(ISBLANK('Totaux nationaux bruts'!B27),"",IF(ISBLANK('Totaux nationaux bruts'!B26),"",'Totaux nationaux bruts'!B27-'Totaux nationaux bruts'!B26))</f>
        <v/>
      </c>
      <c r="C27" s="52" t="str">
        <f>IF(ISBLANK('Totaux nationaux bruts'!C27),"",IF(ISBLANK('Totaux nationaux bruts'!C26),"",'Totaux nationaux bruts'!C27-'Totaux nationaux bruts'!C26))</f>
        <v/>
      </c>
      <c r="D27" s="52"/>
      <c r="E27" s="52" t="str">
        <f>IF(ISBLANK('Totaux nationaux bruts'!D27),"",IF(ISBLANK('Totaux nationaux bruts'!D26),"",'Totaux nationaux bruts'!D27-'Totaux nationaux bruts'!D26))</f>
        <v/>
      </c>
      <c r="F27" s="52" t="str">
        <f>IF(ISBLANK('Totaux nationaux bruts'!E27),"",IF(ISBLANK('Totaux nationaux bruts'!E26),"",'Totaux nationaux bruts'!E27-'Totaux nationaux bruts'!E26))</f>
        <v/>
      </c>
      <c r="G27" s="52"/>
      <c r="H27" s="52">
        <f>IF(ISBLANK('Totaux nationaux bruts'!F27),"",IF(ISBLANK('Totaux nationaux bruts'!F26),"",'Totaux nationaux bruts'!F27-'Totaux nationaux bruts'!F26))</f>
        <v>0</v>
      </c>
      <c r="I27" s="52" t="str">
        <f>IF(ISBLANK('Totaux nationaux bruts'!G27),"",IF(ISBLANK('Totaux nationaux bruts'!G26),"",'Totaux nationaux bruts'!G27-'Totaux nationaux bruts'!G26))</f>
        <v/>
      </c>
      <c r="J27" s="52" t="str">
        <f>IF(ISBLANK('Totaux nationaux bruts'!H27),"",IF(ISBLANK('Totaux nationaux bruts'!H26),"",'Totaux nationaux bruts'!H27-'Totaux nationaux bruts'!H26))</f>
        <v/>
      </c>
      <c r="K27" s="10" t="str">
        <f t="shared" si="0"/>
        <v>18/02/2020,,,,,,,0,,</v>
      </c>
    </row>
    <row r="28" spans="1:11" x14ac:dyDescent="0.3">
      <c r="A28" s="12">
        <v>43880</v>
      </c>
      <c r="B28" s="52" t="str">
        <f>IF(ISBLANK('Totaux nationaux bruts'!B28),"",IF(ISBLANK('Totaux nationaux bruts'!B27),"",'Totaux nationaux bruts'!B28-'Totaux nationaux bruts'!B27))</f>
        <v/>
      </c>
      <c r="C28" s="52" t="str">
        <f>IF(ISBLANK('Totaux nationaux bruts'!C28),"",IF(ISBLANK('Totaux nationaux bruts'!C27),"",'Totaux nationaux bruts'!C28-'Totaux nationaux bruts'!C27))</f>
        <v/>
      </c>
      <c r="D28" s="52"/>
      <c r="E28" s="52" t="str">
        <f>IF(ISBLANK('Totaux nationaux bruts'!D28),"",IF(ISBLANK('Totaux nationaux bruts'!D27),"",'Totaux nationaux bruts'!D28-'Totaux nationaux bruts'!D27))</f>
        <v/>
      </c>
      <c r="F28" s="52" t="str">
        <f>IF(ISBLANK('Totaux nationaux bruts'!E28),"",IF(ISBLANK('Totaux nationaux bruts'!E27),"",'Totaux nationaux bruts'!E28-'Totaux nationaux bruts'!E27))</f>
        <v/>
      </c>
      <c r="G28" s="52"/>
      <c r="H28" s="52">
        <f>IF(ISBLANK('Totaux nationaux bruts'!F28),"",IF(ISBLANK('Totaux nationaux bruts'!F27),"",'Totaux nationaux bruts'!F28-'Totaux nationaux bruts'!F27))</f>
        <v>0</v>
      </c>
      <c r="I28" s="52" t="str">
        <f>IF(ISBLANK('Totaux nationaux bruts'!G28),"",IF(ISBLANK('Totaux nationaux bruts'!G27),"",'Totaux nationaux bruts'!G28-'Totaux nationaux bruts'!G27))</f>
        <v/>
      </c>
      <c r="J28" s="52" t="str">
        <f>IF(ISBLANK('Totaux nationaux bruts'!H28),"",IF(ISBLANK('Totaux nationaux bruts'!H27),"",'Totaux nationaux bruts'!H28-'Totaux nationaux bruts'!H27))</f>
        <v/>
      </c>
      <c r="K28" s="10" t="str">
        <f t="shared" si="0"/>
        <v>19/02/2020,,,,,,,0,,</v>
      </c>
    </row>
    <row r="29" spans="1:11" x14ac:dyDescent="0.3">
      <c r="A29" s="12">
        <v>43881</v>
      </c>
      <c r="B29" s="52" t="str">
        <f>IF(ISBLANK('Totaux nationaux bruts'!B29),"",IF(ISBLANK('Totaux nationaux bruts'!B28),"",'Totaux nationaux bruts'!B29-'Totaux nationaux bruts'!B28))</f>
        <v/>
      </c>
      <c r="C29" s="52">
        <f>IF(ISBLANK('Totaux nationaux bruts'!C29),"",IF(ISBLANK('Totaux nationaux bruts'!C28),"",'Totaux nationaux bruts'!C29-'Totaux nationaux bruts'!C28))</f>
        <v>7</v>
      </c>
      <c r="D29" s="52"/>
      <c r="E29" s="52" t="str">
        <f>IF(ISBLANK('Totaux nationaux bruts'!D29),"",IF(ISBLANK('Totaux nationaux bruts'!D28),"",'Totaux nationaux bruts'!D29-'Totaux nationaux bruts'!D28))</f>
        <v/>
      </c>
      <c r="F29" s="52" t="str">
        <f>IF(ISBLANK('Totaux nationaux bruts'!E29),"",IF(ISBLANK('Totaux nationaux bruts'!E28),"",'Totaux nationaux bruts'!E29-'Totaux nationaux bruts'!E28))</f>
        <v/>
      </c>
      <c r="G29" s="52"/>
      <c r="H29" s="52">
        <f>IF(ISBLANK('Totaux nationaux bruts'!F29),"",IF(ISBLANK('Totaux nationaux bruts'!F28),"",'Totaux nationaux bruts'!F29-'Totaux nationaux bruts'!F28))</f>
        <v>0</v>
      </c>
      <c r="I29" s="52" t="str">
        <f>IF(ISBLANK('Totaux nationaux bruts'!G29),"",IF(ISBLANK('Totaux nationaux bruts'!G28),"",'Totaux nationaux bruts'!G29-'Totaux nationaux bruts'!G28))</f>
        <v/>
      </c>
      <c r="J29" s="52" t="str">
        <f>IF(ISBLANK('Totaux nationaux bruts'!H29),"",IF(ISBLANK('Totaux nationaux bruts'!H28),"",'Totaux nationaux bruts'!H29-'Totaux nationaux bruts'!H28))</f>
        <v/>
      </c>
      <c r="K29" s="10" t="str">
        <f t="shared" si="0"/>
        <v>20/02/2020,,7,,,,,0,,</v>
      </c>
    </row>
    <row r="30" spans="1:11" x14ac:dyDescent="0.3">
      <c r="A30" s="12">
        <v>43882</v>
      </c>
      <c r="B30" s="52" t="str">
        <f>IF(ISBLANK('Totaux nationaux bruts'!B30),"",IF(ISBLANK('Totaux nationaux bruts'!B29),"",'Totaux nationaux bruts'!B30-'Totaux nationaux bruts'!B29))</f>
        <v/>
      </c>
      <c r="C30" s="52">
        <f>IF(ISBLANK('Totaux nationaux bruts'!C30),"",IF(ISBLANK('Totaux nationaux bruts'!C29),"",'Totaux nationaux bruts'!C30-'Totaux nationaux bruts'!C29))</f>
        <v>-10</v>
      </c>
      <c r="D30" s="52"/>
      <c r="E30" s="52" t="str">
        <f>IF(ISBLANK('Totaux nationaux bruts'!D30),"",IF(ISBLANK('Totaux nationaux bruts'!D29),"",'Totaux nationaux bruts'!D30-'Totaux nationaux bruts'!D29))</f>
        <v/>
      </c>
      <c r="F30" s="52" t="str">
        <f>IF(ISBLANK('Totaux nationaux bruts'!E30),"",IF(ISBLANK('Totaux nationaux bruts'!E29),"",'Totaux nationaux bruts'!E30-'Totaux nationaux bruts'!E29))</f>
        <v/>
      </c>
      <c r="G30" s="52"/>
      <c r="H30" s="52">
        <f>IF(ISBLANK('Totaux nationaux bruts'!F30),"",IF(ISBLANK('Totaux nationaux bruts'!F29),"",'Totaux nationaux bruts'!F30-'Totaux nationaux bruts'!F29))</f>
        <v>0</v>
      </c>
      <c r="I30" s="52" t="str">
        <f>IF(ISBLANK('Totaux nationaux bruts'!G30),"",IF(ISBLANK('Totaux nationaux bruts'!G29),"",'Totaux nationaux bruts'!G30-'Totaux nationaux bruts'!G29))</f>
        <v/>
      </c>
      <c r="J30" s="52" t="str">
        <f>IF(ISBLANK('Totaux nationaux bruts'!H30),"",IF(ISBLANK('Totaux nationaux bruts'!H29),"",'Totaux nationaux bruts'!H30-'Totaux nationaux bruts'!H29))</f>
        <v/>
      </c>
      <c r="K30" s="10" t="str">
        <f t="shared" si="0"/>
        <v>21/02/2020,,-10,,,,,0,,</v>
      </c>
    </row>
    <row r="31" spans="1:11" x14ac:dyDescent="0.3">
      <c r="A31" s="12">
        <v>43883</v>
      </c>
      <c r="B31" s="52" t="str">
        <f>IF(ISBLANK('Totaux nationaux bruts'!B31),"",IF(ISBLANK('Totaux nationaux bruts'!B30),"",'Totaux nationaux bruts'!B31-'Totaux nationaux bruts'!B30))</f>
        <v/>
      </c>
      <c r="C31" s="52" t="str">
        <f>IF(ISBLANK('Totaux nationaux bruts'!C31),"",IF(ISBLANK('Totaux nationaux bruts'!C30),"",'Totaux nationaux bruts'!C31-'Totaux nationaux bruts'!C30))</f>
        <v/>
      </c>
      <c r="D31" s="52"/>
      <c r="E31" s="52" t="str">
        <f>IF(ISBLANK('Totaux nationaux bruts'!D31),"",IF(ISBLANK('Totaux nationaux bruts'!D30),"",'Totaux nationaux bruts'!D31-'Totaux nationaux bruts'!D30))</f>
        <v/>
      </c>
      <c r="F31" s="52" t="str">
        <f>IF(ISBLANK('Totaux nationaux bruts'!E31),"",IF(ISBLANK('Totaux nationaux bruts'!E30),"",'Totaux nationaux bruts'!E31-'Totaux nationaux bruts'!E30))</f>
        <v/>
      </c>
      <c r="G31" s="52"/>
      <c r="H31" s="52">
        <f>IF(ISBLANK('Totaux nationaux bruts'!F31),"",IF(ISBLANK('Totaux nationaux bruts'!F30),"",'Totaux nationaux bruts'!F31-'Totaux nationaux bruts'!F30))</f>
        <v>0</v>
      </c>
      <c r="I31" s="52" t="str">
        <f>IF(ISBLANK('Totaux nationaux bruts'!G31),"",IF(ISBLANK('Totaux nationaux bruts'!G30),"",'Totaux nationaux bruts'!G31-'Totaux nationaux bruts'!G30))</f>
        <v/>
      </c>
      <c r="J31" s="52" t="str">
        <f>IF(ISBLANK('Totaux nationaux bruts'!H31),"",IF(ISBLANK('Totaux nationaux bruts'!H30),"",'Totaux nationaux bruts'!H31-'Totaux nationaux bruts'!H30))</f>
        <v/>
      </c>
      <c r="K31" s="10" t="str">
        <f t="shared" si="0"/>
        <v>22/02/2020,,,,,,,0,,</v>
      </c>
    </row>
    <row r="32" spans="1:11" x14ac:dyDescent="0.3">
      <c r="A32" s="12">
        <v>43884</v>
      </c>
      <c r="B32" s="52" t="str">
        <f>IF(ISBLANK('Totaux nationaux bruts'!B32),"",IF(ISBLANK('Totaux nationaux bruts'!B31),"",'Totaux nationaux bruts'!B32-'Totaux nationaux bruts'!B31))</f>
        <v/>
      </c>
      <c r="C32" s="52" t="str">
        <f>IF(ISBLANK('Totaux nationaux bruts'!C32),"",IF(ISBLANK('Totaux nationaux bruts'!C31),"",'Totaux nationaux bruts'!C32-'Totaux nationaux bruts'!C31))</f>
        <v/>
      </c>
      <c r="D32" s="52"/>
      <c r="E32" s="52" t="str">
        <f>IF(ISBLANK('Totaux nationaux bruts'!D32),"",IF(ISBLANK('Totaux nationaux bruts'!D31),"",'Totaux nationaux bruts'!D32-'Totaux nationaux bruts'!D31))</f>
        <v/>
      </c>
      <c r="F32" s="52" t="str">
        <f>IF(ISBLANK('Totaux nationaux bruts'!E32),"",IF(ISBLANK('Totaux nationaux bruts'!E31),"",'Totaux nationaux bruts'!E32-'Totaux nationaux bruts'!E31))</f>
        <v/>
      </c>
      <c r="G32" s="52"/>
      <c r="H32" s="52">
        <f>IF(ISBLANK('Totaux nationaux bruts'!F32),"",IF(ISBLANK('Totaux nationaux bruts'!F31),"",'Totaux nationaux bruts'!F32-'Totaux nationaux bruts'!F31))</f>
        <v>0</v>
      </c>
      <c r="I32" s="52" t="str">
        <f>IF(ISBLANK('Totaux nationaux bruts'!G32),"",IF(ISBLANK('Totaux nationaux bruts'!G31),"",'Totaux nationaux bruts'!G32-'Totaux nationaux bruts'!G31))</f>
        <v/>
      </c>
      <c r="J32" s="52" t="str">
        <f>IF(ISBLANK('Totaux nationaux bruts'!H32),"",IF(ISBLANK('Totaux nationaux bruts'!H31),"",'Totaux nationaux bruts'!H32-'Totaux nationaux bruts'!H31))</f>
        <v/>
      </c>
      <c r="K32" s="10" t="str">
        <f t="shared" si="0"/>
        <v>23/02/2020,,,,,,,0,,</v>
      </c>
    </row>
    <row r="33" spans="1:11" x14ac:dyDescent="0.3">
      <c r="A33" s="12">
        <v>43885</v>
      </c>
      <c r="B33" s="52" t="str">
        <f>IF(ISBLANK('Totaux nationaux bruts'!B33),"",IF(ISBLANK('Totaux nationaux bruts'!B32),"",'Totaux nationaux bruts'!B33-'Totaux nationaux bruts'!B32))</f>
        <v/>
      </c>
      <c r="C33" s="52" t="str">
        <f>IF(ISBLANK('Totaux nationaux bruts'!C33),"",IF(ISBLANK('Totaux nationaux bruts'!C32),"",'Totaux nationaux bruts'!C33-'Totaux nationaux bruts'!C32))</f>
        <v/>
      </c>
      <c r="D33" s="52"/>
      <c r="E33" s="52" t="str">
        <f>IF(ISBLANK('Totaux nationaux bruts'!D33),"",IF(ISBLANK('Totaux nationaux bruts'!D32),"",'Totaux nationaux bruts'!D33-'Totaux nationaux bruts'!D32))</f>
        <v/>
      </c>
      <c r="F33" s="52" t="str">
        <f>IF(ISBLANK('Totaux nationaux bruts'!E33),"",IF(ISBLANK('Totaux nationaux bruts'!E32),"",'Totaux nationaux bruts'!E33-'Totaux nationaux bruts'!E32))</f>
        <v/>
      </c>
      <c r="G33" s="52"/>
      <c r="H33" s="52">
        <f>IF(ISBLANK('Totaux nationaux bruts'!F33),"",IF(ISBLANK('Totaux nationaux bruts'!F32),"",'Totaux nationaux bruts'!F33-'Totaux nationaux bruts'!F32))</f>
        <v>0</v>
      </c>
      <c r="I33" s="52" t="str">
        <f>IF(ISBLANK('Totaux nationaux bruts'!G33),"",IF(ISBLANK('Totaux nationaux bruts'!G32),"",'Totaux nationaux bruts'!G33-'Totaux nationaux bruts'!G32))</f>
        <v/>
      </c>
      <c r="J33" s="52" t="str">
        <f>IF(ISBLANK('Totaux nationaux bruts'!H33),"",IF(ISBLANK('Totaux nationaux bruts'!H32),"",'Totaux nationaux bruts'!H33-'Totaux nationaux bruts'!H32))</f>
        <v/>
      </c>
      <c r="K33" s="10" t="str">
        <f t="shared" si="0"/>
        <v>24/02/2020,,,,,,,0,,</v>
      </c>
    </row>
    <row r="34" spans="1:11" x14ac:dyDescent="0.3">
      <c r="A34" s="12">
        <v>43886</v>
      </c>
      <c r="B34" s="52" t="str">
        <f>IF(ISBLANK('Totaux nationaux bruts'!B34),"",IF(ISBLANK('Totaux nationaux bruts'!B33),"",'Totaux nationaux bruts'!B34-'Totaux nationaux bruts'!B33))</f>
        <v/>
      </c>
      <c r="C34" s="52" t="str">
        <f>IF(ISBLANK('Totaux nationaux bruts'!C34),"",IF(ISBLANK('Totaux nationaux bruts'!C33),"",'Totaux nationaux bruts'!C34-'Totaux nationaux bruts'!C33))</f>
        <v/>
      </c>
      <c r="D34" s="52"/>
      <c r="E34" s="52" t="str">
        <f>IF(ISBLANK('Totaux nationaux bruts'!D34),"",IF(ISBLANK('Totaux nationaux bruts'!D33),"",'Totaux nationaux bruts'!D34-'Totaux nationaux bruts'!D33))</f>
        <v/>
      </c>
      <c r="F34" s="52" t="str">
        <f>IF(ISBLANK('Totaux nationaux bruts'!E34),"",IF(ISBLANK('Totaux nationaux bruts'!E33),"",'Totaux nationaux bruts'!E34-'Totaux nationaux bruts'!E33))</f>
        <v/>
      </c>
      <c r="G34" s="52"/>
      <c r="H34" s="52">
        <f>IF(ISBLANK('Totaux nationaux bruts'!F34),"",IF(ISBLANK('Totaux nationaux bruts'!F33),"",'Totaux nationaux bruts'!F34-'Totaux nationaux bruts'!F33))</f>
        <v>0</v>
      </c>
      <c r="I34" s="52" t="str">
        <f>IF(ISBLANK('Totaux nationaux bruts'!G34),"",IF(ISBLANK('Totaux nationaux bruts'!G33),"",'Totaux nationaux bruts'!G34-'Totaux nationaux bruts'!G33))</f>
        <v/>
      </c>
      <c r="J34" s="52" t="str">
        <f>IF(ISBLANK('Totaux nationaux bruts'!H34),"",IF(ISBLANK('Totaux nationaux bruts'!H33),"",'Totaux nationaux bruts'!H34-'Totaux nationaux bruts'!H33))</f>
        <v/>
      </c>
      <c r="K34" s="10" t="str">
        <f t="shared" si="0"/>
        <v>25/02/2020,,,,,,,0,,</v>
      </c>
    </row>
    <row r="35" spans="1:11" x14ac:dyDescent="0.3">
      <c r="A35" s="12">
        <v>43887</v>
      </c>
      <c r="B35" s="52">
        <f>IF(ISBLANK('Totaux nationaux bruts'!B35),"",IF(ISBLANK('Totaux nationaux bruts'!B34),"",'Totaux nationaux bruts'!B35-'Totaux nationaux bruts'!B34))</f>
        <v>4</v>
      </c>
      <c r="C35" s="52">
        <f>IF(ISBLANK('Totaux nationaux bruts'!C35),"",IF(ISBLANK('Totaux nationaux bruts'!C34),"",'Totaux nationaux bruts'!C35-'Totaux nationaux bruts'!C34))</f>
        <v>2</v>
      </c>
      <c r="D35" s="52"/>
      <c r="E35" s="52" t="str">
        <f>IF(ISBLANK('Totaux nationaux bruts'!D35),"",IF(ISBLANK('Totaux nationaux bruts'!D34),"",'Totaux nationaux bruts'!D35-'Totaux nationaux bruts'!D34))</f>
        <v/>
      </c>
      <c r="F35" s="52" t="str">
        <f>IF(ISBLANK('Totaux nationaux bruts'!E35),"",IF(ISBLANK('Totaux nationaux bruts'!E34),"",'Totaux nationaux bruts'!E35-'Totaux nationaux bruts'!E34))</f>
        <v/>
      </c>
      <c r="G35" s="52"/>
      <c r="H35" s="52">
        <f>IF(ISBLANK('Totaux nationaux bruts'!F35),"",IF(ISBLANK('Totaux nationaux bruts'!F34),"",'Totaux nationaux bruts'!F35-'Totaux nationaux bruts'!F34))</f>
        <v>1</v>
      </c>
      <c r="I35" s="52" t="str">
        <f>IF(ISBLANK('Totaux nationaux bruts'!G35),"",IF(ISBLANK('Totaux nationaux bruts'!G34),"",'Totaux nationaux bruts'!G35-'Totaux nationaux bruts'!G34))</f>
        <v/>
      </c>
      <c r="J35" s="52" t="str">
        <f>IF(ISBLANK('Totaux nationaux bruts'!H35),"",IF(ISBLANK('Totaux nationaux bruts'!H34),"",'Totaux nationaux bruts'!H35-'Totaux nationaux bruts'!H34))</f>
        <v/>
      </c>
      <c r="K35" s="10" t="str">
        <f t="shared" si="0"/>
        <v>26/02/2020,4,2,,,,,1,,</v>
      </c>
    </row>
    <row r="36" spans="1:11" x14ac:dyDescent="0.3">
      <c r="A36" s="12">
        <v>43888</v>
      </c>
      <c r="B36" s="52">
        <f>IF(ISBLANK('Totaux nationaux bruts'!B36),"",IF(ISBLANK('Totaux nationaux bruts'!B35),"",'Totaux nationaux bruts'!B36-'Totaux nationaux bruts'!B35))</f>
        <v>20</v>
      </c>
      <c r="C36" s="52">
        <f>IF(ISBLANK('Totaux nationaux bruts'!C36),"",IF(ISBLANK('Totaux nationaux bruts'!C35),"",'Totaux nationaux bruts'!C36-'Totaux nationaux bruts'!C35))</f>
        <v>20</v>
      </c>
      <c r="D36" s="52"/>
      <c r="E36" s="52" t="str">
        <f>IF(ISBLANK('Totaux nationaux bruts'!D36),"",IF(ISBLANK('Totaux nationaux bruts'!D35),"",'Totaux nationaux bruts'!D36-'Totaux nationaux bruts'!D35))</f>
        <v/>
      </c>
      <c r="F36" s="52" t="str">
        <f>IF(ISBLANK('Totaux nationaux bruts'!E36),"",IF(ISBLANK('Totaux nationaux bruts'!E35),"",'Totaux nationaux bruts'!E36-'Totaux nationaux bruts'!E35))</f>
        <v/>
      </c>
      <c r="G36" s="52"/>
      <c r="H36" s="52">
        <f>IF(ISBLANK('Totaux nationaux bruts'!F36),"",IF(ISBLANK('Totaux nationaux bruts'!F35),"",'Totaux nationaux bruts'!F36-'Totaux nationaux bruts'!F35))</f>
        <v>0</v>
      </c>
      <c r="I36" s="52" t="str">
        <f>IF(ISBLANK('Totaux nationaux bruts'!G36),"",IF(ISBLANK('Totaux nationaux bruts'!G35),"",'Totaux nationaux bruts'!G36-'Totaux nationaux bruts'!G35))</f>
        <v/>
      </c>
      <c r="J36" s="52" t="str">
        <f>IF(ISBLANK('Totaux nationaux bruts'!H36),"",IF(ISBLANK('Totaux nationaux bruts'!H35),"",'Totaux nationaux bruts'!H36-'Totaux nationaux bruts'!H35))</f>
        <v/>
      </c>
      <c r="K36" s="10" t="str">
        <f t="shared" si="0"/>
        <v>27/02/2020,20,20,,,,,0,,</v>
      </c>
    </row>
    <row r="37" spans="1:11" x14ac:dyDescent="0.3">
      <c r="A37" s="12">
        <v>43889</v>
      </c>
      <c r="B37" s="52">
        <f>IF(ISBLANK('Totaux nationaux bruts'!B37),"",IF(ISBLANK('Totaux nationaux bruts'!B36),"",'Totaux nationaux bruts'!B37-'Totaux nationaux bruts'!B36))</f>
        <v>19</v>
      </c>
      <c r="C37" s="52" t="str">
        <f>IF(ISBLANK('Totaux nationaux bruts'!C37),"",IF(ISBLANK('Totaux nationaux bruts'!C36),"",'Totaux nationaux bruts'!C37-'Totaux nationaux bruts'!C36))</f>
        <v/>
      </c>
      <c r="D37" s="52"/>
      <c r="E37" s="52" t="str">
        <f>IF(ISBLANK('Totaux nationaux bruts'!D37),"",IF(ISBLANK('Totaux nationaux bruts'!D36),"",'Totaux nationaux bruts'!D37-'Totaux nationaux bruts'!D36))</f>
        <v/>
      </c>
      <c r="F37" s="52" t="str">
        <f>IF(ISBLANK('Totaux nationaux bruts'!E37),"",IF(ISBLANK('Totaux nationaux bruts'!E36),"",'Totaux nationaux bruts'!E37-'Totaux nationaux bruts'!E36))</f>
        <v/>
      </c>
      <c r="G37" s="52"/>
      <c r="H37" s="52">
        <f>IF(ISBLANK('Totaux nationaux bruts'!F37),"",IF(ISBLANK('Totaux nationaux bruts'!F36),"",'Totaux nationaux bruts'!F37-'Totaux nationaux bruts'!F36))</f>
        <v>0</v>
      </c>
      <c r="I37" s="52" t="str">
        <f>IF(ISBLANK('Totaux nationaux bruts'!G37),"",IF(ISBLANK('Totaux nationaux bruts'!G36),"",'Totaux nationaux bruts'!G37-'Totaux nationaux bruts'!G36))</f>
        <v/>
      </c>
      <c r="J37" s="52" t="str">
        <f>IF(ISBLANK('Totaux nationaux bruts'!H37),"",IF(ISBLANK('Totaux nationaux bruts'!H36),"",'Totaux nationaux bruts'!H37-'Totaux nationaux bruts'!H36))</f>
        <v/>
      </c>
      <c r="K37" s="10" t="str">
        <f t="shared" si="0"/>
        <v>28/02/2020,19,,,,,,0,,</v>
      </c>
    </row>
    <row r="38" spans="1:11" x14ac:dyDescent="0.3">
      <c r="A38" s="12">
        <v>43890</v>
      </c>
      <c r="B38" s="52">
        <f>IF(ISBLANK('Totaux nationaux bruts'!B38),"",IF(ISBLANK('Totaux nationaux bruts'!B37),"",'Totaux nationaux bruts'!B38-'Totaux nationaux bruts'!B37))</f>
        <v>43</v>
      </c>
      <c r="C38" s="52" t="str">
        <f>IF(ISBLANK('Totaux nationaux bruts'!C38),"",IF(ISBLANK('Totaux nationaux bruts'!C37),"",'Totaux nationaux bruts'!C38-'Totaux nationaux bruts'!C37))</f>
        <v/>
      </c>
      <c r="D38" s="52"/>
      <c r="E38" s="52" t="str">
        <f>IF(ISBLANK('Totaux nationaux bruts'!D38),"",IF(ISBLANK('Totaux nationaux bruts'!D37),"",'Totaux nationaux bruts'!D38-'Totaux nationaux bruts'!D37))</f>
        <v/>
      </c>
      <c r="F38" s="52" t="str">
        <f>IF(ISBLANK('Totaux nationaux bruts'!E38),"",IF(ISBLANK('Totaux nationaux bruts'!E37),"",'Totaux nationaux bruts'!E38-'Totaux nationaux bruts'!E37))</f>
        <v/>
      </c>
      <c r="G38" s="52"/>
      <c r="H38" s="52">
        <f>IF(ISBLANK('Totaux nationaux bruts'!F38),"",IF(ISBLANK('Totaux nationaux bruts'!F37),"",'Totaux nationaux bruts'!F38-'Totaux nationaux bruts'!F37))</f>
        <v>0</v>
      </c>
      <c r="I38" s="52" t="str">
        <f>IF(ISBLANK('Totaux nationaux bruts'!G38),"",IF(ISBLANK('Totaux nationaux bruts'!G37),"",'Totaux nationaux bruts'!G38-'Totaux nationaux bruts'!G37))</f>
        <v/>
      </c>
      <c r="J38" s="52" t="str">
        <f>IF(ISBLANK('Totaux nationaux bruts'!H38),"",IF(ISBLANK('Totaux nationaux bruts'!H37),"",'Totaux nationaux bruts'!H38-'Totaux nationaux bruts'!H37))</f>
        <v/>
      </c>
      <c r="K38" s="10" t="str">
        <f t="shared" si="0"/>
        <v>29/02/2020,43,,,,,,0,,</v>
      </c>
    </row>
    <row r="39" spans="1:11" x14ac:dyDescent="0.3">
      <c r="A39" s="12">
        <v>43891</v>
      </c>
      <c r="B39" s="52">
        <f>IF(ISBLANK('Totaux nationaux bruts'!B39),"",IF(ISBLANK('Totaux nationaux bruts'!B38),"",'Totaux nationaux bruts'!B39-'Totaux nationaux bruts'!B38))</f>
        <v>30</v>
      </c>
      <c r="C39" s="52">
        <f>IF(ISBLANK('Totaux nationaux bruts'!C39),"",IF(ISBLANK('Totaux nationaux bruts'!C38),"",'Totaux nationaux bruts'!C39-'Totaux nationaux bruts'!C38))</f>
        <v>30</v>
      </c>
      <c r="D39" s="52"/>
      <c r="E39" s="52" t="str">
        <f>IF(ISBLANK('Totaux nationaux bruts'!D39),"",IF(ISBLANK('Totaux nationaux bruts'!D38),"",'Totaux nationaux bruts'!D39-'Totaux nationaux bruts'!D38))</f>
        <v/>
      </c>
      <c r="F39" s="52" t="str">
        <f>IF(ISBLANK('Totaux nationaux bruts'!E39),"",IF(ISBLANK('Totaux nationaux bruts'!E38),"",'Totaux nationaux bruts'!E39-'Totaux nationaux bruts'!E38))</f>
        <v/>
      </c>
      <c r="G39" s="52"/>
      <c r="H39" s="52">
        <f>IF(ISBLANK('Totaux nationaux bruts'!F39),"",IF(ISBLANK('Totaux nationaux bruts'!F38),"",'Totaux nationaux bruts'!F39-'Totaux nationaux bruts'!F38))</f>
        <v>0</v>
      </c>
      <c r="I39" s="52" t="str">
        <f>IF(ISBLANK('Totaux nationaux bruts'!G39),"",IF(ISBLANK('Totaux nationaux bruts'!G38),"",'Totaux nationaux bruts'!G39-'Totaux nationaux bruts'!G38))</f>
        <v/>
      </c>
      <c r="J39" s="52" t="str">
        <f>IF(ISBLANK('Totaux nationaux bruts'!H39),"",IF(ISBLANK('Totaux nationaux bruts'!H38),"",'Totaux nationaux bruts'!H39-'Totaux nationaux bruts'!H38))</f>
        <v/>
      </c>
      <c r="K39" s="10" t="str">
        <f t="shared" si="0"/>
        <v>01/03/2020,30,30,,,,,0,,</v>
      </c>
    </row>
    <row r="40" spans="1:11" x14ac:dyDescent="0.3">
      <c r="A40" s="12">
        <v>43892</v>
      </c>
      <c r="B40" s="52">
        <f>IF(ISBLANK('Totaux nationaux bruts'!B40),"",IF(ISBLANK('Totaux nationaux bruts'!B39),"",'Totaux nationaux bruts'!B40-'Totaux nationaux bruts'!B39))</f>
        <v>61</v>
      </c>
      <c r="C40" s="52" t="str">
        <f>IF(ISBLANK('Totaux nationaux bruts'!C40),"",IF(ISBLANK('Totaux nationaux bruts'!C39),"",'Totaux nationaux bruts'!C40-'Totaux nationaux bruts'!C39))</f>
        <v/>
      </c>
      <c r="D40" s="52"/>
      <c r="E40" s="52" t="str">
        <f>IF(ISBLANK('Totaux nationaux bruts'!D40),"",IF(ISBLANK('Totaux nationaux bruts'!D39),"",'Totaux nationaux bruts'!D40-'Totaux nationaux bruts'!D39))</f>
        <v/>
      </c>
      <c r="F40" s="52" t="str">
        <f>IF(ISBLANK('Totaux nationaux bruts'!E40),"",IF(ISBLANK('Totaux nationaux bruts'!E39),"",'Totaux nationaux bruts'!E40-'Totaux nationaux bruts'!E39))</f>
        <v/>
      </c>
      <c r="G40" s="52"/>
      <c r="H40" s="52">
        <f>IF(ISBLANK('Totaux nationaux bruts'!F40),"",IF(ISBLANK('Totaux nationaux bruts'!F39),"",'Totaux nationaux bruts'!F40-'Totaux nationaux bruts'!F39))</f>
        <v>1</v>
      </c>
      <c r="I40" s="52" t="str">
        <f>IF(ISBLANK('Totaux nationaux bruts'!G40),"",IF(ISBLANK('Totaux nationaux bruts'!G39),"",'Totaux nationaux bruts'!G40-'Totaux nationaux bruts'!G39))</f>
        <v/>
      </c>
      <c r="J40" s="52" t="str">
        <f>IF(ISBLANK('Totaux nationaux bruts'!H40),"",IF(ISBLANK('Totaux nationaux bruts'!H39),"",'Totaux nationaux bruts'!H40-'Totaux nationaux bruts'!H39))</f>
        <v/>
      </c>
      <c r="K40" s="10" t="str">
        <f t="shared" si="0"/>
        <v>02/03/2020,61,,,,,,1,,</v>
      </c>
    </row>
    <row r="41" spans="1:11" x14ac:dyDescent="0.3">
      <c r="A41" s="12">
        <v>43893</v>
      </c>
      <c r="B41" s="52">
        <f>IF(ISBLANK('Totaux nationaux bruts'!B41),"",IF(ISBLANK('Totaux nationaux bruts'!B40),"",'Totaux nationaux bruts'!B41-'Totaux nationaux bruts'!B40))</f>
        <v>21</v>
      </c>
      <c r="C41" s="52" t="str">
        <f>IF(ISBLANK('Totaux nationaux bruts'!C41),"",IF(ISBLANK('Totaux nationaux bruts'!C40),"",'Totaux nationaux bruts'!C41-'Totaux nationaux bruts'!C40))</f>
        <v/>
      </c>
      <c r="D41" s="52"/>
      <c r="E41" s="52" t="str">
        <f>IF(ISBLANK('Totaux nationaux bruts'!D41),"",IF(ISBLANK('Totaux nationaux bruts'!D40),"",'Totaux nationaux bruts'!D41-'Totaux nationaux bruts'!D40))</f>
        <v/>
      </c>
      <c r="F41" s="52" t="str">
        <f>IF(ISBLANK('Totaux nationaux bruts'!E41),"",IF(ISBLANK('Totaux nationaux bruts'!E40),"",'Totaux nationaux bruts'!E41-'Totaux nationaux bruts'!E40))</f>
        <v/>
      </c>
      <c r="G41" s="52"/>
      <c r="H41" s="52">
        <f>IF(ISBLANK('Totaux nationaux bruts'!F41),"",IF(ISBLANK('Totaux nationaux bruts'!F40),"",'Totaux nationaux bruts'!F41-'Totaux nationaux bruts'!F40))</f>
        <v>1</v>
      </c>
      <c r="I41" s="52" t="str">
        <f>IF(ISBLANK('Totaux nationaux bruts'!G41),"",IF(ISBLANK('Totaux nationaux bruts'!G40),"",'Totaux nationaux bruts'!G41-'Totaux nationaux bruts'!G40))</f>
        <v/>
      </c>
      <c r="J41" s="52" t="str">
        <f>IF(ISBLANK('Totaux nationaux bruts'!H41),"",IF(ISBLANK('Totaux nationaux bruts'!H40),"",'Totaux nationaux bruts'!H41-'Totaux nationaux bruts'!H40))</f>
        <v/>
      </c>
      <c r="K41" s="10" t="str">
        <f t="shared" si="0"/>
        <v>03/03/2020,21,,,,,,1,,</v>
      </c>
    </row>
    <row r="42" spans="1:11" x14ac:dyDescent="0.3">
      <c r="A42" s="12">
        <v>43894</v>
      </c>
      <c r="B42" s="52">
        <f>IF(ISBLANK('Totaux nationaux bruts'!B42),"",IF(ISBLANK('Totaux nationaux bruts'!B41),"",'Totaux nationaux bruts'!B42-'Totaux nationaux bruts'!B41))</f>
        <v>73</v>
      </c>
      <c r="C42" s="52" t="str">
        <f>IF(ISBLANK('Totaux nationaux bruts'!C42),"",IF(ISBLANK('Totaux nationaux bruts'!C41),"",'Totaux nationaux bruts'!C42-'Totaux nationaux bruts'!C41))</f>
        <v/>
      </c>
      <c r="D42" s="52"/>
      <c r="E42" s="52" t="str">
        <f>IF(ISBLANK('Totaux nationaux bruts'!D42),"",IF(ISBLANK('Totaux nationaux bruts'!D41),"",'Totaux nationaux bruts'!D42-'Totaux nationaux bruts'!D41))</f>
        <v/>
      </c>
      <c r="F42" s="52" t="str">
        <f>IF(ISBLANK('Totaux nationaux bruts'!E42),"",IF(ISBLANK('Totaux nationaux bruts'!E41),"",'Totaux nationaux bruts'!E42-'Totaux nationaux bruts'!E41))</f>
        <v/>
      </c>
      <c r="G42" s="52"/>
      <c r="H42" s="52">
        <f>IF(ISBLANK('Totaux nationaux bruts'!F42),"",IF(ISBLANK('Totaux nationaux bruts'!F41),"",'Totaux nationaux bruts'!F42-'Totaux nationaux bruts'!F41))</f>
        <v>0</v>
      </c>
      <c r="I42" s="52" t="str">
        <f>IF(ISBLANK('Totaux nationaux bruts'!G42),"",IF(ISBLANK('Totaux nationaux bruts'!G41),"",'Totaux nationaux bruts'!G42-'Totaux nationaux bruts'!G41))</f>
        <v/>
      </c>
      <c r="J42" s="52" t="str">
        <f>IF(ISBLANK('Totaux nationaux bruts'!H42),"",IF(ISBLANK('Totaux nationaux bruts'!H41),"",'Totaux nationaux bruts'!H42-'Totaux nationaux bruts'!H41))</f>
        <v/>
      </c>
      <c r="K42" s="10" t="str">
        <f t="shared" si="0"/>
        <v>04/03/2020,73,,,,,,0,,</v>
      </c>
    </row>
    <row r="43" spans="1:11" x14ac:dyDescent="0.3">
      <c r="A43" s="12">
        <v>43895</v>
      </c>
      <c r="B43" s="52">
        <f>IF(ISBLANK('Totaux nationaux bruts'!B43),"",IF(ISBLANK('Totaux nationaux bruts'!B42),"",'Totaux nationaux bruts'!B43-'Totaux nationaux bruts'!B42))</f>
        <v>138</v>
      </c>
      <c r="C43" s="52" t="str">
        <f>IF(ISBLANK('Totaux nationaux bruts'!C43),"",IF(ISBLANK('Totaux nationaux bruts'!C42),"",'Totaux nationaux bruts'!C43-'Totaux nationaux bruts'!C42))</f>
        <v/>
      </c>
      <c r="D43" s="52"/>
      <c r="E43" s="52" t="str">
        <f>IF(ISBLANK('Totaux nationaux bruts'!D43),"",IF(ISBLANK('Totaux nationaux bruts'!D42),"",'Totaux nationaux bruts'!D43-'Totaux nationaux bruts'!D42))</f>
        <v/>
      </c>
      <c r="F43" s="52">
        <f>IF(ISBLANK('Totaux nationaux bruts'!E43),"",IF(ISBLANK('Totaux nationaux bruts'!E42),"",'Totaux nationaux bruts'!E43-'Totaux nationaux bruts'!E42))</f>
        <v>8</v>
      </c>
      <c r="G43" s="52"/>
      <c r="H43" s="52">
        <f>IF(ISBLANK('Totaux nationaux bruts'!F43),"",IF(ISBLANK('Totaux nationaux bruts'!F42),"",'Totaux nationaux bruts'!F43-'Totaux nationaux bruts'!F42))</f>
        <v>3</v>
      </c>
      <c r="I43" s="52" t="str">
        <f>IF(ISBLANK('Totaux nationaux bruts'!G43),"",IF(ISBLANK('Totaux nationaux bruts'!G42),"",'Totaux nationaux bruts'!G43-'Totaux nationaux bruts'!G42))</f>
        <v/>
      </c>
      <c r="J43" s="52" t="str">
        <f>IF(ISBLANK('Totaux nationaux bruts'!H43),"",IF(ISBLANK('Totaux nationaux bruts'!H42),"",'Totaux nationaux bruts'!H43-'Totaux nationaux bruts'!H42))</f>
        <v/>
      </c>
      <c r="K43" s="10" t="str">
        <f t="shared" si="0"/>
        <v>05/03/2020,138,,,,8,,3,,</v>
      </c>
    </row>
    <row r="44" spans="1:11" x14ac:dyDescent="0.3">
      <c r="A44" s="12">
        <v>43896</v>
      </c>
      <c r="B44" s="52">
        <f>IF(ISBLANK('Totaux nationaux bruts'!B44),"",IF(ISBLANK('Totaux nationaux bruts'!B43),"",'Totaux nationaux bruts'!B44-'Totaux nationaux bruts'!B43))</f>
        <v>190</v>
      </c>
      <c r="C44" s="52" t="str">
        <f>IF(ISBLANK('Totaux nationaux bruts'!C44),"",IF(ISBLANK('Totaux nationaux bruts'!C43),"",'Totaux nationaux bruts'!C44-'Totaux nationaux bruts'!C43))</f>
        <v/>
      </c>
      <c r="D44" s="52"/>
      <c r="E44" s="52" t="str">
        <f>IF(ISBLANK('Totaux nationaux bruts'!D44),"",IF(ISBLANK('Totaux nationaux bruts'!D43),"",'Totaux nationaux bruts'!D44-'Totaux nationaux bruts'!D43))</f>
        <v/>
      </c>
      <c r="F44" s="52">
        <f>IF(ISBLANK('Totaux nationaux bruts'!E44),"",IF(ISBLANK('Totaux nationaux bruts'!E43),"",'Totaux nationaux bruts'!E44-'Totaux nationaux bruts'!E43))</f>
        <v>16</v>
      </c>
      <c r="G44" s="52"/>
      <c r="H44" s="52">
        <f>IF(ISBLANK('Totaux nationaux bruts'!F44),"",IF(ISBLANK('Totaux nationaux bruts'!F43),"",'Totaux nationaux bruts'!F44-'Totaux nationaux bruts'!F43))</f>
        <v>2</v>
      </c>
      <c r="I44" s="52" t="str">
        <f>IF(ISBLANK('Totaux nationaux bruts'!G44),"",IF(ISBLANK('Totaux nationaux bruts'!G43),"",'Totaux nationaux bruts'!G44-'Totaux nationaux bruts'!G43))</f>
        <v/>
      </c>
      <c r="J44" s="52" t="str">
        <f>IF(ISBLANK('Totaux nationaux bruts'!H44),"",IF(ISBLANK('Totaux nationaux bruts'!H43),"",'Totaux nationaux bruts'!H44-'Totaux nationaux bruts'!H43))</f>
        <v/>
      </c>
      <c r="K44" s="10" t="str">
        <f t="shared" si="0"/>
        <v>06/03/2020,190,,,,16,,2,,</v>
      </c>
    </row>
    <row r="45" spans="1:11" x14ac:dyDescent="0.3">
      <c r="A45" s="12">
        <v>43897</v>
      </c>
      <c r="B45" s="52">
        <f>IF(ISBLANK('Totaux nationaux bruts'!B45),"",IF(ISBLANK('Totaux nationaux bruts'!B44),"",'Totaux nationaux bruts'!B45-'Totaux nationaux bruts'!B44))</f>
        <v>336</v>
      </c>
      <c r="C45" s="52" t="str">
        <f>IF(ISBLANK('Totaux nationaux bruts'!C45),"",IF(ISBLANK('Totaux nationaux bruts'!C44),"",'Totaux nationaux bruts'!C45-'Totaux nationaux bruts'!C44))</f>
        <v/>
      </c>
      <c r="D45" s="52"/>
      <c r="E45" s="52" t="str">
        <f>IF(ISBLANK('Totaux nationaux bruts'!D45),"",IF(ISBLANK('Totaux nationaux bruts'!D44),"",'Totaux nationaux bruts'!D45-'Totaux nationaux bruts'!D44))</f>
        <v/>
      </c>
      <c r="F45" s="52">
        <f>IF(ISBLANK('Totaux nationaux bruts'!E45),"",IF(ISBLANK('Totaux nationaux bruts'!E44),"",'Totaux nationaux bruts'!E45-'Totaux nationaux bruts'!E44))</f>
        <v>6</v>
      </c>
      <c r="G45" s="52"/>
      <c r="H45" s="52">
        <f>IF(ISBLANK('Totaux nationaux bruts'!F45),"",IF(ISBLANK('Totaux nationaux bruts'!F44),"",'Totaux nationaux bruts'!F45-'Totaux nationaux bruts'!F44))</f>
        <v>7</v>
      </c>
      <c r="I45" s="52" t="str">
        <f>IF(ISBLANK('Totaux nationaux bruts'!G45),"",IF(ISBLANK('Totaux nationaux bruts'!G44),"",'Totaux nationaux bruts'!G45-'Totaux nationaux bruts'!G44))</f>
        <v/>
      </c>
      <c r="J45" s="52" t="str">
        <f>IF(ISBLANK('Totaux nationaux bruts'!H45),"",IF(ISBLANK('Totaux nationaux bruts'!H44),"",'Totaux nationaux bruts'!H45-'Totaux nationaux bruts'!H44))</f>
        <v/>
      </c>
      <c r="K45" s="10" t="str">
        <f t="shared" si="0"/>
        <v>07/03/2020,336,,,,6,,7,,</v>
      </c>
    </row>
    <row r="46" spans="1:11" x14ac:dyDescent="0.3">
      <c r="A46" s="12">
        <v>43898</v>
      </c>
      <c r="B46" s="52">
        <f>IF(ISBLANK('Totaux nationaux bruts'!B46),"",IF(ISBLANK('Totaux nationaux bruts'!B45),"",'Totaux nationaux bruts'!B46-'Totaux nationaux bruts'!B45))</f>
        <v>177</v>
      </c>
      <c r="C46" s="52" t="str">
        <f>IF(ISBLANK('Totaux nationaux bruts'!C46),"",IF(ISBLANK('Totaux nationaux bruts'!C45),"",'Totaux nationaux bruts'!C46-'Totaux nationaux bruts'!C45))</f>
        <v/>
      </c>
      <c r="D46" s="52"/>
      <c r="E46" s="52" t="str">
        <f>IF(ISBLANK('Totaux nationaux bruts'!D46),"",IF(ISBLANK('Totaux nationaux bruts'!D45),"",'Totaux nationaux bruts'!D46-'Totaux nationaux bruts'!D45))</f>
        <v/>
      </c>
      <c r="F46" s="52" t="str">
        <f>IF(ISBLANK('Totaux nationaux bruts'!E46),"",IF(ISBLANK('Totaux nationaux bruts'!E45),"",'Totaux nationaux bruts'!E46-'Totaux nationaux bruts'!E45))</f>
        <v/>
      </c>
      <c r="G46" s="52"/>
      <c r="H46" s="52">
        <f>IF(ISBLANK('Totaux nationaux bruts'!F46),"",IF(ISBLANK('Totaux nationaux bruts'!F45),"",'Totaux nationaux bruts'!F46-'Totaux nationaux bruts'!F45))</f>
        <v>3</v>
      </c>
      <c r="I46" s="52" t="str">
        <f>IF(ISBLANK('Totaux nationaux bruts'!G46),"",IF(ISBLANK('Totaux nationaux bruts'!G45),"",'Totaux nationaux bruts'!G46-'Totaux nationaux bruts'!G45))</f>
        <v/>
      </c>
      <c r="J46" s="52" t="str">
        <f>IF(ISBLANK('Totaux nationaux bruts'!H46),"",IF(ISBLANK('Totaux nationaux bruts'!H45),"",'Totaux nationaux bruts'!H46-'Totaux nationaux bruts'!H45))</f>
        <v/>
      </c>
      <c r="K46" s="10" t="str">
        <f t="shared" si="0"/>
        <v>08/03/2020,177,,,,,,3,,</v>
      </c>
    </row>
    <row r="47" spans="1:11" x14ac:dyDescent="0.3">
      <c r="A47" s="12">
        <v>43899</v>
      </c>
      <c r="B47" s="52">
        <f>IF(ISBLANK('Totaux nationaux bruts'!B47),"",IF(ISBLANK('Totaux nationaux bruts'!B46),"",'Totaux nationaux bruts'!B47-'Totaux nationaux bruts'!B46))</f>
        <v>286</v>
      </c>
      <c r="C47" s="52" t="str">
        <f>IF(ISBLANK('Totaux nationaux bruts'!C47),"",IF(ISBLANK('Totaux nationaux bruts'!C46),"",'Totaux nationaux bruts'!C47-'Totaux nationaux bruts'!C46))</f>
        <v/>
      </c>
      <c r="D47" s="52"/>
      <c r="E47" s="52" t="str">
        <f>IF(ISBLANK('Totaux nationaux bruts'!D47),"",IF(ISBLANK('Totaux nationaux bruts'!D46),"",'Totaux nationaux bruts'!D47-'Totaux nationaux bruts'!D46))</f>
        <v/>
      </c>
      <c r="F47" s="52" t="str">
        <f>IF(ISBLANK('Totaux nationaux bruts'!E47),"",IF(ISBLANK('Totaux nationaux bruts'!E46),"",'Totaux nationaux bruts'!E47-'Totaux nationaux bruts'!E46))</f>
        <v/>
      </c>
      <c r="G47" s="52"/>
      <c r="H47" s="52">
        <f>IF(ISBLANK('Totaux nationaux bruts'!F47),"",IF(ISBLANK('Totaux nationaux bruts'!F46),"",'Totaux nationaux bruts'!F47-'Totaux nationaux bruts'!F46))</f>
        <v>6</v>
      </c>
      <c r="I47" s="52" t="str">
        <f>IF(ISBLANK('Totaux nationaux bruts'!G47),"",IF(ISBLANK('Totaux nationaux bruts'!G46),"",'Totaux nationaux bruts'!G47-'Totaux nationaux bruts'!G46))</f>
        <v/>
      </c>
      <c r="J47" s="52" t="str">
        <f>IF(ISBLANK('Totaux nationaux bruts'!H47),"",IF(ISBLANK('Totaux nationaux bruts'!H46),"",'Totaux nationaux bruts'!H47-'Totaux nationaux bruts'!H46))</f>
        <v/>
      </c>
      <c r="K47" s="10" t="str">
        <f t="shared" si="0"/>
        <v>09/03/2020,286,,,,,,6,,</v>
      </c>
    </row>
    <row r="48" spans="1:11" x14ac:dyDescent="0.3">
      <c r="A48" s="12">
        <v>43900</v>
      </c>
      <c r="B48" s="52">
        <f>IF(ISBLANK('Totaux nationaux bruts'!B48),"",IF(ISBLANK('Totaux nationaux bruts'!B47),"",'Totaux nationaux bruts'!B48-'Totaux nationaux bruts'!B47))</f>
        <v>372</v>
      </c>
      <c r="C48" s="52" t="str">
        <f>IF(ISBLANK('Totaux nationaux bruts'!C48),"",IF(ISBLANK('Totaux nationaux bruts'!C47),"",'Totaux nationaux bruts'!C48-'Totaux nationaux bruts'!C47))</f>
        <v/>
      </c>
      <c r="D48" s="52"/>
      <c r="E48" s="52" t="str">
        <f>IF(ISBLANK('Totaux nationaux bruts'!D48),"",IF(ISBLANK('Totaux nationaux bruts'!D47),"",'Totaux nationaux bruts'!D48-'Totaux nationaux bruts'!D47))</f>
        <v/>
      </c>
      <c r="F48" s="52">
        <f>IF(ISBLANK('Totaux nationaux bruts'!E48),"",IF(ISBLANK('Totaux nationaux bruts'!E47),"",'Totaux nationaux bruts'!E48-'Totaux nationaux bruts'!E47))</f>
        <v>20</v>
      </c>
      <c r="G48" s="52"/>
      <c r="H48" s="52">
        <f>IF(ISBLANK('Totaux nationaux bruts'!F48),"",IF(ISBLANK('Totaux nationaux bruts'!F47),"",'Totaux nationaux bruts'!F48-'Totaux nationaux bruts'!F47))</f>
        <v>8</v>
      </c>
      <c r="I48" s="52" t="str">
        <f>IF(ISBLANK('Totaux nationaux bruts'!G48),"",IF(ISBLANK('Totaux nationaux bruts'!G47),"",'Totaux nationaux bruts'!G48-'Totaux nationaux bruts'!G47))</f>
        <v/>
      </c>
      <c r="J48" s="52" t="str">
        <f>IF(ISBLANK('Totaux nationaux bruts'!H48),"",IF(ISBLANK('Totaux nationaux bruts'!H47),"",'Totaux nationaux bruts'!H48-'Totaux nationaux bruts'!H47))</f>
        <v/>
      </c>
      <c r="K48" s="10" t="str">
        <f t="shared" si="0"/>
        <v>10/03/2020,372,,,,20,,8,,</v>
      </c>
    </row>
    <row r="49" spans="1:11" x14ac:dyDescent="0.3">
      <c r="A49" s="12">
        <v>43901</v>
      </c>
      <c r="B49" s="52">
        <f>IF(ISBLANK('Totaux nationaux bruts'!B49),"",IF(ISBLANK('Totaux nationaux bruts'!B48),"",'Totaux nationaux bruts'!B49-'Totaux nationaux bruts'!B48))</f>
        <v>497</v>
      </c>
      <c r="C49" s="52" t="str">
        <f>IF(ISBLANK('Totaux nationaux bruts'!C49),"",IF(ISBLANK('Totaux nationaux bruts'!C48),"",'Totaux nationaux bruts'!C49-'Totaux nationaux bruts'!C48))</f>
        <v/>
      </c>
      <c r="D49" s="52"/>
      <c r="E49" s="52" t="str">
        <f>IF(ISBLANK('Totaux nationaux bruts'!D49),"",IF(ISBLANK('Totaux nationaux bruts'!D48),"",'Totaux nationaux bruts'!D49-'Totaux nationaux bruts'!D48))</f>
        <v/>
      </c>
      <c r="F49" s="52">
        <f>IF(ISBLANK('Totaux nationaux bruts'!E49),"",IF(ISBLANK('Totaux nationaux bruts'!E48),"",'Totaux nationaux bruts'!E49-'Totaux nationaux bruts'!E48))</f>
        <v>19</v>
      </c>
      <c r="G49" s="52"/>
      <c r="H49" s="52">
        <f>IF(ISBLANK('Totaux nationaux bruts'!F49),"",IF(ISBLANK('Totaux nationaux bruts'!F48),"",'Totaux nationaux bruts'!F49-'Totaux nationaux bruts'!F48))</f>
        <v>15</v>
      </c>
      <c r="I49" s="52" t="str">
        <f>IF(ISBLANK('Totaux nationaux bruts'!G49),"",IF(ISBLANK('Totaux nationaux bruts'!G48),"",'Totaux nationaux bruts'!G49-'Totaux nationaux bruts'!G48))</f>
        <v/>
      </c>
      <c r="J49" s="52" t="str">
        <f>IF(ISBLANK('Totaux nationaux bruts'!H49),"",IF(ISBLANK('Totaux nationaux bruts'!H48),"",'Totaux nationaux bruts'!H49-'Totaux nationaux bruts'!H48))</f>
        <v/>
      </c>
      <c r="K49" s="10" t="str">
        <f t="shared" si="0"/>
        <v>11/03/2020,497,,,,19,,15,,</v>
      </c>
    </row>
    <row r="50" spans="1:11" x14ac:dyDescent="0.3">
      <c r="A50" s="12">
        <v>43902</v>
      </c>
      <c r="B50" s="52">
        <f>IF(ISBLANK('Totaux nationaux bruts'!B50),"",IF(ISBLANK('Totaux nationaux bruts'!B49),"",'Totaux nationaux bruts'!B50-'Totaux nationaux bruts'!B49))</f>
        <v>595</v>
      </c>
      <c r="C50" s="52" t="str">
        <f>IF(ISBLANK('Totaux nationaux bruts'!C50),"",IF(ISBLANK('Totaux nationaux bruts'!C49),"",'Totaux nationaux bruts'!C50-'Totaux nationaux bruts'!C49))</f>
        <v/>
      </c>
      <c r="D50" s="52"/>
      <c r="E50" s="52" t="str">
        <f>IF(ISBLANK('Totaux nationaux bruts'!D50),"",IF(ISBLANK('Totaux nationaux bruts'!D49),"",'Totaux nationaux bruts'!D50-'Totaux nationaux bruts'!D49))</f>
        <v/>
      </c>
      <c r="F50" s="52">
        <f>IF(ISBLANK('Totaux nationaux bruts'!E50),"",IF(ISBLANK('Totaux nationaux bruts'!E49),"",'Totaux nationaux bruts'!E50-'Totaux nationaux bruts'!E49))</f>
        <v>24</v>
      </c>
      <c r="G50" s="52"/>
      <c r="H50" s="52">
        <f>IF(ISBLANK('Totaux nationaux bruts'!F50),"",IF(ISBLANK('Totaux nationaux bruts'!F49),"",'Totaux nationaux bruts'!F50-'Totaux nationaux bruts'!F49))</f>
        <v>13</v>
      </c>
      <c r="I50" s="52" t="str">
        <f>IF(ISBLANK('Totaux nationaux bruts'!G50),"",IF(ISBLANK('Totaux nationaux bruts'!G49),"",'Totaux nationaux bruts'!G50-'Totaux nationaux bruts'!G49))</f>
        <v/>
      </c>
      <c r="J50" s="52" t="str">
        <f>IF(ISBLANK('Totaux nationaux bruts'!H50),"",IF(ISBLANK('Totaux nationaux bruts'!H49),"",'Totaux nationaux bruts'!H50-'Totaux nationaux bruts'!H49))</f>
        <v/>
      </c>
      <c r="K50" s="10" t="str">
        <f t="shared" si="0"/>
        <v>12/03/2020,595,,,,24,,13,,</v>
      </c>
    </row>
    <row r="51" spans="1:11" x14ac:dyDescent="0.3">
      <c r="A51" s="12">
        <v>43903</v>
      </c>
      <c r="B51" s="52">
        <f>IF(ISBLANK('Totaux nationaux bruts'!B51),"",IF(ISBLANK('Totaux nationaux bruts'!B50),"",'Totaux nationaux bruts'!B51-'Totaux nationaux bruts'!B50))</f>
        <v>785</v>
      </c>
      <c r="C51" s="52" t="str">
        <f>IF(ISBLANK('Totaux nationaux bruts'!C51),"",IF(ISBLANK('Totaux nationaux bruts'!C50),"",'Totaux nationaux bruts'!C51-'Totaux nationaux bruts'!C50))</f>
        <v/>
      </c>
      <c r="D51" s="52"/>
      <c r="E51" s="52" t="str">
        <f>IF(ISBLANK('Totaux nationaux bruts'!D51),"",IF(ISBLANK('Totaux nationaux bruts'!D50),"",'Totaux nationaux bruts'!D51-'Totaux nationaux bruts'!D50))</f>
        <v/>
      </c>
      <c r="F51" s="52">
        <f>IF(ISBLANK('Totaux nationaux bruts'!E51),"",IF(ISBLANK('Totaux nationaux bruts'!E50),"",'Totaux nationaux bruts'!E51-'Totaux nationaux bruts'!E50))</f>
        <v>25</v>
      </c>
      <c r="G51" s="52"/>
      <c r="H51" s="52">
        <f>IF(ISBLANK('Totaux nationaux bruts'!F51),"",IF(ISBLANK('Totaux nationaux bruts'!F50),"",'Totaux nationaux bruts'!F51-'Totaux nationaux bruts'!F50))</f>
        <v>18</v>
      </c>
      <c r="I51" s="52" t="str">
        <f>IF(ISBLANK('Totaux nationaux bruts'!G51),"",IF(ISBLANK('Totaux nationaux bruts'!G50),"",'Totaux nationaux bruts'!G51-'Totaux nationaux bruts'!G50))</f>
        <v/>
      </c>
      <c r="J51" s="52" t="str">
        <f>IF(ISBLANK('Totaux nationaux bruts'!H51),"",IF(ISBLANK('Totaux nationaux bruts'!H50),"",'Totaux nationaux bruts'!H51-'Totaux nationaux bruts'!H50))</f>
        <v/>
      </c>
      <c r="K51" s="10" t="str">
        <f t="shared" si="0"/>
        <v>13/03/2020,785,,,,25,,18,,</v>
      </c>
    </row>
    <row r="52" spans="1:11" x14ac:dyDescent="0.3">
      <c r="A52" s="12">
        <v>43904</v>
      </c>
      <c r="B52" s="52">
        <f>IF(ISBLANK('Totaux nationaux bruts'!B52),"",IF(ISBLANK('Totaux nationaux bruts'!B51),"",'Totaux nationaux bruts'!B52-'Totaux nationaux bruts'!B51))</f>
        <v>839</v>
      </c>
      <c r="C52" s="52" t="str">
        <f>IF(ISBLANK('Totaux nationaux bruts'!C52),"",IF(ISBLANK('Totaux nationaux bruts'!C51),"",'Totaux nationaux bruts'!C52-'Totaux nationaux bruts'!C51))</f>
        <v/>
      </c>
      <c r="D52" s="52"/>
      <c r="E52" s="52" t="str">
        <f>IF(ISBLANK('Totaux nationaux bruts'!D52),"",IF(ISBLANK('Totaux nationaux bruts'!D51),"",'Totaux nationaux bruts'!D52-'Totaux nationaux bruts'!D51))</f>
        <v/>
      </c>
      <c r="F52" s="52">
        <f>IF(ISBLANK('Totaux nationaux bruts'!E52),"",IF(ISBLANK('Totaux nationaux bruts'!E51),"",'Totaux nationaux bruts'!E52-'Totaux nationaux bruts'!E51))</f>
        <v>146</v>
      </c>
      <c r="G52" s="52"/>
      <c r="H52" s="52">
        <f>IF(ISBLANK('Totaux nationaux bruts'!F52),"",IF(ISBLANK('Totaux nationaux bruts'!F51),"",'Totaux nationaux bruts'!F52-'Totaux nationaux bruts'!F51))</f>
        <v>12</v>
      </c>
      <c r="I52" s="52" t="str">
        <f>IF(ISBLANK('Totaux nationaux bruts'!G52),"",IF(ISBLANK('Totaux nationaux bruts'!G51),"",'Totaux nationaux bruts'!G52-'Totaux nationaux bruts'!G51))</f>
        <v/>
      </c>
      <c r="J52" s="52" t="str">
        <f>IF(ISBLANK('Totaux nationaux bruts'!H52),"",IF(ISBLANK('Totaux nationaux bruts'!H51),"",'Totaux nationaux bruts'!H52-'Totaux nationaux bruts'!H51))</f>
        <v/>
      </c>
      <c r="K52" s="10" t="str">
        <f t="shared" si="0"/>
        <v>14/03/2020,839,,,,146,,12,,</v>
      </c>
    </row>
    <row r="53" spans="1:11" x14ac:dyDescent="0.3">
      <c r="A53" s="12">
        <v>43905</v>
      </c>
      <c r="B53" s="52">
        <f>IF(ISBLANK('Totaux nationaux bruts'!B53),"",IF(ISBLANK('Totaux nationaux bruts'!B52),"",'Totaux nationaux bruts'!B53-'Totaux nationaux bruts'!B52))</f>
        <v>1878</v>
      </c>
      <c r="C53" s="52" t="str">
        <f>IF(ISBLANK('Totaux nationaux bruts'!C53),"",IF(ISBLANK('Totaux nationaux bruts'!C52),"",'Totaux nationaux bruts'!C53-'Totaux nationaux bruts'!C52))</f>
        <v/>
      </c>
      <c r="D53" s="52"/>
      <c r="E53" s="52" t="str">
        <f>IF(ISBLANK('Totaux nationaux bruts'!D53),"",IF(ISBLANK('Totaux nationaux bruts'!D52),"",'Totaux nationaux bruts'!D53-'Totaux nationaux bruts'!D52))</f>
        <v/>
      </c>
      <c r="F53" s="52" t="str">
        <f>IF(ISBLANK('Totaux nationaux bruts'!E53),"",IF(ISBLANK('Totaux nationaux bruts'!E52),"",'Totaux nationaux bruts'!E53-'Totaux nationaux bruts'!E52))</f>
        <v/>
      </c>
      <c r="G53" s="52"/>
      <c r="H53" s="52">
        <f>IF(ISBLANK('Totaux nationaux bruts'!F53),"",IF(ISBLANK('Totaux nationaux bruts'!F52),"",'Totaux nationaux bruts'!F53-'Totaux nationaux bruts'!F52))</f>
        <v>70</v>
      </c>
      <c r="I53" s="52" t="str">
        <f>IF(ISBLANK('Totaux nationaux bruts'!G53),"",IF(ISBLANK('Totaux nationaux bruts'!G52),"",'Totaux nationaux bruts'!G53-'Totaux nationaux bruts'!G52))</f>
        <v/>
      </c>
      <c r="J53" s="52" t="str">
        <f>IF(ISBLANK('Totaux nationaux bruts'!H53),"",IF(ISBLANK('Totaux nationaux bruts'!H52),"",'Totaux nationaux bruts'!H53-'Totaux nationaux bruts'!H52))</f>
        <v/>
      </c>
      <c r="K53" s="10" t="str">
        <f t="shared" si="0"/>
        <v>15/03/2020,1878,,,,,,70,,</v>
      </c>
    </row>
    <row r="54" spans="1:11" x14ac:dyDescent="0.3">
      <c r="A54" s="12">
        <v>43906</v>
      </c>
      <c r="B54" s="52">
        <f>IF(ISBLANK('Totaux nationaux bruts'!B54),"",IF(ISBLANK('Totaux nationaux bruts'!B53),"",'Totaux nationaux bruts'!B54-'Totaux nationaux bruts'!B53))</f>
        <v>255</v>
      </c>
      <c r="C54" s="52" t="str">
        <f>IF(ISBLANK('Totaux nationaux bruts'!C54),"",IF(ISBLANK('Totaux nationaux bruts'!C53),"",'Totaux nationaux bruts'!C54-'Totaux nationaux bruts'!C53))</f>
        <v/>
      </c>
      <c r="D54" s="52"/>
      <c r="E54" s="52" t="str">
        <f>IF(ISBLANK('Totaux nationaux bruts'!D54),"",IF(ISBLANK('Totaux nationaux bruts'!D53),"",'Totaux nationaux bruts'!D54-'Totaux nationaux bruts'!D53))</f>
        <v/>
      </c>
      <c r="F54" s="52" t="str">
        <f>IF(ISBLANK('Totaux nationaux bruts'!E54),"",IF(ISBLANK('Totaux nationaux bruts'!E53),"",'Totaux nationaux bruts'!E54-'Totaux nationaux bruts'!E53))</f>
        <v/>
      </c>
      <c r="G54" s="52"/>
      <c r="H54" s="52">
        <f>IF(ISBLANK('Totaux nationaux bruts'!F54),"",IF(ISBLANK('Totaux nationaux bruts'!F53),"",'Totaux nationaux bruts'!F54-'Totaux nationaux bruts'!F53))</f>
        <v>-13</v>
      </c>
      <c r="I54" s="52" t="str">
        <f>IF(ISBLANK('Totaux nationaux bruts'!G54),"",IF(ISBLANK('Totaux nationaux bruts'!G53),"",'Totaux nationaux bruts'!G54-'Totaux nationaux bruts'!G53))</f>
        <v/>
      </c>
      <c r="J54" s="52" t="str">
        <f>IF(ISBLANK('Totaux nationaux bruts'!H54),"",IF(ISBLANK('Totaux nationaux bruts'!H53),"",'Totaux nationaux bruts'!H54-'Totaux nationaux bruts'!H53))</f>
        <v/>
      </c>
      <c r="K54" s="10" t="str">
        <f t="shared" si="0"/>
        <v>16/03/2020,255,,,,,,-13,,</v>
      </c>
    </row>
    <row r="55" spans="1:11" x14ac:dyDescent="0.3">
      <c r="A55" s="12">
        <v>43907</v>
      </c>
      <c r="B55" s="52">
        <f>IF(ISBLANK('Totaux nationaux bruts'!B55),"",IF(ISBLANK('Totaux nationaux bruts'!B54),"",'Totaux nationaux bruts'!B55-'Totaux nationaux bruts'!B54))</f>
        <v>1097</v>
      </c>
      <c r="C55" s="52" t="str">
        <f>IF(ISBLANK('Totaux nationaux bruts'!C55),"",IF(ISBLANK('Totaux nationaux bruts'!C54),"",'Totaux nationaux bruts'!C55-'Totaux nationaux bruts'!C54))</f>
        <v/>
      </c>
      <c r="D55" s="52"/>
      <c r="E55" s="52" t="str">
        <f>IF(ISBLANK('Totaux nationaux bruts'!D55),"",IF(ISBLANK('Totaux nationaux bruts'!D54),"",'Totaux nationaux bruts'!D55-'Totaux nationaux bruts'!D54))</f>
        <v/>
      </c>
      <c r="F55" s="52" t="str">
        <f>IF(ISBLANK('Totaux nationaux bruts'!E55),"",IF(ISBLANK('Totaux nationaux bruts'!E54),"",'Totaux nationaux bruts'!E55-'Totaux nationaux bruts'!E54))</f>
        <v/>
      </c>
      <c r="G55" s="52"/>
      <c r="H55" s="52">
        <f>IF(ISBLANK('Totaux nationaux bruts'!F55),"",IF(ISBLANK('Totaux nationaux bruts'!F54),"",'Totaux nationaux bruts'!F55-'Totaux nationaux bruts'!F54))</f>
        <v>27</v>
      </c>
      <c r="I55" s="52" t="str">
        <f>IF(ISBLANK('Totaux nationaux bruts'!G55),"",IF(ISBLANK('Totaux nationaux bruts'!G54),"",'Totaux nationaux bruts'!G55-'Totaux nationaux bruts'!G54))</f>
        <v/>
      </c>
      <c r="J55" s="52" t="str">
        <f>IF(ISBLANK('Totaux nationaux bruts'!H55),"",IF(ISBLANK('Totaux nationaux bruts'!H54),"",'Totaux nationaux bruts'!H55-'Totaux nationaux bruts'!H54))</f>
        <v/>
      </c>
      <c r="K55" s="10" t="str">
        <f t="shared" si="0"/>
        <v>17/03/2020,1097,,,,,,27,,</v>
      </c>
    </row>
    <row r="56" spans="1:11" x14ac:dyDescent="0.3">
      <c r="A56" s="12">
        <v>43908</v>
      </c>
      <c r="B56" s="52">
        <f>IF(ISBLANK('Totaux nationaux bruts'!B56),"",IF(ISBLANK('Totaux nationaux bruts'!B55),"",'Totaux nationaux bruts'!B56-'Totaux nationaux bruts'!B55))</f>
        <v>1404</v>
      </c>
      <c r="C56" s="52">
        <f>IF(ISBLANK('Totaux nationaux bruts'!C56),"",IF(ISBLANK('Totaux nationaux bruts'!C55),"",'Totaux nationaux bruts'!C56-'Totaux nationaux bruts'!C55))</f>
        <v>1047</v>
      </c>
      <c r="D56" s="52"/>
      <c r="E56" s="52">
        <f>IF(ISBLANK('Totaux nationaux bruts'!D56),"",IF(ISBLANK('Totaux nationaux bruts'!D55),"",'Totaux nationaux bruts'!D56-'Totaux nationaux bruts'!D55))</f>
        <v>398</v>
      </c>
      <c r="F56" s="52">
        <f>IF(ISBLANK('Totaux nationaux bruts'!E56),"",IF(ISBLANK('Totaux nationaux bruts'!E55),"",'Totaux nationaux bruts'!E56-'Totaux nationaux bruts'!E55))</f>
        <v>232</v>
      </c>
      <c r="G56" s="52"/>
      <c r="H56" s="52">
        <f>IF(ISBLANK('Totaux nationaux bruts'!F56),"",IF(ISBLANK('Totaux nationaux bruts'!F55),"",'Totaux nationaux bruts'!F56-'Totaux nationaux bruts'!F55))</f>
        <v>89</v>
      </c>
      <c r="I56" s="52" t="str">
        <f>IF(ISBLANK('Totaux nationaux bruts'!G56),"",IF(ISBLANK('Totaux nationaux bruts'!G55),"",'Totaux nationaux bruts'!G56-'Totaux nationaux bruts'!G55))</f>
        <v/>
      </c>
      <c r="J56" s="52" t="str">
        <f>IF(ISBLANK('Totaux nationaux bruts'!H56),"",IF(ISBLANK('Totaux nationaux bruts'!H55),"",'Totaux nationaux bruts'!H56-'Totaux nationaux bruts'!H55))</f>
        <v/>
      </c>
      <c r="K56" s="10" t="str">
        <f t="shared" si="0"/>
        <v>18/03/2020,1404,1047,,398,232,,89,,</v>
      </c>
    </row>
    <row r="57" spans="1:11" x14ac:dyDescent="0.3">
      <c r="A57" s="12">
        <v>43909</v>
      </c>
      <c r="B57" s="52">
        <f>IF(ISBLANK('Totaux nationaux bruts'!B57),"",IF(ISBLANK('Totaux nationaux bruts'!B56),"",'Totaux nationaux bruts'!B57-'Totaux nationaux bruts'!B56))</f>
        <v>1861</v>
      </c>
      <c r="C57" s="52">
        <f>IF(ISBLANK('Totaux nationaux bruts'!C57),"",IF(ISBLANK('Totaux nationaux bruts'!C56),"",'Totaux nationaux bruts'!C57-'Totaux nationaux bruts'!C56))</f>
        <v>835</v>
      </c>
      <c r="D57" s="52">
        <v>2229</v>
      </c>
      <c r="E57" s="52">
        <f>IF(ISBLANK('Totaux nationaux bruts'!D57),"",IF(ISBLANK('Totaux nationaux bruts'!D56),"",'Totaux nationaux bruts'!D57-'Totaux nationaux bruts'!D56))</f>
        <v>300</v>
      </c>
      <c r="F57" s="52">
        <f>IF(ISBLANK('Totaux nationaux bruts'!E57),"",IF(ISBLANK('Totaux nationaux bruts'!E56),"",'Totaux nationaux bruts'!E57-'Totaux nationaux bruts'!E56))</f>
        <v>191</v>
      </c>
      <c r="G57" s="52">
        <v>438</v>
      </c>
      <c r="H57" s="52">
        <f>IF(ISBLANK('Totaux nationaux bruts'!F57),"",IF(ISBLANK('Totaux nationaux bruts'!F56),"",'Totaux nationaux bruts'!F57-'Totaux nationaux bruts'!F56))</f>
        <v>108</v>
      </c>
      <c r="I57" s="52" t="str">
        <f>IF(ISBLANK('Totaux nationaux bruts'!G57),"",IF(ISBLANK('Totaux nationaux bruts'!G56),"",'Totaux nationaux bruts'!G57-'Totaux nationaux bruts'!G56))</f>
        <v/>
      </c>
      <c r="J57" s="52" t="str">
        <f>IF(ISBLANK('Totaux nationaux bruts'!H57),"",IF(ISBLANK('Totaux nationaux bruts'!H56),"",'Totaux nationaux bruts'!H57-'Totaux nationaux bruts'!H56))</f>
        <v/>
      </c>
      <c r="K57" s="10" t="str">
        <f t="shared" si="0"/>
        <v>19/03/2020,1861,835,2229,300,191,438,108,,</v>
      </c>
    </row>
    <row r="58" spans="1:11" x14ac:dyDescent="0.3">
      <c r="A58" s="12">
        <v>43910</v>
      </c>
      <c r="B58" s="52">
        <f>IF(ISBLANK('Totaux nationaux bruts'!B58),"",IF(ISBLANK('Totaux nationaux bruts'!B57),"",'Totaux nationaux bruts'!B58-'Totaux nationaux bruts'!B57))</f>
        <v>1617</v>
      </c>
      <c r="C58" s="52">
        <f>IF(ISBLANK('Totaux nationaux bruts'!C58),"",IF(ISBLANK('Totaux nationaux bruts'!C57),"",'Totaux nationaux bruts'!C58-'Totaux nationaux bruts'!C57))</f>
        <v>765</v>
      </c>
      <c r="D58" s="52">
        <v>1256</v>
      </c>
      <c r="E58" s="52">
        <f>IF(ISBLANK('Totaux nationaux bruts'!D58),"",IF(ISBLANK('Totaux nationaux bruts'!D57),"",'Totaux nationaux bruts'!D58-'Totaux nationaux bruts'!D57))</f>
        <v>287</v>
      </c>
      <c r="F58" s="52">
        <f>IF(ISBLANK('Totaux nationaux bruts'!E58),"",IF(ISBLANK('Totaux nationaux bruts'!E57),"",'Totaux nationaux bruts'!E58-'Totaux nationaux bruts'!E57))</f>
        <v>175</v>
      </c>
      <c r="G58" s="52">
        <v>242</v>
      </c>
      <c r="H58" s="52">
        <f>IF(ISBLANK('Totaux nationaux bruts'!F58),"",IF(ISBLANK('Totaux nationaux bruts'!F57),"",'Totaux nationaux bruts'!F58-'Totaux nationaux bruts'!F57))</f>
        <v>78</v>
      </c>
      <c r="I58" s="52" t="str">
        <f>IF(ISBLANK('Totaux nationaux bruts'!G58),"",IF(ISBLANK('Totaux nationaux bruts'!G57),"",'Totaux nationaux bruts'!G58-'Totaux nationaux bruts'!G57))</f>
        <v/>
      </c>
      <c r="J58" s="52" t="str">
        <f>IF(ISBLANK('Totaux nationaux bruts'!H58),"",IF(ISBLANK('Totaux nationaux bruts'!H57),"",'Totaux nationaux bruts'!H58-'Totaux nationaux bruts'!H57))</f>
        <v/>
      </c>
      <c r="K58" s="10" t="str">
        <f t="shared" si="0"/>
        <v>20/03/2020,1617,765,1256,287,175,242,78,,</v>
      </c>
    </row>
    <row r="59" spans="1:11" x14ac:dyDescent="0.3">
      <c r="A59" s="12">
        <v>43911</v>
      </c>
      <c r="B59" s="52">
        <f>IF(ISBLANK('Totaux nationaux bruts'!B59),"",IF(ISBLANK('Totaux nationaux bruts'!B58),"",'Totaux nationaux bruts'!B59-'Totaux nationaux bruts'!B58))</f>
        <v>1847</v>
      </c>
      <c r="C59" s="52">
        <f>IF(ISBLANK('Totaux nationaux bruts'!C59),"",IF(ISBLANK('Totaux nationaux bruts'!C58),"",'Totaux nationaux bruts'!C59-'Totaux nationaux bruts'!C58))</f>
        <v>946</v>
      </c>
      <c r="D59" s="52">
        <v>1540</v>
      </c>
      <c r="E59" s="52">
        <f>IF(ISBLANK('Totaux nationaux bruts'!D59),"",IF(ISBLANK('Totaux nationaux bruts'!D58),"",'Totaux nationaux bruts'!D59-'Totaux nationaux bruts'!D58))</f>
        <v>224</v>
      </c>
      <c r="F59" s="52">
        <f>IF(ISBLANK('Totaux nationaux bruts'!E59),"",IF(ISBLANK('Totaux nationaux bruts'!E58),"",'Totaux nationaux bruts'!E59-'Totaux nationaux bruts'!E58))</f>
        <v>228</v>
      </c>
      <c r="G59" s="52">
        <v>298</v>
      </c>
      <c r="H59" s="52">
        <f>IF(ISBLANK('Totaux nationaux bruts'!F59),"",IF(ISBLANK('Totaux nationaux bruts'!F58),"",'Totaux nationaux bruts'!F59-'Totaux nationaux bruts'!F58))</f>
        <v>112</v>
      </c>
      <c r="I59" s="52" t="str">
        <f>IF(ISBLANK('Totaux nationaux bruts'!G59),"",IF(ISBLANK('Totaux nationaux bruts'!G58),"",'Totaux nationaux bruts'!G59-'Totaux nationaux bruts'!G58))</f>
        <v/>
      </c>
      <c r="J59" s="52" t="str">
        <f>IF(ISBLANK('Totaux nationaux bruts'!H59),"",IF(ISBLANK('Totaux nationaux bruts'!H58),"",'Totaux nationaux bruts'!H59-'Totaux nationaux bruts'!H58))</f>
        <v/>
      </c>
      <c r="K59" s="10" t="str">
        <f t="shared" si="0"/>
        <v>21/03/2020,1847,946,1540,224,228,298,112,,</v>
      </c>
    </row>
    <row r="60" spans="1:11" x14ac:dyDescent="0.3">
      <c r="A60" s="12">
        <v>43912</v>
      </c>
      <c r="B60" s="52">
        <f>IF(ISBLANK('Totaux nationaux bruts'!B60),"",IF(ISBLANK('Totaux nationaux bruts'!B59),"",'Totaux nationaux bruts'!B60-'Totaux nationaux bruts'!B59))</f>
        <v>2230</v>
      </c>
      <c r="C60" s="52">
        <f>IF(ISBLANK('Totaux nationaux bruts'!C60),"",IF(ISBLANK('Totaux nationaux bruts'!C59),"",'Totaux nationaux bruts'!C60-'Totaux nationaux bruts'!C59))</f>
        <v>1068</v>
      </c>
      <c r="D60" s="52">
        <v>1534</v>
      </c>
      <c r="E60" s="52">
        <f>IF(ISBLANK('Totaux nationaux bruts'!D60),"",IF(ISBLANK('Totaux nationaux bruts'!D59),"",'Totaux nationaux bruts'!D60-'Totaux nationaux bruts'!D59))</f>
        <v>389</v>
      </c>
      <c r="F60" s="52">
        <f>IF(ISBLANK('Totaux nationaux bruts'!E60),"",IF(ISBLANK('Totaux nationaux bruts'!E59),"",'Totaux nationaux bruts'!E60-'Totaux nationaux bruts'!E59))</f>
        <v>221</v>
      </c>
      <c r="G60" s="52">
        <v>309</v>
      </c>
      <c r="H60" s="52">
        <f>IF(ISBLANK('Totaux nationaux bruts'!F60),"",IF(ISBLANK('Totaux nationaux bruts'!F59),"",'Totaux nationaux bruts'!F60-'Totaux nationaux bruts'!F59))</f>
        <v>112</v>
      </c>
      <c r="I60" s="52" t="str">
        <f>IF(ISBLANK('Totaux nationaux bruts'!G60),"",IF(ISBLANK('Totaux nationaux bruts'!G59),"",'Totaux nationaux bruts'!G60-'Totaux nationaux bruts'!G59))</f>
        <v/>
      </c>
      <c r="J60" s="52" t="str">
        <f>IF(ISBLANK('Totaux nationaux bruts'!H60),"",IF(ISBLANK('Totaux nationaux bruts'!H59),"",'Totaux nationaux bruts'!H60-'Totaux nationaux bruts'!H59))</f>
        <v/>
      </c>
      <c r="K60" s="10" t="str">
        <f t="shared" si="0"/>
        <v>22/03/2020,2230,1068,1534,389,221,309,112,,</v>
      </c>
    </row>
    <row r="61" spans="1:11" x14ac:dyDescent="0.3">
      <c r="A61" s="12">
        <v>43913</v>
      </c>
      <c r="B61" s="52">
        <f>IF(ISBLANK('Totaux nationaux bruts'!B61),"",IF(ISBLANK('Totaux nationaux bruts'!B60),"",'Totaux nationaux bruts'!B61-'Totaux nationaux bruts'!B60))</f>
        <v>3167</v>
      </c>
      <c r="C61" s="52">
        <f>IF(ISBLANK('Totaux nationaux bruts'!C61),"",IF(ISBLANK('Totaux nationaux bruts'!C60),"",'Totaux nationaux bruts'!C61-'Totaux nationaux bruts'!C60))</f>
        <v>1435</v>
      </c>
      <c r="D61" s="52">
        <v>2053</v>
      </c>
      <c r="E61" s="52">
        <f>IF(ISBLANK('Totaux nationaux bruts'!D61),"",IF(ISBLANK('Totaux nationaux bruts'!D60),"",'Totaux nationaux bruts'!D61-'Totaux nationaux bruts'!D60))</f>
        <v>367</v>
      </c>
      <c r="F61" s="52">
        <f>IF(ISBLANK('Totaux nationaux bruts'!E61),"",IF(ISBLANK('Totaux nationaux bruts'!E60),"",'Totaux nationaux bruts'!E61-'Totaux nationaux bruts'!E60))</f>
        <v>336</v>
      </c>
      <c r="G61" s="52">
        <v>448</v>
      </c>
      <c r="H61" s="52">
        <f>IF(ISBLANK('Totaux nationaux bruts'!F61),"",IF(ISBLANK('Totaux nationaux bruts'!F60),"",'Totaux nationaux bruts'!F61-'Totaux nationaux bruts'!F60))</f>
        <v>186</v>
      </c>
      <c r="I61" s="52" t="str">
        <f>IF(ISBLANK('Totaux nationaux bruts'!G61),"",IF(ISBLANK('Totaux nationaux bruts'!G60),"",'Totaux nationaux bruts'!G61-'Totaux nationaux bruts'!G60))</f>
        <v/>
      </c>
      <c r="J61" s="52" t="str">
        <f>IF(ISBLANK('Totaux nationaux bruts'!H61),"",IF(ISBLANK('Totaux nationaux bruts'!H60),"",'Totaux nationaux bruts'!H61-'Totaux nationaux bruts'!H60))</f>
        <v/>
      </c>
      <c r="K61" s="10" t="str">
        <f t="shared" si="0"/>
        <v>23/03/2020,3167,1435,2053,367,336,448,186,,</v>
      </c>
    </row>
    <row r="62" spans="1:11" x14ac:dyDescent="0.3">
      <c r="A62" s="12">
        <v>43914</v>
      </c>
      <c r="B62" s="52">
        <f>IF(ISBLANK('Totaux nationaux bruts'!B62),"",IF(ISBLANK('Totaux nationaux bruts'!B61),"",'Totaux nationaux bruts'!B62-'Totaux nationaux bruts'!B61))</f>
        <v>2446</v>
      </c>
      <c r="C62" s="52">
        <f>IF(ISBLANK('Totaux nationaux bruts'!C62),"",IF(ISBLANK('Totaux nationaux bruts'!C61),"",'Totaux nationaux bruts'!C62-'Totaux nationaux bruts'!C61))</f>
        <v>1501</v>
      </c>
      <c r="D62" s="52">
        <v>2618</v>
      </c>
      <c r="E62" s="52">
        <f>IF(ISBLANK('Totaux nationaux bruts'!D62),"",IF(ISBLANK('Totaux nationaux bruts'!D61),"",'Totaux nationaux bruts'!D62-'Totaux nationaux bruts'!D61))</f>
        <v>714</v>
      </c>
      <c r="F62" s="52">
        <f>IF(ISBLANK('Totaux nationaux bruts'!E62),"",IF(ISBLANK('Totaux nationaux bruts'!E61),"",'Totaux nationaux bruts'!E62-'Totaux nationaux bruts'!E61))</f>
        <v>434</v>
      </c>
      <c r="G62" s="52">
        <v>571</v>
      </c>
      <c r="H62" s="52">
        <f>IF(ISBLANK('Totaux nationaux bruts'!F62),"",IF(ISBLANK('Totaux nationaux bruts'!F61),"",'Totaux nationaux bruts'!F62-'Totaux nationaux bruts'!F61))</f>
        <v>240</v>
      </c>
      <c r="I62" s="52" t="str">
        <f>IF(ISBLANK('Totaux nationaux bruts'!G62),"",IF(ISBLANK('Totaux nationaux bruts'!G61),"",'Totaux nationaux bruts'!G62-'Totaux nationaux bruts'!G61))</f>
        <v/>
      </c>
      <c r="J62" s="52" t="str">
        <f>IF(ISBLANK('Totaux nationaux bruts'!H62),"",IF(ISBLANK('Totaux nationaux bruts'!H61),"",'Totaux nationaux bruts'!H62-'Totaux nationaux bruts'!H61))</f>
        <v/>
      </c>
      <c r="K62" s="10" t="str">
        <f t="shared" si="0"/>
        <v>24/03/2020,2446,1501,2618,714,434,571,240,,</v>
      </c>
    </row>
    <row r="63" spans="1:11" x14ac:dyDescent="0.3">
      <c r="A63" s="12">
        <v>43915</v>
      </c>
      <c r="B63" s="52">
        <f>IF(ISBLANK('Totaux nationaux bruts'!B63),"",IF(ISBLANK('Totaux nationaux bruts'!B62),"",'Totaux nationaux bruts'!B63-'Totaux nationaux bruts'!B62))</f>
        <v>2931</v>
      </c>
      <c r="C63" s="52">
        <f>IF(ISBLANK('Totaux nationaux bruts'!C63),"",IF(ISBLANK('Totaux nationaux bruts'!C62),"",'Totaux nationaux bruts'!C63-'Totaux nationaux bruts'!C62))</f>
        <v>1363</v>
      </c>
      <c r="D63" s="52">
        <v>3166</v>
      </c>
      <c r="E63" s="52">
        <f>IF(ISBLANK('Totaux nationaux bruts'!D63),"",IF(ISBLANK('Totaux nationaux bruts'!D62),"",'Totaux nationaux bruts'!D63-'Totaux nationaux bruts'!D62))</f>
        <v>619</v>
      </c>
      <c r="F63" s="52">
        <f>IF(ISBLANK('Totaux nationaux bruts'!E63),"",IF(ISBLANK('Totaux nationaux bruts'!E62),"",'Totaux nationaux bruts'!E63-'Totaux nationaux bruts'!E62))</f>
        <v>311</v>
      </c>
      <c r="G63" s="52">
        <v>607</v>
      </c>
      <c r="H63" s="52">
        <f>IF(ISBLANK('Totaux nationaux bruts'!F63),"",IF(ISBLANK('Totaux nationaux bruts'!F62),"",'Totaux nationaux bruts'!F63-'Totaux nationaux bruts'!F62))</f>
        <v>231</v>
      </c>
      <c r="I63" s="52" t="str">
        <f>IF(ISBLANK('Totaux nationaux bruts'!G63),"",IF(ISBLANK('Totaux nationaux bruts'!G62),"",'Totaux nationaux bruts'!G63-'Totaux nationaux bruts'!G62))</f>
        <v/>
      </c>
      <c r="J63" s="52" t="str">
        <f>IF(ISBLANK('Totaux nationaux bruts'!H63),"",IF(ISBLANK('Totaux nationaux bruts'!H62),"",'Totaux nationaux bruts'!H63-'Totaux nationaux bruts'!H62))</f>
        <v/>
      </c>
      <c r="K63" s="10" t="str">
        <f t="shared" si="0"/>
        <v>25/03/2020,2931,1363,3166,619,311,607,231,,</v>
      </c>
    </row>
    <row r="64" spans="1:11" x14ac:dyDescent="0.3">
      <c r="A64" s="12">
        <v>43916</v>
      </c>
      <c r="B64" s="52">
        <f>IF(ISBLANK('Totaux nationaux bruts'!B64),"",IF(ISBLANK('Totaux nationaux bruts'!B63),"",'Totaux nationaux bruts'!B64-'Totaux nationaux bruts'!B63))</f>
        <v>3922</v>
      </c>
      <c r="C64" s="52">
        <f>IF(ISBLANK('Totaux nationaux bruts'!C64),"",IF(ISBLANK('Totaux nationaux bruts'!C63),"",'Totaux nationaux bruts'!C64-'Totaux nationaux bruts'!C63))</f>
        <v>2365</v>
      </c>
      <c r="D64" s="52">
        <v>3097</v>
      </c>
      <c r="E64" s="52">
        <f>IF(ISBLANK('Totaux nationaux bruts'!D64),"",IF(ISBLANK('Totaux nationaux bruts'!D63),"",'Totaux nationaux bruts'!D64-'Totaux nationaux bruts'!D63))</f>
        <v>1048</v>
      </c>
      <c r="F64" s="52">
        <f>IF(ISBLANK('Totaux nationaux bruts'!E64),"",IF(ISBLANK('Totaux nationaux bruts'!E63),"",'Totaux nationaux bruts'!E64-'Totaux nationaux bruts'!E63))</f>
        <v>548</v>
      </c>
      <c r="G64" s="52">
        <v>612</v>
      </c>
      <c r="H64" s="52">
        <f>IF(ISBLANK('Totaux nationaux bruts'!F64),"",IF(ISBLANK('Totaux nationaux bruts'!F63),"",'Totaux nationaux bruts'!F64-'Totaux nationaux bruts'!F63))</f>
        <v>365</v>
      </c>
      <c r="I64" s="52" t="str">
        <f>IF(ISBLANK('Totaux nationaux bruts'!G64),"",IF(ISBLANK('Totaux nationaux bruts'!G63),"",'Totaux nationaux bruts'!G64-'Totaux nationaux bruts'!G63))</f>
        <v/>
      </c>
      <c r="J64" s="52" t="str">
        <f>IF(ISBLANK('Totaux nationaux bruts'!H64),"",IF(ISBLANK('Totaux nationaux bruts'!H63),"",'Totaux nationaux bruts'!H64-'Totaux nationaux bruts'!H63))</f>
        <v/>
      </c>
      <c r="K64" s="10" t="str">
        <f t="shared" si="0"/>
        <v>26/03/2020,3922,2365,3097,1048,548,612,365,,</v>
      </c>
    </row>
    <row r="65" spans="1:11" x14ac:dyDescent="0.3">
      <c r="A65" s="12">
        <v>43917</v>
      </c>
      <c r="B65" s="52">
        <f>IF(ISBLANK('Totaux nationaux bruts'!B65),"",IF(ISBLANK('Totaux nationaux bruts'!B64),"",'Totaux nationaux bruts'!B65-'Totaux nationaux bruts'!B64))</f>
        <v>3809</v>
      </c>
      <c r="C65" s="52">
        <f>IF(ISBLANK('Totaux nationaux bruts'!C65),"",IF(ISBLANK('Totaux nationaux bruts'!C64),"",'Totaux nationaux bruts'!C65-'Totaux nationaux bruts'!C64))</f>
        <v>1828</v>
      </c>
      <c r="D65" s="52">
        <v>3059</v>
      </c>
      <c r="E65" s="52">
        <f>IF(ISBLANK('Totaux nationaux bruts'!D65),"",IF(ISBLANK('Totaux nationaux bruts'!D64),"",'Totaux nationaux bruts'!D65-'Totaux nationaux bruts'!D64))</f>
        <v>750</v>
      </c>
      <c r="F65" s="52">
        <f>IF(ISBLANK('Totaux nationaux bruts'!E65),"",IF(ISBLANK('Totaux nationaux bruts'!E64),"",'Totaux nationaux bruts'!E65-'Totaux nationaux bruts'!E64))</f>
        <v>412</v>
      </c>
      <c r="G65" s="52">
        <v>608</v>
      </c>
      <c r="H65" s="52">
        <f>IF(ISBLANK('Totaux nationaux bruts'!F65),"",IF(ISBLANK('Totaux nationaux bruts'!F64),"",'Totaux nationaux bruts'!F65-'Totaux nationaux bruts'!F64))</f>
        <v>299</v>
      </c>
      <c r="I65" s="52" t="str">
        <f>IF(ISBLANK('Totaux nationaux bruts'!G65),"",IF(ISBLANK('Totaux nationaux bruts'!G64),"",'Totaux nationaux bruts'!G65-'Totaux nationaux bruts'!G64))</f>
        <v/>
      </c>
      <c r="J65" s="52" t="str">
        <f>IF(ISBLANK('Totaux nationaux bruts'!H65),"",IF(ISBLANK('Totaux nationaux bruts'!H64),"",'Totaux nationaux bruts'!H65-'Totaux nationaux bruts'!H64))</f>
        <v/>
      </c>
      <c r="K65" s="10" t="str">
        <f t="shared" si="0"/>
        <v>27/03/2020,3809,1828,3059,750,412,608,299,,</v>
      </c>
    </row>
    <row r="66" spans="1:11" x14ac:dyDescent="0.3">
      <c r="A66" s="12">
        <v>43918</v>
      </c>
      <c r="B66" s="52">
        <f>IF(ISBLANK('Totaux nationaux bruts'!B66),"",IF(ISBLANK('Totaux nationaux bruts'!B65),"",'Totaux nationaux bruts'!B66-'Totaux nationaux bruts'!B65))</f>
        <v>4611</v>
      </c>
      <c r="C66" s="52">
        <f>IF(ISBLANK('Totaux nationaux bruts'!C66),"",IF(ISBLANK('Totaux nationaux bruts'!C65),"",'Totaux nationaux bruts'!C66-'Totaux nationaux bruts'!C65))</f>
        <v>1888</v>
      </c>
      <c r="D66" s="52">
        <v>3353</v>
      </c>
      <c r="E66" s="52">
        <f>IF(ISBLANK('Totaux nationaux bruts'!D66),"",IF(ISBLANK('Totaux nationaux bruts'!D65),"",'Totaux nationaux bruts'!D66-'Totaux nationaux bruts'!D65))</f>
        <v>926</v>
      </c>
      <c r="F66" s="52">
        <f>IF(ISBLANK('Totaux nationaux bruts'!E66),"",IF(ISBLANK('Totaux nationaux bruts'!E65),"",'Totaux nationaux bruts'!E66-'Totaux nationaux bruts'!E65))</f>
        <v>486</v>
      </c>
      <c r="G66" s="52">
        <v>695</v>
      </c>
      <c r="H66" s="52">
        <f>IF(ISBLANK('Totaux nationaux bruts'!F66),"",IF(ISBLANK('Totaux nationaux bruts'!F65),"",'Totaux nationaux bruts'!F66-'Totaux nationaux bruts'!F65))</f>
        <v>319</v>
      </c>
      <c r="I66" s="52" t="str">
        <f>IF(ISBLANK('Totaux nationaux bruts'!G66),"",IF(ISBLANK('Totaux nationaux bruts'!G65),"",'Totaux nationaux bruts'!G66-'Totaux nationaux bruts'!G65))</f>
        <v/>
      </c>
      <c r="J66" s="52" t="str">
        <f>IF(ISBLANK('Totaux nationaux bruts'!H66),"",IF(ISBLANK('Totaux nationaux bruts'!H65),"",'Totaux nationaux bruts'!H66-'Totaux nationaux bruts'!H65))</f>
        <v/>
      </c>
      <c r="K66" s="10" t="str">
        <f t="shared" ref="K66:K129" si="1">TEXT(A66,"jj/mm/aaaa")&amp;","&amp;B66&amp;","&amp;C66&amp;","&amp;D66&amp;","&amp;E66&amp;","&amp;F66&amp;","&amp;G66&amp;","&amp;H66&amp;","&amp;I66&amp;","&amp;J66</f>
        <v>28/03/2020,4611,1888,3353,926,486,695,319,,</v>
      </c>
    </row>
    <row r="67" spans="1:11" x14ac:dyDescent="0.3">
      <c r="A67" s="12">
        <v>43919</v>
      </c>
      <c r="B67" s="52">
        <f>IF(ISBLANK('Totaux nationaux bruts'!B67),"",IF(ISBLANK('Totaux nationaux bruts'!B66),"",'Totaux nationaux bruts'!B67-'Totaux nationaux bruts'!B66))</f>
        <v>2599</v>
      </c>
      <c r="C67" s="52">
        <f>IF(ISBLANK('Totaux nationaux bruts'!C67),"",IF(ISBLANK('Totaux nationaux bruts'!C66),"",'Totaux nationaux bruts'!C67-'Totaux nationaux bruts'!C66))</f>
        <v>1734</v>
      </c>
      <c r="D67" s="52">
        <v>2685</v>
      </c>
      <c r="E67" s="52">
        <f>IF(ISBLANK('Totaux nationaux bruts'!D67),"",IF(ISBLANK('Totaux nationaux bruts'!D66),"",'Totaux nationaux bruts'!D67-'Totaux nationaux bruts'!D66))</f>
        <v>507</v>
      </c>
      <c r="F67" s="52">
        <f>IF(ISBLANK('Totaux nationaux bruts'!E67),"",IF(ISBLANK('Totaux nationaux bruts'!E66),"",'Totaux nationaux bruts'!E67-'Totaux nationaux bruts'!E66))</f>
        <v>359</v>
      </c>
      <c r="G67" s="52">
        <v>543</v>
      </c>
      <c r="H67" s="52">
        <f>IF(ISBLANK('Totaux nationaux bruts'!F67),"",IF(ISBLANK('Totaux nationaux bruts'!F66),"",'Totaux nationaux bruts'!F67-'Totaux nationaux bruts'!F66))</f>
        <v>292</v>
      </c>
      <c r="I67" s="52" t="str">
        <f>IF(ISBLANK('Totaux nationaux bruts'!G67),"",IF(ISBLANK('Totaux nationaux bruts'!G66),"",'Totaux nationaux bruts'!G67-'Totaux nationaux bruts'!G66))</f>
        <v/>
      </c>
      <c r="J67" s="52" t="str">
        <f>IF(ISBLANK('Totaux nationaux bruts'!H67),"",IF(ISBLANK('Totaux nationaux bruts'!H66),"",'Totaux nationaux bruts'!H67-'Totaux nationaux bruts'!H66))</f>
        <v/>
      </c>
      <c r="K67" s="10" t="str">
        <f t="shared" si="1"/>
        <v>29/03/2020,2599,1734,2685,507,359,543,292,,</v>
      </c>
    </row>
    <row r="68" spans="1:11" x14ac:dyDescent="0.3">
      <c r="A68" s="12">
        <v>43920</v>
      </c>
      <c r="B68" s="52">
        <f>IF(ISBLANK('Totaux nationaux bruts'!B68),"",IF(ISBLANK('Totaux nationaux bruts'!B67),"",'Totaux nationaux bruts'!B68-'Totaux nationaux bruts'!B67))</f>
        <v>4376</v>
      </c>
      <c r="C68" s="52">
        <f>IF(ISBLANK('Totaux nationaux bruts'!C68),"",IF(ISBLANK('Totaux nationaux bruts'!C67),"",'Totaux nationaux bruts'!C68-'Totaux nationaux bruts'!C67))</f>
        <v>1654</v>
      </c>
      <c r="D68" s="52">
        <v>3108</v>
      </c>
      <c r="E68" s="52">
        <f>IF(ISBLANK('Totaux nationaux bruts'!D68),"",IF(ISBLANK('Totaux nationaux bruts'!D67),"",'Totaux nationaux bruts'!D68-'Totaux nationaux bruts'!D67))</f>
        <v>793</v>
      </c>
      <c r="F68" s="52">
        <f>IF(ISBLANK('Totaux nationaux bruts'!E68),"",IF(ISBLANK('Totaux nationaux bruts'!E67),"",'Totaux nationaux bruts'!E68-'Totaux nationaux bruts'!E67))</f>
        <v>475</v>
      </c>
      <c r="G68" s="52">
        <v>694</v>
      </c>
      <c r="H68" s="52">
        <f>IF(ISBLANK('Totaux nationaux bruts'!F68),"",IF(ISBLANK('Totaux nationaux bruts'!F67),"",'Totaux nationaux bruts'!F68-'Totaux nationaux bruts'!F67))</f>
        <v>418</v>
      </c>
      <c r="I68" s="52" t="str">
        <f>IF(ISBLANK('Totaux nationaux bruts'!G68),"",IF(ISBLANK('Totaux nationaux bruts'!G67),"",'Totaux nationaux bruts'!G68-'Totaux nationaux bruts'!G67))</f>
        <v/>
      </c>
      <c r="J68" s="52" t="str">
        <f>IF(ISBLANK('Totaux nationaux bruts'!H68),"",IF(ISBLANK('Totaux nationaux bruts'!H67),"",'Totaux nationaux bruts'!H68-'Totaux nationaux bruts'!H67))</f>
        <v/>
      </c>
      <c r="K68" s="10" t="str">
        <f t="shared" si="1"/>
        <v>30/03/2020,4376,1654,3108,793,475,694,418,,</v>
      </c>
    </row>
    <row r="69" spans="1:11" x14ac:dyDescent="0.3">
      <c r="A69" s="12">
        <v>43921</v>
      </c>
      <c r="B69" s="52">
        <f>IF(ISBLANK('Totaux nationaux bruts'!B69),"",IF(ISBLANK('Totaux nationaux bruts'!B68),"",'Totaux nationaux bruts'!B69-'Totaux nationaux bruts'!B68))</f>
        <v>7578</v>
      </c>
      <c r="C69" s="52">
        <f>IF(ISBLANK('Totaux nationaux bruts'!C69),"",IF(ISBLANK('Totaux nationaux bruts'!C68),"",'Totaux nationaux bruts'!C69-'Totaux nationaux bruts'!C68))</f>
        <v>1749</v>
      </c>
      <c r="D69" s="52">
        <v>4145</v>
      </c>
      <c r="E69" s="52">
        <f>IF(ISBLANK('Totaux nationaux bruts'!D69),"",IF(ISBLANK('Totaux nationaux bruts'!D68),"",'Totaux nationaux bruts'!D69-'Totaux nationaux bruts'!D68))</f>
        <v>1520</v>
      </c>
      <c r="F69" s="52">
        <f>IF(ISBLANK('Totaux nationaux bruts'!E69),"",IF(ISBLANK('Totaux nationaux bruts'!E68),"",'Totaux nationaux bruts'!E69-'Totaux nationaux bruts'!E68))</f>
        <v>458</v>
      </c>
      <c r="G69" s="52">
        <v>767</v>
      </c>
      <c r="H69" s="52">
        <f>IF(ISBLANK('Totaux nationaux bruts'!F69),"",IF(ISBLANK('Totaux nationaux bruts'!F68),"",'Totaux nationaux bruts'!F69-'Totaux nationaux bruts'!F68))</f>
        <v>499</v>
      </c>
      <c r="I69" s="52" t="str">
        <f>IF(ISBLANK('Totaux nationaux bruts'!G69),"",IF(ISBLANK('Totaux nationaux bruts'!G68),"",'Totaux nationaux bruts'!G69-'Totaux nationaux bruts'!G68))</f>
        <v/>
      </c>
      <c r="J69" s="52" t="str">
        <f>IF(ISBLANK('Totaux nationaux bruts'!H69),"",IF(ISBLANK('Totaux nationaux bruts'!H68),"",'Totaux nationaux bruts'!H69-'Totaux nationaux bruts'!H68))</f>
        <v/>
      </c>
      <c r="K69" s="10" t="str">
        <f t="shared" si="1"/>
        <v>31/03/2020,7578,1749,4145,1520,458,767,499,,</v>
      </c>
    </row>
    <row r="70" spans="1:11" x14ac:dyDescent="0.3">
      <c r="A70" s="12">
        <v>43922</v>
      </c>
      <c r="B70" s="52">
        <f>IF(ISBLANK('Totaux nationaux bruts'!B70),"",IF(ISBLANK('Totaux nationaux bruts'!B69),"",'Totaux nationaux bruts'!B70-'Totaux nationaux bruts'!B69))</f>
        <v>4861</v>
      </c>
      <c r="C70" s="52">
        <f>IF(ISBLANK('Totaux nationaux bruts'!C70),"",IF(ISBLANK('Totaux nationaux bruts'!C69),"",'Totaux nationaux bruts'!C70-'Totaux nationaux bruts'!C69))</f>
        <v>1882</v>
      </c>
      <c r="D70" s="52">
        <v>4281</v>
      </c>
      <c r="E70" s="52">
        <f>IF(ISBLANK('Totaux nationaux bruts'!D70),"",IF(ISBLANK('Totaux nationaux bruts'!D69),"",'Totaux nationaux bruts'!D70-'Totaux nationaux bruts'!D69))</f>
        <v>1491</v>
      </c>
      <c r="F70" s="52">
        <f>IF(ISBLANK('Totaux nationaux bruts'!E70),"",IF(ISBLANK('Totaux nationaux bruts'!E69),"",'Totaux nationaux bruts'!E70-'Totaux nationaux bruts'!E69))</f>
        <v>452</v>
      </c>
      <c r="G70" s="52">
        <v>771</v>
      </c>
      <c r="H70" s="52">
        <f>IF(ISBLANK('Totaux nationaux bruts'!F70),"",IF(ISBLANK('Totaux nationaux bruts'!F69),"",'Totaux nationaux bruts'!F70-'Totaux nationaux bruts'!F69))</f>
        <v>509</v>
      </c>
      <c r="I70" s="52" t="str">
        <f>IF(ISBLANK('Totaux nationaux bruts'!G70),"",IF(ISBLANK('Totaux nationaux bruts'!G69),"",'Totaux nationaux bruts'!G70-'Totaux nationaux bruts'!G69))</f>
        <v/>
      </c>
      <c r="J70" s="52" t="str">
        <f>IF(ISBLANK('Totaux nationaux bruts'!H70),"",IF(ISBLANK('Totaux nationaux bruts'!H69),"",'Totaux nationaux bruts'!H70-'Totaux nationaux bruts'!H69))</f>
        <v/>
      </c>
      <c r="K70" s="10" t="str">
        <f t="shared" si="1"/>
        <v>01/04/2020,4861,1882,4281,1491,452,771,509,,</v>
      </c>
    </row>
    <row r="71" spans="1:11" x14ac:dyDescent="0.3">
      <c r="A71" s="12">
        <v>43923</v>
      </c>
      <c r="B71" s="52">
        <f>IF(ISBLANK('Totaux nationaux bruts'!B71),"",IF(ISBLANK('Totaux nationaux bruts'!B70),"",'Totaux nationaux bruts'!B71-'Totaux nationaux bruts'!B70))</f>
        <v>2116</v>
      </c>
      <c r="C71" s="52">
        <f>IF(ISBLANK('Totaux nationaux bruts'!C71),"",IF(ISBLANK('Totaux nationaux bruts'!C70),"",'Totaux nationaux bruts'!C71-'Totaux nationaux bruts'!C70))</f>
        <v>1607</v>
      </c>
      <c r="D71" s="52">
        <v>3845</v>
      </c>
      <c r="E71" s="52">
        <f>IF(ISBLANK('Totaux nationaux bruts'!D71),"",IF(ISBLANK('Totaux nationaux bruts'!D70),"",'Totaux nationaux bruts'!D71-'Totaux nationaux bruts'!D70))</f>
        <v>1493</v>
      </c>
      <c r="F71" s="52">
        <f>IF(ISBLANK('Totaux nationaux bruts'!E71),"",IF(ISBLANK('Totaux nationaux bruts'!E70),"",'Totaux nationaux bruts'!E71-'Totaux nationaux bruts'!E70))</f>
        <v>382</v>
      </c>
      <c r="G71" s="52">
        <v>728</v>
      </c>
      <c r="H71" s="52">
        <f>IF(ISBLANK('Totaux nationaux bruts'!F71),"",IF(ISBLANK('Totaux nationaux bruts'!F70),"",'Totaux nationaux bruts'!F71-'Totaux nationaux bruts'!F70))</f>
        <v>471</v>
      </c>
      <c r="I71" s="52" t="str">
        <f>IF(ISBLANK('Totaux nationaux bruts'!G71),"",IF(ISBLANK('Totaux nationaux bruts'!G70),"",'Totaux nationaux bruts'!G71-'Totaux nationaux bruts'!G70))</f>
        <v/>
      </c>
      <c r="J71" s="52">
        <f>IF(ISBLANK('Totaux nationaux bruts'!H71),"",IF(ISBLANK('Totaux nationaux bruts'!H70),"",'Totaux nationaux bruts'!H71-'Totaux nationaux bruts'!H70))</f>
        <v>513</v>
      </c>
      <c r="K71" s="10" t="str">
        <f t="shared" si="1"/>
        <v>02/04/2020,2116,1607,3845,1493,382,728,471,,513</v>
      </c>
    </row>
    <row r="72" spans="1:11" x14ac:dyDescent="0.3">
      <c r="A72" s="12">
        <v>43924</v>
      </c>
      <c r="B72" s="52">
        <f>IF(ISBLANK('Totaux nationaux bruts'!B72),"",IF(ISBLANK('Totaux nationaux bruts'!B71),"",'Totaux nationaux bruts'!B72-'Totaux nationaux bruts'!B71))</f>
        <v>5233</v>
      </c>
      <c r="C72" s="52">
        <f>IF(ISBLANK('Totaux nationaux bruts'!C72),"",IF(ISBLANK('Totaux nationaux bruts'!C71),"",'Totaux nationaux bruts'!C72-'Totaux nationaux bruts'!C71))</f>
        <v>1186</v>
      </c>
      <c r="D72" s="52">
        <v>3627</v>
      </c>
      <c r="E72" s="52">
        <f>IF(ISBLANK('Totaux nationaux bruts'!D72),"",IF(ISBLANK('Totaux nationaux bruts'!D71),"",'Totaux nationaux bruts'!D72-'Totaux nationaux bruts'!D71))</f>
        <v>1580</v>
      </c>
      <c r="F72" s="52">
        <f>IF(ISBLANK('Totaux nationaux bruts'!E72),"",IF(ISBLANK('Totaux nationaux bruts'!E71),"",'Totaux nationaux bruts'!E72-'Totaux nationaux bruts'!E71))</f>
        <v>263</v>
      </c>
      <c r="G72" s="52">
        <v>640</v>
      </c>
      <c r="H72" s="52">
        <f>IF(ISBLANK('Totaux nationaux bruts'!F72),"",IF(ISBLANK('Totaux nationaux bruts'!F71),"",'Totaux nationaux bruts'!F72-'Totaux nationaux bruts'!F71))</f>
        <v>588</v>
      </c>
      <c r="I72" s="52" t="str">
        <f>IF(ISBLANK('Totaux nationaux bruts'!G72),"",IF(ISBLANK('Totaux nationaux bruts'!G71),"",'Totaux nationaux bruts'!G72-'Totaux nationaux bruts'!G71))</f>
        <v/>
      </c>
      <c r="J72" s="52">
        <f>IF(ISBLANK('Totaux nationaux bruts'!H72),"",IF(ISBLANK('Totaux nationaux bruts'!H71),"",'Totaux nationaux bruts'!H72-'Totaux nationaux bruts'!H71))</f>
        <v>532</v>
      </c>
      <c r="K72" s="10" t="str">
        <f t="shared" si="1"/>
        <v>03/04/2020,5233,1186,3627,1580,263,640,588,,532</v>
      </c>
    </row>
    <row r="73" spans="1:11" x14ac:dyDescent="0.3">
      <c r="A73" s="12">
        <v>43925</v>
      </c>
      <c r="B73" s="52">
        <f>IF(ISBLANK('Totaux nationaux bruts'!B73),"",IF(ISBLANK('Totaux nationaux bruts'!B72),"",'Totaux nationaux bruts'!B73-'Totaux nationaux bruts'!B72))</f>
        <v>4267</v>
      </c>
      <c r="C73" s="52">
        <f>IF(ISBLANK('Totaux nationaux bruts'!C73),"",IF(ISBLANK('Totaux nationaux bruts'!C72),"",'Totaux nationaux bruts'!C73-'Totaux nationaux bruts'!C72))</f>
        <v>711</v>
      </c>
      <c r="D73" s="52">
        <v>2822</v>
      </c>
      <c r="E73" s="52">
        <f>IF(ISBLANK('Totaux nationaux bruts'!D73),"",IF(ISBLANK('Totaux nationaux bruts'!D72),"",'Totaux nationaux bruts'!D73-'Totaux nationaux bruts'!D72))</f>
        <v>1430</v>
      </c>
      <c r="F73" s="52">
        <f>IF(ISBLANK('Totaux nationaux bruts'!E73),"",IF(ISBLANK('Totaux nationaux bruts'!E72),"",'Totaux nationaux bruts'!E73-'Totaux nationaux bruts'!E72))</f>
        <v>176</v>
      </c>
      <c r="G73" s="52">
        <v>502</v>
      </c>
      <c r="H73" s="52">
        <f>IF(ISBLANK('Totaux nationaux bruts'!F73),"",IF(ISBLANK('Totaux nationaux bruts'!F72),"",'Totaux nationaux bruts'!F73-'Totaux nationaux bruts'!F72))</f>
        <v>441</v>
      </c>
      <c r="I73" s="52" t="str">
        <f>IF(ISBLANK('Totaux nationaux bruts'!G73),"",IF(ISBLANK('Totaux nationaux bruts'!G72),"",'Totaux nationaux bruts'!G73-'Totaux nationaux bruts'!G72))</f>
        <v/>
      </c>
      <c r="J73" s="52">
        <f>IF(ISBLANK('Totaux nationaux bruts'!H73),"",IF(ISBLANK('Totaux nationaux bruts'!H72),"",'Totaux nationaux bruts'!H73-'Totaux nationaux bruts'!H72))</f>
        <v>612</v>
      </c>
      <c r="K73" s="10" t="str">
        <f t="shared" si="1"/>
        <v>04/04/2020,4267,711,2822,1430,176,502,441,,612</v>
      </c>
    </row>
    <row r="74" spans="1:11" x14ac:dyDescent="0.3">
      <c r="A74" s="12">
        <v>43926</v>
      </c>
      <c r="B74" s="52">
        <f>IF(ISBLANK('Totaux nationaux bruts'!B74),"",IF(ISBLANK('Totaux nationaux bruts'!B73),"",'Totaux nationaux bruts'!B74-'Totaux nationaux bruts'!B73))</f>
        <v>1873</v>
      </c>
      <c r="C74" s="52">
        <f>IF(ISBLANK('Totaux nationaux bruts'!C74),"",IF(ISBLANK('Totaux nationaux bruts'!C73),"",'Totaux nationaux bruts'!C74-'Totaux nationaux bruts'!C73))</f>
        <v>748</v>
      </c>
      <c r="D74" s="52">
        <v>1931</v>
      </c>
      <c r="E74" s="52">
        <f>IF(ISBLANK('Totaux nationaux bruts'!D74),"",IF(ISBLANK('Totaux nationaux bruts'!D73),"",'Totaux nationaux bruts'!D74-'Totaux nationaux bruts'!D73))</f>
        <v>745</v>
      </c>
      <c r="F74" s="52">
        <f>IF(ISBLANK('Totaux nationaux bruts'!E74),"",IF(ISBLANK('Totaux nationaux bruts'!E73),"",'Totaux nationaux bruts'!E74-'Totaux nationaux bruts'!E73))</f>
        <v>140</v>
      </c>
      <c r="G74" s="52">
        <v>390</v>
      </c>
      <c r="H74" s="52">
        <f>IF(ISBLANK('Totaux nationaux bruts'!F74),"",IF(ISBLANK('Totaux nationaux bruts'!F73),"",'Totaux nationaux bruts'!F74-'Totaux nationaux bruts'!F73))</f>
        <v>357</v>
      </c>
      <c r="I74" s="52" t="str">
        <f>IF(ISBLANK('Totaux nationaux bruts'!G74),"",IF(ISBLANK('Totaux nationaux bruts'!G73),"",'Totaux nationaux bruts'!G74-'Totaux nationaux bruts'!G73))</f>
        <v/>
      </c>
      <c r="J74" s="52">
        <f>IF(ISBLANK('Totaux nationaux bruts'!H74),"",IF(ISBLANK('Totaux nationaux bruts'!H73),"",'Totaux nationaux bruts'!H74-'Totaux nationaux bruts'!H73))</f>
        <v>161</v>
      </c>
      <c r="K74" s="10" t="str">
        <f t="shared" si="1"/>
        <v>05/04/2020,1873,748,1931,745,140,390,357,,161</v>
      </c>
    </row>
    <row r="75" spans="1:11" x14ac:dyDescent="0.3">
      <c r="A75" s="12">
        <v>43927</v>
      </c>
      <c r="B75" s="52">
        <f>IF(ISBLANK('Totaux nationaux bruts'!B75),"",IF(ISBLANK('Totaux nationaux bruts'!B74),"",'Totaux nationaux bruts'!B75-'Totaux nationaux bruts'!B74))</f>
        <v>3912</v>
      </c>
      <c r="C75" s="52">
        <f>IF(ISBLANK('Totaux nationaux bruts'!C75),"",IF(ISBLANK('Totaux nationaux bruts'!C74),"",'Totaux nationaux bruts'!C75-'Totaux nationaux bruts'!C74))</f>
        <v>831</v>
      </c>
      <c r="D75" s="52">
        <v>2754</v>
      </c>
      <c r="E75" s="52">
        <f>IF(ISBLANK('Totaux nationaux bruts'!D75),"",IF(ISBLANK('Totaux nationaux bruts'!D74),"",'Totaux nationaux bruts'!D75-'Totaux nationaux bruts'!D74))</f>
        <v>1067</v>
      </c>
      <c r="F75" s="52">
        <f>IF(ISBLANK('Totaux nationaux bruts'!E75),"",IF(ISBLANK('Totaux nationaux bruts'!E74),"",'Totaux nationaux bruts'!E75-'Totaux nationaux bruts'!E74))</f>
        <v>94</v>
      </c>
      <c r="G75" s="52">
        <v>478</v>
      </c>
      <c r="H75" s="52">
        <f>IF(ISBLANK('Totaux nationaux bruts'!F75),"",IF(ISBLANK('Totaux nationaux bruts'!F74),"",'Totaux nationaux bruts'!F75-'Totaux nationaux bruts'!F74))</f>
        <v>605</v>
      </c>
      <c r="I75" s="52" t="str">
        <f>IF(ISBLANK('Totaux nationaux bruts'!G75),"",IF(ISBLANK('Totaux nationaux bruts'!G74),"",'Totaux nationaux bruts'!G75-'Totaux nationaux bruts'!G74))</f>
        <v/>
      </c>
      <c r="J75" s="52">
        <f>IF(ISBLANK('Totaux nationaux bruts'!H75),"",IF(ISBLANK('Totaux nationaux bruts'!H74),"",'Totaux nationaux bruts'!H75-'Totaux nationaux bruts'!H74))</f>
        <v>228</v>
      </c>
      <c r="K75" s="10" t="str">
        <f t="shared" si="1"/>
        <v>06/04/2020,3912,831,2754,1067,94,478,605,,228</v>
      </c>
    </row>
    <row r="76" spans="1:11" x14ac:dyDescent="0.3">
      <c r="A76" s="12">
        <v>43928</v>
      </c>
      <c r="B76" s="52">
        <f>IF(ISBLANK('Totaux nationaux bruts'!B76),"",IF(ISBLANK('Totaux nationaux bruts'!B75),"",'Totaux nationaux bruts'!B76-'Totaux nationaux bruts'!B75))</f>
        <v>3777</v>
      </c>
      <c r="C76" s="52">
        <f>IF(ISBLANK('Totaux nationaux bruts'!C76),"",IF(ISBLANK('Totaux nationaux bruts'!C75),"",'Totaux nationaux bruts'!C76-'Totaux nationaux bruts'!C75))</f>
        <v>305</v>
      </c>
      <c r="D76" s="52">
        <v>3277</v>
      </c>
      <c r="E76" s="52">
        <f>IF(ISBLANK('Totaux nationaux bruts'!D76),"",IF(ISBLANK('Totaux nationaux bruts'!D75),"",'Totaux nationaux bruts'!D76-'Totaux nationaux bruts'!D75))</f>
        <v>2087</v>
      </c>
      <c r="F76" s="52">
        <f>IF(ISBLANK('Totaux nationaux bruts'!E76),"",IF(ISBLANK('Totaux nationaux bruts'!E75),"",'Totaux nationaux bruts'!E76-'Totaux nationaux bruts'!E75))</f>
        <v>59</v>
      </c>
      <c r="G76" s="52">
        <v>518</v>
      </c>
      <c r="H76" s="52">
        <f>IF(ISBLANK('Totaux nationaux bruts'!F76),"",IF(ISBLANK('Totaux nationaux bruts'!F75),"",'Totaux nationaux bruts'!F76-'Totaux nationaux bruts'!F75))</f>
        <v>597</v>
      </c>
      <c r="I76" s="52" t="str">
        <f>IF(ISBLANK('Totaux nationaux bruts'!G76),"",IF(ISBLANK('Totaux nationaux bruts'!G75),"",'Totaux nationaux bruts'!G76-'Totaux nationaux bruts'!G75))</f>
        <v/>
      </c>
      <c r="J76" s="52">
        <f>IF(ISBLANK('Totaux nationaux bruts'!H76),"",IF(ISBLANK('Totaux nationaux bruts'!H75),"",'Totaux nationaux bruts'!H76-'Totaux nationaux bruts'!H75))</f>
        <v>820</v>
      </c>
      <c r="K76" s="10" t="str">
        <f t="shared" si="1"/>
        <v>07/04/2020,3777,305,3277,2087,59,518,597,,820</v>
      </c>
    </row>
    <row r="77" spans="1:11" x14ac:dyDescent="0.3">
      <c r="A77" s="12">
        <v>43929</v>
      </c>
      <c r="B77" s="52">
        <f>IF(ISBLANK('Totaux nationaux bruts'!B77),"",IF(ISBLANK('Totaux nationaux bruts'!B76),"",'Totaux nationaux bruts'!B77-'Totaux nationaux bruts'!B76))</f>
        <v>3881</v>
      </c>
      <c r="C77" s="52">
        <f>IF(ISBLANK('Totaux nationaux bruts'!C77),"",IF(ISBLANK('Totaux nationaux bruts'!C76),"",'Totaux nationaux bruts'!C77-'Totaux nationaux bruts'!C76))</f>
        <v>348</v>
      </c>
      <c r="D77" s="52">
        <v>3139</v>
      </c>
      <c r="E77" s="52">
        <f>IF(ISBLANK('Totaux nationaux bruts'!D77),"",IF(ISBLANK('Totaux nationaux bruts'!D76),"",'Totaux nationaux bruts'!D77-'Totaux nationaux bruts'!D76))</f>
        <v>1917</v>
      </c>
      <c r="F77" s="52">
        <f>IF(ISBLANK('Totaux nationaux bruts'!E77),"",IF(ISBLANK('Totaux nationaux bruts'!E76),"",'Totaux nationaux bruts'!E77-'Totaux nationaux bruts'!E76))</f>
        <v>17</v>
      </c>
      <c r="G77" s="52">
        <v>482</v>
      </c>
      <c r="H77" s="52">
        <f>IF(ISBLANK('Totaux nationaux bruts'!F77),"",IF(ISBLANK('Totaux nationaux bruts'!F76),"",'Totaux nationaux bruts'!F77-'Totaux nationaux bruts'!F76))</f>
        <v>541</v>
      </c>
      <c r="I77" s="52" t="str">
        <f>IF(ISBLANK('Totaux nationaux bruts'!G77),"",IF(ISBLANK('Totaux nationaux bruts'!G76),"",'Totaux nationaux bruts'!G77-'Totaux nationaux bruts'!G76))</f>
        <v/>
      </c>
      <c r="J77" s="52">
        <f>IF(ISBLANK('Totaux nationaux bruts'!H77),"",IF(ISBLANK('Totaux nationaux bruts'!H76),"",'Totaux nationaux bruts'!H77-'Totaux nationaux bruts'!H76))</f>
        <v>0</v>
      </c>
      <c r="K77" s="10" t="str">
        <f t="shared" si="1"/>
        <v>08/04/2020,3881,348,3139,1917,17,482,541,,0</v>
      </c>
    </row>
    <row r="78" spans="1:11" x14ac:dyDescent="0.3">
      <c r="A78" s="12">
        <v>43930</v>
      </c>
      <c r="B78" s="52">
        <f>IF(ISBLANK('Totaux nationaux bruts'!B78),"",IF(ISBLANK('Totaux nationaux bruts'!B77),"",'Totaux nationaux bruts'!B78-'Totaux nationaux bruts'!B77))</f>
        <v>4286</v>
      </c>
      <c r="C78" s="52">
        <f>IF(ISBLANK('Totaux nationaux bruts'!C78),"",IF(ISBLANK('Totaux nationaux bruts'!C77),"",'Totaux nationaux bruts'!C78-'Totaux nationaux bruts'!C77))</f>
        <v>392</v>
      </c>
      <c r="D78" s="52">
        <v>2990</v>
      </c>
      <c r="E78" s="52">
        <f>IF(ISBLANK('Totaux nationaux bruts'!D78),"",IF(ISBLANK('Totaux nationaux bruts'!D77),"",'Totaux nationaux bruts'!D78-'Totaux nationaux bruts'!D77))</f>
        <v>1952</v>
      </c>
      <c r="F78" s="52">
        <f>IF(ISBLANK('Totaux nationaux bruts'!E78),"",IF(ISBLANK('Totaux nationaux bruts'!E77),"",'Totaux nationaux bruts'!E78-'Totaux nationaux bruts'!E77))</f>
        <v>-82</v>
      </c>
      <c r="G78" s="52">
        <v>369</v>
      </c>
      <c r="H78" s="52">
        <f>IF(ISBLANK('Totaux nationaux bruts'!F78),"",IF(ISBLANK('Totaux nationaux bruts'!F77),"",'Totaux nationaux bruts'!F78-'Totaux nationaux bruts'!F77))</f>
        <v>412</v>
      </c>
      <c r="I78" s="52" t="str">
        <f>IF(ISBLANK('Totaux nationaux bruts'!G78),"",IF(ISBLANK('Totaux nationaux bruts'!G77),"",'Totaux nationaux bruts'!G78-'Totaux nationaux bruts'!G77))</f>
        <v/>
      </c>
      <c r="J78" s="52">
        <f>IF(ISBLANK('Totaux nationaux bruts'!H78),"",IF(ISBLANK('Totaux nationaux bruts'!H77),"",'Totaux nationaux bruts'!H78-'Totaux nationaux bruts'!H77))</f>
        <v>929</v>
      </c>
      <c r="K78" s="10" t="str">
        <f t="shared" si="1"/>
        <v>09/04/2020,4286,392,2990,1952,-82,369,412,,929</v>
      </c>
    </row>
    <row r="79" spans="1:11" x14ac:dyDescent="0.3">
      <c r="A79" s="12">
        <v>43931</v>
      </c>
      <c r="B79" s="52">
        <f>IF(ISBLANK('Totaux nationaux bruts'!B79),"",IF(ISBLANK('Totaux nationaux bruts'!B78),"",'Totaux nationaux bruts'!B79-'Totaux nationaux bruts'!B78))</f>
        <v>4342</v>
      </c>
      <c r="C79" s="52">
        <f>IF(ISBLANK('Totaux nationaux bruts'!C79),"",IF(ISBLANK('Totaux nationaux bruts'!C78),"",'Totaux nationaux bruts'!C79-'Totaux nationaux bruts'!C78))</f>
        <v>500</v>
      </c>
      <c r="D79" s="52">
        <v>3161</v>
      </c>
      <c r="E79" s="52">
        <f>IF(ISBLANK('Totaux nationaux bruts'!D79),"",IF(ISBLANK('Totaux nationaux bruts'!D78),"",'Totaux nationaux bruts'!D79-'Totaux nationaux bruts'!D78))</f>
        <v>1726</v>
      </c>
      <c r="F79" s="52">
        <f>IF(ISBLANK('Totaux nationaux bruts'!E79),"",IF(ISBLANK('Totaux nationaux bruts'!E78),"",'Totaux nationaux bruts'!E79-'Totaux nationaux bruts'!E78))</f>
        <v>-62</v>
      </c>
      <c r="G79" s="52">
        <v>431</v>
      </c>
      <c r="H79" s="52">
        <f>IF(ISBLANK('Totaux nationaux bruts'!F79),"",IF(ISBLANK('Totaux nationaux bruts'!F78),"",'Totaux nationaux bruts'!F79-'Totaux nationaux bruts'!F78))</f>
        <v>554</v>
      </c>
      <c r="I79" s="52" t="str">
        <f>IF(ISBLANK('Totaux nationaux bruts'!G79),"",IF(ISBLANK('Totaux nationaux bruts'!G78),"",'Totaux nationaux bruts'!G79-'Totaux nationaux bruts'!G78))</f>
        <v/>
      </c>
      <c r="J79" s="52">
        <f>IF(ISBLANK('Totaux nationaux bruts'!H79),"",IF(ISBLANK('Totaux nationaux bruts'!H78),"",'Totaux nationaux bruts'!H79-'Totaux nationaux bruts'!H78))</f>
        <v>433</v>
      </c>
      <c r="K79" s="10" t="str">
        <f t="shared" si="1"/>
        <v>10/04/2020,4342,500,3161,1726,-62,431,554,,433</v>
      </c>
    </row>
    <row r="80" spans="1:11" x14ac:dyDescent="0.3">
      <c r="A80" s="12">
        <v>43932</v>
      </c>
      <c r="B80" s="52">
        <f>IF(ISBLANK('Totaux nationaux bruts'!B80),"",IF(ISBLANK('Totaux nationaux bruts'!B79),"",'Totaux nationaux bruts'!B80-'Totaux nationaux bruts'!B79))</f>
        <v>3114</v>
      </c>
      <c r="C80" s="52">
        <f>IF(ISBLANK('Totaux nationaux bruts'!C80),"",IF(ISBLANK('Totaux nationaux bruts'!C79),"",'Totaux nationaux bruts'!C80-'Totaux nationaux bruts'!C79))</f>
        <v>53</v>
      </c>
      <c r="D80" s="52">
        <v>2044</v>
      </c>
      <c r="E80" s="52">
        <f>IF(ISBLANK('Totaux nationaux bruts'!D80),"",IF(ISBLANK('Totaux nationaux bruts'!D79),"",'Totaux nationaux bruts'!D80-'Totaux nationaux bruts'!D79))</f>
        <v>1999</v>
      </c>
      <c r="F80" s="52">
        <f>IF(ISBLANK('Totaux nationaux bruts'!E80),"",IF(ISBLANK('Totaux nationaux bruts'!E79),"",'Totaux nationaux bruts'!E80-'Totaux nationaux bruts'!E79))</f>
        <v>-121</v>
      </c>
      <c r="G80" s="52">
        <v>255</v>
      </c>
      <c r="H80" s="52">
        <f>IF(ISBLANK('Totaux nationaux bruts'!F80),"",IF(ISBLANK('Totaux nationaux bruts'!F79),"",'Totaux nationaux bruts'!F80-'Totaux nationaux bruts'!F79))</f>
        <v>345</v>
      </c>
      <c r="I80" s="52" t="str">
        <f>IF(ISBLANK('Totaux nationaux bruts'!G80),"",IF(ISBLANK('Totaux nationaux bruts'!G79),"",'Totaux nationaux bruts'!G80-'Totaux nationaux bruts'!G79))</f>
        <v/>
      </c>
      <c r="J80" s="52">
        <f>IF(ISBLANK('Totaux nationaux bruts'!H80),"",IF(ISBLANK('Totaux nationaux bruts'!H79),"",'Totaux nationaux bruts'!H80-'Totaux nationaux bruts'!H79))</f>
        <v>290</v>
      </c>
      <c r="K80" s="10" t="str">
        <f t="shared" si="1"/>
        <v>11/04/2020,3114,53,2044,1999,-121,255,345,,290</v>
      </c>
    </row>
    <row r="81" spans="1:11" x14ac:dyDescent="0.3">
      <c r="A81" s="12">
        <v>43933</v>
      </c>
      <c r="B81" s="52">
        <f>IF(ISBLANK('Totaux nationaux bruts'!B81),"",IF(ISBLANK('Totaux nationaux bruts'!B80),"",'Totaux nationaux bruts'!B81-'Totaux nationaux bruts'!B80))</f>
        <v>1613</v>
      </c>
      <c r="C81" s="52">
        <f>IF(ISBLANK('Totaux nationaux bruts'!C81),"",IF(ISBLANK('Totaux nationaux bruts'!C80),"",'Totaux nationaux bruts'!C81-'Totaux nationaux bruts'!C80))</f>
        <v>506</v>
      </c>
      <c r="D81" s="52">
        <v>1688</v>
      </c>
      <c r="E81" s="52">
        <f>IF(ISBLANK('Totaux nationaux bruts'!D81),"",IF(ISBLANK('Totaux nationaux bruts'!D80),"",'Totaux nationaux bruts'!D81-'Totaux nationaux bruts'!D80))</f>
        <v>255</v>
      </c>
      <c r="F81" s="52">
        <f>IF(ISBLANK('Totaux nationaux bruts'!E81),"",IF(ISBLANK('Totaux nationaux bruts'!E80),"",'Totaux nationaux bruts'!E81-'Totaux nationaux bruts'!E80))</f>
        <v>-38</v>
      </c>
      <c r="G81" s="52">
        <v>220</v>
      </c>
      <c r="H81" s="52">
        <f>IF(ISBLANK('Totaux nationaux bruts'!F81),"",IF(ISBLANK('Totaux nationaux bruts'!F80),"",'Totaux nationaux bruts'!F81-'Totaux nationaux bruts'!F80))</f>
        <v>310</v>
      </c>
      <c r="I81" s="52" t="str">
        <f>IF(ISBLANK('Totaux nationaux bruts'!G81),"",IF(ISBLANK('Totaux nationaux bruts'!G80),"",'Totaux nationaux bruts'!G81-'Totaux nationaux bruts'!G80))</f>
        <v/>
      </c>
      <c r="J81" s="52">
        <f>IF(ISBLANK('Totaux nationaux bruts'!H81),"",IF(ISBLANK('Totaux nationaux bruts'!H80),"",'Totaux nationaux bruts'!H81-'Totaux nationaux bruts'!H80))</f>
        <v>251</v>
      </c>
      <c r="K81" s="10" t="str">
        <f t="shared" si="1"/>
        <v>12/04/2020,1613,506,1688,255,-38,220,310,,251</v>
      </c>
    </row>
    <row r="82" spans="1:11" x14ac:dyDescent="0.3">
      <c r="A82" s="12">
        <v>43934</v>
      </c>
      <c r="B82" s="52">
        <f>IF(ISBLANK('Totaux nationaux bruts'!B82),"",IF(ISBLANK('Totaux nationaux bruts'!B81),"",'Totaux nationaux bruts'!B82-'Totaux nationaux bruts'!B81))</f>
        <v>2673</v>
      </c>
      <c r="C82" s="52">
        <f>IF(ISBLANK('Totaux nationaux bruts'!C82),"",IF(ISBLANK('Totaux nationaux bruts'!C81),"",'Totaux nationaux bruts'!C82-'Totaux nationaux bruts'!C81))</f>
        <v>287</v>
      </c>
      <c r="D82" s="52">
        <v>1257</v>
      </c>
      <c r="E82" s="52">
        <f>IF(ISBLANK('Totaux nationaux bruts'!D82),"",IF(ISBLANK('Totaux nationaux bruts'!D81),"",'Totaux nationaux bruts'!D82-'Totaux nationaux bruts'!D81))</f>
        <v>532</v>
      </c>
      <c r="F82" s="52">
        <f>IF(ISBLANK('Totaux nationaux bruts'!E82),"",IF(ISBLANK('Totaux nationaux bruts'!E81),"",'Totaux nationaux bruts'!E82-'Totaux nationaux bruts'!E81))</f>
        <v>-24</v>
      </c>
      <c r="G82" s="52">
        <v>227</v>
      </c>
      <c r="H82" s="52">
        <f>IF(ISBLANK('Totaux nationaux bruts'!F82),"",IF(ISBLANK('Totaux nationaux bruts'!F81),"",'Totaux nationaux bruts'!F82-'Totaux nationaux bruts'!F81))</f>
        <v>335</v>
      </c>
      <c r="I82" s="52">
        <f>IF(ISBLANK('Totaux nationaux bruts'!G82),"",IF(ISBLANK('Totaux nationaux bruts'!G81),"",'Totaux nationaux bruts'!G82-'Totaux nationaux bruts'!G81))</f>
        <v>523</v>
      </c>
      <c r="J82" s="52">
        <f>IF(ISBLANK('Totaux nationaux bruts'!H82),"",IF(ISBLANK('Totaux nationaux bruts'!H81),"",'Totaux nationaux bruts'!H82-'Totaux nationaux bruts'!H81))</f>
        <v>239</v>
      </c>
      <c r="K82" s="10" t="str">
        <f t="shared" si="1"/>
        <v>13/04/2020,2673,287,1257,532,-24,227,335,523,239</v>
      </c>
    </row>
    <row r="83" spans="1:11" x14ac:dyDescent="0.3">
      <c r="A83" s="12">
        <v>43935</v>
      </c>
      <c r="B83" s="52">
        <f>IF(ISBLANK('Totaux nationaux bruts'!B83),"",IF(ISBLANK('Totaux nationaux bruts'!B82),"",'Totaux nationaux bruts'!B83-'Totaux nationaux bruts'!B82))</f>
        <v>5497</v>
      </c>
      <c r="C83" s="52">
        <f>IF(ISBLANK('Totaux nationaux bruts'!C83),"",IF(ISBLANK('Totaux nationaux bruts'!C82),"",'Totaux nationaux bruts'!C83-'Totaux nationaux bruts'!C82))</f>
        <v>179</v>
      </c>
      <c r="D83" s="52">
        <v>1965</v>
      </c>
      <c r="E83" s="52">
        <f>IF(ISBLANK('Totaux nationaux bruts'!D83),"",IF(ISBLANK('Totaux nationaux bruts'!D82),"",'Totaux nationaux bruts'!D83-'Totaux nationaux bruts'!D82))</f>
        <v>1087</v>
      </c>
      <c r="F83" s="52">
        <f>IF(ISBLANK('Totaux nationaux bruts'!E83),"",IF(ISBLANK('Totaux nationaux bruts'!E82),"",'Totaux nationaux bruts'!E83-'Totaux nationaux bruts'!E82))</f>
        <v>-91</v>
      </c>
      <c r="G83" s="52">
        <v>275</v>
      </c>
      <c r="H83" s="52">
        <f>IF(ISBLANK('Totaux nationaux bruts'!F83),"",IF(ISBLANK('Totaux nationaux bruts'!F82),"",'Totaux nationaux bruts'!F83-'Totaux nationaux bruts'!F82))</f>
        <v>541</v>
      </c>
      <c r="I83" s="52">
        <f>IF(ISBLANK('Totaux nationaux bruts'!G83),"",IF(ISBLANK('Totaux nationaux bruts'!G82),"",'Totaux nationaux bruts'!G83-'Totaux nationaux bruts'!G82))</f>
        <v>569</v>
      </c>
      <c r="J83" s="52">
        <f>IF(ISBLANK('Totaux nationaux bruts'!H83),"",IF(ISBLANK('Totaux nationaux bruts'!H82),"",'Totaux nationaux bruts'!H83-'Totaux nationaux bruts'!H82))</f>
        <v>221</v>
      </c>
      <c r="K83" s="10" t="str">
        <f t="shared" si="1"/>
        <v>14/04/2020,5497,179,1965,1087,-91,275,541,569,221</v>
      </c>
    </row>
    <row r="84" spans="1:11" x14ac:dyDescent="0.3">
      <c r="A84" s="12">
        <v>43936</v>
      </c>
      <c r="B84" s="52">
        <f>IF(ISBLANK('Totaux nationaux bruts'!B84),"",IF(ISBLANK('Totaux nationaux bruts'!B83),"",'Totaux nationaux bruts'!B84-'Totaux nationaux bruts'!B83))</f>
        <v>2633</v>
      </c>
      <c r="C84" s="52">
        <f>IF(ISBLANK('Totaux nationaux bruts'!C84),"",IF(ISBLANK('Totaux nationaux bruts'!C83),"",'Totaux nationaux bruts'!C84-'Totaux nationaux bruts'!C83))</f>
        <v>-513</v>
      </c>
      <c r="D84" s="52">
        <v>2415</v>
      </c>
      <c r="E84" s="52">
        <f>IF(ISBLANK('Totaux nationaux bruts'!D84),"",IF(ISBLANK('Totaux nationaux bruts'!D83),"",'Totaux nationaux bruts'!D84-'Totaux nationaux bruts'!D83))</f>
        <v>2190</v>
      </c>
      <c r="F84" s="52">
        <f>IF(ISBLANK('Totaux nationaux bruts'!E84),"",IF(ISBLANK('Totaux nationaux bruts'!E83),"",'Totaux nationaux bruts'!E84-'Totaux nationaux bruts'!E83))</f>
        <v>-273</v>
      </c>
      <c r="G84" s="52">
        <v>284</v>
      </c>
      <c r="H84" s="52">
        <f>IF(ISBLANK('Totaux nationaux bruts'!F84),"",IF(ISBLANK('Totaux nationaux bruts'!F83),"",'Totaux nationaux bruts'!F84-'Totaux nationaux bruts'!F83))</f>
        <v>514</v>
      </c>
      <c r="I84" s="52">
        <f>IF(ISBLANK('Totaux nationaux bruts'!G84),"",IF(ISBLANK('Totaux nationaux bruts'!G83),"",'Totaux nationaux bruts'!G84-'Totaux nationaux bruts'!G83))</f>
        <v>1343</v>
      </c>
      <c r="J84" s="52">
        <f>IF(ISBLANK('Totaux nationaux bruts'!H84),"",IF(ISBLANK('Totaux nationaux bruts'!H83),"",'Totaux nationaux bruts'!H84-'Totaux nationaux bruts'!H83))</f>
        <v>924</v>
      </c>
      <c r="K84" s="10" t="str">
        <f t="shared" si="1"/>
        <v>15/04/2020,2633,-513,2415,2190,-273,284,514,1343,924</v>
      </c>
    </row>
    <row r="85" spans="1:11" x14ac:dyDescent="0.3">
      <c r="A85" s="12">
        <v>43937</v>
      </c>
      <c r="B85" s="52">
        <f>IF(ISBLANK('Totaux nationaux bruts'!B85),"",IF(ISBLANK('Totaux nationaux bruts'!B84),"",'Totaux nationaux bruts'!B85-'Totaux nationaux bruts'!B84))</f>
        <v>2641</v>
      </c>
      <c r="C85" s="52">
        <f>IF(ISBLANK('Totaux nationaux bruts'!C85),"",IF(ISBLANK('Totaux nationaux bruts'!C84),"",'Totaux nationaux bruts'!C85-'Totaux nationaux bruts'!C84))</f>
        <v>-474</v>
      </c>
      <c r="D85" s="52">
        <v>2084</v>
      </c>
      <c r="E85" s="52">
        <f>IF(ISBLANK('Totaux nationaux bruts'!D85),"",IF(ISBLANK('Totaux nationaux bruts'!D84),"",'Totaux nationaux bruts'!D85-'Totaux nationaux bruts'!D84))</f>
        <v>1817</v>
      </c>
      <c r="F85" s="52">
        <f>IF(ISBLANK('Totaux nationaux bruts'!E85),"",IF(ISBLANK('Totaux nationaux bruts'!E84),"",'Totaux nationaux bruts'!E85-'Totaux nationaux bruts'!E84))</f>
        <v>-209</v>
      </c>
      <c r="G85" s="52">
        <v>270</v>
      </c>
      <c r="H85" s="52">
        <f>IF(ISBLANK('Totaux nationaux bruts'!F85),"",IF(ISBLANK('Totaux nationaux bruts'!F84),"",'Totaux nationaux bruts'!F85-'Totaux nationaux bruts'!F84))</f>
        <v>417</v>
      </c>
      <c r="I85" s="52">
        <f>IF(ISBLANK('Totaux nationaux bruts'!G85),"",IF(ISBLANK('Totaux nationaux bruts'!G84),"",'Totaux nationaux bruts'!G85-'Totaux nationaux bruts'!G84))</f>
        <v>4574</v>
      </c>
      <c r="J85" s="52">
        <f>IF(ISBLANK('Totaux nationaux bruts'!H85),"",IF(ISBLANK('Totaux nationaux bruts'!H84),"",'Totaux nationaux bruts'!H85-'Totaux nationaux bruts'!H84))</f>
        <v>336</v>
      </c>
      <c r="K85" s="10" t="str">
        <f t="shared" si="1"/>
        <v>16/04/2020,2641,-474,2084,1817,-209,270,417,4574,336</v>
      </c>
    </row>
    <row r="86" spans="1:11" x14ac:dyDescent="0.3">
      <c r="A86" s="12">
        <v>43938</v>
      </c>
      <c r="B86" s="52">
        <f>IF(ISBLANK('Totaux nationaux bruts'!B86),"",IF(ISBLANK('Totaux nationaux bruts'!B85),"",'Totaux nationaux bruts'!B86-'Totaux nationaux bruts'!B85))</f>
        <v>405</v>
      </c>
      <c r="C86" s="52">
        <f>IF(ISBLANK('Totaux nationaux bruts'!C86),"",IF(ISBLANK('Totaux nationaux bruts'!C85),"",'Totaux nationaux bruts'!C86-'Totaux nationaux bruts'!C85))</f>
        <v>-115</v>
      </c>
      <c r="D86" s="52">
        <v>2166</v>
      </c>
      <c r="E86" s="52">
        <f>IF(ISBLANK('Totaux nationaux bruts'!D86),"",IF(ISBLANK('Totaux nationaux bruts'!D85),"",'Totaux nationaux bruts'!D86-'Totaux nationaux bruts'!D85))</f>
        <v>1608</v>
      </c>
      <c r="F86" s="52">
        <f>IF(ISBLANK('Totaux nationaux bruts'!E86),"",IF(ISBLANK('Totaux nationaux bruts'!E85),"",'Totaux nationaux bruts'!E86-'Totaux nationaux bruts'!E85))</f>
        <v>-221</v>
      </c>
      <c r="G86" s="52">
        <v>242</v>
      </c>
      <c r="H86" s="52">
        <f>IF(ISBLANK('Totaux nationaux bruts'!F86),"",IF(ISBLANK('Totaux nationaux bruts'!F85),"",'Totaux nationaux bruts'!F86-'Totaux nationaux bruts'!F85))</f>
        <v>418</v>
      </c>
      <c r="I86" s="52">
        <f>IF(ISBLANK('Totaux nationaux bruts'!G86),"",IF(ISBLANK('Totaux nationaux bruts'!G85),"",'Totaux nationaux bruts'!G86-'Totaux nationaux bruts'!G85))</f>
        <v>1305</v>
      </c>
      <c r="J86" s="52">
        <f>IF(ISBLANK('Totaux nationaux bruts'!H86),"",IF(ISBLANK('Totaux nationaux bruts'!H85),"",'Totaux nationaux bruts'!H86-'Totaux nationaux bruts'!H85))</f>
        <v>343</v>
      </c>
      <c r="K86" s="10" t="str">
        <f t="shared" si="1"/>
        <v>17/04/2020,405,-115,2166,1608,-221,242,418,1305,343</v>
      </c>
    </row>
    <row r="87" spans="1:11" x14ac:dyDescent="0.3">
      <c r="A87" s="12">
        <v>43939</v>
      </c>
      <c r="B87" s="52">
        <f>IF(ISBLANK('Totaux nationaux bruts'!B87),"",IF(ISBLANK('Totaux nationaux bruts'!B86),"",'Totaux nationaux bruts'!B87-'Totaux nationaux bruts'!B86))</f>
        <v>2569</v>
      </c>
      <c r="C87" s="52">
        <f>IF(ISBLANK('Totaux nationaux bruts'!C87),"",IF(ISBLANK('Totaux nationaux bruts'!C86),"",'Totaux nationaux bruts'!C87-'Totaux nationaux bruts'!C86))</f>
        <v>-551</v>
      </c>
      <c r="D87" s="52">
        <v>1565</v>
      </c>
      <c r="E87" s="52">
        <f>IF(ISBLANK('Totaux nationaux bruts'!D87),"",IF(ISBLANK('Totaux nationaux bruts'!D86),"",'Totaux nationaux bruts'!D87-'Totaux nationaux bruts'!D86))</f>
        <v>1563</v>
      </c>
      <c r="F87" s="52">
        <f>IF(ISBLANK('Totaux nationaux bruts'!E87),"",IF(ISBLANK('Totaux nationaux bruts'!E86),"",'Totaux nationaux bruts'!E87-'Totaux nationaux bruts'!E86))</f>
        <v>-194</v>
      </c>
      <c r="G87" s="52">
        <v>206</v>
      </c>
      <c r="H87" s="52">
        <f>IF(ISBLANK('Totaux nationaux bruts'!F87),"",IF(ISBLANK('Totaux nationaux bruts'!F86),"",'Totaux nationaux bruts'!F87-'Totaux nationaux bruts'!F86))</f>
        <v>364</v>
      </c>
      <c r="I87" s="52">
        <f>IF(ISBLANK('Totaux nationaux bruts'!G87),"",IF(ISBLANK('Totaux nationaux bruts'!G86),"",'Totaux nationaux bruts'!G87-'Totaux nationaux bruts'!G86))</f>
        <v>1891</v>
      </c>
      <c r="J87" s="52">
        <f>IF(ISBLANK('Totaux nationaux bruts'!H87),"",IF(ISBLANK('Totaux nationaux bruts'!H86),"",'Totaux nationaux bruts'!H87-'Totaux nationaux bruts'!H86))</f>
        <v>278</v>
      </c>
      <c r="K87" s="10" t="str">
        <f t="shared" si="1"/>
        <v>18/04/2020,2569,-551,1565,1563,-194,206,364,1891,278</v>
      </c>
    </row>
    <row r="88" spans="1:11" x14ac:dyDescent="0.3">
      <c r="A88" s="12">
        <v>43940</v>
      </c>
      <c r="B88" s="52">
        <f>IF(ISBLANK('Totaux nationaux bruts'!B88),"",IF(ISBLANK('Totaux nationaux bruts'!B87),"",'Totaux nationaux bruts'!B88-'Totaux nationaux bruts'!B87))</f>
        <v>785</v>
      </c>
      <c r="C88" s="52">
        <f>IF(ISBLANK('Totaux nationaux bruts'!C88),"",IF(ISBLANK('Totaux nationaux bruts'!C87),"",'Totaux nationaux bruts'!C88-'Totaux nationaux bruts'!C87))</f>
        <v>-29</v>
      </c>
      <c r="D88" s="52">
        <v>890</v>
      </c>
      <c r="E88" s="52">
        <f>IF(ISBLANK('Totaux nationaux bruts'!D88),"",IF(ISBLANK('Totaux nationaux bruts'!D87),"",'Totaux nationaux bruts'!D88-'Totaux nationaux bruts'!D87))</f>
        <v>595</v>
      </c>
      <c r="F88" s="52">
        <f>IF(ISBLANK('Totaux nationaux bruts'!E88),"",IF(ISBLANK('Totaux nationaux bruts'!E87),"",'Totaux nationaux bruts'!E88-'Totaux nationaux bruts'!E87))</f>
        <v>-89</v>
      </c>
      <c r="G88" s="52">
        <v>137</v>
      </c>
      <c r="H88" s="52">
        <f>IF(ISBLANK('Totaux nationaux bruts'!F88),"",IF(ISBLANK('Totaux nationaux bruts'!F87),"",'Totaux nationaux bruts'!F88-'Totaux nationaux bruts'!F87))</f>
        <v>227</v>
      </c>
      <c r="I88" s="52">
        <f>IF(ISBLANK('Totaux nationaux bruts'!G88),"",IF(ISBLANK('Totaux nationaux bruts'!G87),"",'Totaux nationaux bruts'!G88-'Totaux nationaux bruts'!G87))</f>
        <v>885</v>
      </c>
      <c r="J88" s="52">
        <f>IF(ISBLANK('Totaux nationaux bruts'!H88),"",IF(ISBLANK('Totaux nationaux bruts'!H87),"",'Totaux nationaux bruts'!H88-'Totaux nationaux bruts'!H87))</f>
        <v>168</v>
      </c>
      <c r="K88" s="10" t="str">
        <f t="shared" si="1"/>
        <v>19/04/2020,785,-29,890,595,-89,137,227,885,168</v>
      </c>
    </row>
    <row r="89" spans="1:11" x14ac:dyDescent="0.3">
      <c r="A89" s="12">
        <v>43941</v>
      </c>
      <c r="B89" s="52">
        <f>IF(ISBLANK('Totaux nationaux bruts'!B89),"",IF(ISBLANK('Totaux nationaux bruts'!B88),"",'Totaux nationaux bruts'!B89-'Totaux nationaux bruts'!B88))</f>
        <v>2051</v>
      </c>
      <c r="C89" s="52">
        <f>IF(ISBLANK('Totaux nationaux bruts'!C89),"",IF(ISBLANK('Totaux nationaux bruts'!C88),"",'Totaux nationaux bruts'!C89-'Totaux nationaux bruts'!C88))</f>
        <v>-26</v>
      </c>
      <c r="D89" s="52">
        <v>1464</v>
      </c>
      <c r="E89" s="52">
        <f>IF(ISBLANK('Totaux nationaux bruts'!D89),"",IF(ISBLANK('Totaux nationaux bruts'!D88),"",'Totaux nationaux bruts'!D89-'Totaux nationaux bruts'!D88))</f>
        <v>831</v>
      </c>
      <c r="F89" s="52">
        <f>IF(ISBLANK('Totaux nationaux bruts'!E89),"",IF(ISBLANK('Totaux nationaux bruts'!E88),"",'Totaux nationaux bruts'!E89-'Totaux nationaux bruts'!E88))</f>
        <v>-61</v>
      </c>
      <c r="G89" s="52">
        <v>208</v>
      </c>
      <c r="H89" s="52">
        <f>IF(ISBLANK('Totaux nationaux bruts'!F89),"",IF(ISBLANK('Totaux nationaux bruts'!F88),"",'Totaux nationaux bruts'!F89-'Totaux nationaux bruts'!F88))</f>
        <v>444</v>
      </c>
      <c r="I89" s="52">
        <f>IF(ISBLANK('Totaux nationaux bruts'!G89),"",IF(ISBLANK('Totaux nationaux bruts'!G88),"",'Totaux nationaux bruts'!G89-'Totaux nationaux bruts'!G88))</f>
        <v>620</v>
      </c>
      <c r="J89" s="52">
        <f>IF(ISBLANK('Totaux nationaux bruts'!H89),"",IF(ISBLANK('Totaux nationaux bruts'!H88),"",'Totaux nationaux bruts'!H89-'Totaux nationaux bruts'!H88))</f>
        <v>103</v>
      </c>
      <c r="K89" s="10" t="str">
        <f t="shared" si="1"/>
        <v>20/04/2020,2051,-26,1464,831,-61,208,444,620,103</v>
      </c>
    </row>
    <row r="90" spans="1:11" x14ac:dyDescent="0.3">
      <c r="A90" s="12">
        <v>43942</v>
      </c>
      <c r="B90" s="52">
        <f>IF(ISBLANK('Totaux nationaux bruts'!B90),"",IF(ISBLANK('Totaux nationaux bruts'!B89),"",'Totaux nationaux bruts'!B90-'Totaux nationaux bruts'!B89))</f>
        <v>2667</v>
      </c>
      <c r="C90" s="52">
        <f>IF(ISBLANK('Totaux nationaux bruts'!C90),"",IF(ISBLANK('Totaux nationaux bruts'!C89),"",'Totaux nationaux bruts'!C90-'Totaux nationaux bruts'!C89))</f>
        <v>-478</v>
      </c>
      <c r="D90" s="52">
        <v>1885</v>
      </c>
      <c r="E90" s="52">
        <f>IF(ISBLANK('Totaux nationaux bruts'!D90),"",IF(ISBLANK('Totaux nationaux bruts'!D89),"",'Totaux nationaux bruts'!D90-'Totaux nationaux bruts'!D89))</f>
        <v>1772</v>
      </c>
      <c r="F90" s="52">
        <f>IF(ISBLANK('Totaux nationaux bruts'!E90),"",IF(ISBLANK('Totaux nationaux bruts'!E89),"",'Totaux nationaux bruts'!E90-'Totaux nationaux bruts'!E89))</f>
        <v>-250</v>
      </c>
      <c r="G90" s="52">
        <v>190</v>
      </c>
      <c r="H90" s="52">
        <f>IF(ISBLANK('Totaux nationaux bruts'!F90),"",IF(ISBLANK('Totaux nationaux bruts'!F89),"",'Totaux nationaux bruts'!F90-'Totaux nationaux bruts'!F89))</f>
        <v>387</v>
      </c>
      <c r="I90" s="52" t="str">
        <f>IF(ISBLANK('Totaux nationaux bruts'!G90),"",IF(ISBLANK('Totaux nationaux bruts'!G89),"",'Totaux nationaux bruts'!G90-'Totaux nationaux bruts'!G89))</f>
        <v/>
      </c>
      <c r="J90" s="52">
        <f>IF(ISBLANK('Totaux nationaux bruts'!H90),"",IF(ISBLANK('Totaux nationaux bruts'!H89),"",'Totaux nationaux bruts'!H90-'Totaux nationaux bruts'!H89))</f>
        <v>144</v>
      </c>
      <c r="K90" s="10" t="str">
        <f t="shared" si="1"/>
        <v>21/04/2020,2667,-478,1885,1772,-250,190,387,,144</v>
      </c>
    </row>
    <row r="91" spans="1:11" x14ac:dyDescent="0.3">
      <c r="A91" s="12">
        <v>43943</v>
      </c>
      <c r="B91" s="52">
        <f>IF(ISBLANK('Totaux nationaux bruts'!B91),"",IF(ISBLANK('Totaux nationaux bruts'!B90),"",'Totaux nationaux bruts'!B91-'Totaux nationaux bruts'!B90))</f>
        <v>1827</v>
      </c>
      <c r="C91" s="52">
        <f>IF(ISBLANK('Totaux nationaux bruts'!C91),"",IF(ISBLANK('Totaux nationaux bruts'!C90),"",'Totaux nationaux bruts'!C91-'Totaux nationaux bruts'!C90))</f>
        <v>-365</v>
      </c>
      <c r="D91" s="52">
        <v>1619</v>
      </c>
      <c r="E91" s="52">
        <f>IF(ISBLANK('Totaux nationaux bruts'!D91),"",IF(ISBLANK('Totaux nationaux bruts'!D90),"",'Totaux nationaux bruts'!D91-'Totaux nationaux bruts'!D90))</f>
        <v>1476</v>
      </c>
      <c r="F91" s="52">
        <f>IF(ISBLANK('Totaux nationaux bruts'!E91),"",IF(ISBLANK('Totaux nationaux bruts'!E90),"",'Totaux nationaux bruts'!E91-'Totaux nationaux bruts'!E90))</f>
        <v>-215</v>
      </c>
      <c r="G91" s="52">
        <v>183</v>
      </c>
      <c r="H91" s="52">
        <f>IF(ISBLANK('Totaux nationaux bruts'!F91),"",IF(ISBLANK('Totaux nationaux bruts'!F90),"",'Totaux nationaux bruts'!F91-'Totaux nationaux bruts'!F90))</f>
        <v>336</v>
      </c>
      <c r="I91" s="52" t="str">
        <f>IF(ISBLANK('Totaux nationaux bruts'!G91),"",IF(ISBLANK('Totaux nationaux bruts'!G90),"",'Totaux nationaux bruts'!G91-'Totaux nationaux bruts'!G90))</f>
        <v/>
      </c>
      <c r="J91" s="52">
        <f>IF(ISBLANK('Totaux nationaux bruts'!H91),"",IF(ISBLANK('Totaux nationaux bruts'!H90),"",'Totaux nationaux bruts'!H91-'Totaux nationaux bruts'!H90))</f>
        <v>208</v>
      </c>
      <c r="K91" s="10" t="str">
        <f t="shared" si="1"/>
        <v>22/04/2020,1827,-365,1619,1476,-215,183,336,,208</v>
      </c>
    </row>
    <row r="92" spans="1:11" x14ac:dyDescent="0.3">
      <c r="A92" s="12">
        <v>43944</v>
      </c>
      <c r="B92" s="52">
        <f>IF(ISBLANK('Totaux nationaux bruts'!B92),"",IF(ISBLANK('Totaux nationaux bruts'!B91),"",'Totaux nationaux bruts'!B92-'Totaux nationaux bruts'!B91))</f>
        <v>1653</v>
      </c>
      <c r="C92" s="52">
        <f>IF(ISBLANK('Totaux nationaux bruts'!C92),"",IF(ISBLANK('Totaux nationaux bruts'!C91),"",'Totaux nationaux bruts'!C92-'Totaux nationaux bruts'!C91))</f>
        <v>-522</v>
      </c>
      <c r="D92" s="52">
        <v>1410</v>
      </c>
      <c r="E92" s="52">
        <f>IF(ISBLANK('Totaux nationaux bruts'!D92),"",IF(ISBLANK('Totaux nationaux bruts'!D91),"",'Totaux nationaux bruts'!D92-'Totaux nationaux bruts'!D91))</f>
        <v>1431</v>
      </c>
      <c r="F92" s="52">
        <f>IF(ISBLANK('Totaux nationaux bruts'!E92),"",IF(ISBLANK('Totaux nationaux bruts'!E91),"",'Totaux nationaux bruts'!E92-'Totaux nationaux bruts'!E91))</f>
        <v>-165</v>
      </c>
      <c r="G92" s="52">
        <v>178</v>
      </c>
      <c r="H92" s="52">
        <f>IF(ISBLANK('Totaux nationaux bruts'!F92),"",IF(ISBLANK('Totaux nationaux bruts'!F91),"",'Totaux nationaux bruts'!F92-'Totaux nationaux bruts'!F91))</f>
        <v>311</v>
      </c>
      <c r="I92" s="52">
        <f>IF(ISBLANK('Totaux nationaux bruts'!G92),"",IF(ISBLANK('Totaux nationaux bruts'!G91),"",'Totaux nationaux bruts'!G92-'Totaux nationaux bruts'!G91))</f>
        <v>1327</v>
      </c>
      <c r="J92" s="52">
        <f>IF(ISBLANK('Totaux nationaux bruts'!H92),"",IF(ISBLANK('Totaux nationaux bruts'!H91),"",'Totaux nationaux bruts'!H92-'Totaux nationaux bruts'!H91))</f>
        <v>205</v>
      </c>
      <c r="K92" s="10" t="str">
        <f t="shared" si="1"/>
        <v>23/04/2020,1653,-522,1410,1431,-165,178,311,1327,205</v>
      </c>
    </row>
    <row r="93" spans="1:11" x14ac:dyDescent="0.3">
      <c r="A93" s="12">
        <v>43945</v>
      </c>
      <c r="B93" s="52">
        <f>IF(ISBLANK('Totaux nationaux bruts'!B93),"",IF(ISBLANK('Totaux nationaux bruts'!B92),"",'Totaux nationaux bruts'!B93-'Totaux nationaux bruts'!B92))</f>
        <v>1773</v>
      </c>
      <c r="C93" s="52">
        <f>IF(ISBLANK('Totaux nationaux bruts'!C93),"",IF(ISBLANK('Totaux nationaux bruts'!C92),"",'Totaux nationaux bruts'!C93-'Totaux nationaux bruts'!C92))</f>
        <v>-561</v>
      </c>
      <c r="D93" s="52">
        <v>1346</v>
      </c>
      <c r="E93" s="52">
        <f>IF(ISBLANK('Totaux nationaux bruts'!D93),"",IF(ISBLANK('Totaux nationaux bruts'!D92),"",'Totaux nationaux bruts'!D93-'Totaux nationaux bruts'!D92))</f>
        <v>1405</v>
      </c>
      <c r="F93" s="52">
        <f>IF(ISBLANK('Totaux nationaux bruts'!E93),"",IF(ISBLANK('Totaux nationaux bruts'!E92),"",'Totaux nationaux bruts'!E93-'Totaux nationaux bruts'!E92))</f>
        <v>-183</v>
      </c>
      <c r="G93" s="52">
        <v>155</v>
      </c>
      <c r="H93" s="52">
        <f>IF(ISBLANK('Totaux nationaux bruts'!F93),"",IF(ISBLANK('Totaux nationaux bruts'!F92),"",'Totaux nationaux bruts'!F93-'Totaux nationaux bruts'!F92))</f>
        <v>305</v>
      </c>
      <c r="I93" s="52">
        <f>IF(ISBLANK('Totaux nationaux bruts'!G93),"",IF(ISBLANK('Totaux nationaux bruts'!G92),"",'Totaux nationaux bruts'!G93-'Totaux nationaux bruts'!G92))</f>
        <v>1040</v>
      </c>
      <c r="J93" s="52">
        <f>IF(ISBLANK('Totaux nationaux bruts'!H93),"",IF(ISBLANK('Totaux nationaux bruts'!H92),"",'Totaux nationaux bruts'!H93-'Totaux nationaux bruts'!H92))</f>
        <v>84</v>
      </c>
      <c r="K93" s="10" t="str">
        <f t="shared" si="1"/>
        <v>24/04/2020,1773,-561,1346,1405,-183,155,305,1040,84</v>
      </c>
    </row>
    <row r="94" spans="1:11" x14ac:dyDescent="0.3">
      <c r="A94" s="12">
        <v>43946</v>
      </c>
      <c r="B94" s="52">
        <f>IF(ISBLANK('Totaux nationaux bruts'!B94),"",IF(ISBLANK('Totaux nationaux bruts'!B93),"",'Totaux nationaux bruts'!B94-'Totaux nationaux bruts'!B93))</f>
        <v>1537</v>
      </c>
      <c r="C94" s="52">
        <f>IF(ISBLANK('Totaux nationaux bruts'!C94),"",IF(ISBLANK('Totaux nationaux bruts'!C93),"",'Totaux nationaux bruts'!C94-'Totaux nationaux bruts'!C93))</f>
        <v>-436</v>
      </c>
      <c r="D94" s="52">
        <v>999</v>
      </c>
      <c r="E94" s="52">
        <f>IF(ISBLANK('Totaux nationaux bruts'!D94),"",IF(ISBLANK('Totaux nationaux bruts'!D93),"",'Totaux nationaux bruts'!D94-'Totaux nationaux bruts'!D93))</f>
        <v>1101</v>
      </c>
      <c r="F94" s="52">
        <f>IF(ISBLANK('Totaux nationaux bruts'!E94),"",IF(ISBLANK('Totaux nationaux bruts'!E93),"",'Totaux nationaux bruts'!E94-'Totaux nationaux bruts'!E93))</f>
        <v>-145</v>
      </c>
      <c r="G94" s="52">
        <v>124</v>
      </c>
      <c r="H94" s="52">
        <f>IF(ISBLANK('Totaux nationaux bruts'!F94),"",IF(ISBLANK('Totaux nationaux bruts'!F93),"",'Totaux nationaux bruts'!F94-'Totaux nationaux bruts'!F93))</f>
        <v>198</v>
      </c>
      <c r="I94" s="52">
        <f>IF(ISBLANK('Totaux nationaux bruts'!G94),"",IF(ISBLANK('Totaux nationaux bruts'!G93),"",'Totaux nationaux bruts'!G94-'Totaux nationaux bruts'!G93))</f>
        <v>1246</v>
      </c>
      <c r="J94" s="52">
        <f>IF(ISBLANK('Totaux nationaux bruts'!H94),"",IF(ISBLANK('Totaux nationaux bruts'!H93),"",'Totaux nationaux bruts'!H94-'Totaux nationaux bruts'!H93))</f>
        <v>171</v>
      </c>
      <c r="K94" s="10" t="str">
        <f t="shared" si="1"/>
        <v>25/04/2020,1537,-436,999,1101,-145,124,198,1246,171</v>
      </c>
    </row>
    <row r="95" spans="1:11" x14ac:dyDescent="0.3">
      <c r="A95" s="12">
        <v>43947</v>
      </c>
      <c r="B95" s="52">
        <f>IF(ISBLANK('Totaux nationaux bruts'!B95),"",IF(ISBLANK('Totaux nationaux bruts'!B94),"",'Totaux nationaux bruts'!B95-'Totaux nationaux bruts'!B94))</f>
        <v>461</v>
      </c>
      <c r="C95" s="52">
        <f>IF(ISBLANK('Totaux nationaux bruts'!C95),"",IF(ISBLANK('Totaux nationaux bruts'!C94),"",'Totaux nationaux bruts'!C95-'Totaux nationaux bruts'!C94))</f>
        <v>-5</v>
      </c>
      <c r="D95" s="52">
        <v>481</v>
      </c>
      <c r="E95" s="52">
        <f>IF(ISBLANK('Totaux nationaux bruts'!D95),"",IF(ISBLANK('Totaux nationaux bruts'!D94),"",'Totaux nationaux bruts'!D95-'Totaux nationaux bruts'!D94))</f>
        <v>309</v>
      </c>
      <c r="F95" s="52">
        <f>IF(ISBLANK('Totaux nationaux bruts'!E95),"",IF(ISBLANK('Totaux nationaux bruts'!E94),"",'Totaux nationaux bruts'!E95-'Totaux nationaux bruts'!E94))</f>
        <v>-43</v>
      </c>
      <c r="G95" s="52">
        <v>79</v>
      </c>
      <c r="H95" s="52">
        <f>IF(ISBLANK('Totaux nationaux bruts'!F95),"",IF(ISBLANK('Totaux nationaux bruts'!F94),"",'Totaux nationaux bruts'!F95-'Totaux nationaux bruts'!F94))</f>
        <v>152</v>
      </c>
      <c r="I95" s="52">
        <f>IF(ISBLANK('Totaux nationaux bruts'!G95),"",IF(ISBLANK('Totaux nationaux bruts'!G94),"",'Totaux nationaux bruts'!G95-'Totaux nationaux bruts'!G94))</f>
        <v>517</v>
      </c>
      <c r="J95" s="52">
        <f>IF(ISBLANK('Totaux nationaux bruts'!H95),"",IF(ISBLANK('Totaux nationaux bruts'!H94),"",'Totaux nationaux bruts'!H95-'Totaux nationaux bruts'!H94))</f>
        <v>90</v>
      </c>
      <c r="K95" s="10" t="str">
        <f t="shared" si="1"/>
        <v>26/04/2020,461,-5,481,309,-43,79,152,517,90</v>
      </c>
    </row>
    <row r="96" spans="1:11" x14ac:dyDescent="0.3">
      <c r="A96" s="12">
        <v>43948</v>
      </c>
      <c r="B96" s="52">
        <f>IF(ISBLANK('Totaux nationaux bruts'!B96),"",IF(ISBLANK('Totaux nationaux bruts'!B95),"",'Totaux nationaux bruts'!B96-'Totaux nationaux bruts'!B95))</f>
        <v>3764</v>
      </c>
      <c r="C96" s="52">
        <f>IF(ISBLANK('Totaux nationaux bruts'!C96),"",IF(ISBLANK('Totaux nationaux bruts'!C95),"",'Totaux nationaux bruts'!C96-'Totaux nationaux bruts'!C95))</f>
        <v>-162</v>
      </c>
      <c r="D96" s="52">
        <v>964</v>
      </c>
      <c r="E96" s="52">
        <f>IF(ISBLANK('Totaux nationaux bruts'!D96),"",IF(ISBLANK('Totaux nationaux bruts'!D95),"",'Totaux nationaux bruts'!D96-'Totaux nationaux bruts'!D95))</f>
        <v>610</v>
      </c>
      <c r="F96" s="52">
        <f>IF(ISBLANK('Totaux nationaux bruts'!E96),"",IF(ISBLANK('Totaux nationaux bruts'!E95),"",'Totaux nationaux bruts'!E96-'Totaux nationaux bruts'!E95))</f>
        <v>-74</v>
      </c>
      <c r="G96" s="52">
        <v>125</v>
      </c>
      <c r="H96" s="52">
        <f>IF(ISBLANK('Totaux nationaux bruts'!F96),"",IF(ISBLANK('Totaux nationaux bruts'!F95),"",'Totaux nationaux bruts'!F96-'Totaux nationaux bruts'!F95))</f>
        <v>295</v>
      </c>
      <c r="I96" s="52">
        <f>IF(ISBLANK('Totaux nationaux bruts'!G96),"",IF(ISBLANK('Totaux nationaux bruts'!G95),"",'Totaux nationaux bruts'!G96-'Totaux nationaux bruts'!G95))</f>
        <v>584</v>
      </c>
      <c r="J96" s="52">
        <f>IF(ISBLANK('Totaux nationaux bruts'!H96),"",IF(ISBLANK('Totaux nationaux bruts'!H95),"",'Totaux nationaux bruts'!H96-'Totaux nationaux bruts'!H95))</f>
        <v>142</v>
      </c>
      <c r="K96" s="10" t="str">
        <f t="shared" si="1"/>
        <v>27/04/2020,3764,-162,964,610,-74,125,295,584,142</v>
      </c>
    </row>
    <row r="97" spans="1:11" x14ac:dyDescent="0.3">
      <c r="A97" s="12">
        <v>43949</v>
      </c>
      <c r="B97" s="52">
        <f>IF(ISBLANK('Totaux nationaux bruts'!B97),"",IF(ISBLANK('Totaux nationaux bruts'!B96),"",'Totaux nationaux bruts'!B97-'Totaux nationaux bruts'!B96))</f>
        <v>1520</v>
      </c>
      <c r="C97" s="52">
        <f>IF(ISBLANK('Totaux nationaux bruts'!C97),"",IF(ISBLANK('Totaux nationaux bruts'!C96),"",'Totaux nationaux bruts'!C97-'Totaux nationaux bruts'!C96))</f>
        <v>-571</v>
      </c>
      <c r="D97" s="52">
        <v>1321</v>
      </c>
      <c r="E97" s="52">
        <f>IF(ISBLANK('Totaux nationaux bruts'!D97),"",IF(ISBLANK('Totaux nationaux bruts'!D96),"",'Totaux nationaux bruts'!D97-'Totaux nationaux bruts'!D96))</f>
        <v>1373</v>
      </c>
      <c r="F97" s="52">
        <f>IF(ISBLANK('Totaux nationaux bruts'!E97),"",IF(ISBLANK('Totaux nationaux bruts'!E96),"",'Totaux nationaux bruts'!E97-'Totaux nationaux bruts'!E96))</f>
        <v>-221</v>
      </c>
      <c r="G97" s="52">
        <v>153</v>
      </c>
      <c r="H97" s="52">
        <f>IF(ISBLANK('Totaux nationaux bruts'!F97),"",IF(ISBLANK('Totaux nationaux bruts'!F96),"",'Totaux nationaux bruts'!F97-'Totaux nationaux bruts'!F96))</f>
        <v>313</v>
      </c>
      <c r="I97" s="52">
        <f>IF(ISBLANK('Totaux nationaux bruts'!G97),"",IF(ISBLANK('Totaux nationaux bruts'!G96),"",'Totaux nationaux bruts'!G97-'Totaux nationaux bruts'!G96))</f>
        <v>590</v>
      </c>
      <c r="J97" s="52">
        <f>IF(ISBLANK('Totaux nationaux bruts'!H97),"",IF(ISBLANK('Totaux nationaux bruts'!H96),"",'Totaux nationaux bruts'!H97-'Totaux nationaux bruts'!H96))</f>
        <v>54</v>
      </c>
      <c r="K97" s="10" t="str">
        <f t="shared" si="1"/>
        <v>28/04/2020,1520,-571,1321,1373,-221,153,313,590,54</v>
      </c>
    </row>
    <row r="98" spans="1:11" x14ac:dyDescent="0.3">
      <c r="A98" s="12">
        <v>43950</v>
      </c>
      <c r="B98" s="52">
        <f>IF(ISBLANK('Totaux nationaux bruts'!B98),"",IF(ISBLANK('Totaux nationaux bruts'!B97),"",'Totaux nationaux bruts'!B98-'Totaux nationaux bruts'!B97))</f>
        <v>-1417</v>
      </c>
      <c r="C98" s="52">
        <f>IF(ISBLANK('Totaux nationaux bruts'!C98),"",IF(ISBLANK('Totaux nationaux bruts'!C97),"",'Totaux nationaux bruts'!C98-'Totaux nationaux bruts'!C97))</f>
        <v>-650</v>
      </c>
      <c r="D98" s="52">
        <v>1070</v>
      </c>
      <c r="E98" s="52">
        <f>IF(ISBLANK('Totaux nationaux bruts'!D98),"",IF(ISBLANK('Totaux nationaux bruts'!D97),"",'Totaux nationaux bruts'!D98-'Totaux nationaux bruts'!D97))</f>
        <v>1342</v>
      </c>
      <c r="F98" s="52">
        <f>IF(ISBLANK('Totaux nationaux bruts'!E98),"",IF(ISBLANK('Totaux nationaux bruts'!E97),"",'Totaux nationaux bruts'!E98-'Totaux nationaux bruts'!E97))</f>
        <v>-180</v>
      </c>
      <c r="G98" s="52">
        <v>110</v>
      </c>
      <c r="H98" s="52">
        <f>IF(ISBLANK('Totaux nationaux bruts'!F98),"",IF(ISBLANK('Totaux nationaux bruts'!F97),"",'Totaux nationaux bruts'!F98-'Totaux nationaux bruts'!F97))</f>
        <v>243</v>
      </c>
      <c r="I98" s="52">
        <f>IF(ISBLANK('Totaux nationaux bruts'!G98),"",IF(ISBLANK('Totaux nationaux bruts'!G97),"",'Totaux nationaux bruts'!G98-'Totaux nationaux bruts'!G97))</f>
        <v>978</v>
      </c>
      <c r="J98" s="52">
        <f>IF(ISBLANK('Totaux nationaux bruts'!H98),"",IF(ISBLANK('Totaux nationaux bruts'!H97),"",'Totaux nationaux bruts'!H98-'Totaux nationaux bruts'!H97))</f>
        <v>184</v>
      </c>
      <c r="K98" s="10" t="str">
        <f t="shared" si="1"/>
        <v>29/04/2020,-1417,-650,1070,1342,-180,110,243,978,184</v>
      </c>
    </row>
    <row r="99" spans="1:11" x14ac:dyDescent="0.3">
      <c r="A99" s="12">
        <v>43951</v>
      </c>
      <c r="B99" s="52">
        <f>IF(ISBLANK('Totaux nationaux bruts'!B99),"",IF(ISBLANK('Totaux nationaux bruts'!B98),"",'Totaux nationaux bruts'!B99-'Totaux nationaux bruts'!B98))</f>
        <v>1139</v>
      </c>
      <c r="C99" s="52">
        <f>IF(ISBLANK('Totaux nationaux bruts'!C99),"",IF(ISBLANK('Totaux nationaux bruts'!C98),"",'Totaux nationaux bruts'!C99-'Totaux nationaux bruts'!C98))</f>
        <v>-551</v>
      </c>
      <c r="D99" s="52">
        <v>1048</v>
      </c>
      <c r="E99" s="52">
        <f>IF(ISBLANK('Totaux nationaux bruts'!D99),"",IF(ISBLANK('Totaux nationaux bruts'!D98),"",'Totaux nationaux bruts'!D99-'Totaux nationaux bruts'!D98))</f>
        <v>1248</v>
      </c>
      <c r="F99" s="52">
        <f>IF(ISBLANK('Totaux nationaux bruts'!E99),"",IF(ISBLANK('Totaux nationaux bruts'!E98),"",'Totaux nationaux bruts'!E99-'Totaux nationaux bruts'!E98))</f>
        <v>-188</v>
      </c>
      <c r="G99" s="52">
        <v>121</v>
      </c>
      <c r="H99" s="52">
        <f>IF(ISBLANK('Totaux nationaux bruts'!F99),"",IF(ISBLANK('Totaux nationaux bruts'!F98),"",'Totaux nationaux bruts'!F99-'Totaux nationaux bruts'!F98))</f>
        <v>191</v>
      </c>
      <c r="I99" s="52">
        <f>IF(ISBLANK('Totaux nationaux bruts'!G99),"",IF(ISBLANK('Totaux nationaux bruts'!G98),"",'Totaux nationaux bruts'!G99-'Totaux nationaux bruts'!G98))</f>
        <v>560</v>
      </c>
      <c r="J99" s="52">
        <f>IF(ISBLANK('Totaux nationaux bruts'!H99),"",IF(ISBLANK('Totaux nationaux bruts'!H98),"",'Totaux nationaux bruts'!H99-'Totaux nationaux bruts'!H98))</f>
        <v>98</v>
      </c>
      <c r="K99" s="10" t="str">
        <f t="shared" si="1"/>
        <v>30/04/2020,1139,-551,1048,1248,-188,121,191,560,98</v>
      </c>
    </row>
    <row r="100" spans="1:11" x14ac:dyDescent="0.3">
      <c r="A100" s="12">
        <v>43952</v>
      </c>
      <c r="B100" s="52">
        <f>IF(ISBLANK('Totaux nationaux bruts'!B100),"",IF(ISBLANK('Totaux nationaux bruts'!B99),"",'Totaux nationaux bruts'!B100-'Totaux nationaux bruts'!B99))</f>
        <v>604</v>
      </c>
      <c r="C100" s="52">
        <f>IF(ISBLANK('Totaux nationaux bruts'!C100),"",IF(ISBLANK('Totaux nationaux bruts'!C99),"",'Totaux nationaux bruts'!C100-'Totaux nationaux bruts'!C99))</f>
        <v>-396</v>
      </c>
      <c r="D100" s="52">
        <v>668</v>
      </c>
      <c r="E100" s="52">
        <f>IF(ISBLANK('Totaux nationaux bruts'!D100),"",IF(ISBLANK('Totaux nationaux bruts'!D99),"",'Totaux nationaux bruts'!D100-'Totaux nationaux bruts'!D99))</f>
        <v>736</v>
      </c>
      <c r="F100" s="52">
        <f>IF(ISBLANK('Totaux nationaux bruts'!E100),"",IF(ISBLANK('Totaux nationaux bruts'!E99),"",'Totaux nationaux bruts'!E100-'Totaux nationaux bruts'!E99))</f>
        <v>-141</v>
      </c>
      <c r="G100" s="52">
        <v>73</v>
      </c>
      <c r="H100" s="52">
        <f>IF(ISBLANK('Totaux nationaux bruts'!F100),"",IF(ISBLANK('Totaux nationaux bruts'!F99),"",'Totaux nationaux bruts'!F100-'Totaux nationaux bruts'!F99))</f>
        <v>125</v>
      </c>
      <c r="I100" s="52">
        <f>IF(ISBLANK('Totaux nationaux bruts'!G100),"",IF(ISBLANK('Totaux nationaux bruts'!G99),"",'Totaux nationaux bruts'!G100-'Totaux nationaux bruts'!G99))</f>
        <v>436</v>
      </c>
      <c r="J100" s="52">
        <f>IF(ISBLANK('Totaux nationaux bruts'!H100),"",IF(ISBLANK('Totaux nationaux bruts'!H99),"",'Totaux nationaux bruts'!H100-'Totaux nationaux bruts'!H99))</f>
        <v>93</v>
      </c>
      <c r="K100" s="10" t="str">
        <f t="shared" si="1"/>
        <v>01/05/2020,604,-396,668,736,-141,73,125,436,93</v>
      </c>
    </row>
    <row r="101" spans="1:11" x14ac:dyDescent="0.3">
      <c r="A101" s="12">
        <v>43953</v>
      </c>
      <c r="B101" s="52">
        <f>IF(ISBLANK('Totaux nationaux bruts'!B101),"",IF(ISBLANK('Totaux nationaux bruts'!B100),"",'Totaux nationaux bruts'!B101-'Totaux nationaux bruts'!B100))</f>
        <v>794</v>
      </c>
      <c r="C101" s="52">
        <f>IF(ISBLANK('Totaux nationaux bruts'!C101),"",IF(ISBLANK('Totaux nationaux bruts'!C100),"",'Totaux nationaux bruts'!C101-'Totaux nationaux bruts'!C100))</f>
        <v>-60</v>
      </c>
      <c r="D101" s="52">
        <v>453</v>
      </c>
      <c r="E101" s="52">
        <f>IF(ISBLANK('Totaux nationaux bruts'!D101),"",IF(ISBLANK('Totaux nationaux bruts'!D100),"",'Totaux nationaux bruts'!D101-'Totaux nationaux bruts'!D100))</f>
        <v>350</v>
      </c>
      <c r="F101" s="52">
        <f>IF(ISBLANK('Totaux nationaux bruts'!E101),"",IF(ISBLANK('Totaux nationaux bruts'!E100),"",'Totaux nationaux bruts'!E101-'Totaux nationaux bruts'!E100))</f>
        <v>-51</v>
      </c>
      <c r="G101" s="52">
        <v>64</v>
      </c>
      <c r="H101" s="52">
        <f>IF(ISBLANK('Totaux nationaux bruts'!F101),"",IF(ISBLANK('Totaux nationaux bruts'!F100),"",'Totaux nationaux bruts'!F101-'Totaux nationaux bruts'!F100))</f>
        <v>118</v>
      </c>
      <c r="I101" s="52">
        <f>IF(ISBLANK('Totaux nationaux bruts'!G101),"",IF(ISBLANK('Totaux nationaux bruts'!G100),"",'Totaux nationaux bruts'!G101-'Totaux nationaux bruts'!G100))</f>
        <v>480</v>
      </c>
      <c r="J101" s="52">
        <f>IF(ISBLANK('Totaux nationaux bruts'!H101),"",IF(ISBLANK('Totaux nationaux bruts'!H100),"",'Totaux nationaux bruts'!H101-'Totaux nationaux bruts'!H100))</f>
        <v>48</v>
      </c>
      <c r="K101" s="10" t="str">
        <f t="shared" si="1"/>
        <v>02/05/2020,794,-60,453,350,-51,64,118,480,48</v>
      </c>
    </row>
    <row r="102" spans="1:11" x14ac:dyDescent="0.3">
      <c r="A102" s="12">
        <v>43954</v>
      </c>
      <c r="B102" s="52">
        <f>IF(ISBLANK('Totaux nationaux bruts'!B102),"",IF(ISBLANK('Totaux nationaux bruts'!B101),"",'Totaux nationaux bruts'!B102-'Totaux nationaux bruts'!B101))</f>
        <v>308</v>
      </c>
      <c r="C102" s="52">
        <f>IF(ISBLANK('Totaux nationaux bruts'!C102),"",IF(ISBLANK('Totaux nationaux bruts'!C101),"",'Totaux nationaux bruts'!C102-'Totaux nationaux bruts'!C101))</f>
        <v>-12</v>
      </c>
      <c r="D102" s="52">
        <v>345</v>
      </c>
      <c r="E102" s="52">
        <f>IF(ISBLANK('Totaux nationaux bruts'!D102),"",IF(ISBLANK('Totaux nationaux bruts'!D101),"",'Totaux nationaux bruts'!D102-'Totaux nationaux bruts'!D101))</f>
        <v>222</v>
      </c>
      <c r="F102" s="52">
        <f>IF(ISBLANK('Totaux nationaux bruts'!E102),"",IF(ISBLANK('Totaux nationaux bruts'!E101),"",'Totaux nationaux bruts'!E102-'Totaux nationaux bruts'!E101))</f>
        <v>-8</v>
      </c>
      <c r="G102" s="52">
        <v>80</v>
      </c>
      <c r="H102" s="52">
        <f>IF(ISBLANK('Totaux nationaux bruts'!F102),"",IF(ISBLANK('Totaux nationaux bruts'!F101),"",'Totaux nationaux bruts'!F102-'Totaux nationaux bruts'!F101))</f>
        <v>96</v>
      </c>
      <c r="I102" s="52">
        <f>IF(ISBLANK('Totaux nationaux bruts'!G102),"",IF(ISBLANK('Totaux nationaux bruts'!G101),"",'Totaux nationaux bruts'!G102-'Totaux nationaux bruts'!G101))</f>
        <v>90</v>
      </c>
      <c r="J102" s="52">
        <f>IF(ISBLANK('Totaux nationaux bruts'!H102),"",IF(ISBLANK('Totaux nationaux bruts'!H101),"",'Totaux nationaux bruts'!H102-'Totaux nationaux bruts'!H101))</f>
        <v>39</v>
      </c>
      <c r="K102" s="10" t="str">
        <f t="shared" si="1"/>
        <v>03/05/2020,308,-12,345,222,-8,80,96,90,39</v>
      </c>
    </row>
    <row r="103" spans="1:11" x14ac:dyDescent="0.3">
      <c r="A103" s="12">
        <v>43955</v>
      </c>
      <c r="B103" s="52">
        <f>IF(ISBLANK('Totaux nationaux bruts'!B103),"",IF(ISBLANK('Totaux nationaux bruts'!B102),"",'Totaux nationaux bruts'!B103-'Totaux nationaux bruts'!B102))</f>
        <v>576</v>
      </c>
      <c r="C103" s="52">
        <f>IF(ISBLANK('Totaux nationaux bruts'!C103),"",IF(ISBLANK('Totaux nationaux bruts'!C102),"",'Totaux nationaux bruts'!C103-'Totaux nationaux bruts'!C102))</f>
        <v>-267</v>
      </c>
      <c r="D103" s="52">
        <v>689</v>
      </c>
      <c r="E103" s="52">
        <f>IF(ISBLANK('Totaux nationaux bruts'!D103),"",IF(ISBLANK('Totaux nationaux bruts'!D102),"",'Totaux nationaux bruts'!D103-'Totaux nationaux bruts'!D102))</f>
        <v>587</v>
      </c>
      <c r="F103" s="52">
        <f>IF(ISBLANK('Totaux nationaux bruts'!E103),"",IF(ISBLANK('Totaux nationaux bruts'!E102),"",'Totaux nationaux bruts'!E103-'Totaux nationaux bruts'!E102))</f>
        <v>-123</v>
      </c>
      <c r="G103" s="52">
        <v>84</v>
      </c>
      <c r="H103" s="52">
        <f>IF(ISBLANK('Totaux nationaux bruts'!F103),"",IF(ISBLANK('Totaux nationaux bruts'!F102),"",'Totaux nationaux bruts'!F103-'Totaux nationaux bruts'!F102))</f>
        <v>243</v>
      </c>
      <c r="I103" s="52">
        <f>IF(ISBLANK('Totaux nationaux bruts'!G103),"",IF(ISBLANK('Totaux nationaux bruts'!G102),"",'Totaux nationaux bruts'!G103-'Totaux nationaux bruts'!G102))</f>
        <v>430</v>
      </c>
      <c r="J103" s="52">
        <f>IF(ISBLANK('Totaux nationaux bruts'!H103),"",IF(ISBLANK('Totaux nationaux bruts'!H102),"",'Totaux nationaux bruts'!H103-'Totaux nationaux bruts'!H102))</f>
        <v>63</v>
      </c>
      <c r="K103" s="10" t="str">
        <f t="shared" si="1"/>
        <v>04/05/2020,576,-267,689,587,-123,84,243,430,63</v>
      </c>
    </row>
    <row r="104" spans="1:11" x14ac:dyDescent="0.3">
      <c r="A104" s="12">
        <v>43956</v>
      </c>
      <c r="B104" s="52">
        <f>IF(ISBLANK('Totaux nationaux bruts'!B104),"",IF(ISBLANK('Totaux nationaux bruts'!B103),"",'Totaux nationaux bruts'!B104-'Totaux nationaux bruts'!B103))</f>
        <v>1104</v>
      </c>
      <c r="C104" s="52">
        <f>IF(ISBLANK('Totaux nationaux bruts'!C104),"",IF(ISBLANK('Totaux nationaux bruts'!C103),"",'Totaux nationaux bruts'!C104-'Totaux nationaux bruts'!C103))</f>
        <v>-773</v>
      </c>
      <c r="D104" s="52">
        <v>987</v>
      </c>
      <c r="E104" s="52">
        <f>IF(ISBLANK('Totaux nationaux bruts'!D104),"",IF(ISBLANK('Totaux nationaux bruts'!D103),"",'Totaux nationaux bruts'!D104-'Totaux nationaux bruts'!D103))</f>
        <v>1365</v>
      </c>
      <c r="F104" s="52">
        <f>IF(ISBLANK('Totaux nationaux bruts'!E104),"",IF(ISBLANK('Totaux nationaux bruts'!E103),"",'Totaux nationaux bruts'!E104-'Totaux nationaux bruts'!E103))</f>
        <v>-266</v>
      </c>
      <c r="G104" s="52">
        <v>111</v>
      </c>
      <c r="H104" s="52">
        <f>IF(ISBLANK('Totaux nationaux bruts'!F104),"",IF(ISBLANK('Totaux nationaux bruts'!F103),"",'Totaux nationaux bruts'!F104-'Totaux nationaux bruts'!F103))</f>
        <v>234</v>
      </c>
      <c r="I104" s="52">
        <f>IF(ISBLANK('Totaux nationaux bruts'!G104),"",IF(ISBLANK('Totaux nationaux bruts'!G103),"",'Totaux nationaux bruts'!G104-'Totaux nationaux bruts'!G103))</f>
        <v>317</v>
      </c>
      <c r="J104" s="52">
        <f>IF(ISBLANK('Totaux nationaux bruts'!H104),"",IF(ISBLANK('Totaux nationaux bruts'!H103),"",'Totaux nationaux bruts'!H104-'Totaux nationaux bruts'!H103))</f>
        <v>96</v>
      </c>
      <c r="K104" s="10" t="str">
        <f t="shared" si="1"/>
        <v>05/05/2020,1104,-773,987,1365,-266,111,234,317,96</v>
      </c>
    </row>
    <row r="105" spans="1:11" x14ac:dyDescent="0.3">
      <c r="A105" s="12">
        <v>43957</v>
      </c>
      <c r="B105" s="52">
        <f>IF(ISBLANK('Totaux nationaux bruts'!B105),"",IF(ISBLANK('Totaux nationaux bruts'!B104),"",'Totaux nationaux bruts'!B105-'Totaux nationaux bruts'!B104))</f>
        <v>4183</v>
      </c>
      <c r="C105" s="52">
        <f>IF(ISBLANK('Totaux nationaux bruts'!C105),"",IF(ISBLANK('Totaux nationaux bruts'!C104),"",'Totaux nationaux bruts'!C105-'Totaux nationaux bruts'!C104))</f>
        <v>-792</v>
      </c>
      <c r="D105" s="52">
        <v>833</v>
      </c>
      <c r="E105" s="52">
        <f>IF(ISBLANK('Totaux nationaux bruts'!D105),"",IF(ISBLANK('Totaux nationaux bruts'!D104),"",'Totaux nationaux bruts'!D105-'Totaux nationaux bruts'!D104))</f>
        <v>1236</v>
      </c>
      <c r="F105" s="52">
        <f>IF(ISBLANK('Totaux nationaux bruts'!E105),"",IF(ISBLANK('Totaux nationaux bruts'!E104),"",'Totaux nationaux bruts'!E105-'Totaux nationaux bruts'!E104))</f>
        <v>-283</v>
      </c>
      <c r="G105" s="52">
        <v>69</v>
      </c>
      <c r="H105" s="52">
        <f>IF(ISBLANK('Totaux nationaux bruts'!F105),"",IF(ISBLANK('Totaux nationaux bruts'!F104),"",'Totaux nationaux bruts'!F105-'Totaux nationaux bruts'!F104))</f>
        <v>177</v>
      </c>
      <c r="I105" s="52">
        <f>IF(ISBLANK('Totaux nationaux bruts'!G105),"",IF(ISBLANK('Totaux nationaux bruts'!G104),"",'Totaux nationaux bruts'!G105-'Totaux nationaux bruts'!G104))</f>
        <v>399</v>
      </c>
      <c r="J105" s="52">
        <f>IF(ISBLANK('Totaux nationaux bruts'!H105),"",IF(ISBLANK('Totaux nationaux bruts'!H104),"",'Totaux nationaux bruts'!H105-'Totaux nationaux bruts'!H104))</f>
        <v>101</v>
      </c>
      <c r="K105" s="10" t="str">
        <f t="shared" si="1"/>
        <v>06/05/2020,4183,-792,833,1236,-283,69,177,399,101</v>
      </c>
    </row>
    <row r="106" spans="1:11" x14ac:dyDescent="0.3">
      <c r="A106" s="12">
        <v>43958</v>
      </c>
      <c r="B106" s="52">
        <f>IF(ISBLANK('Totaux nationaux bruts'!B106),"",IF(ISBLANK('Totaux nationaux bruts'!B105),"",'Totaux nationaux bruts'!B106-'Totaux nationaux bruts'!B105))</f>
        <v>629</v>
      </c>
      <c r="C106" s="52">
        <f>IF(ISBLANK('Totaux nationaux bruts'!C106),"",IF(ISBLANK('Totaux nationaux bruts'!C105),"",'Totaux nationaux bruts'!C106-'Totaux nationaux bruts'!C105))</f>
        <v>-775</v>
      </c>
      <c r="D106" s="52">
        <v>728</v>
      </c>
      <c r="E106" s="52">
        <f>IF(ISBLANK('Totaux nationaux bruts'!D106),"",IF(ISBLANK('Totaux nationaux bruts'!D105),"",'Totaux nationaux bruts'!D106-'Totaux nationaux bruts'!D105))</f>
        <v>1055</v>
      </c>
      <c r="F106" s="52">
        <f>IF(ISBLANK('Totaux nationaux bruts'!E106),"",IF(ISBLANK('Totaux nationaux bruts'!E105),"",'Totaux nationaux bruts'!E106-'Totaux nationaux bruts'!E105))</f>
        <v>-186</v>
      </c>
      <c r="G106" s="52">
        <v>99</v>
      </c>
      <c r="H106" s="52">
        <f>IF(ISBLANK('Totaux nationaux bruts'!F106),"",IF(ISBLANK('Totaux nationaux bruts'!F105),"",'Totaux nationaux bruts'!F106-'Totaux nationaux bruts'!F105))</f>
        <v>149</v>
      </c>
      <c r="I106" s="52">
        <f>IF(ISBLANK('Totaux nationaux bruts'!G106),"",IF(ISBLANK('Totaux nationaux bruts'!G105),"",'Totaux nationaux bruts'!G106-'Totaux nationaux bruts'!G105))</f>
        <v>146</v>
      </c>
      <c r="J106" s="52">
        <f>IF(ISBLANK('Totaux nationaux bruts'!H106),"",IF(ISBLANK('Totaux nationaux bruts'!H105),"",'Totaux nationaux bruts'!H106-'Totaux nationaux bruts'!H105))</f>
        <v>29</v>
      </c>
      <c r="K106" s="10" t="str">
        <f t="shared" si="1"/>
        <v>07/05/2020,629,-775,728,1055,-186,99,149,146,29</v>
      </c>
    </row>
    <row r="107" spans="1:11" x14ac:dyDescent="0.3">
      <c r="A107" s="12">
        <v>43959</v>
      </c>
      <c r="B107" s="52">
        <f>IF(ISBLANK('Totaux nationaux bruts'!B107),"",IF(ISBLANK('Totaux nationaux bruts'!B106),"",'Totaux nationaux bruts'!B107-'Totaux nationaux bruts'!B106))</f>
        <v>642</v>
      </c>
      <c r="C107" s="52">
        <f>IF(ISBLANK('Totaux nationaux bruts'!C107),"",IF(ISBLANK('Totaux nationaux bruts'!C106),"",'Totaux nationaux bruts'!C107-'Totaux nationaux bruts'!C106))</f>
        <v>-484</v>
      </c>
      <c r="D107" s="52">
        <v>510</v>
      </c>
      <c r="E107" s="52">
        <f>IF(ISBLANK('Totaux nationaux bruts'!D107),"",IF(ISBLANK('Totaux nationaux bruts'!D106),"",'Totaux nationaux bruts'!D107-'Totaux nationaux bruts'!D106))</f>
        <v>755</v>
      </c>
      <c r="F107" s="52">
        <f>IF(ISBLANK('Totaux nationaux bruts'!E107),"",IF(ISBLANK('Totaux nationaux bruts'!E106),"",'Totaux nationaux bruts'!E107-'Totaux nationaux bruts'!E106))</f>
        <v>-93</v>
      </c>
      <c r="G107" s="52">
        <v>89</v>
      </c>
      <c r="H107" s="52">
        <f>IF(ISBLANK('Totaux nationaux bruts'!F107),"",IF(ISBLANK('Totaux nationaux bruts'!F106),"",'Totaux nationaux bruts'!F107-'Totaux nationaux bruts'!F106))</f>
        <v>111</v>
      </c>
      <c r="I107" s="52">
        <f>IF(ISBLANK('Totaux nationaux bruts'!G107),"",IF(ISBLANK('Totaux nationaux bruts'!G106),"",'Totaux nationaux bruts'!G107-'Totaux nationaux bruts'!G106))</f>
        <v>237</v>
      </c>
      <c r="J107" s="52">
        <f>IF(ISBLANK('Totaux nationaux bruts'!H107),"",IF(ISBLANK('Totaux nationaux bruts'!H106),"",'Totaux nationaux bruts'!H107-'Totaux nationaux bruts'!H106))</f>
        <v>132</v>
      </c>
      <c r="K107" s="10" t="str">
        <f t="shared" si="1"/>
        <v>08/05/2020,642,-484,510,755,-93,89,111,237,132</v>
      </c>
    </row>
    <row r="108" spans="1:11" x14ac:dyDescent="0.3">
      <c r="A108" s="12">
        <v>43960</v>
      </c>
      <c r="B108" s="52">
        <f>IF(ISBLANK('Totaux nationaux bruts'!B108),"",IF(ISBLANK('Totaux nationaux bruts'!B107),"",'Totaux nationaux bruts'!B108-'Totaux nationaux bruts'!B107))</f>
        <v>433</v>
      </c>
      <c r="C108" s="52">
        <f>IF(ISBLANK('Totaux nationaux bruts'!C108),"",IF(ISBLANK('Totaux nationaux bruts'!C107),"",'Totaux nationaux bruts'!C108-'Totaux nationaux bruts'!C107))</f>
        <v>-110</v>
      </c>
      <c r="D108" s="52">
        <v>265</v>
      </c>
      <c r="E108" s="52">
        <f>IF(ISBLANK('Totaux nationaux bruts'!D108),"",IF(ISBLANK('Totaux nationaux bruts'!D107),"",'Totaux nationaux bruts'!D108-'Totaux nationaux bruts'!D107))</f>
        <v>256</v>
      </c>
      <c r="F108" s="52">
        <f>IF(ISBLANK('Totaux nationaux bruts'!E108),"",IF(ISBLANK('Totaux nationaux bruts'!E107),"",'Totaux nationaux bruts'!E108-'Totaux nationaux bruts'!E107))</f>
        <v>-56</v>
      </c>
      <c r="G108" s="52">
        <v>38</v>
      </c>
      <c r="H108" s="52">
        <f>IF(ISBLANK('Totaux nationaux bruts'!F108),"",IF(ISBLANK('Totaux nationaux bruts'!F107),"",'Totaux nationaux bruts'!F108-'Totaux nationaux bruts'!F107))</f>
        <v>76</v>
      </c>
      <c r="I108" s="52">
        <f>IF(ISBLANK('Totaux nationaux bruts'!G108),"",IF(ISBLANK('Totaux nationaux bruts'!G107),"",'Totaux nationaux bruts'!G108-'Totaux nationaux bruts'!G107))</f>
        <v>156</v>
      </c>
      <c r="J108" s="52">
        <f>IF(ISBLANK('Totaux nationaux bruts'!H108),"",IF(ISBLANK('Totaux nationaux bruts'!H107),"",'Totaux nationaux bruts'!H108-'Totaux nationaux bruts'!H107))</f>
        <v>4</v>
      </c>
      <c r="K108" s="10" t="str">
        <f t="shared" si="1"/>
        <v>09/05/2020,433,-110,265,256,-56,38,76,156,4</v>
      </c>
    </row>
    <row r="109" spans="1:11" x14ac:dyDescent="0.3">
      <c r="A109" s="12">
        <v>43961</v>
      </c>
      <c r="B109" s="52">
        <f>IF(ISBLANK('Totaux nationaux bruts'!B109),"",IF(ISBLANK('Totaux nationaux bruts'!B108),"",'Totaux nationaux bruts'!B109-'Totaux nationaux bruts'!B108))</f>
        <v>209</v>
      </c>
      <c r="C109" s="52">
        <f>IF(ISBLANK('Totaux nationaux bruts'!C109),"",IF(ISBLANK('Totaux nationaux bruts'!C108),"",'Totaux nationaux bruts'!C109-'Totaux nationaux bruts'!C108))</f>
        <v>-45</v>
      </c>
      <c r="D109" s="52">
        <v>253</v>
      </c>
      <c r="E109" s="52">
        <f>IF(ISBLANK('Totaux nationaux bruts'!D109),"",IF(ISBLANK('Totaux nationaux bruts'!D108),"",'Totaux nationaux bruts'!D109-'Totaux nationaux bruts'!D108))</f>
        <v>179</v>
      </c>
      <c r="F109" s="52">
        <f>IF(ISBLANK('Totaux nationaux bruts'!E109),"",IF(ISBLANK('Totaux nationaux bruts'!E108),"",'Totaux nationaux bruts'!E109-'Totaux nationaux bruts'!E108))</f>
        <v>-36</v>
      </c>
      <c r="G109" s="52">
        <v>38</v>
      </c>
      <c r="H109" s="52">
        <f>IF(ISBLANK('Totaux nationaux bruts'!F109),"",IF(ISBLANK('Totaux nationaux bruts'!F108),"",'Totaux nationaux bruts'!F109-'Totaux nationaux bruts'!F108))</f>
        <v>69</v>
      </c>
      <c r="I109" s="52">
        <f>IF(ISBLANK('Totaux nationaux bruts'!G109),"",IF(ISBLANK('Totaux nationaux bruts'!G108),"",'Totaux nationaux bruts'!G109-'Totaux nationaux bruts'!G108))</f>
        <v>190</v>
      </c>
      <c r="J109" s="52">
        <f>IF(ISBLANK('Totaux nationaux bruts'!H109),"",IF(ISBLANK('Totaux nationaux bruts'!H108),"",'Totaux nationaux bruts'!H109-'Totaux nationaux bruts'!H108))</f>
        <v>1</v>
      </c>
      <c r="K109" s="10" t="str">
        <f t="shared" si="1"/>
        <v>10/05/2020,209,-45,253,179,-36,38,69,190,1</v>
      </c>
    </row>
    <row r="110" spans="1:11" x14ac:dyDescent="0.3">
      <c r="A110" s="12">
        <v>43962</v>
      </c>
      <c r="B110" s="52">
        <f>IF(ISBLANK('Totaux nationaux bruts'!B110),"",IF(ISBLANK('Totaux nationaux bruts'!B109),"",'Totaux nationaux bruts'!B110-'Totaux nationaux bruts'!B109))</f>
        <v>456</v>
      </c>
      <c r="C110" s="52">
        <f>IF(ISBLANK('Totaux nationaux bruts'!C110),"",IF(ISBLANK('Totaux nationaux bruts'!C109),"",'Totaux nationaux bruts'!C110-'Totaux nationaux bruts'!C109))</f>
        <v>-285</v>
      </c>
      <c r="D110" s="52">
        <v>523</v>
      </c>
      <c r="E110" s="52">
        <f>IF(ISBLANK('Totaux nationaux bruts'!D110),"",IF(ISBLANK('Totaux nationaux bruts'!D109),"",'Totaux nationaux bruts'!D110-'Totaux nationaux bruts'!D109))</f>
        <v>507</v>
      </c>
      <c r="F110" s="52">
        <f>IF(ISBLANK('Totaux nationaux bruts'!E110),"",IF(ISBLANK('Totaux nationaux bruts'!E109),"",'Totaux nationaux bruts'!E110-'Totaux nationaux bruts'!E109))</f>
        <v>-64</v>
      </c>
      <c r="G110" s="52">
        <v>82</v>
      </c>
      <c r="H110" s="52">
        <f>IF(ISBLANK('Totaux nationaux bruts'!F110),"",IF(ISBLANK('Totaux nationaux bruts'!F109),"",'Totaux nationaux bruts'!F110-'Totaux nationaux bruts'!F109))</f>
        <v>178</v>
      </c>
      <c r="I110" s="52">
        <f>IF(ISBLANK('Totaux nationaux bruts'!G110),"",IF(ISBLANK('Totaux nationaux bruts'!G109),"",'Totaux nationaux bruts'!G110-'Totaux nationaux bruts'!G109))</f>
        <v>-41</v>
      </c>
      <c r="J110" s="52">
        <f>IF(ISBLANK('Totaux nationaux bruts'!H110),"",IF(ISBLANK('Totaux nationaux bruts'!H109),"",'Totaux nationaux bruts'!H110-'Totaux nationaux bruts'!H109))</f>
        <v>85</v>
      </c>
      <c r="K110" s="10" t="str">
        <f t="shared" si="1"/>
        <v>11/05/2020,456,-285,523,507,-64,82,178,-41,85</v>
      </c>
    </row>
    <row r="111" spans="1:11" x14ac:dyDescent="0.3">
      <c r="A111" s="12">
        <v>43963</v>
      </c>
      <c r="B111" s="52">
        <f>IF(ISBLANK('Totaux nationaux bruts'!B111),"",IF(ISBLANK('Totaux nationaux bruts'!B110),"",'Totaux nationaux bruts'!B111-'Totaux nationaux bruts'!B110))</f>
        <v>708</v>
      </c>
      <c r="C111" s="52">
        <f>IF(ISBLANK('Totaux nationaux bruts'!C111),"",IF(ISBLANK('Totaux nationaux bruts'!C110),"",'Totaux nationaux bruts'!C111-'Totaux nationaux bruts'!C110))</f>
        <v>-689</v>
      </c>
      <c r="D111" s="52">
        <v>670</v>
      </c>
      <c r="E111" s="52">
        <f>IF(ISBLANK('Totaux nationaux bruts'!D111),"",IF(ISBLANK('Totaux nationaux bruts'!D110),"",'Totaux nationaux bruts'!D111-'Totaux nationaux bruts'!D110))</f>
        <v>1061</v>
      </c>
      <c r="F111" s="52">
        <f>IF(ISBLANK('Totaux nationaux bruts'!E111),"",IF(ISBLANK('Totaux nationaux bruts'!E110),"",'Totaux nationaux bruts'!E111-'Totaux nationaux bruts'!E110))</f>
        <v>-170</v>
      </c>
      <c r="G111" s="52">
        <v>92</v>
      </c>
      <c r="H111" s="52">
        <f>IF(ISBLANK('Totaux nationaux bruts'!F111),"",IF(ISBLANK('Totaux nationaux bruts'!F110),"",'Totaux nationaux bruts'!F111-'Totaux nationaux bruts'!F110))</f>
        <v>183</v>
      </c>
      <c r="I111" s="52">
        <f>IF(ISBLANK('Totaux nationaux bruts'!G111),"",IF(ISBLANK('Totaux nationaux bruts'!G110),"",'Totaux nationaux bruts'!G111-'Totaux nationaux bruts'!G110))</f>
        <v>242</v>
      </c>
      <c r="J111" s="52">
        <f>IF(ISBLANK('Totaux nationaux bruts'!H111),"",IF(ISBLANK('Totaux nationaux bruts'!H110),"",'Totaux nationaux bruts'!H111-'Totaux nationaux bruts'!H110))</f>
        <v>165</v>
      </c>
      <c r="K111" s="10" t="str">
        <f t="shared" si="1"/>
        <v>12/05/2020,708,-689,670,1061,-170,92,183,242,165</v>
      </c>
    </row>
    <row r="112" spans="1:11" x14ac:dyDescent="0.3">
      <c r="A112" s="12">
        <v>43964</v>
      </c>
      <c r="B112" s="52">
        <f>IF(ISBLANK('Totaux nationaux bruts'!B112),"",IF(ISBLANK('Totaux nationaux bruts'!B111),"",'Totaux nationaux bruts'!B112-'Totaux nationaux bruts'!B111))</f>
        <v>507</v>
      </c>
      <c r="C112" s="52">
        <f>IF(ISBLANK('Totaux nationaux bruts'!C112),"",IF(ISBLANK('Totaux nationaux bruts'!C111),"",'Totaux nationaux bruts'!C112-'Totaux nationaux bruts'!C111))</f>
        <v>-524</v>
      </c>
      <c r="D112" s="52">
        <v>543</v>
      </c>
      <c r="E112" s="52">
        <f>IF(ISBLANK('Totaux nationaux bruts'!D112),"",IF(ISBLANK('Totaux nationaux bruts'!D111),"",'Totaux nationaux bruts'!D112-'Totaux nationaux bruts'!D111))</f>
        <v>888</v>
      </c>
      <c r="F112" s="52">
        <f>IF(ISBLANK('Totaux nationaux bruts'!E112),"",IF(ISBLANK('Totaux nationaux bruts'!E111),"",'Totaux nationaux bruts'!E112-'Totaux nationaux bruts'!E111))</f>
        <v>-114</v>
      </c>
      <c r="G112" s="52">
        <v>69</v>
      </c>
      <c r="H112" s="52">
        <f>IF(ISBLANK('Totaux nationaux bruts'!F112),"",IF(ISBLANK('Totaux nationaux bruts'!F111),"",'Totaux nationaux bruts'!F112-'Totaux nationaux bruts'!F111))</f>
        <v>98</v>
      </c>
      <c r="I112" s="52">
        <f>IF(ISBLANK('Totaux nationaux bruts'!G112),"",IF(ISBLANK('Totaux nationaux bruts'!G111),"",'Totaux nationaux bruts'!G112-'Totaux nationaux bruts'!G111))</f>
        <v>167</v>
      </c>
      <c r="J112" s="52">
        <f>IF(ISBLANK('Totaux nationaux bruts'!H112),"",IF(ISBLANK('Totaux nationaux bruts'!H111),"",'Totaux nationaux bruts'!H112-'Totaux nationaux bruts'!H111))</f>
        <v>-15</v>
      </c>
      <c r="K112" s="10" t="str">
        <f t="shared" si="1"/>
        <v>13/05/2020,507,-524,543,888,-114,69,98,167,-15</v>
      </c>
    </row>
    <row r="113" spans="1:11" x14ac:dyDescent="0.3">
      <c r="A113" s="12">
        <v>43965</v>
      </c>
      <c r="B113" s="52">
        <f>IF(ISBLANK('Totaux nationaux bruts'!B113),"",IF(ISBLANK('Totaux nationaux bruts'!B112),"",'Totaux nationaux bruts'!B113-'Totaux nationaux bruts'!B112))</f>
        <v>622</v>
      </c>
      <c r="C113" s="52">
        <f>IF(ISBLANK('Totaux nationaux bruts'!C113),"",IF(ISBLANK('Totaux nationaux bruts'!C112),"",'Totaux nationaux bruts'!C113-'Totaux nationaux bruts'!C112))</f>
        <v>-608</v>
      </c>
      <c r="D113" s="52">
        <v>542</v>
      </c>
      <c r="E113" s="52">
        <f>IF(ISBLANK('Totaux nationaux bruts'!D113),"",IF(ISBLANK('Totaux nationaux bruts'!D112),"",'Totaux nationaux bruts'!D113-'Totaux nationaux bruts'!D112))</f>
        <v>932</v>
      </c>
      <c r="F113" s="52">
        <f>IF(ISBLANK('Totaux nationaux bruts'!E113),"",IF(ISBLANK('Totaux nationaux bruts'!E112),"",'Totaux nationaux bruts'!E113-'Totaux nationaux bruts'!E112))</f>
        <v>-129</v>
      </c>
      <c r="G113" s="52">
        <v>52</v>
      </c>
      <c r="H113" s="52">
        <f>IF(ISBLANK('Totaux nationaux bruts'!F113),"",IF(ISBLANK('Totaux nationaux bruts'!F112),"",'Totaux nationaux bruts'!F113-'Totaux nationaux bruts'!F112))</f>
        <v>123</v>
      </c>
      <c r="I113" s="52">
        <f>IF(ISBLANK('Totaux nationaux bruts'!G113),"",IF(ISBLANK('Totaux nationaux bruts'!G112),"",'Totaux nationaux bruts'!G113-'Totaux nationaux bruts'!G112))</f>
        <v>216</v>
      </c>
      <c r="J113" s="52">
        <f>IF(ISBLANK('Totaux nationaux bruts'!H113),"",IF(ISBLANK('Totaux nationaux bruts'!H112),"",'Totaux nationaux bruts'!H113-'Totaux nationaux bruts'!H112))</f>
        <v>228</v>
      </c>
      <c r="K113" s="10" t="str">
        <f t="shared" si="1"/>
        <v>14/05/2020,622,-608,542,932,-129,52,123,216,228</v>
      </c>
    </row>
    <row r="114" spans="1:11" x14ac:dyDescent="0.3">
      <c r="A114" s="12">
        <v>43966</v>
      </c>
      <c r="B114" s="52">
        <f>IF(ISBLANK('Totaux nationaux bruts'!B114),"",IF(ISBLANK('Totaux nationaux bruts'!B113),"",'Totaux nationaux bruts'!B114-'Totaux nationaux bruts'!B113))</f>
        <v>563</v>
      </c>
      <c r="C114" s="52">
        <f>IF(ISBLANK('Totaux nationaux bruts'!C114),"",IF(ISBLANK('Totaux nationaux bruts'!C113),"",'Totaux nationaux bruts'!C114-'Totaux nationaux bruts'!C113))</f>
        <v>-602</v>
      </c>
      <c r="D114" s="52">
        <v>438</v>
      </c>
      <c r="E114" s="52">
        <f>IF(ISBLANK('Totaux nationaux bruts'!D114),"",IF(ISBLANK('Totaux nationaux bruts'!D113),"",'Totaux nationaux bruts'!D114-'Totaux nationaux bruts'!D113))</f>
        <v>843</v>
      </c>
      <c r="F114" s="52">
        <f>IF(ISBLANK('Totaux nationaux bruts'!E114),"",IF(ISBLANK('Totaux nationaux bruts'!E113),"",'Totaux nationaux bruts'!E114-'Totaux nationaux bruts'!E113))</f>
        <v>-96</v>
      </c>
      <c r="G114" s="52">
        <v>64</v>
      </c>
      <c r="H114" s="52">
        <f>IF(ISBLANK('Totaux nationaux bruts'!F114),"",IF(ISBLANK('Totaux nationaux bruts'!F113),"",'Totaux nationaux bruts'!F114-'Totaux nationaux bruts'!F113))</f>
        <v>118</v>
      </c>
      <c r="I114" s="52">
        <f>IF(ISBLANK('Totaux nationaux bruts'!G114),"",IF(ISBLANK('Totaux nationaux bruts'!G113),"",'Totaux nationaux bruts'!G114-'Totaux nationaux bruts'!G113))</f>
        <v>306</v>
      </c>
      <c r="J114" s="52">
        <f>IF(ISBLANK('Totaux nationaux bruts'!H114),"",IF(ISBLANK('Totaux nationaux bruts'!H113),"",'Totaux nationaux bruts'!H114-'Totaux nationaux bruts'!H113))</f>
        <v>-14</v>
      </c>
      <c r="K114" s="10" t="str">
        <f t="shared" si="1"/>
        <v>15/05/2020,563,-602,438,843,-96,64,118,306,-14</v>
      </c>
    </row>
    <row r="115" spans="1:11" x14ac:dyDescent="0.3">
      <c r="A115" s="12">
        <v>43967</v>
      </c>
      <c r="B115" s="52">
        <f>IF(ISBLANK('Totaux nationaux bruts'!B115),"",IF(ISBLANK('Totaux nationaux bruts'!B114),"",'Totaux nationaux bruts'!B115-'Totaux nationaux bruts'!B114))</f>
        <v>372</v>
      </c>
      <c r="C115" s="52">
        <f>IF(ISBLANK('Totaux nationaux bruts'!C115),"",IF(ISBLANK('Totaux nationaux bruts'!C114),"",'Totaux nationaux bruts'!C115-'Totaux nationaux bruts'!C114))</f>
        <v>-429</v>
      </c>
      <c r="D115" s="52">
        <v>350</v>
      </c>
      <c r="E115" s="52">
        <f>IF(ISBLANK('Totaux nationaux bruts'!D115),"",IF(ISBLANK('Totaux nationaux bruts'!D114),"",'Totaux nationaux bruts'!D115-'Totaux nationaux bruts'!D114))</f>
        <v>618</v>
      </c>
      <c r="F115" s="52">
        <f>IF(ISBLANK('Totaux nationaux bruts'!E115),"",IF(ISBLANK('Totaux nationaux bruts'!E114),"",'Totaux nationaux bruts'!E115-'Totaux nationaux bruts'!E114))</f>
        <v>-71</v>
      </c>
      <c r="G115" s="52">
        <v>46</v>
      </c>
      <c r="H115" s="52">
        <f>IF(ISBLANK('Totaux nationaux bruts'!F115),"",IF(ISBLANK('Totaux nationaux bruts'!F114),"",'Totaux nationaux bruts'!F115-'Totaux nationaux bruts'!F114))</f>
        <v>70</v>
      </c>
      <c r="I115" s="52">
        <f>IF(ISBLANK('Totaux nationaux bruts'!G115),"",IF(ISBLANK('Totaux nationaux bruts'!G114),"",'Totaux nationaux bruts'!G115-'Totaux nationaux bruts'!G114))</f>
        <v>49</v>
      </c>
      <c r="J115" s="52">
        <f>IF(ISBLANK('Totaux nationaux bruts'!H115),"",IF(ISBLANK('Totaux nationaux bruts'!H114),"",'Totaux nationaux bruts'!H115-'Totaux nationaux bruts'!H114))</f>
        <v>26</v>
      </c>
      <c r="K115" s="10" t="str">
        <f t="shared" si="1"/>
        <v>16/05/2020,372,-429,350,618,-71,46,70,49,26</v>
      </c>
    </row>
    <row r="116" spans="1:11" x14ac:dyDescent="0.3">
      <c r="A116" s="12">
        <v>43968</v>
      </c>
      <c r="B116" s="52">
        <f>IF(ISBLANK('Totaux nationaux bruts'!B116),"",IF(ISBLANK('Totaux nationaux bruts'!B115),"",'Totaux nationaux bruts'!B116-'Totaux nationaux bruts'!B115))</f>
        <v>120</v>
      </c>
      <c r="C116" s="52">
        <f>IF(ISBLANK('Totaux nationaux bruts'!C116),"",IF(ISBLANK('Totaux nationaux bruts'!C115),"",'Totaux nationaux bruts'!C116-'Totaux nationaux bruts'!C115))</f>
        <v>-71</v>
      </c>
      <c r="D116" s="52">
        <v>152</v>
      </c>
      <c r="E116" s="52">
        <f>IF(ISBLANK('Totaux nationaux bruts'!D116),"",IF(ISBLANK('Totaux nationaux bruts'!D115),"",'Totaux nationaux bruts'!D116-'Totaux nationaux bruts'!D115))</f>
        <v>147</v>
      </c>
      <c r="F116" s="52">
        <f>IF(ISBLANK('Totaux nationaux bruts'!E116),"",IF(ISBLANK('Totaux nationaux bruts'!E115),"",'Totaux nationaux bruts'!E116-'Totaux nationaux bruts'!E115))</f>
        <v>-45</v>
      </c>
      <c r="G116" s="52">
        <v>24</v>
      </c>
      <c r="H116" s="52">
        <f>IF(ISBLANK('Totaux nationaux bruts'!F116),"",IF(ISBLANK('Totaux nationaux bruts'!F115),"",'Totaux nationaux bruts'!F116-'Totaux nationaux bruts'!F115))</f>
        <v>54</v>
      </c>
      <c r="I116" s="52">
        <f>IF(ISBLANK('Totaux nationaux bruts'!G116),"",IF(ISBLANK('Totaux nationaux bruts'!G115),"",'Totaux nationaux bruts'!G116-'Totaux nationaux bruts'!G115))</f>
        <v>286</v>
      </c>
      <c r="J116" s="52">
        <f>IF(ISBLANK('Totaux nationaux bruts'!H116),"",IF(ISBLANK('Totaux nationaux bruts'!H115),"",'Totaux nationaux bruts'!H116-'Totaux nationaux bruts'!H115))</f>
        <v>429</v>
      </c>
      <c r="K116" s="10" t="str">
        <f t="shared" si="1"/>
        <v>17/05/2020,120,-71,152,147,-45,24,54,286,429</v>
      </c>
    </row>
    <row r="117" spans="1:11" x14ac:dyDescent="0.3">
      <c r="A117" s="12">
        <v>43969</v>
      </c>
      <c r="B117" s="52">
        <f>IF(ISBLANK('Totaux nationaux bruts'!B117),"",IF(ISBLANK('Totaux nationaux bruts'!B116),"",'Totaux nationaux bruts'!B117-'Totaux nationaux bruts'!B116))</f>
        <v>492</v>
      </c>
      <c r="C117" s="52">
        <f>IF(ISBLANK('Totaux nationaux bruts'!C117),"",IF(ISBLANK('Totaux nationaux bruts'!C116),"",'Totaux nationaux bruts'!C117-'Totaux nationaux bruts'!C116))</f>
        <v>-346</v>
      </c>
      <c r="D117" s="52">
        <v>375</v>
      </c>
      <c r="E117" s="52">
        <f>IF(ISBLANK('Totaux nationaux bruts'!D117),"",IF(ISBLANK('Totaux nationaux bruts'!D116),"",'Totaux nationaux bruts'!D117-'Totaux nationaux bruts'!D116))</f>
        <v>515</v>
      </c>
      <c r="F117" s="52">
        <f>IF(ISBLANK('Totaux nationaux bruts'!E117),"",IF(ISBLANK('Totaux nationaux bruts'!E116),"",'Totaux nationaux bruts'!E117-'Totaux nationaux bruts'!E116))</f>
        <v>-89</v>
      </c>
      <c r="G117" s="52">
        <v>38</v>
      </c>
      <c r="H117" s="52">
        <f>IF(ISBLANK('Totaux nationaux bruts'!F117),"",IF(ISBLANK('Totaux nationaux bruts'!F116),"",'Totaux nationaux bruts'!F117-'Totaux nationaux bruts'!F116))</f>
        <v>123</v>
      </c>
      <c r="I117" s="52">
        <f>IF(ISBLANK('Totaux nationaux bruts'!G117),"",IF(ISBLANK('Totaux nationaux bruts'!G116),"",'Totaux nationaux bruts'!G117-'Totaux nationaux bruts'!G116))</f>
        <v>138</v>
      </c>
      <c r="J117" s="52">
        <f>IF(ISBLANK('Totaux nationaux bruts'!H117),"",IF(ISBLANK('Totaux nationaux bruts'!H116),"",'Totaux nationaux bruts'!H117-'Totaux nationaux bruts'!H116))</f>
        <v>8</v>
      </c>
      <c r="K117" s="10" t="str">
        <f t="shared" si="1"/>
        <v>18/05/2020,492,-346,375,515,-89,38,123,138,8</v>
      </c>
    </row>
    <row r="118" spans="1:11" x14ac:dyDescent="0.3">
      <c r="A118" s="12">
        <v>43970</v>
      </c>
      <c r="B118" s="52">
        <f>IF(ISBLANK('Totaux nationaux bruts'!B118),"",IF(ISBLANK('Totaux nationaux bruts'!B117),"",'Totaux nationaux bruts'!B118-'Totaux nationaux bruts'!B117))</f>
        <v>524</v>
      </c>
      <c r="C118" s="52">
        <f>IF(ISBLANK('Totaux nationaux bruts'!C118),"",IF(ISBLANK('Totaux nationaux bruts'!C117),"",'Totaux nationaux bruts'!C118-'Totaux nationaux bruts'!C117))</f>
        <v>-547</v>
      </c>
      <c r="D118" s="52">
        <v>506</v>
      </c>
      <c r="E118" s="52">
        <f>IF(ISBLANK('Totaux nationaux bruts'!D118),"",IF(ISBLANK('Totaux nationaux bruts'!D117),"",'Totaux nationaux bruts'!D118-'Totaux nationaux bruts'!D117))</f>
        <v>835</v>
      </c>
      <c r="F118" s="52">
        <f>IF(ISBLANK('Totaux nationaux bruts'!E118),"",IF(ISBLANK('Totaux nationaux bruts'!E117),"",'Totaux nationaux bruts'!E118-'Totaux nationaux bruts'!E117))</f>
        <v>-104</v>
      </c>
      <c r="G118" s="52">
        <v>69</v>
      </c>
      <c r="H118" s="52">
        <f>IF(ISBLANK('Totaux nationaux bruts'!F118),"",IF(ISBLANK('Totaux nationaux bruts'!F117),"",'Totaux nationaux bruts'!F118-'Totaux nationaux bruts'!F117))</f>
        <v>125</v>
      </c>
      <c r="I118" s="52">
        <f>IF(ISBLANK('Totaux nationaux bruts'!G118),"",IF(ISBLANK('Totaux nationaux bruts'!G117),"",'Totaux nationaux bruts'!G118-'Totaux nationaux bruts'!G117))</f>
        <v>-69</v>
      </c>
      <c r="J118" s="52">
        <f>IF(ISBLANK('Totaux nationaux bruts'!H118),"",IF(ISBLANK('Totaux nationaux bruts'!H117),"",'Totaux nationaux bruts'!H118-'Totaux nationaux bruts'!H117))</f>
        <v>-342</v>
      </c>
      <c r="K118" s="10" t="str">
        <f t="shared" si="1"/>
        <v>19/05/2020,524,-547,506,835,-104,69,125,-69,-342</v>
      </c>
    </row>
    <row r="119" spans="1:11" x14ac:dyDescent="0.3">
      <c r="A119" s="12">
        <v>43971</v>
      </c>
      <c r="B119" s="52">
        <f>IF(ISBLANK('Totaux nationaux bruts'!B119),"",IF(ISBLANK('Totaux nationaux bruts'!B118),"",'Totaux nationaux bruts'!B119-'Totaux nationaux bruts'!B118))</f>
        <v>418</v>
      </c>
      <c r="C119" s="52">
        <f>IF(ISBLANK('Totaux nationaux bruts'!C119),"",IF(ISBLANK('Totaux nationaux bruts'!C118),"",'Totaux nationaux bruts'!C119-'Totaux nationaux bruts'!C118))</f>
        <v>-527</v>
      </c>
      <c r="D119" s="52">
        <v>432</v>
      </c>
      <c r="E119" s="52">
        <f>IF(ISBLANK('Totaux nationaux bruts'!D119),"",IF(ISBLANK('Totaux nationaux bruts'!D118),"",'Totaux nationaux bruts'!D119-'Totaux nationaux bruts'!D118))</f>
        <v>791</v>
      </c>
      <c r="F119" s="52">
        <f>IF(ISBLANK('Totaux nationaux bruts'!E119),"",IF(ISBLANK('Totaux nationaux bruts'!E118),"",'Totaux nationaux bruts'!E119-'Totaux nationaux bruts'!E118))</f>
        <v>-100</v>
      </c>
      <c r="G119" s="52">
        <v>43</v>
      </c>
      <c r="H119" s="52">
        <f>IF(ISBLANK('Totaux nationaux bruts'!F119),"",IF(ISBLANK('Totaux nationaux bruts'!F118),"",'Totaux nationaux bruts'!F119-'Totaux nationaux bruts'!F118))</f>
        <v>98</v>
      </c>
      <c r="I119" s="52">
        <f>IF(ISBLANK('Totaux nationaux bruts'!G119),"",IF(ISBLANK('Totaux nationaux bruts'!G118),"",'Totaux nationaux bruts'!G119-'Totaux nationaux bruts'!G118))</f>
        <v>221</v>
      </c>
      <c r="J119" s="52">
        <f>IF(ISBLANK('Totaux nationaux bruts'!H119),"",IF(ISBLANK('Totaux nationaux bruts'!H118),"",'Totaux nationaux bruts'!H119-'Totaux nationaux bruts'!H118))</f>
        <v>12</v>
      </c>
      <c r="K119" s="10" t="str">
        <f t="shared" si="1"/>
        <v>20/05/2020,418,-527,432,791,-100,43,98,221,12</v>
      </c>
    </row>
    <row r="120" spans="1:11" x14ac:dyDescent="0.3">
      <c r="A120" s="12">
        <v>43972</v>
      </c>
      <c r="B120" s="52">
        <f>IF(ISBLANK('Totaux nationaux bruts'!B120),"",IF(ISBLANK('Totaux nationaux bruts'!B119),"",'Totaux nationaux bruts'!B120-'Totaux nationaux bruts'!B119))</f>
        <v>318</v>
      </c>
      <c r="C120" s="52">
        <f>IF(ISBLANK('Totaux nationaux bruts'!C120),"",IF(ISBLANK('Totaux nationaux bruts'!C119),"",'Totaux nationaux bruts'!C120-'Totaux nationaux bruts'!C119))</f>
        <v>-358</v>
      </c>
      <c r="D120" s="52">
        <v>271</v>
      </c>
      <c r="E120" s="52">
        <f>IF(ISBLANK('Totaux nationaux bruts'!D120),"",IF(ISBLANK('Totaux nationaux bruts'!D119),"",'Totaux nationaux bruts'!D120-'Totaux nationaux bruts'!D119))</f>
        <v>504</v>
      </c>
      <c r="F120" s="52">
        <f>IF(ISBLANK('Totaux nationaux bruts'!E120),"",IF(ISBLANK('Totaux nationaux bruts'!E119),"",'Totaux nationaux bruts'!E120-'Totaux nationaux bruts'!E119))</f>
        <v>-49</v>
      </c>
      <c r="G120" s="52">
        <v>28</v>
      </c>
      <c r="H120" s="52">
        <f>IF(ISBLANK('Totaux nationaux bruts'!F120),"",IF(ISBLANK('Totaux nationaux bruts'!F119),"",'Totaux nationaux bruts'!F120-'Totaux nationaux bruts'!F119))</f>
        <v>58</v>
      </c>
      <c r="I120" s="52">
        <f>IF(ISBLANK('Totaux nationaux bruts'!G120),"",IF(ISBLANK('Totaux nationaux bruts'!G119),"",'Totaux nationaux bruts'!G120-'Totaux nationaux bruts'!G119))</f>
        <v>102</v>
      </c>
      <c r="J120" s="52">
        <f>IF(ISBLANK('Totaux nationaux bruts'!H120),"",IF(ISBLANK('Totaux nationaux bruts'!H119),"",'Totaux nationaux bruts'!H120-'Totaux nationaux bruts'!H119))</f>
        <v>25</v>
      </c>
      <c r="K120" s="10" t="str">
        <f t="shared" si="1"/>
        <v>21/05/2020,318,-358,271,504,-49,28,58,102,25</v>
      </c>
    </row>
    <row r="121" spans="1:11" x14ac:dyDescent="0.3">
      <c r="A121" s="12">
        <v>43973</v>
      </c>
      <c r="B121" s="52">
        <f>IF(ISBLANK('Totaux nationaux bruts'!B121),"",IF(ISBLANK('Totaux nationaux bruts'!B120),"",'Totaux nationaux bruts'!B121-'Totaux nationaux bruts'!B120))</f>
        <v>393</v>
      </c>
      <c r="C121" s="52">
        <f>IF(ISBLANK('Totaux nationaux bruts'!C121),"",IF(ISBLANK('Totaux nationaux bruts'!C120),"",'Totaux nationaux bruts'!C121-'Totaux nationaux bruts'!C120))</f>
        <v>-200</v>
      </c>
      <c r="D121" s="52">
        <v>263</v>
      </c>
      <c r="E121" s="52">
        <f>IF(ISBLANK('Totaux nationaux bruts'!D121),"",IF(ISBLANK('Totaux nationaux bruts'!D120),"",'Totaux nationaux bruts'!D121-'Totaux nationaux bruts'!D120))</f>
        <v>351</v>
      </c>
      <c r="F121" s="52">
        <f>IF(ISBLANK('Totaux nationaux bruts'!E121),"",IF(ISBLANK('Totaux nationaux bruts'!E120),"",'Totaux nationaux bruts'!E121-'Totaux nationaux bruts'!E120))</f>
        <v>-44</v>
      </c>
      <c r="G121" s="52">
        <v>36</v>
      </c>
      <c r="H121" s="52">
        <f>IF(ISBLANK('Totaux nationaux bruts'!F121),"",IF(ISBLANK('Totaux nationaux bruts'!F120),"",'Totaux nationaux bruts'!F121-'Totaux nationaux bruts'!F120))</f>
        <v>74</v>
      </c>
      <c r="I121" s="52">
        <f>IF(ISBLANK('Totaux nationaux bruts'!G121),"",IF(ISBLANK('Totaux nationaux bruts'!G120),"",'Totaux nationaux bruts'!G121-'Totaux nationaux bruts'!G120))</f>
        <v>0</v>
      </c>
      <c r="J121" s="52">
        <f>IF(ISBLANK('Totaux nationaux bruts'!H121),"",IF(ISBLANK('Totaux nationaux bruts'!H120),"",'Totaux nationaux bruts'!H121-'Totaux nationaux bruts'!H120))</f>
        <v>0</v>
      </c>
      <c r="K121" s="10" t="str">
        <f t="shared" si="1"/>
        <v>22/05/2020,393,-200,263,351,-44,36,74,0,0</v>
      </c>
    </row>
    <row r="122" spans="1:11" x14ac:dyDescent="0.3">
      <c r="A122" s="12">
        <v>43974</v>
      </c>
      <c r="B122" s="52">
        <f>IF(ISBLANK('Totaux nationaux bruts'!B122),"",IF(ISBLANK('Totaux nationaux bruts'!B121),"",'Totaux nationaux bruts'!B122-'Totaux nationaux bruts'!B121))</f>
        <v>250</v>
      </c>
      <c r="C122" s="52">
        <f>IF(ISBLANK('Totaux nationaux bruts'!C122),"",IF(ISBLANK('Totaux nationaux bruts'!C121),"",'Totaux nationaux bruts'!C122-'Totaux nationaux bruts'!C121))</f>
        <v>-205</v>
      </c>
      <c r="D122" s="52">
        <v>233</v>
      </c>
      <c r="E122" s="52">
        <f>IF(ISBLANK('Totaux nationaux bruts'!D122),"",IF(ISBLANK('Totaux nationaux bruts'!D121),"",'Totaux nationaux bruts'!D122-'Totaux nationaux bruts'!D121))</f>
        <v>338</v>
      </c>
      <c r="F122" s="52">
        <f>IF(ISBLANK('Totaux nationaux bruts'!E122),"",IF(ISBLANK('Totaux nationaux bruts'!E121),"",'Totaux nationaux bruts'!E122-'Totaux nationaux bruts'!E121))</f>
        <v>-36</v>
      </c>
      <c r="G122" s="52">
        <v>30</v>
      </c>
      <c r="H122" s="52">
        <f>IF(ISBLANK('Totaux nationaux bruts'!F122),"",IF(ISBLANK('Totaux nationaux bruts'!F121),"",'Totaux nationaux bruts'!F122-'Totaux nationaux bruts'!F121))</f>
        <v>43</v>
      </c>
      <c r="I122" s="52">
        <f>IF(ISBLANK('Totaux nationaux bruts'!G122),"",IF(ISBLANK('Totaux nationaux bruts'!G121),"",'Totaux nationaux bruts'!G122-'Totaux nationaux bruts'!G121))</f>
        <v>0</v>
      </c>
      <c r="J122" s="52">
        <f>IF(ISBLANK('Totaux nationaux bruts'!H122),"",IF(ISBLANK('Totaux nationaux bruts'!H121),"",'Totaux nationaux bruts'!H122-'Totaux nationaux bruts'!H121))</f>
        <v>0</v>
      </c>
      <c r="K122" s="10" t="str">
        <f t="shared" si="1"/>
        <v>23/05/2020,250,-205,233,338,-36,30,43,0,0</v>
      </c>
    </row>
    <row r="123" spans="1:11" x14ac:dyDescent="0.3">
      <c r="A123" s="12">
        <v>43975</v>
      </c>
      <c r="B123" s="52">
        <f>IF(ISBLANK('Totaux nationaux bruts'!B123),"",IF(ISBLANK('Totaux nationaux bruts'!B122),"",'Totaux nationaux bruts'!B123-'Totaux nationaux bruts'!B122))</f>
        <v>115</v>
      </c>
      <c r="C123" s="52">
        <f>IF(ISBLANK('Totaux nationaux bruts'!C123),"",IF(ISBLANK('Totaux nationaux bruts'!C122),"",'Totaux nationaux bruts'!C123-'Totaux nationaux bruts'!C122))</f>
        <v>7</v>
      </c>
      <c r="D123" s="52">
        <v>121</v>
      </c>
      <c r="E123" s="52">
        <f>IF(ISBLANK('Totaux nationaux bruts'!D123),"",IF(ISBLANK('Totaux nationaux bruts'!D122),"",'Totaux nationaux bruts'!D123-'Totaux nationaux bruts'!D122))</f>
        <v>70</v>
      </c>
      <c r="F123" s="52">
        <f>IF(ISBLANK('Totaux nationaux bruts'!E123),"",IF(ISBLANK('Totaux nationaux bruts'!E122),"",'Totaux nationaux bruts'!E123-'Totaux nationaux bruts'!E122))</f>
        <v>-10</v>
      </c>
      <c r="G123" s="52">
        <v>24</v>
      </c>
      <c r="H123" s="52">
        <f>IF(ISBLANK('Totaux nationaux bruts'!F123),"",IF(ISBLANK('Totaux nationaux bruts'!F122),"",'Totaux nationaux bruts'!F123-'Totaux nationaux bruts'!F122))</f>
        <v>35</v>
      </c>
      <c r="I123" s="52">
        <f>IF(ISBLANK('Totaux nationaux bruts'!G123),"",IF(ISBLANK('Totaux nationaux bruts'!G122),"",'Totaux nationaux bruts'!G123-'Totaux nationaux bruts'!G122))</f>
        <v>0</v>
      </c>
      <c r="J123" s="52">
        <f>IF(ISBLANK('Totaux nationaux bruts'!H123),"",IF(ISBLANK('Totaux nationaux bruts'!H122),"",'Totaux nationaux bruts'!H123-'Totaux nationaux bruts'!H122))</f>
        <v>0</v>
      </c>
      <c r="K123" s="10" t="str">
        <f t="shared" si="1"/>
        <v>24/05/2020,115,7,121,70,-10,24,35,0,0</v>
      </c>
    </row>
    <row r="124" spans="1:11" x14ac:dyDescent="0.3">
      <c r="A124" s="12">
        <v>43976</v>
      </c>
      <c r="B124" s="52">
        <f>IF(ISBLANK('Totaux nationaux bruts'!B124),"",IF(ISBLANK('Totaux nationaux bruts'!B123),"",'Totaux nationaux bruts'!B124-'Totaux nationaux bruts'!B123))</f>
        <v>358</v>
      </c>
      <c r="C124" s="52">
        <f>IF(ISBLANK('Totaux nationaux bruts'!C124),"",IF(ISBLANK('Totaux nationaux bruts'!C123),"",'Totaux nationaux bruts'!C124-'Totaux nationaux bruts'!C123))</f>
        <v>-387</v>
      </c>
      <c r="D124" s="52">
        <v>342</v>
      </c>
      <c r="E124" s="52">
        <f>IF(ISBLANK('Totaux nationaux bruts'!D124),"",IF(ISBLANK('Totaux nationaux bruts'!D123),"",'Totaux nationaux bruts'!D124-'Totaux nationaux bruts'!D123))</f>
        <v>582</v>
      </c>
      <c r="F124" s="52">
        <f>IF(ISBLANK('Totaux nationaux bruts'!E124),"",IF(ISBLANK('Totaux nationaux bruts'!E123),"",'Totaux nationaux bruts'!E124-'Totaux nationaux bruts'!E123))</f>
        <v>-46</v>
      </c>
      <c r="G124" s="52">
        <v>45</v>
      </c>
      <c r="H124" s="52">
        <f>IF(ISBLANK('Totaux nationaux bruts'!F124),"",IF(ISBLANK('Totaux nationaux bruts'!F123),"",'Totaux nationaux bruts'!F124-'Totaux nationaux bruts'!F123))</f>
        <v>90</v>
      </c>
      <c r="I124" s="52">
        <f>IF(ISBLANK('Totaux nationaux bruts'!G124),"",IF(ISBLANK('Totaux nationaux bruts'!G123),"",'Totaux nationaux bruts'!G124-'Totaux nationaux bruts'!G123))</f>
        <v>0</v>
      </c>
      <c r="J124" s="52">
        <f>IF(ISBLANK('Totaux nationaux bruts'!H124),"",IF(ISBLANK('Totaux nationaux bruts'!H123),"",'Totaux nationaux bruts'!H124-'Totaux nationaux bruts'!H123))</f>
        <v>0</v>
      </c>
      <c r="K124" s="10" t="str">
        <f t="shared" si="1"/>
        <v>25/05/2020,358,-387,342,582,-46,45,90,0,0</v>
      </c>
    </row>
    <row r="125" spans="1:11" x14ac:dyDescent="0.3">
      <c r="A125" s="12">
        <v>43977</v>
      </c>
      <c r="B125" s="52">
        <f>IF(ISBLANK('Totaux nationaux bruts'!B125),"",IF(ISBLANK('Totaux nationaux bruts'!B124),"",'Totaux nationaux bruts'!B125-'Totaux nationaux bruts'!B124))</f>
        <v>276</v>
      </c>
      <c r="C125" s="52">
        <f>IF(ISBLANK('Totaux nationaux bruts'!C125),"",IF(ISBLANK('Totaux nationaux bruts'!C124),"",'Totaux nationaux bruts'!C125-'Totaux nationaux bruts'!C124))</f>
        <v>-534</v>
      </c>
      <c r="D125" s="52">
        <v>318</v>
      </c>
      <c r="E125" s="52">
        <f>IF(ISBLANK('Totaux nationaux bruts'!D125),"",IF(ISBLANK('Totaux nationaux bruts'!D124),"",'Totaux nationaux bruts'!D125-'Totaux nationaux bruts'!D124))</f>
        <v>680</v>
      </c>
      <c r="F125" s="52">
        <f>IF(ISBLANK('Totaux nationaux bruts'!E125),"",IF(ISBLANK('Totaux nationaux bruts'!E124),"",'Totaux nationaux bruts'!E125-'Totaux nationaux bruts'!E124))</f>
        <v>-54</v>
      </c>
      <c r="G125" s="52">
        <v>37</v>
      </c>
      <c r="H125" s="52">
        <f>IF(ISBLANK('Totaux nationaux bruts'!F125),"",IF(ISBLANK('Totaux nationaux bruts'!F124),"",'Totaux nationaux bruts'!F125-'Totaux nationaux bruts'!F124))</f>
        <v>83</v>
      </c>
      <c r="I125" s="52">
        <f>IF(ISBLANK('Totaux nationaux bruts'!G125),"",IF(ISBLANK('Totaux nationaux bruts'!G124),"",'Totaux nationaux bruts'!G125-'Totaux nationaux bruts'!G124))</f>
        <v>382</v>
      </c>
      <c r="J125" s="52">
        <f>IF(ISBLANK('Totaux nationaux bruts'!H125),"",IF(ISBLANK('Totaux nationaux bruts'!H124),"",'Totaux nationaux bruts'!H125-'Totaux nationaux bruts'!H124))</f>
        <v>-10</v>
      </c>
      <c r="K125" s="10" t="str">
        <f t="shared" si="1"/>
        <v>26/05/2020,276,-534,318,680,-54,37,83,382,-10</v>
      </c>
    </row>
    <row r="126" spans="1:11" x14ac:dyDescent="0.3">
      <c r="A126" s="12">
        <v>43978</v>
      </c>
      <c r="B126" s="52">
        <f>IF(ISBLANK('Totaux nationaux bruts'!B126),"",IF(ISBLANK('Totaux nationaux bruts'!B125),"",'Totaux nationaux bruts'!B126-'Totaux nationaux bruts'!B125))</f>
        <v>191</v>
      </c>
      <c r="C126" s="52">
        <f>IF(ISBLANK('Totaux nationaux bruts'!C126),"",IF(ISBLANK('Totaux nationaux bruts'!C125),"",'Totaux nationaux bruts'!C126-'Totaux nationaux bruts'!C125))</f>
        <v>-584</v>
      </c>
      <c r="D126" s="52">
        <v>271</v>
      </c>
      <c r="E126" s="52">
        <f>IF(ISBLANK('Totaux nationaux bruts'!D126),"",IF(ISBLANK('Totaux nationaux bruts'!D125),"",'Totaux nationaux bruts'!D126-'Totaux nationaux bruts'!D125))</f>
        <v>705</v>
      </c>
      <c r="F126" s="52">
        <f>IF(ISBLANK('Totaux nationaux bruts'!E126),"",IF(ISBLANK('Totaux nationaux bruts'!E125),"",'Totaux nationaux bruts'!E126-'Totaux nationaux bruts'!E125))</f>
        <v>-54</v>
      </c>
      <c r="G126" s="52">
        <v>32</v>
      </c>
      <c r="H126" s="52">
        <f>IF(ISBLANK('Totaux nationaux bruts'!F126),"",IF(ISBLANK('Totaux nationaux bruts'!F125),"",'Totaux nationaux bruts'!F126-'Totaux nationaux bruts'!F125))</f>
        <v>65</v>
      </c>
      <c r="I126" s="52">
        <f>IF(ISBLANK('Totaux nationaux bruts'!G126),"",IF(ISBLANK('Totaux nationaux bruts'!G125),"",'Totaux nationaux bruts'!G126-'Totaux nationaux bruts'!G125))</f>
        <v>0</v>
      </c>
      <c r="J126" s="52">
        <f>IF(ISBLANK('Totaux nationaux bruts'!H126),"",IF(ISBLANK('Totaux nationaux bruts'!H125),"",'Totaux nationaux bruts'!H126-'Totaux nationaux bruts'!H125))</f>
        <v>1</v>
      </c>
      <c r="K126" s="10" t="str">
        <f t="shared" si="1"/>
        <v>27/05/2020,191,-584,271,705,-54,32,65,0,1</v>
      </c>
    </row>
    <row r="127" spans="1:11" x14ac:dyDescent="0.3">
      <c r="A127" s="12">
        <v>43979</v>
      </c>
      <c r="B127" s="52">
        <f>IF(ISBLANK('Totaux nationaux bruts'!B127),"",IF(ISBLANK('Totaux nationaux bruts'!B126),"",'Totaux nationaux bruts'!B127-'Totaux nationaux bruts'!B126))</f>
        <v>3325</v>
      </c>
      <c r="C127" s="52">
        <f>IF(ISBLANK('Totaux nationaux bruts'!C127),"",IF(ISBLANK('Totaux nationaux bruts'!C126),"",'Totaux nationaux bruts'!C127-'Totaux nationaux bruts'!C126))</f>
        <v>-372</v>
      </c>
      <c r="D127" s="52">
        <v>253</v>
      </c>
      <c r="E127" s="52">
        <f>IF(ISBLANK('Totaux nationaux bruts'!D127),"",IF(ISBLANK('Totaux nationaux bruts'!D126),"",'Totaux nationaux bruts'!D127-'Totaux nationaux bruts'!D126))</f>
        <v>607</v>
      </c>
      <c r="F127" s="52">
        <f>IF(ISBLANK('Totaux nationaux bruts'!E127),"",IF(ISBLANK('Totaux nationaux bruts'!E126),"",'Totaux nationaux bruts'!E127-'Totaux nationaux bruts'!E126))</f>
        <v>-72</v>
      </c>
      <c r="G127" s="52">
        <v>36</v>
      </c>
      <c r="H127" s="52">
        <f>IF(ISBLANK('Totaux nationaux bruts'!F127),"",IF(ISBLANK('Totaux nationaux bruts'!F126),"",'Totaux nationaux bruts'!F127-'Totaux nationaux bruts'!F126))</f>
        <v>66</v>
      </c>
      <c r="I127" s="52">
        <f>IF(ISBLANK('Totaux nationaux bruts'!G127),"",IF(ISBLANK('Totaux nationaux bruts'!G126),"",'Totaux nationaux bruts'!G127-'Totaux nationaux bruts'!G126))</f>
        <v>0</v>
      </c>
      <c r="J127" s="52">
        <f>IF(ISBLANK('Totaux nationaux bruts'!H127),"",IF(ISBLANK('Totaux nationaux bruts'!H126),"",'Totaux nationaux bruts'!H127-'Totaux nationaux bruts'!H126))</f>
        <v>0</v>
      </c>
      <c r="K127" s="10" t="str">
        <f t="shared" si="1"/>
        <v>28/05/2020,3325,-372,253,607,-72,36,66,0,0</v>
      </c>
    </row>
    <row r="128" spans="1:11" x14ac:dyDescent="0.3">
      <c r="A128" s="12">
        <v>43980</v>
      </c>
      <c r="B128" s="52">
        <f>IF(ISBLANK('Totaux nationaux bruts'!B128),"",IF(ISBLANK('Totaux nationaux bruts'!B127),"",'Totaux nationaux bruts'!B128-'Totaux nationaux bruts'!B127))</f>
        <v>597</v>
      </c>
      <c r="C128" s="52">
        <f>IF(ISBLANK('Totaux nationaux bruts'!C128),"",IF(ISBLANK('Totaux nationaux bruts'!C127),"",'Totaux nationaux bruts'!C128-'Totaux nationaux bruts'!C127))</f>
        <v>-613</v>
      </c>
      <c r="D128" s="52">
        <v>255</v>
      </c>
      <c r="E128" s="52">
        <f>IF(ISBLANK('Totaux nationaux bruts'!D128),"",IF(ISBLANK('Totaux nationaux bruts'!D127),"",'Totaux nationaux bruts'!D128-'Totaux nationaux bruts'!D127))</f>
        <v>612</v>
      </c>
      <c r="F128" s="52">
        <f>IF(ISBLANK('Totaux nationaux bruts'!E128),"",IF(ISBLANK('Totaux nationaux bruts'!E127),"",'Totaux nationaux bruts'!E128-'Totaux nationaux bruts'!E127))</f>
        <v>-68</v>
      </c>
      <c r="G128" s="52">
        <v>29</v>
      </c>
      <c r="H128" s="52">
        <f>IF(ISBLANK('Totaux nationaux bruts'!F128),"",IF(ISBLANK('Totaux nationaux bruts'!F127),"",'Totaux nationaux bruts'!F128-'Totaux nationaux bruts'!F127))</f>
        <v>61</v>
      </c>
      <c r="I128" s="52">
        <f>IF(ISBLANK('Totaux nationaux bruts'!G128),"",IF(ISBLANK('Totaux nationaux bruts'!G127),"",'Totaux nationaux bruts'!G128-'Totaux nationaux bruts'!G127))</f>
        <v>38</v>
      </c>
      <c r="J128" s="52">
        <f>IF(ISBLANK('Totaux nationaux bruts'!H128),"",IF(ISBLANK('Totaux nationaux bruts'!H127),"",'Totaux nationaux bruts'!H128-'Totaux nationaux bruts'!H127))</f>
        <v>-9</v>
      </c>
      <c r="K128" s="10" t="str">
        <f t="shared" si="1"/>
        <v>29/05/2020,597,-613,255,612,-68,29,61,38,-9</v>
      </c>
    </row>
    <row r="129" spans="1:11" x14ac:dyDescent="0.3">
      <c r="A129" s="12">
        <v>43981</v>
      </c>
      <c r="B129" s="52">
        <f>IF(ISBLANK('Totaux nationaux bruts'!B129),"",IF(ISBLANK('Totaux nationaux bruts'!B128),"",'Totaux nationaux bruts'!B129-'Totaux nationaux bruts'!B128))</f>
        <v>1828</v>
      </c>
      <c r="C129" s="52">
        <f>IF(ISBLANK('Totaux nationaux bruts'!C129),"",IF(ISBLANK('Totaux nationaux bruts'!C128),"",'Totaux nationaux bruts'!C129-'Totaux nationaux bruts'!C128))</f>
        <v>-315</v>
      </c>
      <c r="D129" s="52">
        <v>227</v>
      </c>
      <c r="E129" s="52">
        <f>IF(ISBLANK('Totaux nationaux bruts'!D129),"",IF(ISBLANK('Totaux nationaux bruts'!D128),"",'Totaux nationaux bruts'!D129-'Totaux nationaux bruts'!D128))</f>
        <v>465</v>
      </c>
      <c r="F129" s="52">
        <f>IF(ISBLANK('Totaux nationaux bruts'!E129),"",IF(ISBLANK('Totaux nationaux bruts'!E128),"",'Totaux nationaux bruts'!E129-'Totaux nationaux bruts'!E128))</f>
        <v>-36</v>
      </c>
      <c r="G129" s="52">
        <v>29</v>
      </c>
      <c r="H129" s="52">
        <f>IF(ISBLANK('Totaux nationaux bruts'!F129),"",IF(ISBLANK('Totaux nationaux bruts'!F128),"",'Totaux nationaux bruts'!F129-'Totaux nationaux bruts'!F128))</f>
        <v>57</v>
      </c>
      <c r="I129" s="52">
        <f>IF(ISBLANK('Totaux nationaux bruts'!G129),"",IF(ISBLANK('Totaux nationaux bruts'!G128),"",'Totaux nationaux bruts'!G129-'Totaux nationaux bruts'!G128))</f>
        <v>0</v>
      </c>
      <c r="J129" s="52">
        <f>IF(ISBLANK('Totaux nationaux bruts'!H129),"",IF(ISBLANK('Totaux nationaux bruts'!H128),"",'Totaux nationaux bruts'!H129-'Totaux nationaux bruts'!H128))</f>
        <v>0</v>
      </c>
      <c r="K129" s="10" t="str">
        <f t="shared" si="1"/>
        <v>30/05/2020,1828,-315,227,465,-36,29,57,0,0</v>
      </c>
    </row>
    <row r="130" spans="1:11" x14ac:dyDescent="0.3">
      <c r="A130" s="12">
        <v>43982</v>
      </c>
      <c r="B130" s="52">
        <f>IF(ISBLANK('Totaux nationaux bruts'!B130),"",IF(ISBLANK('Totaux nationaux bruts'!B129),"",'Totaux nationaux bruts'!B130-'Totaux nationaux bruts'!B129))</f>
        <v>257</v>
      </c>
      <c r="C130" s="52">
        <f>IF(ISBLANK('Totaux nationaux bruts'!C130),"",IF(ISBLANK('Totaux nationaux bruts'!C129),"",'Totaux nationaux bruts'!C130-'Totaux nationaux bruts'!C129))</f>
        <v>-58</v>
      </c>
      <c r="D130" s="52">
        <v>72</v>
      </c>
      <c r="E130" s="52">
        <f>IF(ISBLANK('Totaux nationaux bruts'!D130),"",IF(ISBLANK('Totaux nationaux bruts'!D129),"",'Totaux nationaux bruts'!D130-'Totaux nationaux bruts'!D129))</f>
        <v>87</v>
      </c>
      <c r="F130" s="52">
        <f>IF(ISBLANK('Totaux nationaux bruts'!E130),"",IF(ISBLANK('Totaux nationaux bruts'!E129),"",'Totaux nationaux bruts'!E130-'Totaux nationaux bruts'!E129))</f>
        <v>-6</v>
      </c>
      <c r="G130" s="52">
        <v>18</v>
      </c>
      <c r="H130" s="52">
        <f>IF(ISBLANK('Totaux nationaux bruts'!F130),"",IF(ISBLANK('Totaux nationaux bruts'!F129),"",'Totaux nationaux bruts'!F130-'Totaux nationaux bruts'!F129))</f>
        <v>31</v>
      </c>
      <c r="I130" s="52">
        <f>IF(ISBLANK('Totaux nationaux bruts'!G130),"",IF(ISBLANK('Totaux nationaux bruts'!G129),"",'Totaux nationaux bruts'!G130-'Totaux nationaux bruts'!G129))</f>
        <v>0</v>
      </c>
      <c r="J130" s="52">
        <f>IF(ISBLANK('Totaux nationaux bruts'!H130),"",IF(ISBLANK('Totaux nationaux bruts'!H129),"",'Totaux nationaux bruts'!H130-'Totaux nationaux bruts'!H129))</f>
        <v>0</v>
      </c>
      <c r="K130" s="10" t="str">
        <f t="shared" ref="K130:K160" si="2">TEXT(A130,"jj/mm/aaaa")&amp;","&amp;B130&amp;","&amp;C130&amp;","&amp;D130&amp;","&amp;E130&amp;","&amp;F130&amp;","&amp;G130&amp;","&amp;H130&amp;","&amp;I130&amp;","&amp;J130</f>
        <v>31/05/2020,257,-58,72,87,-6,18,31,0,0</v>
      </c>
    </row>
    <row r="131" spans="1:11" x14ac:dyDescent="0.3">
      <c r="A131" s="12">
        <v>43983</v>
      </c>
      <c r="B131" s="52">
        <f>IF(ISBLANK('Totaux nationaux bruts'!B131),"",IF(ISBLANK('Totaux nationaux bruts'!B130),"",'Totaux nationaux bruts'!B131-'Totaux nationaux bruts'!B130))</f>
        <v>338</v>
      </c>
      <c r="C131" s="52">
        <f>IF(ISBLANK('Totaux nationaux bruts'!C131),"",IF(ISBLANK('Totaux nationaux bruts'!C130),"",'Totaux nationaux bruts'!C131-'Totaux nationaux bruts'!C130))</f>
        <v>-34</v>
      </c>
      <c r="D131" s="52">
        <v>89</v>
      </c>
      <c r="E131" s="52">
        <f>IF(ISBLANK('Totaux nationaux bruts'!D131),"",IF(ISBLANK('Totaux nationaux bruts'!D130),"",'Totaux nationaux bruts'!D131-'Totaux nationaux bruts'!D130))</f>
        <v>85</v>
      </c>
      <c r="F131" s="52">
        <f>IF(ISBLANK('Totaux nationaux bruts'!E131),"",IF(ISBLANK('Totaux nationaux bruts'!E130),"",'Totaux nationaux bruts'!E131-'Totaux nationaux bruts'!E130))</f>
        <v>-17</v>
      </c>
      <c r="G131" s="52">
        <v>9</v>
      </c>
      <c r="H131" s="52">
        <f>IF(ISBLANK('Totaux nationaux bruts'!F131),"",IF(ISBLANK('Totaux nationaux bruts'!F130),"",'Totaux nationaux bruts'!F131-'Totaux nationaux bruts'!F130))</f>
        <v>31</v>
      </c>
      <c r="I131" s="52">
        <f>IF(ISBLANK('Totaux nationaux bruts'!G131),"",IF(ISBLANK('Totaux nationaux bruts'!G130),"",'Totaux nationaux bruts'!G131-'Totaux nationaux bruts'!G130))</f>
        <v>0</v>
      </c>
      <c r="J131" s="52">
        <f>IF(ISBLANK('Totaux nationaux bruts'!H131),"",IF(ISBLANK('Totaux nationaux bruts'!H130),"",'Totaux nationaux bruts'!H131-'Totaux nationaux bruts'!H130))</f>
        <v>0</v>
      </c>
      <c r="K131" s="10" t="str">
        <f t="shared" si="2"/>
        <v>01/06/2020,338,-34,89,85,-17,9,31,0,0</v>
      </c>
    </row>
    <row r="132" spans="1:11" x14ac:dyDescent="0.3">
      <c r="A132" s="12">
        <v>43984</v>
      </c>
      <c r="B132" s="52">
        <f>IF(ISBLANK('Totaux nationaux bruts'!B132),"",IF(ISBLANK('Totaux nationaux bruts'!B131),"",'Totaux nationaux bruts'!B132-'Totaux nationaux bruts'!B131))</f>
        <v>-766</v>
      </c>
      <c r="C132" s="52">
        <f>IF(ISBLANK('Totaux nationaux bruts'!C132),"",IF(ISBLANK('Totaux nationaux bruts'!C131),"",'Totaux nationaux bruts'!C132-'Totaux nationaux bruts'!C131))</f>
        <v>-260</v>
      </c>
      <c r="D132" s="52">
        <v>229</v>
      </c>
      <c r="E132" s="52">
        <f>IF(ISBLANK('Totaux nationaux bruts'!D132),"",IF(ISBLANK('Totaux nationaux bruts'!D131),"",'Totaux nationaux bruts'!D132-'Totaux nationaux bruts'!D131))</f>
        <v>372</v>
      </c>
      <c r="F132" s="52">
        <f>IF(ISBLANK('Totaux nationaux bruts'!E132),"",IF(ISBLANK('Totaux nationaux bruts'!E131),"",'Totaux nationaux bruts'!E132-'Totaux nationaux bruts'!E131))</f>
        <v>-49</v>
      </c>
      <c r="G132" s="52">
        <v>33</v>
      </c>
      <c r="H132" s="52">
        <f>IF(ISBLANK('Totaux nationaux bruts'!F132),"",IF(ISBLANK('Totaux nationaux bruts'!F131),"",'Totaux nationaux bruts'!F132-'Totaux nationaux bruts'!F131))</f>
        <v>84</v>
      </c>
      <c r="I132" s="52">
        <f>IF(ISBLANK('Totaux nationaux bruts'!G132),"",IF(ISBLANK('Totaux nationaux bruts'!G131),"",'Totaux nationaux bruts'!G132-'Totaux nationaux bruts'!G131))</f>
        <v>132</v>
      </c>
      <c r="J132" s="52">
        <f>IF(ISBLANK('Totaux nationaux bruts'!H132),"",IF(ISBLANK('Totaux nationaux bruts'!H131),"",'Totaux nationaux bruts'!H132-'Totaux nationaux bruts'!H131))</f>
        <v>23</v>
      </c>
      <c r="K132" s="10" t="str">
        <f t="shared" si="2"/>
        <v>02/06/2020,-766,-260,229,372,-49,33,84,132,23</v>
      </c>
    </row>
    <row r="133" spans="1:11" x14ac:dyDescent="0.3">
      <c r="A133" s="12">
        <v>43985</v>
      </c>
      <c r="B133" s="52">
        <f>IF(ISBLANK('Totaux nationaux bruts'!B133),"",IF(ISBLANK('Totaux nationaux bruts'!B132),"",'Totaux nationaux bruts'!B133-'Totaux nationaux bruts'!B132))</f>
        <v>352</v>
      </c>
      <c r="C133" s="52">
        <f>IF(ISBLANK('Totaux nationaux bruts'!C133),"",IF(ISBLANK('Totaux nationaux bruts'!C132),"",'Totaux nationaux bruts'!C133-'Totaux nationaux bruts'!C132))</f>
        <v>-514</v>
      </c>
      <c r="D133" s="52">
        <v>250</v>
      </c>
      <c r="E133" s="52">
        <f>IF(ISBLANK('Totaux nationaux bruts'!D133),"",IF(ISBLANK('Totaux nationaux bruts'!D132),"",'Totaux nationaux bruts'!D133-'Totaux nationaux bruts'!D132))</f>
        <v>643</v>
      </c>
      <c r="F133" s="52">
        <f>IF(ISBLANK('Totaux nationaux bruts'!E133),"",IF(ISBLANK('Totaux nationaux bruts'!E132),"",'Totaux nationaux bruts'!E133-'Totaux nationaux bruts'!E132))</f>
        <v>-43</v>
      </c>
      <c r="G133" s="52">
        <v>26</v>
      </c>
      <c r="H133" s="52">
        <f>IF(ISBLANK('Totaux nationaux bruts'!F133),"",IF(ISBLANK('Totaux nationaux bruts'!F132),"",'Totaux nationaux bruts'!F133-'Totaux nationaux bruts'!F132))</f>
        <v>81</v>
      </c>
      <c r="I133" s="52">
        <f>IF(ISBLANK('Totaux nationaux bruts'!G133),"",IF(ISBLANK('Totaux nationaux bruts'!G132),"",'Totaux nationaux bruts'!G133-'Totaux nationaux bruts'!G132))</f>
        <v>0</v>
      </c>
      <c r="J133" s="52">
        <f>IF(ISBLANK('Totaux nationaux bruts'!H133),"",IF(ISBLANK('Totaux nationaux bruts'!H132),"",'Totaux nationaux bruts'!H133-'Totaux nationaux bruts'!H132))</f>
        <v>0</v>
      </c>
      <c r="K133" s="10" t="str">
        <f t="shared" si="2"/>
        <v>03/06/2020,352,-514,250,643,-43,26,81,0,0</v>
      </c>
    </row>
    <row r="134" spans="1:11" x14ac:dyDescent="0.3">
      <c r="A134" s="12">
        <v>43986</v>
      </c>
      <c r="B134" s="52">
        <f>IF(ISBLANK('Totaux nationaux bruts'!B134),"",IF(ISBLANK('Totaux nationaux bruts'!B133),"",'Totaux nationaux bruts'!B134-'Totaux nationaux bruts'!B133))</f>
        <v>767</v>
      </c>
      <c r="C134" s="52">
        <f>IF(ISBLANK('Totaux nationaux bruts'!C134),"",IF(ISBLANK('Totaux nationaux bruts'!C133),"",'Totaux nationaux bruts'!C134-'Totaux nationaux bruts'!C133))</f>
        <v>-413</v>
      </c>
      <c r="D134" s="52">
        <v>195</v>
      </c>
      <c r="E134" s="52">
        <f>IF(ISBLANK('Totaux nationaux bruts'!D134),"",IF(ISBLANK('Totaux nationaux bruts'!D133),"",'Totaux nationaux bruts'!D134-'Totaux nationaux bruts'!D133))</f>
        <v>521</v>
      </c>
      <c r="F134" s="52">
        <f>IF(ISBLANK('Totaux nationaux bruts'!E134),"",IF(ISBLANK('Totaux nationaux bruts'!E133),"",'Totaux nationaux bruts'!E134-'Totaux nationaux bruts'!E133))</f>
        <v>-47</v>
      </c>
      <c r="G134" s="52">
        <v>23</v>
      </c>
      <c r="H134" s="52">
        <f>IF(ISBLANK('Totaux nationaux bruts'!F134),"",IF(ISBLANK('Totaux nationaux bruts'!F133),"",'Totaux nationaux bruts'!F134-'Totaux nationaux bruts'!F133))</f>
        <v>44</v>
      </c>
      <c r="I134" s="52">
        <f>IF(ISBLANK('Totaux nationaux bruts'!G134),"",IF(ISBLANK('Totaux nationaux bruts'!G133),"",'Totaux nationaux bruts'!G134-'Totaux nationaux bruts'!G133))</f>
        <v>0</v>
      </c>
      <c r="J134" s="52">
        <f>IF(ISBLANK('Totaux nationaux bruts'!H134),"",IF(ISBLANK('Totaux nationaux bruts'!H133),"",'Totaux nationaux bruts'!H134-'Totaux nationaux bruts'!H133))</f>
        <v>0</v>
      </c>
      <c r="K134" s="10" t="str">
        <f t="shared" si="2"/>
        <v>04/06/2020,767,-413,195,521,-47,23,44,0,0</v>
      </c>
    </row>
    <row r="135" spans="1:11" x14ac:dyDescent="0.3">
      <c r="A135" s="12">
        <v>43987</v>
      </c>
      <c r="B135" s="52">
        <f>IF(ISBLANK('Totaux nationaux bruts'!B135),"",IF(ISBLANK('Totaux nationaux bruts'!B134),"",'Totaux nationaux bruts'!B135-'Totaux nationaux bruts'!B134))</f>
        <v>611</v>
      </c>
      <c r="C135" s="52">
        <f>IF(ISBLANK('Totaux nationaux bruts'!C135),"",IF(ISBLANK('Totaux nationaux bruts'!C134),"",'Totaux nationaux bruts'!C135-'Totaux nationaux bruts'!C134))</f>
        <v>-405</v>
      </c>
      <c r="D135" s="52">
        <v>213</v>
      </c>
      <c r="E135" s="52">
        <f>IF(ISBLANK('Totaux nationaux bruts'!D135),"",IF(ISBLANK('Totaux nationaux bruts'!D134),"",'Totaux nationaux bruts'!D135-'Totaux nationaux bruts'!D134))</f>
        <v>528</v>
      </c>
      <c r="F135" s="52">
        <f>IF(ISBLANK('Totaux nationaux bruts'!E135),"",IF(ISBLANK('Totaux nationaux bruts'!E134),"",'Totaux nationaux bruts'!E135-'Totaux nationaux bruts'!E134))</f>
        <v>-69</v>
      </c>
      <c r="G135" s="52">
        <v>19</v>
      </c>
      <c r="H135" s="52">
        <f>IF(ISBLANK('Totaux nationaux bruts'!F135),"",IF(ISBLANK('Totaux nationaux bruts'!F134),"",'Totaux nationaux bruts'!F135-'Totaux nationaux bruts'!F134))</f>
        <v>46</v>
      </c>
      <c r="I135" s="52">
        <f>IF(ISBLANK('Totaux nationaux bruts'!G135),"",IF(ISBLANK('Totaux nationaux bruts'!G134),"",'Totaux nationaux bruts'!G135-'Totaux nationaux bruts'!G134))</f>
        <v>0</v>
      </c>
      <c r="J135" s="52">
        <f>IF(ISBLANK('Totaux nationaux bruts'!H135),"",IF(ISBLANK('Totaux nationaux bruts'!H134),"",'Totaux nationaux bruts'!H135-'Totaux nationaux bruts'!H134))</f>
        <v>0</v>
      </c>
      <c r="K135" s="10" t="str">
        <f t="shared" si="2"/>
        <v>05/06/2020,611,-405,213,528,-69,19,46,0,0</v>
      </c>
    </row>
    <row r="136" spans="1:11" x14ac:dyDescent="0.3">
      <c r="A136" s="12">
        <v>43988</v>
      </c>
      <c r="B136" s="52">
        <f>IF(ISBLANK('Totaux nationaux bruts'!B136),"",IF(ISBLANK('Totaux nationaux bruts'!B135),"",'Totaux nationaux bruts'!B136-'Totaux nationaux bruts'!B135))</f>
        <v>579</v>
      </c>
      <c r="C136" s="52">
        <f>IF(ISBLANK('Totaux nationaux bruts'!C136),"",IF(ISBLANK('Totaux nationaux bruts'!C135),"",'Totaux nationaux bruts'!C136-'Totaux nationaux bruts'!C135))</f>
        <v>-217</v>
      </c>
      <c r="D136" s="52">
        <v>143</v>
      </c>
      <c r="E136" s="52">
        <f>IF(ISBLANK('Totaux nationaux bruts'!D136),"",IF(ISBLANK('Totaux nationaux bruts'!D135),"",'Totaux nationaux bruts'!D136-'Totaux nationaux bruts'!D135))</f>
        <v>302</v>
      </c>
      <c r="F136" s="52">
        <f>IF(ISBLANK('Totaux nationaux bruts'!E136),"",IF(ISBLANK('Totaux nationaux bruts'!E135),"",'Totaux nationaux bruts'!E136-'Totaux nationaux bruts'!E135))</f>
        <v>-35</v>
      </c>
      <c r="G136" s="52">
        <v>15</v>
      </c>
      <c r="H136" s="52">
        <f>IF(ISBLANK('Totaux nationaux bruts'!F136),"",IF(ISBLANK('Totaux nationaux bruts'!F135),"",'Totaux nationaux bruts'!F136-'Totaux nationaux bruts'!F135))</f>
        <v>31</v>
      </c>
      <c r="I136" s="52">
        <f>IF(ISBLANK('Totaux nationaux bruts'!G136),"",IF(ISBLANK('Totaux nationaux bruts'!G135),"",'Totaux nationaux bruts'!G136-'Totaux nationaux bruts'!G135))</f>
        <v>0</v>
      </c>
      <c r="J136" s="52">
        <f>IF(ISBLANK('Totaux nationaux bruts'!H136),"",IF(ISBLANK('Totaux nationaux bruts'!H135),"",'Totaux nationaux bruts'!H136-'Totaux nationaux bruts'!H135))</f>
        <v>0</v>
      </c>
      <c r="K136" s="10" t="str">
        <f t="shared" si="2"/>
        <v>06/06/2020,579,-217,143,302,-35,15,31,0,0</v>
      </c>
    </row>
    <row r="137" spans="1:11" x14ac:dyDescent="0.3">
      <c r="A137" s="12">
        <v>43989</v>
      </c>
      <c r="B137" s="52">
        <f>IF(ISBLANK('Totaux nationaux bruts'!B137),"",IF(ISBLANK('Totaux nationaux bruts'!B136),"",'Totaux nationaux bruts'!B137-'Totaux nationaux bruts'!B136))</f>
        <v>343</v>
      </c>
      <c r="C137" s="52">
        <f>IF(ISBLANK('Totaux nationaux bruts'!C137),"",IF(ISBLANK('Totaux nationaux bruts'!C136),"",'Totaux nationaux bruts'!C137-'Totaux nationaux bruts'!C136))</f>
        <v>-18</v>
      </c>
      <c r="D137" s="52">
        <v>37</v>
      </c>
      <c r="E137" s="52">
        <f>IF(ISBLANK('Totaux nationaux bruts'!D137),"",IF(ISBLANK('Totaux nationaux bruts'!D136),"",'Totaux nationaux bruts'!D137-'Totaux nationaux bruts'!D136))</f>
        <v>36</v>
      </c>
      <c r="F137" s="52">
        <f>IF(ISBLANK('Totaux nationaux bruts'!E137),"",IF(ISBLANK('Totaux nationaux bruts'!E136),"",'Totaux nationaux bruts'!E137-'Totaux nationaux bruts'!E136))</f>
        <v>-6</v>
      </c>
      <c r="G137" s="52">
        <v>4</v>
      </c>
      <c r="H137" s="52">
        <f>IF(ISBLANK('Totaux nationaux bruts'!F137),"",IF(ISBLANK('Totaux nationaux bruts'!F136),"",'Totaux nationaux bruts'!F137-'Totaux nationaux bruts'!F136))</f>
        <v>13</v>
      </c>
      <c r="I137" s="52">
        <f>IF(ISBLANK('Totaux nationaux bruts'!G137),"",IF(ISBLANK('Totaux nationaux bruts'!G136),"",'Totaux nationaux bruts'!G137-'Totaux nationaux bruts'!G136))</f>
        <v>0</v>
      </c>
      <c r="J137" s="52">
        <f>IF(ISBLANK('Totaux nationaux bruts'!H137),"",IF(ISBLANK('Totaux nationaux bruts'!H136),"",'Totaux nationaux bruts'!H137-'Totaux nationaux bruts'!H136))</f>
        <v>0</v>
      </c>
      <c r="K137" s="10" t="str">
        <f t="shared" si="2"/>
        <v>07/06/2020,343,-18,37,36,-6,4,13,0,0</v>
      </c>
    </row>
    <row r="138" spans="1:11" x14ac:dyDescent="0.3">
      <c r="A138" s="12">
        <v>43990</v>
      </c>
      <c r="B138" s="52">
        <f>IF(ISBLANK('Totaux nationaux bruts'!B138),"",IF(ISBLANK('Totaux nationaux bruts'!B137),"",'Totaux nationaux bruts'!B138-'Totaux nationaux bruts'!B137))</f>
        <v>211</v>
      </c>
      <c r="C138" s="52">
        <f>IF(ISBLANK('Totaux nationaux bruts'!C138),"",IF(ISBLANK('Totaux nationaux bruts'!C137),"",'Totaux nationaux bruts'!C138-'Totaux nationaux bruts'!C137))</f>
        <v>-146</v>
      </c>
      <c r="D138" s="52">
        <v>145</v>
      </c>
      <c r="E138" s="52">
        <f>IF(ISBLANK('Totaux nationaux bruts'!D138),"",IF(ISBLANK('Totaux nationaux bruts'!D137),"",'Totaux nationaux bruts'!D138-'Totaux nationaux bruts'!D137))</f>
        <v>220</v>
      </c>
      <c r="F138" s="52">
        <f>IF(ISBLANK('Totaux nationaux bruts'!E138),"",IF(ISBLANK('Totaux nationaux bruts'!E137),"",'Totaux nationaux bruts'!E138-'Totaux nationaux bruts'!E137))</f>
        <v>-29</v>
      </c>
      <c r="G138" s="52">
        <v>23</v>
      </c>
      <c r="H138" s="52">
        <f>IF(ISBLANK('Totaux nationaux bruts'!F138),"",IF(ISBLANK('Totaux nationaux bruts'!F137),"",'Totaux nationaux bruts'!F138-'Totaux nationaux bruts'!F137))</f>
        <v>54</v>
      </c>
      <c r="I138" s="52">
        <f>IF(ISBLANK('Totaux nationaux bruts'!G138),"",IF(ISBLANK('Totaux nationaux bruts'!G137),"",'Totaux nationaux bruts'!G138-'Totaux nationaux bruts'!G137))</f>
        <v>0</v>
      </c>
      <c r="J138" s="52">
        <f>IF(ISBLANK('Totaux nationaux bruts'!H138),"",IF(ISBLANK('Totaux nationaux bruts'!H137),"",'Totaux nationaux bruts'!H138-'Totaux nationaux bruts'!H137))</f>
        <v>0</v>
      </c>
      <c r="K138" s="10" t="str">
        <f t="shared" si="2"/>
        <v>08/06/2020,211,-146,145,220,-29,23,54,0,0</v>
      </c>
    </row>
    <row r="139" spans="1:11" x14ac:dyDescent="0.3">
      <c r="A139" s="12">
        <v>43991</v>
      </c>
      <c r="B139" s="52">
        <f>IF(ISBLANK('Totaux nationaux bruts'!B139),"",IF(ISBLANK('Totaux nationaux bruts'!B138),"",'Totaux nationaux bruts'!B139-'Totaux nationaux bruts'!B138))</f>
        <v>403</v>
      </c>
      <c r="C139" s="52">
        <f>IF(ISBLANK('Totaux nationaux bruts'!C139),"",IF(ISBLANK('Totaux nationaux bruts'!C138),"",'Totaux nationaux bruts'!C139-'Totaux nationaux bruts'!C138))</f>
        <v>-354</v>
      </c>
      <c r="D139" s="52">
        <v>169</v>
      </c>
      <c r="E139" s="52">
        <f>IF(ISBLANK('Totaux nationaux bruts'!D139),"",IF(ISBLANK('Totaux nationaux bruts'!D138),"",'Totaux nationaux bruts'!D139-'Totaux nationaux bruts'!D138))</f>
        <v>444</v>
      </c>
      <c r="F139" s="52">
        <f>IF(ISBLANK('Totaux nationaux bruts'!E139),"",IF(ISBLANK('Totaux nationaux bruts'!E138),"",'Totaux nationaux bruts'!E139-'Totaux nationaux bruts'!E138))</f>
        <v>-69</v>
      </c>
      <c r="G139" s="52">
        <v>15</v>
      </c>
      <c r="H139" s="52">
        <f>IF(ISBLANK('Totaux nationaux bruts'!F139),"",IF(ISBLANK('Totaux nationaux bruts'!F138),"",'Totaux nationaux bruts'!F139-'Totaux nationaux bruts'!F138))</f>
        <v>53</v>
      </c>
      <c r="I139" s="52">
        <f>IF(ISBLANK('Totaux nationaux bruts'!G139),"",IF(ISBLANK('Totaux nationaux bruts'!G138),"",'Totaux nationaux bruts'!G139-'Totaux nationaux bruts'!G138))</f>
        <v>194</v>
      </c>
      <c r="J139" s="52">
        <f>IF(ISBLANK('Totaux nationaux bruts'!H139),"",IF(ISBLANK('Totaux nationaux bruts'!H138),"",'Totaux nationaux bruts'!H139-'Totaux nationaux bruts'!H138))</f>
        <v>34</v>
      </c>
      <c r="K139" s="10" t="str">
        <f t="shared" si="2"/>
        <v>09/06/2020,403,-354,169,444,-69,15,53,194,34</v>
      </c>
    </row>
    <row r="140" spans="1:11" x14ac:dyDescent="0.3">
      <c r="A140" s="12">
        <v>43992</v>
      </c>
      <c r="B140" s="52">
        <f>IF(ISBLANK('Totaux nationaux bruts'!B140),"",IF(ISBLANK('Totaux nationaux bruts'!B139),"",'Totaux nationaux bruts'!B140-'Totaux nationaux bruts'!B139))</f>
        <v>545</v>
      </c>
      <c r="C140" s="52">
        <f>IF(ISBLANK('Totaux nationaux bruts'!C140),"",IF(ISBLANK('Totaux nationaux bruts'!C139),"",'Totaux nationaux bruts'!C140-'Totaux nationaux bruts'!C139))</f>
        <v>-283</v>
      </c>
      <c r="D140" s="52">
        <v>130</v>
      </c>
      <c r="E140" s="52">
        <f>IF(ISBLANK('Totaux nationaux bruts'!D140),"",IF(ISBLANK('Totaux nationaux bruts'!D139),"",'Totaux nationaux bruts'!D140-'Totaux nationaux bruts'!D139))</f>
        <v>326</v>
      </c>
      <c r="F140" s="52">
        <f>IF(ISBLANK('Totaux nationaux bruts'!E140),"",IF(ISBLANK('Totaux nationaux bruts'!E139),"",'Totaux nationaux bruts'!E140-'Totaux nationaux bruts'!E139))</f>
        <v>-22</v>
      </c>
      <c r="G140" s="52">
        <v>23</v>
      </c>
      <c r="H140" s="52">
        <f>IF(ISBLANK('Totaux nationaux bruts'!F140),"",IF(ISBLANK('Totaux nationaux bruts'!F139),"",'Totaux nationaux bruts'!F140-'Totaux nationaux bruts'!F139))</f>
        <v>23</v>
      </c>
      <c r="I140" s="52">
        <f>IF(ISBLANK('Totaux nationaux bruts'!G140),"",IF(ISBLANK('Totaux nationaux bruts'!G139),"",'Totaux nationaux bruts'!G140-'Totaux nationaux bruts'!G139))</f>
        <v>0</v>
      </c>
      <c r="J140" s="52">
        <f>IF(ISBLANK('Totaux nationaux bruts'!H140),"",IF(ISBLANK('Totaux nationaux bruts'!H139),"",'Totaux nationaux bruts'!H140-'Totaux nationaux bruts'!H139))</f>
        <v>0</v>
      </c>
      <c r="K140" s="10" t="str">
        <f t="shared" si="2"/>
        <v>10/06/2020,545,-283,130,326,-22,23,23,0,0</v>
      </c>
    </row>
    <row r="141" spans="1:11" x14ac:dyDescent="0.3">
      <c r="A141" s="12">
        <v>43993</v>
      </c>
      <c r="B141" s="52">
        <f>IF(ISBLANK('Totaux nationaux bruts'!B141),"",IF(ISBLANK('Totaux nationaux bruts'!B140),"",'Totaux nationaux bruts'!B141-'Totaux nationaux bruts'!B140))</f>
        <v>425</v>
      </c>
      <c r="C141" s="52">
        <f>IF(ISBLANK('Totaux nationaux bruts'!C141),"",IF(ISBLANK('Totaux nationaux bruts'!C140),"",'Totaux nationaux bruts'!C141-'Totaux nationaux bruts'!C140))</f>
        <v>-213</v>
      </c>
      <c r="D141" s="52">
        <v>143</v>
      </c>
      <c r="E141" s="52">
        <f>IF(ISBLANK('Totaux nationaux bruts'!D141),"",IF(ISBLANK('Totaux nationaux bruts'!D140),"",'Totaux nationaux bruts'!D141-'Totaux nationaux bruts'!D140))</f>
        <v>317</v>
      </c>
      <c r="F141" s="52">
        <f>IF(ISBLANK('Totaux nationaux bruts'!E141),"",IF(ISBLANK('Totaux nationaux bruts'!E140),"",'Totaux nationaux bruts'!E141-'Totaux nationaux bruts'!E140))</f>
        <v>-30</v>
      </c>
      <c r="G141" s="52">
        <v>26</v>
      </c>
      <c r="H141" s="52">
        <f>IF(ISBLANK('Totaux nationaux bruts'!F141),"",IF(ISBLANK('Totaux nationaux bruts'!F140),"",'Totaux nationaux bruts'!F141-'Totaux nationaux bruts'!F140))</f>
        <v>27</v>
      </c>
      <c r="I141" s="52">
        <f>IF(ISBLANK('Totaux nationaux bruts'!G141),"",IF(ISBLANK('Totaux nationaux bruts'!G140),"",'Totaux nationaux bruts'!G141-'Totaux nationaux bruts'!G140))</f>
        <v>0</v>
      </c>
      <c r="J141" s="52">
        <f>IF(ISBLANK('Totaux nationaux bruts'!H141),"",IF(ISBLANK('Totaux nationaux bruts'!H140),"",'Totaux nationaux bruts'!H141-'Totaux nationaux bruts'!H140))</f>
        <v>0</v>
      </c>
      <c r="K141" s="10" t="str">
        <f t="shared" si="2"/>
        <v>11/06/2020,425,-213,143,317,-30,26,27,0,0</v>
      </c>
    </row>
    <row r="142" spans="1:11" x14ac:dyDescent="0.3">
      <c r="A142" s="12">
        <v>43994</v>
      </c>
      <c r="B142" s="52">
        <f>IF(ISBLANK('Totaux nationaux bruts'!B142),"",IF(ISBLANK('Totaux nationaux bruts'!B141),"",'Totaux nationaux bruts'!B142-'Totaux nationaux bruts'!B141))</f>
        <v>726</v>
      </c>
      <c r="C142" s="52">
        <f>IF(ISBLANK('Totaux nationaux bruts'!C142),"",IF(ISBLANK('Totaux nationaux bruts'!C141),"",'Totaux nationaux bruts'!C142-'Totaux nationaux bruts'!C141))</f>
        <v>-341</v>
      </c>
      <c r="D142" s="52">
        <v>136</v>
      </c>
      <c r="E142" s="52">
        <f>IF(ISBLANK('Totaux nationaux bruts'!D142),"",IF(ISBLANK('Totaux nationaux bruts'!D141),"",'Totaux nationaux bruts'!D142-'Totaux nationaux bruts'!D141))</f>
        <v>423</v>
      </c>
      <c r="F142" s="52">
        <f>IF(ISBLANK('Totaux nationaux bruts'!E142),"",IF(ISBLANK('Totaux nationaux bruts'!E141),"",'Totaux nationaux bruts'!E142-'Totaux nationaux bruts'!E141))</f>
        <v>-24</v>
      </c>
      <c r="G142" s="52">
        <v>18</v>
      </c>
      <c r="H142" s="52">
        <f>IF(ISBLANK('Totaux nationaux bruts'!F142),"",IF(ISBLANK('Totaux nationaux bruts'!F141),"",'Totaux nationaux bruts'!F142-'Totaux nationaux bruts'!F141))</f>
        <v>28</v>
      </c>
      <c r="I142" s="52">
        <f>IF(ISBLANK('Totaux nationaux bruts'!G142),"",IF(ISBLANK('Totaux nationaux bruts'!G141),"",'Totaux nationaux bruts'!G142-'Totaux nationaux bruts'!G141))</f>
        <v>0</v>
      </c>
      <c r="J142" s="52">
        <f>IF(ISBLANK('Totaux nationaux bruts'!H142),"",IF(ISBLANK('Totaux nationaux bruts'!H141),"",'Totaux nationaux bruts'!H142-'Totaux nationaux bruts'!H141))</f>
        <v>0</v>
      </c>
      <c r="K142" s="10" t="str">
        <f t="shared" si="2"/>
        <v>12/06/2020,726,-341,136,423,-24,18,28,0,0</v>
      </c>
    </row>
    <row r="143" spans="1:11" x14ac:dyDescent="0.3">
      <c r="A143" s="12">
        <v>43995</v>
      </c>
      <c r="B143" s="52" t="str">
        <f>IF(ISBLANK('Totaux nationaux bruts'!B143),"",IF(ISBLANK('Totaux nationaux bruts'!B142),"",'Totaux nationaux bruts'!B143-'Totaux nationaux bruts'!B142))</f>
        <v/>
      </c>
      <c r="C143" s="52" t="str">
        <f>IF(ISBLANK('Totaux nationaux bruts'!C143),"",IF(ISBLANK('Totaux nationaux bruts'!C142),"",'Totaux nationaux bruts'!C143-'Totaux nationaux bruts'!C142))</f>
        <v/>
      </c>
      <c r="D143" s="52"/>
      <c r="E143" s="52" t="str">
        <f>IF(ISBLANK('Totaux nationaux bruts'!D143),"",IF(ISBLANK('Totaux nationaux bruts'!D142),"",'Totaux nationaux bruts'!D143-'Totaux nationaux bruts'!D142))</f>
        <v/>
      </c>
      <c r="F143" s="52" t="str">
        <f>IF(ISBLANK('Totaux nationaux bruts'!E143),"",IF(ISBLANK('Totaux nationaux bruts'!E142),"",'Totaux nationaux bruts'!E143-'Totaux nationaux bruts'!E142))</f>
        <v/>
      </c>
      <c r="G143" s="52"/>
      <c r="H143" s="52" t="str">
        <f>IF(ISBLANK('Totaux nationaux bruts'!F143),"",IF(ISBLANK('Totaux nationaux bruts'!F142),"",'Totaux nationaux bruts'!F143-'Totaux nationaux bruts'!F142))</f>
        <v/>
      </c>
      <c r="I143" s="52" t="str">
        <f>IF(ISBLANK('Totaux nationaux bruts'!G143),"",IF(ISBLANK('Totaux nationaux bruts'!G142),"",'Totaux nationaux bruts'!G143-'Totaux nationaux bruts'!G142))</f>
        <v/>
      </c>
      <c r="J143" s="52" t="str">
        <f>IF(ISBLANK('Totaux nationaux bruts'!H143),"",IF(ISBLANK('Totaux nationaux bruts'!H142),"",'Totaux nationaux bruts'!H143-'Totaux nationaux bruts'!H142))</f>
        <v/>
      </c>
      <c r="K143" s="10" t="str">
        <f t="shared" si="2"/>
        <v>13/06/2020,,,,,,,,,</v>
      </c>
    </row>
    <row r="144" spans="1:11" x14ac:dyDescent="0.3">
      <c r="A144" s="12">
        <v>43996</v>
      </c>
      <c r="B144" s="52" t="str">
        <f>IF(ISBLANK('Totaux nationaux bruts'!B144),"",IF(ISBLANK('Totaux nationaux bruts'!B143),"",'Totaux nationaux bruts'!B144-'Totaux nationaux bruts'!B143))</f>
        <v/>
      </c>
      <c r="C144" s="52" t="str">
        <f>IF(ISBLANK('Totaux nationaux bruts'!C144),"",IF(ISBLANK('Totaux nationaux bruts'!C143),"",'Totaux nationaux bruts'!C144-'Totaux nationaux bruts'!C143))</f>
        <v/>
      </c>
      <c r="D144" s="52"/>
      <c r="E144" s="52" t="str">
        <f>IF(ISBLANK('Totaux nationaux bruts'!D144),"",IF(ISBLANK('Totaux nationaux bruts'!D143),"",'Totaux nationaux bruts'!D144-'Totaux nationaux bruts'!D143))</f>
        <v/>
      </c>
      <c r="F144" s="52" t="str">
        <f>IF(ISBLANK('Totaux nationaux bruts'!E144),"",IF(ISBLANK('Totaux nationaux bruts'!E143),"",'Totaux nationaux bruts'!E144-'Totaux nationaux bruts'!E143))</f>
        <v/>
      </c>
      <c r="G144" s="52"/>
      <c r="H144" s="52" t="str">
        <f>IF(ISBLANK('Totaux nationaux bruts'!F144),"",IF(ISBLANK('Totaux nationaux bruts'!F143),"",'Totaux nationaux bruts'!F144-'Totaux nationaux bruts'!F143))</f>
        <v/>
      </c>
      <c r="I144" s="52" t="str">
        <f>IF(ISBLANK('Totaux nationaux bruts'!G144),"",IF(ISBLANK('Totaux nationaux bruts'!G143),"",'Totaux nationaux bruts'!G144-'Totaux nationaux bruts'!G143))</f>
        <v/>
      </c>
      <c r="J144" s="52" t="str">
        <f>IF(ISBLANK('Totaux nationaux bruts'!H144),"",IF(ISBLANK('Totaux nationaux bruts'!H143),"",'Totaux nationaux bruts'!H144-'Totaux nationaux bruts'!H143))</f>
        <v/>
      </c>
      <c r="K144" s="10" t="str">
        <f t="shared" si="2"/>
        <v>14/06/2020,,,,,,,,,</v>
      </c>
    </row>
    <row r="145" spans="1:11" x14ac:dyDescent="0.3">
      <c r="A145" s="12">
        <v>43997</v>
      </c>
      <c r="B145" s="52" t="str">
        <f>IF(ISBLANK('Totaux nationaux bruts'!B145),"",IF(ISBLANK('Totaux nationaux bruts'!B144),"",'Totaux nationaux bruts'!B145-'Totaux nationaux bruts'!B144))</f>
        <v/>
      </c>
      <c r="C145" s="52" t="str">
        <f>IF(ISBLANK('Totaux nationaux bruts'!C145),"",IF(ISBLANK('Totaux nationaux bruts'!C144),"",'Totaux nationaux bruts'!C145-'Totaux nationaux bruts'!C144))</f>
        <v/>
      </c>
      <c r="D145" s="52"/>
      <c r="E145" s="52" t="str">
        <f>IF(ISBLANK('Totaux nationaux bruts'!D145),"",IF(ISBLANK('Totaux nationaux bruts'!D144),"",'Totaux nationaux bruts'!D145-'Totaux nationaux bruts'!D144))</f>
        <v/>
      </c>
      <c r="F145" s="52" t="str">
        <f>IF(ISBLANK('Totaux nationaux bruts'!E145),"",IF(ISBLANK('Totaux nationaux bruts'!E144),"",'Totaux nationaux bruts'!E145-'Totaux nationaux bruts'!E144))</f>
        <v/>
      </c>
      <c r="G145" s="52"/>
      <c r="H145" s="52" t="str">
        <f>IF(ISBLANK('Totaux nationaux bruts'!F145),"",IF(ISBLANK('Totaux nationaux bruts'!F144),"",'Totaux nationaux bruts'!F145-'Totaux nationaux bruts'!F144))</f>
        <v/>
      </c>
      <c r="I145" s="52" t="str">
        <f>IF(ISBLANK('Totaux nationaux bruts'!G145),"",IF(ISBLANK('Totaux nationaux bruts'!G144),"",'Totaux nationaux bruts'!G145-'Totaux nationaux bruts'!G144))</f>
        <v/>
      </c>
      <c r="J145" s="52" t="str">
        <f>IF(ISBLANK('Totaux nationaux bruts'!H145),"",IF(ISBLANK('Totaux nationaux bruts'!H144),"",'Totaux nationaux bruts'!H145-'Totaux nationaux bruts'!H144))</f>
        <v/>
      </c>
      <c r="K145" s="10" t="str">
        <f t="shared" si="2"/>
        <v>15/06/2020,,,,,,,,,</v>
      </c>
    </row>
    <row r="146" spans="1:11" x14ac:dyDescent="0.3">
      <c r="A146" s="12">
        <v>43998</v>
      </c>
      <c r="B146" s="52" t="str">
        <f>IF(ISBLANK('Totaux nationaux bruts'!B146),"",IF(ISBLANK('Totaux nationaux bruts'!B145),"",'Totaux nationaux bruts'!B146-'Totaux nationaux bruts'!B145))</f>
        <v/>
      </c>
      <c r="C146" s="52" t="str">
        <f>IF(ISBLANK('Totaux nationaux bruts'!C146),"",IF(ISBLANK('Totaux nationaux bruts'!C145),"",'Totaux nationaux bruts'!C146-'Totaux nationaux bruts'!C145))</f>
        <v/>
      </c>
      <c r="D146" s="52"/>
      <c r="E146" s="52" t="str">
        <f>IF(ISBLANK('Totaux nationaux bruts'!D146),"",IF(ISBLANK('Totaux nationaux bruts'!D145),"",'Totaux nationaux bruts'!D146-'Totaux nationaux bruts'!D145))</f>
        <v/>
      </c>
      <c r="F146" s="52" t="str">
        <f>IF(ISBLANK('Totaux nationaux bruts'!E146),"",IF(ISBLANK('Totaux nationaux bruts'!E145),"",'Totaux nationaux bruts'!E146-'Totaux nationaux bruts'!E145))</f>
        <v/>
      </c>
      <c r="G146" s="52"/>
      <c r="H146" s="52" t="str">
        <f>IF(ISBLANK('Totaux nationaux bruts'!F146),"",IF(ISBLANK('Totaux nationaux bruts'!F145),"",'Totaux nationaux bruts'!F146-'Totaux nationaux bruts'!F145))</f>
        <v/>
      </c>
      <c r="I146" s="52" t="str">
        <f>IF(ISBLANK('Totaux nationaux bruts'!G146),"",IF(ISBLANK('Totaux nationaux bruts'!G145),"",'Totaux nationaux bruts'!G146-'Totaux nationaux bruts'!G145))</f>
        <v/>
      </c>
      <c r="J146" s="52" t="str">
        <f>IF(ISBLANK('Totaux nationaux bruts'!H146),"",IF(ISBLANK('Totaux nationaux bruts'!H145),"",'Totaux nationaux bruts'!H146-'Totaux nationaux bruts'!H145))</f>
        <v/>
      </c>
      <c r="K146" s="10" t="str">
        <f t="shared" si="2"/>
        <v>16/06/2020,,,,,,,,,</v>
      </c>
    </row>
    <row r="147" spans="1:11" x14ac:dyDescent="0.3">
      <c r="A147" s="12">
        <v>43999</v>
      </c>
      <c r="B147" s="52" t="str">
        <f>IF(ISBLANK('Totaux nationaux bruts'!B147),"",IF(ISBLANK('Totaux nationaux bruts'!B146),"",'Totaux nationaux bruts'!B147-'Totaux nationaux bruts'!B146))</f>
        <v/>
      </c>
      <c r="C147" s="52" t="str">
        <f>IF(ISBLANK('Totaux nationaux bruts'!C147),"",IF(ISBLANK('Totaux nationaux bruts'!C146),"",'Totaux nationaux bruts'!C147-'Totaux nationaux bruts'!C146))</f>
        <v/>
      </c>
      <c r="D147" s="52"/>
      <c r="E147" s="52" t="str">
        <f>IF(ISBLANK('Totaux nationaux bruts'!D147),"",IF(ISBLANK('Totaux nationaux bruts'!D146),"",'Totaux nationaux bruts'!D147-'Totaux nationaux bruts'!D146))</f>
        <v/>
      </c>
      <c r="F147" s="52" t="str">
        <f>IF(ISBLANK('Totaux nationaux bruts'!E147),"",IF(ISBLANK('Totaux nationaux bruts'!E146),"",'Totaux nationaux bruts'!E147-'Totaux nationaux bruts'!E146))</f>
        <v/>
      </c>
      <c r="G147" s="52"/>
      <c r="H147" s="52" t="str">
        <f>IF(ISBLANK('Totaux nationaux bruts'!F147),"",IF(ISBLANK('Totaux nationaux bruts'!F146),"",'Totaux nationaux bruts'!F147-'Totaux nationaux bruts'!F146))</f>
        <v/>
      </c>
      <c r="I147" s="52" t="str">
        <f>IF(ISBLANK('Totaux nationaux bruts'!G147),"",IF(ISBLANK('Totaux nationaux bruts'!G146),"",'Totaux nationaux bruts'!G147-'Totaux nationaux bruts'!G146))</f>
        <v/>
      </c>
      <c r="J147" s="52" t="str">
        <f>IF(ISBLANK('Totaux nationaux bruts'!H147),"",IF(ISBLANK('Totaux nationaux bruts'!H146),"",'Totaux nationaux bruts'!H147-'Totaux nationaux bruts'!H146))</f>
        <v/>
      </c>
      <c r="K147" s="10" t="str">
        <f t="shared" si="2"/>
        <v>17/06/2020,,,,,,,,,</v>
      </c>
    </row>
    <row r="148" spans="1:11" x14ac:dyDescent="0.3">
      <c r="A148" s="12">
        <v>44000</v>
      </c>
      <c r="B148" s="52" t="str">
        <f>IF(ISBLANK('Totaux nationaux bruts'!B148),"",IF(ISBLANK('Totaux nationaux bruts'!B147),"",'Totaux nationaux bruts'!B148-'Totaux nationaux bruts'!B147))</f>
        <v/>
      </c>
      <c r="C148" s="52" t="str">
        <f>IF(ISBLANK('Totaux nationaux bruts'!C148),"",IF(ISBLANK('Totaux nationaux bruts'!C147),"",'Totaux nationaux bruts'!C148-'Totaux nationaux bruts'!C147))</f>
        <v/>
      </c>
      <c r="D148" s="52"/>
      <c r="E148" s="52" t="str">
        <f>IF(ISBLANK('Totaux nationaux bruts'!D148),"",IF(ISBLANK('Totaux nationaux bruts'!D147),"",'Totaux nationaux bruts'!D148-'Totaux nationaux bruts'!D147))</f>
        <v/>
      </c>
      <c r="F148" s="52" t="str">
        <f>IF(ISBLANK('Totaux nationaux bruts'!E148),"",IF(ISBLANK('Totaux nationaux bruts'!E147),"",'Totaux nationaux bruts'!E148-'Totaux nationaux bruts'!E147))</f>
        <v/>
      </c>
      <c r="G148" s="52"/>
      <c r="H148" s="52" t="str">
        <f>IF(ISBLANK('Totaux nationaux bruts'!F148),"",IF(ISBLANK('Totaux nationaux bruts'!F147),"",'Totaux nationaux bruts'!F148-'Totaux nationaux bruts'!F147))</f>
        <v/>
      </c>
      <c r="I148" s="52" t="str">
        <f>IF(ISBLANK('Totaux nationaux bruts'!G148),"",IF(ISBLANK('Totaux nationaux bruts'!G147),"",'Totaux nationaux bruts'!G148-'Totaux nationaux bruts'!G147))</f>
        <v/>
      </c>
      <c r="J148" s="52" t="str">
        <f>IF(ISBLANK('Totaux nationaux bruts'!H148),"",IF(ISBLANK('Totaux nationaux bruts'!H147),"",'Totaux nationaux bruts'!H148-'Totaux nationaux bruts'!H147))</f>
        <v/>
      </c>
      <c r="K148" s="10" t="str">
        <f t="shared" si="2"/>
        <v>18/06/2020,,,,,,,,,</v>
      </c>
    </row>
    <row r="149" spans="1:11" x14ac:dyDescent="0.3">
      <c r="A149" s="12">
        <v>44001</v>
      </c>
      <c r="B149" s="52" t="str">
        <f>IF(ISBLANK('Totaux nationaux bruts'!B149),"",IF(ISBLANK('Totaux nationaux bruts'!B148),"",'Totaux nationaux bruts'!B149-'Totaux nationaux bruts'!B148))</f>
        <v/>
      </c>
      <c r="C149" s="52" t="str">
        <f>IF(ISBLANK('Totaux nationaux bruts'!C149),"",IF(ISBLANK('Totaux nationaux bruts'!C148),"",'Totaux nationaux bruts'!C149-'Totaux nationaux bruts'!C148))</f>
        <v/>
      </c>
      <c r="D149" s="52"/>
      <c r="E149" s="52" t="str">
        <f>IF(ISBLANK('Totaux nationaux bruts'!D149),"",IF(ISBLANK('Totaux nationaux bruts'!D148),"",'Totaux nationaux bruts'!D149-'Totaux nationaux bruts'!D148))</f>
        <v/>
      </c>
      <c r="F149" s="52" t="str">
        <f>IF(ISBLANK('Totaux nationaux bruts'!E149),"",IF(ISBLANK('Totaux nationaux bruts'!E148),"",'Totaux nationaux bruts'!E149-'Totaux nationaux bruts'!E148))</f>
        <v/>
      </c>
      <c r="G149" s="52"/>
      <c r="H149" s="52" t="str">
        <f>IF(ISBLANK('Totaux nationaux bruts'!F149),"",IF(ISBLANK('Totaux nationaux bruts'!F148),"",'Totaux nationaux bruts'!F149-'Totaux nationaux bruts'!F148))</f>
        <v/>
      </c>
      <c r="I149" s="52" t="str">
        <f>IF(ISBLANK('Totaux nationaux bruts'!G149),"",IF(ISBLANK('Totaux nationaux bruts'!G148),"",'Totaux nationaux bruts'!G149-'Totaux nationaux bruts'!G148))</f>
        <v/>
      </c>
      <c r="J149" s="52" t="str">
        <f>IF(ISBLANK('Totaux nationaux bruts'!H149),"",IF(ISBLANK('Totaux nationaux bruts'!H148),"",'Totaux nationaux bruts'!H149-'Totaux nationaux bruts'!H148))</f>
        <v/>
      </c>
      <c r="K149" s="10" t="str">
        <f t="shared" si="2"/>
        <v>19/06/2020,,,,,,,,,</v>
      </c>
    </row>
    <row r="150" spans="1:11" x14ac:dyDescent="0.3">
      <c r="A150" s="12">
        <v>44002</v>
      </c>
      <c r="B150" s="52" t="str">
        <f>IF(ISBLANK('Totaux nationaux bruts'!B150),"",IF(ISBLANK('Totaux nationaux bruts'!B149),"",'Totaux nationaux bruts'!B150-'Totaux nationaux bruts'!B149))</f>
        <v/>
      </c>
      <c r="C150" s="52" t="str">
        <f>IF(ISBLANK('Totaux nationaux bruts'!C150),"",IF(ISBLANK('Totaux nationaux bruts'!C149),"",'Totaux nationaux bruts'!C150-'Totaux nationaux bruts'!C149))</f>
        <v/>
      </c>
      <c r="D150" s="52"/>
      <c r="E150" s="52" t="str">
        <f>IF(ISBLANK('Totaux nationaux bruts'!D150),"",IF(ISBLANK('Totaux nationaux bruts'!D149),"",'Totaux nationaux bruts'!D150-'Totaux nationaux bruts'!D149))</f>
        <v/>
      </c>
      <c r="F150" s="52" t="str">
        <f>IF(ISBLANK('Totaux nationaux bruts'!E150),"",IF(ISBLANK('Totaux nationaux bruts'!E149),"",'Totaux nationaux bruts'!E150-'Totaux nationaux bruts'!E149))</f>
        <v/>
      </c>
      <c r="G150" s="52"/>
      <c r="H150" s="52" t="str">
        <f>IF(ISBLANK('Totaux nationaux bruts'!F150),"",IF(ISBLANK('Totaux nationaux bruts'!F149),"",'Totaux nationaux bruts'!F150-'Totaux nationaux bruts'!F149))</f>
        <v/>
      </c>
      <c r="I150" s="52" t="str">
        <f>IF(ISBLANK('Totaux nationaux bruts'!G150),"",IF(ISBLANK('Totaux nationaux bruts'!G149),"",'Totaux nationaux bruts'!G150-'Totaux nationaux bruts'!G149))</f>
        <v/>
      </c>
      <c r="J150" s="52" t="str">
        <f>IF(ISBLANK('Totaux nationaux bruts'!H150),"",IF(ISBLANK('Totaux nationaux bruts'!H149),"",'Totaux nationaux bruts'!H150-'Totaux nationaux bruts'!H149))</f>
        <v/>
      </c>
      <c r="K150" s="10" t="str">
        <f t="shared" si="2"/>
        <v>20/06/2020,,,,,,,,,</v>
      </c>
    </row>
    <row r="151" spans="1:11" x14ac:dyDescent="0.3">
      <c r="A151" s="12">
        <v>44003</v>
      </c>
      <c r="B151" s="52" t="str">
        <f>IF(ISBLANK('Totaux nationaux bruts'!B151),"",IF(ISBLANK('Totaux nationaux bruts'!B150),"",'Totaux nationaux bruts'!B151-'Totaux nationaux bruts'!B150))</f>
        <v/>
      </c>
      <c r="C151" s="52" t="str">
        <f>IF(ISBLANK('Totaux nationaux bruts'!C151),"",IF(ISBLANK('Totaux nationaux bruts'!C150),"",'Totaux nationaux bruts'!C151-'Totaux nationaux bruts'!C150))</f>
        <v/>
      </c>
      <c r="D151" s="52"/>
      <c r="E151" s="52" t="str">
        <f>IF(ISBLANK('Totaux nationaux bruts'!D151),"",IF(ISBLANK('Totaux nationaux bruts'!D150),"",'Totaux nationaux bruts'!D151-'Totaux nationaux bruts'!D150))</f>
        <v/>
      </c>
      <c r="F151" s="52" t="str">
        <f>IF(ISBLANK('Totaux nationaux bruts'!E151),"",IF(ISBLANK('Totaux nationaux bruts'!E150),"",'Totaux nationaux bruts'!E151-'Totaux nationaux bruts'!E150))</f>
        <v/>
      </c>
      <c r="G151" s="52"/>
      <c r="H151" s="52" t="str">
        <f>IF(ISBLANK('Totaux nationaux bruts'!F151),"",IF(ISBLANK('Totaux nationaux bruts'!F150),"",'Totaux nationaux bruts'!F151-'Totaux nationaux bruts'!F150))</f>
        <v/>
      </c>
      <c r="I151" s="52" t="str">
        <f>IF(ISBLANK('Totaux nationaux bruts'!G151),"",IF(ISBLANK('Totaux nationaux bruts'!G150),"",'Totaux nationaux bruts'!G151-'Totaux nationaux bruts'!G150))</f>
        <v/>
      </c>
      <c r="J151" s="52" t="str">
        <f>IF(ISBLANK('Totaux nationaux bruts'!H151),"",IF(ISBLANK('Totaux nationaux bruts'!H150),"",'Totaux nationaux bruts'!H151-'Totaux nationaux bruts'!H150))</f>
        <v/>
      </c>
      <c r="K151" s="10" t="str">
        <f t="shared" si="2"/>
        <v>21/06/2020,,,,,,,,,</v>
      </c>
    </row>
    <row r="152" spans="1:11" x14ac:dyDescent="0.3">
      <c r="A152" s="12">
        <v>44004</v>
      </c>
      <c r="B152" s="52" t="str">
        <f>IF(ISBLANK('Totaux nationaux bruts'!B152),"",IF(ISBLANK('Totaux nationaux bruts'!B151),"",'Totaux nationaux bruts'!B152-'Totaux nationaux bruts'!B151))</f>
        <v/>
      </c>
      <c r="C152" s="52" t="str">
        <f>IF(ISBLANK('Totaux nationaux bruts'!C152),"",IF(ISBLANK('Totaux nationaux bruts'!C151),"",'Totaux nationaux bruts'!C152-'Totaux nationaux bruts'!C151))</f>
        <v/>
      </c>
      <c r="D152" s="52"/>
      <c r="E152" s="52" t="str">
        <f>IF(ISBLANK('Totaux nationaux bruts'!D152),"",IF(ISBLANK('Totaux nationaux bruts'!D151),"",'Totaux nationaux bruts'!D152-'Totaux nationaux bruts'!D151))</f>
        <v/>
      </c>
      <c r="F152" s="52" t="str">
        <f>IF(ISBLANK('Totaux nationaux bruts'!E152),"",IF(ISBLANK('Totaux nationaux bruts'!E151),"",'Totaux nationaux bruts'!E152-'Totaux nationaux bruts'!E151))</f>
        <v/>
      </c>
      <c r="G152" s="52"/>
      <c r="H152" s="52" t="str">
        <f>IF(ISBLANK('Totaux nationaux bruts'!F152),"",IF(ISBLANK('Totaux nationaux bruts'!F151),"",'Totaux nationaux bruts'!F152-'Totaux nationaux bruts'!F151))</f>
        <v/>
      </c>
      <c r="I152" s="52" t="str">
        <f>IF(ISBLANK('Totaux nationaux bruts'!G152),"",IF(ISBLANK('Totaux nationaux bruts'!G151),"",'Totaux nationaux bruts'!G152-'Totaux nationaux bruts'!G151))</f>
        <v/>
      </c>
      <c r="J152" s="52" t="str">
        <f>IF(ISBLANK('Totaux nationaux bruts'!H152),"",IF(ISBLANK('Totaux nationaux bruts'!H151),"",'Totaux nationaux bruts'!H152-'Totaux nationaux bruts'!H151))</f>
        <v/>
      </c>
      <c r="K152" s="10" t="str">
        <f t="shared" si="2"/>
        <v>22/06/2020,,,,,,,,,</v>
      </c>
    </row>
    <row r="153" spans="1:11" x14ac:dyDescent="0.3">
      <c r="A153" s="12">
        <v>44005</v>
      </c>
      <c r="B153" s="52" t="str">
        <f>IF(ISBLANK('Totaux nationaux bruts'!B153),"",IF(ISBLANK('Totaux nationaux bruts'!B152),"",'Totaux nationaux bruts'!B153-'Totaux nationaux bruts'!B152))</f>
        <v/>
      </c>
      <c r="C153" s="52" t="str">
        <f>IF(ISBLANK('Totaux nationaux bruts'!C153),"",IF(ISBLANK('Totaux nationaux bruts'!C152),"",'Totaux nationaux bruts'!C153-'Totaux nationaux bruts'!C152))</f>
        <v/>
      </c>
      <c r="D153" s="52"/>
      <c r="E153" s="52" t="str">
        <f>IF(ISBLANK('Totaux nationaux bruts'!D153),"",IF(ISBLANK('Totaux nationaux bruts'!D152),"",'Totaux nationaux bruts'!D153-'Totaux nationaux bruts'!D152))</f>
        <v/>
      </c>
      <c r="F153" s="52" t="str">
        <f>IF(ISBLANK('Totaux nationaux bruts'!E153),"",IF(ISBLANK('Totaux nationaux bruts'!E152),"",'Totaux nationaux bruts'!E153-'Totaux nationaux bruts'!E152))</f>
        <v/>
      </c>
      <c r="G153" s="52"/>
      <c r="H153" s="52" t="str">
        <f>IF(ISBLANK('Totaux nationaux bruts'!F153),"",IF(ISBLANK('Totaux nationaux bruts'!F152),"",'Totaux nationaux bruts'!F153-'Totaux nationaux bruts'!F152))</f>
        <v/>
      </c>
      <c r="I153" s="52" t="str">
        <f>IF(ISBLANK('Totaux nationaux bruts'!G153),"",IF(ISBLANK('Totaux nationaux bruts'!G152),"",'Totaux nationaux bruts'!G153-'Totaux nationaux bruts'!G152))</f>
        <v/>
      </c>
      <c r="J153" s="52" t="str">
        <f>IF(ISBLANK('Totaux nationaux bruts'!H153),"",IF(ISBLANK('Totaux nationaux bruts'!H152),"",'Totaux nationaux bruts'!H153-'Totaux nationaux bruts'!H152))</f>
        <v/>
      </c>
      <c r="K153" s="10" t="str">
        <f t="shared" si="2"/>
        <v>23/06/2020,,,,,,,,,</v>
      </c>
    </row>
    <row r="154" spans="1:11" x14ac:dyDescent="0.3">
      <c r="A154" s="12">
        <v>44006</v>
      </c>
      <c r="B154" s="52" t="str">
        <f>IF(ISBLANK('Totaux nationaux bruts'!B154),"",IF(ISBLANK('Totaux nationaux bruts'!B153),"",'Totaux nationaux bruts'!B154-'Totaux nationaux bruts'!B153))</f>
        <v/>
      </c>
      <c r="C154" s="52" t="str">
        <f>IF(ISBLANK('Totaux nationaux bruts'!C154),"",IF(ISBLANK('Totaux nationaux bruts'!C153),"",'Totaux nationaux bruts'!C154-'Totaux nationaux bruts'!C153))</f>
        <v/>
      </c>
      <c r="D154" s="52"/>
      <c r="E154" s="52" t="str">
        <f>IF(ISBLANK('Totaux nationaux bruts'!D154),"",IF(ISBLANK('Totaux nationaux bruts'!D153),"",'Totaux nationaux bruts'!D154-'Totaux nationaux bruts'!D153))</f>
        <v/>
      </c>
      <c r="F154" s="52" t="str">
        <f>IF(ISBLANK('Totaux nationaux bruts'!E154),"",IF(ISBLANK('Totaux nationaux bruts'!E153),"",'Totaux nationaux bruts'!E154-'Totaux nationaux bruts'!E153))</f>
        <v/>
      </c>
      <c r="G154" s="52"/>
      <c r="H154" s="52" t="str">
        <f>IF(ISBLANK('Totaux nationaux bruts'!F154),"",IF(ISBLANK('Totaux nationaux bruts'!F153),"",'Totaux nationaux bruts'!F154-'Totaux nationaux bruts'!F153))</f>
        <v/>
      </c>
      <c r="I154" s="52" t="str">
        <f>IF(ISBLANK('Totaux nationaux bruts'!G154),"",IF(ISBLANK('Totaux nationaux bruts'!G153),"",'Totaux nationaux bruts'!G154-'Totaux nationaux bruts'!G153))</f>
        <v/>
      </c>
      <c r="J154" s="52" t="str">
        <f>IF(ISBLANK('Totaux nationaux bruts'!H154),"",IF(ISBLANK('Totaux nationaux bruts'!H153),"",'Totaux nationaux bruts'!H154-'Totaux nationaux bruts'!H153))</f>
        <v/>
      </c>
      <c r="K154" s="10" t="str">
        <f t="shared" si="2"/>
        <v>24/06/2020,,,,,,,,,</v>
      </c>
    </row>
    <row r="155" spans="1:11" x14ac:dyDescent="0.3">
      <c r="A155" s="12">
        <v>44007</v>
      </c>
      <c r="B155" s="52" t="str">
        <f>IF(ISBLANK('Totaux nationaux bruts'!B155),"",IF(ISBLANK('Totaux nationaux bruts'!B154),"",'Totaux nationaux bruts'!B155-'Totaux nationaux bruts'!B154))</f>
        <v/>
      </c>
      <c r="C155" s="52" t="str">
        <f>IF(ISBLANK('Totaux nationaux bruts'!C155),"",IF(ISBLANK('Totaux nationaux bruts'!C154),"",'Totaux nationaux bruts'!C155-'Totaux nationaux bruts'!C154))</f>
        <v/>
      </c>
      <c r="D155" s="52"/>
      <c r="E155" s="52" t="str">
        <f>IF(ISBLANK('Totaux nationaux bruts'!D155),"",IF(ISBLANK('Totaux nationaux bruts'!D154),"",'Totaux nationaux bruts'!D155-'Totaux nationaux bruts'!D154))</f>
        <v/>
      </c>
      <c r="F155" s="52" t="str">
        <f>IF(ISBLANK('Totaux nationaux bruts'!E155),"",IF(ISBLANK('Totaux nationaux bruts'!E154),"",'Totaux nationaux bruts'!E155-'Totaux nationaux bruts'!E154))</f>
        <v/>
      </c>
      <c r="G155" s="52"/>
      <c r="H155" s="52" t="str">
        <f>IF(ISBLANK('Totaux nationaux bruts'!F155),"",IF(ISBLANK('Totaux nationaux bruts'!F154),"",'Totaux nationaux bruts'!F155-'Totaux nationaux bruts'!F154))</f>
        <v/>
      </c>
      <c r="I155" s="52" t="str">
        <f>IF(ISBLANK('Totaux nationaux bruts'!G155),"",IF(ISBLANK('Totaux nationaux bruts'!G154),"",'Totaux nationaux bruts'!G155-'Totaux nationaux bruts'!G154))</f>
        <v/>
      </c>
      <c r="J155" s="52" t="str">
        <f>IF(ISBLANK('Totaux nationaux bruts'!H155),"",IF(ISBLANK('Totaux nationaux bruts'!H154),"",'Totaux nationaux bruts'!H155-'Totaux nationaux bruts'!H154))</f>
        <v/>
      </c>
      <c r="K155" s="10" t="str">
        <f t="shared" si="2"/>
        <v>25/06/2020,,,,,,,,,</v>
      </c>
    </row>
    <row r="156" spans="1:11" x14ac:dyDescent="0.3">
      <c r="A156" s="12">
        <v>44008</v>
      </c>
      <c r="B156" s="52" t="str">
        <f>IF(ISBLANK('Totaux nationaux bruts'!B156),"",IF(ISBLANK('Totaux nationaux bruts'!B155),"",'Totaux nationaux bruts'!B156-'Totaux nationaux bruts'!B155))</f>
        <v/>
      </c>
      <c r="C156" s="52" t="str">
        <f>IF(ISBLANK('Totaux nationaux bruts'!C156),"",IF(ISBLANK('Totaux nationaux bruts'!C155),"",'Totaux nationaux bruts'!C156-'Totaux nationaux bruts'!C155))</f>
        <v/>
      </c>
      <c r="D156" s="52"/>
      <c r="E156" s="52" t="str">
        <f>IF(ISBLANK('Totaux nationaux bruts'!D156),"",IF(ISBLANK('Totaux nationaux bruts'!D155),"",'Totaux nationaux bruts'!D156-'Totaux nationaux bruts'!D155))</f>
        <v/>
      </c>
      <c r="F156" s="52" t="str">
        <f>IF(ISBLANK('Totaux nationaux bruts'!E156),"",IF(ISBLANK('Totaux nationaux bruts'!E155),"",'Totaux nationaux bruts'!E156-'Totaux nationaux bruts'!E155))</f>
        <v/>
      </c>
      <c r="G156" s="52"/>
      <c r="H156" s="52" t="str">
        <f>IF(ISBLANK('Totaux nationaux bruts'!F156),"",IF(ISBLANK('Totaux nationaux bruts'!F155),"",'Totaux nationaux bruts'!F156-'Totaux nationaux bruts'!F155))</f>
        <v/>
      </c>
      <c r="I156" s="52" t="str">
        <f>IF(ISBLANK('Totaux nationaux bruts'!G156),"",IF(ISBLANK('Totaux nationaux bruts'!G155),"",'Totaux nationaux bruts'!G156-'Totaux nationaux bruts'!G155))</f>
        <v/>
      </c>
      <c r="J156" s="52" t="str">
        <f>IF(ISBLANK('Totaux nationaux bruts'!H156),"",IF(ISBLANK('Totaux nationaux bruts'!H155),"",'Totaux nationaux bruts'!H156-'Totaux nationaux bruts'!H155))</f>
        <v/>
      </c>
      <c r="K156" s="10" t="str">
        <f t="shared" si="2"/>
        <v>26/06/2020,,,,,,,,,</v>
      </c>
    </row>
    <row r="157" spans="1:11" x14ac:dyDescent="0.3">
      <c r="A157" s="12">
        <v>44009</v>
      </c>
      <c r="B157" s="52" t="str">
        <f>IF(ISBLANK('Totaux nationaux bruts'!B157),"",IF(ISBLANK('Totaux nationaux bruts'!B156),"",'Totaux nationaux bruts'!B157-'Totaux nationaux bruts'!B156))</f>
        <v/>
      </c>
      <c r="C157" s="52" t="str">
        <f>IF(ISBLANK('Totaux nationaux bruts'!C157),"",IF(ISBLANK('Totaux nationaux bruts'!C156),"",'Totaux nationaux bruts'!C157-'Totaux nationaux bruts'!C156))</f>
        <v/>
      </c>
      <c r="D157" s="52"/>
      <c r="E157" s="52" t="str">
        <f>IF(ISBLANK('Totaux nationaux bruts'!D157),"",IF(ISBLANK('Totaux nationaux bruts'!D156),"",'Totaux nationaux bruts'!D157-'Totaux nationaux bruts'!D156))</f>
        <v/>
      </c>
      <c r="F157" s="52" t="str">
        <f>IF(ISBLANK('Totaux nationaux bruts'!E157),"",IF(ISBLANK('Totaux nationaux bruts'!E156),"",'Totaux nationaux bruts'!E157-'Totaux nationaux bruts'!E156))</f>
        <v/>
      </c>
      <c r="G157" s="52"/>
      <c r="H157" s="52" t="str">
        <f>IF(ISBLANK('Totaux nationaux bruts'!F157),"",IF(ISBLANK('Totaux nationaux bruts'!F156),"",'Totaux nationaux bruts'!F157-'Totaux nationaux bruts'!F156))</f>
        <v/>
      </c>
      <c r="I157" s="52" t="str">
        <f>IF(ISBLANK('Totaux nationaux bruts'!G157),"",IF(ISBLANK('Totaux nationaux bruts'!G156),"",'Totaux nationaux bruts'!G157-'Totaux nationaux bruts'!G156))</f>
        <v/>
      </c>
      <c r="J157" s="52" t="str">
        <f>IF(ISBLANK('Totaux nationaux bruts'!H157),"",IF(ISBLANK('Totaux nationaux bruts'!H156),"",'Totaux nationaux bruts'!H157-'Totaux nationaux bruts'!H156))</f>
        <v/>
      </c>
      <c r="K157" s="10" t="str">
        <f t="shared" si="2"/>
        <v>27/06/2020,,,,,,,,,</v>
      </c>
    </row>
    <row r="158" spans="1:11" x14ac:dyDescent="0.3">
      <c r="A158" s="12">
        <v>44010</v>
      </c>
      <c r="B158" s="52" t="str">
        <f>IF(ISBLANK('Totaux nationaux bruts'!B158),"",IF(ISBLANK('Totaux nationaux bruts'!B157),"",'Totaux nationaux bruts'!B158-'Totaux nationaux bruts'!B157))</f>
        <v/>
      </c>
      <c r="C158" s="52" t="str">
        <f>IF(ISBLANK('Totaux nationaux bruts'!C158),"",IF(ISBLANK('Totaux nationaux bruts'!C157),"",'Totaux nationaux bruts'!C158-'Totaux nationaux bruts'!C157))</f>
        <v/>
      </c>
      <c r="D158" s="52"/>
      <c r="E158" s="52" t="str">
        <f>IF(ISBLANK('Totaux nationaux bruts'!D158),"",IF(ISBLANK('Totaux nationaux bruts'!D157),"",'Totaux nationaux bruts'!D158-'Totaux nationaux bruts'!D157))</f>
        <v/>
      </c>
      <c r="F158" s="52" t="str">
        <f>IF(ISBLANK('Totaux nationaux bruts'!E158),"",IF(ISBLANK('Totaux nationaux bruts'!E157),"",'Totaux nationaux bruts'!E158-'Totaux nationaux bruts'!E157))</f>
        <v/>
      </c>
      <c r="G158" s="52"/>
      <c r="H158" s="52" t="str">
        <f>IF(ISBLANK('Totaux nationaux bruts'!F158),"",IF(ISBLANK('Totaux nationaux bruts'!F157),"",'Totaux nationaux bruts'!F158-'Totaux nationaux bruts'!F157))</f>
        <v/>
      </c>
      <c r="I158" s="52" t="str">
        <f>IF(ISBLANK('Totaux nationaux bruts'!G158),"",IF(ISBLANK('Totaux nationaux bruts'!G157),"",'Totaux nationaux bruts'!G158-'Totaux nationaux bruts'!G157))</f>
        <v/>
      </c>
      <c r="J158" s="52" t="str">
        <f>IF(ISBLANK('Totaux nationaux bruts'!H158),"",IF(ISBLANK('Totaux nationaux bruts'!H157),"",'Totaux nationaux bruts'!H158-'Totaux nationaux bruts'!H157))</f>
        <v/>
      </c>
      <c r="K158" s="10" t="str">
        <f t="shared" si="2"/>
        <v>28/06/2020,,,,,,,,,</v>
      </c>
    </row>
    <row r="159" spans="1:11" x14ac:dyDescent="0.3">
      <c r="A159" s="12">
        <v>44011</v>
      </c>
      <c r="B159" s="52" t="str">
        <f>IF(ISBLANK('Totaux nationaux bruts'!B159),"",IF(ISBLANK('Totaux nationaux bruts'!B158),"",'Totaux nationaux bruts'!B159-'Totaux nationaux bruts'!B158))</f>
        <v/>
      </c>
      <c r="C159" s="52" t="str">
        <f>IF(ISBLANK('Totaux nationaux bruts'!C159),"",IF(ISBLANK('Totaux nationaux bruts'!C158),"",'Totaux nationaux bruts'!C159-'Totaux nationaux bruts'!C158))</f>
        <v/>
      </c>
      <c r="D159" s="52"/>
      <c r="E159" s="52" t="str">
        <f>IF(ISBLANK('Totaux nationaux bruts'!D159),"",IF(ISBLANK('Totaux nationaux bruts'!D158),"",'Totaux nationaux bruts'!D159-'Totaux nationaux bruts'!D158))</f>
        <v/>
      </c>
      <c r="F159" s="52" t="str">
        <f>IF(ISBLANK('Totaux nationaux bruts'!E159),"",IF(ISBLANK('Totaux nationaux bruts'!E158),"",'Totaux nationaux bruts'!E159-'Totaux nationaux bruts'!E158))</f>
        <v/>
      </c>
      <c r="G159" s="52"/>
      <c r="H159" s="52" t="str">
        <f>IF(ISBLANK('Totaux nationaux bruts'!F159),"",IF(ISBLANK('Totaux nationaux bruts'!F158),"",'Totaux nationaux bruts'!F159-'Totaux nationaux bruts'!F158))</f>
        <v/>
      </c>
      <c r="I159" s="52" t="str">
        <f>IF(ISBLANK('Totaux nationaux bruts'!G159),"",IF(ISBLANK('Totaux nationaux bruts'!G158),"",'Totaux nationaux bruts'!G159-'Totaux nationaux bruts'!G158))</f>
        <v/>
      </c>
      <c r="J159" s="52" t="str">
        <f>IF(ISBLANK('Totaux nationaux bruts'!H159),"",IF(ISBLANK('Totaux nationaux bruts'!H158),"",'Totaux nationaux bruts'!H159-'Totaux nationaux bruts'!H158))</f>
        <v/>
      </c>
      <c r="K159" s="10" t="str">
        <f t="shared" si="2"/>
        <v>29/06/2020,,,,,,,,,</v>
      </c>
    </row>
    <row r="160" spans="1:11" x14ac:dyDescent="0.3">
      <c r="A160" s="12">
        <v>44012</v>
      </c>
      <c r="B160" s="52" t="str">
        <f>IF(ISBLANK('Totaux nationaux bruts'!B160),"",IF(ISBLANK('Totaux nationaux bruts'!B159),"",'Totaux nationaux bruts'!B160-'Totaux nationaux bruts'!B159))</f>
        <v/>
      </c>
      <c r="C160" s="52" t="str">
        <f>IF(ISBLANK('Totaux nationaux bruts'!C160),"",IF(ISBLANK('Totaux nationaux bruts'!C159),"",'Totaux nationaux bruts'!C160-'Totaux nationaux bruts'!C159))</f>
        <v/>
      </c>
      <c r="D160" s="52"/>
      <c r="E160" s="52" t="str">
        <f>IF(ISBLANK('Totaux nationaux bruts'!D160),"",IF(ISBLANK('Totaux nationaux bruts'!D159),"",'Totaux nationaux bruts'!D160-'Totaux nationaux bruts'!D159))</f>
        <v/>
      </c>
      <c r="F160" s="52" t="str">
        <f>IF(ISBLANK('Totaux nationaux bruts'!E160),"",IF(ISBLANK('Totaux nationaux bruts'!E159),"",'Totaux nationaux bruts'!E160-'Totaux nationaux bruts'!E159))</f>
        <v/>
      </c>
      <c r="G160" s="52"/>
      <c r="H160" s="52" t="str">
        <f>IF(ISBLANK('Totaux nationaux bruts'!F160),"",IF(ISBLANK('Totaux nationaux bruts'!F159),"",'Totaux nationaux bruts'!F160-'Totaux nationaux bruts'!F159))</f>
        <v/>
      </c>
      <c r="I160" s="52" t="str">
        <f>IF(ISBLANK('Totaux nationaux bruts'!G160),"",IF(ISBLANK('Totaux nationaux bruts'!G159),"",'Totaux nationaux bruts'!G160-'Totaux nationaux bruts'!G159))</f>
        <v/>
      </c>
      <c r="J160" s="52" t="str">
        <f>IF(ISBLANK('Totaux nationaux bruts'!H160),"",IF(ISBLANK('Totaux nationaux bruts'!H159),"",'Totaux nationaux bruts'!H160-'Totaux nationaux bruts'!H159))</f>
        <v/>
      </c>
      <c r="K160" s="10" t="str">
        <f t="shared" si="2"/>
        <v>30/06/2020,,,,,,,,,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zoomScale="85" zoomScaleNormal="85" workbookViewId="0">
      <selection activeCell="M30" sqref="M30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6" t="s">
        <v>91</v>
      </c>
      <c r="C4" s="66"/>
      <c r="D4" s="66"/>
      <c r="E4" s="66"/>
      <c r="F4" s="66"/>
      <c r="G4" s="66"/>
      <c r="H4" s="67" t="s">
        <v>92</v>
      </c>
      <c r="I4" s="67"/>
      <c r="J4" s="67"/>
      <c r="K4" s="67"/>
      <c r="L4" s="67"/>
      <c r="M4" s="67"/>
      <c r="N4" s="68" t="s">
        <v>93</v>
      </c>
      <c r="O4" s="68"/>
      <c r="P4" s="68"/>
      <c r="Q4" s="68"/>
      <c r="R4" s="68"/>
      <c r="S4" s="68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2020-06-12T23:30:27Z</dcterms:modified>
</cp:coreProperties>
</file>