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>Chen Lu:</t>
        </r>
        <r>
          <rPr>
            <sz val="9"/>
            <color indexed="81"/>
            <rFont val="宋体"/>
            <family val="3"/>
            <charset val="134"/>
          </rPr>
          <t xml:space="preserve">
The blur effect is actually render to a full screen quad eac frame.
</t>
        </r>
      </text>
    </comment>
    <comment ref="F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The mirror does reject rendering the object that being blocked. I don't know if this fulfill the requirement.</t>
        </r>
      </text>
    </comment>
    <comment ref="F56" authorId="0" shapeId="0">
      <text>
        <r>
          <rPr>
            <b/>
            <sz val="9"/>
            <color indexed="81"/>
            <rFont val="宋体"/>
            <family val="3"/>
            <charset val="134"/>
          </rPr>
          <t>Chen Lu:</t>
        </r>
        <r>
          <rPr>
            <sz val="9"/>
            <color indexed="81"/>
            <rFont val="宋体"/>
            <family val="3"/>
            <charset val="134"/>
          </rPr>
          <t xml:space="preserve">
This only done in the Skybox class while loading its own shader and cube map. Search keyword "loadThread.join();" to see the detail.</t>
        </r>
      </text>
    </comment>
  </commentList>
</comments>
</file>

<file path=xl/sharedStrings.xml><?xml version="1.0" encoding="utf-8"?>
<sst xmlns="http://schemas.openxmlformats.org/spreadsheetml/2006/main" count="151" uniqueCount="120">
  <si>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</si>
  <si>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</si>
  <si>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</si>
  <si>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</si>
  <si>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</si>
  <si>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</si>
  <si>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</si>
  <si>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</si>
  <si>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</si>
  <si>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</si>
  <si>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</si>
  <si>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</si>
  <si>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</si>
  <si>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</si>
  <si>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</si>
  <si>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</si>
  <si>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</si>
  <si>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</si>
  <si>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</si>
  <si>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</si>
  <si>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</si>
  <si>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</si>
  <si>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</si>
  <si>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</si>
  <si>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</si>
  <si>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</si>
  <si>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</si>
  <si>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</si>
  <si>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</si>
  <si>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</si>
  <si>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</si>
  <si>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</si>
  <si>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</si>
  <si>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</si>
  <si>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</si>
  <si>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</si>
  <si>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</si>
  <si>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</si>
  <si>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</si>
  <si>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</si>
  <si>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</si>
  <si>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</si>
  <si>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</si>
  <si>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</si>
  <si>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</si>
  <si>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</si>
  <si>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</si>
  <si>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</si>
  <si>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</si>
  <si>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</si>
  <si>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</si>
  <si>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</si>
  <si>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</si>
  <si>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</si>
  <si>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</si>
  <si>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</si>
  <si>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</si>
  <si>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</si>
  <si>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</si>
  <si>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</si>
  <si>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</si>
  <si>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</si>
  <si>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</si>
  <si>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</si>
  <si>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</si>
  <si>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</si>
  <si>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</si>
  <si>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</si>
  <si>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</si>
  <si>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</si>
  <si>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</si>
  <si>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</si>
  <si>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</si>
  <si>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</si>
  <si>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</si>
  <si>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</si>
  <si>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</si>
  <si>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</si>
  <si>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</si>
  <si>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</si>
  <si>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</si>
  <si>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</si>
  <si>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</si>
  <si>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</si>
  <si>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</si>
  <si>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</si>
  <si>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</si>
  <si>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</si>
  <si>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http://www.braynzarsoft.net/</t>
  </si>
  <si>
    <t>3D Game Programming with DirectX 11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</si>
  <si>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</si>
  <si>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</si>
  <si>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</si>
  <si>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</si>
  <si>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</si>
  <si>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</si>
  <si>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</si>
  <si>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</si>
  <si>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</si>
  <si>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</si>
  <si>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</si>
  <si>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</si>
  <si>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</si>
  <si>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</si>
  <si>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</si>
  <si>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</si>
  <si>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</si>
  <si>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</si>
  <si>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</si>
  <si>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</si>
  <si>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III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</si>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</sst>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B13" zoomScaleNormal="100" workbookViewId="0">
      <selection activeCell="F20" sqref="F20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 t="s">
        <v>82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4</v>
      </c>
      <c r="J4" s="5">
        <f>IF(SUMIF(E4:E85,"=III",G4:G85) + SUMIF(E90:E91, "X",B90:B91) &gt; 22, 22, SUMIF(E4:E85,"=III",G4:G85) + SUMIF(E90:E91, "X",B90:B91))</f>
        <v>22</v>
      </c>
      <c r="K4" s="5">
        <f>SUM(H6,I6,J6)</f>
        <v>82</v>
      </c>
      <c r="L4" s="9">
        <f>SUM(G4:G85) + SUMIF(C90:C91, "X",B90:B91) + SUMIF(D90:D91, "X",B90:B91) + SUMIF(E90:E91, "X",B90:B91)</f>
        <v>130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 t="s">
        <v>83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 t="s">
        <v>110</v>
      </c>
      <c r="F6" s="3" t="s">
        <v>101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45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37</v>
      </c>
      <c r="K6" s="5"/>
      <c r="L6" s="9">
        <f>IF(L4 &gt; 66, SUM(-66,L4),0)</f>
        <v>64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 t="s">
        <v>110</v>
      </c>
      <c r="F7" s="3" t="s">
        <v>114</v>
      </c>
      <c r="G7" s="8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 t="s">
        <v>105</v>
      </c>
      <c r="F8" s="3" t="s">
        <v>106</v>
      </c>
      <c r="G8" s="8">
        <f t="shared" si="0"/>
        <v>5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82</v>
      </c>
      <c r="I10" s="5">
        <f>IF(H10+I4 - 22 &gt; 0, H10+I4 - 22, 0)</f>
        <v>64</v>
      </c>
      <c r="J10" s="5">
        <f>IF(I10+J4 - 22 &gt; 0, I10+J4 - 22, 0)</f>
        <v>64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 t="s">
        <v>84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 t="s">
        <v>107</v>
      </c>
      <c r="F19" s="3" t="s">
        <v>108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 t="s">
        <v>113</v>
      </c>
      <c r="F20" s="3" t="s">
        <v>119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 t="s">
        <v>97</v>
      </c>
      <c r="F22" s="3" t="s">
        <v>96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 t="s">
        <v>81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 t="s">
        <v>105</v>
      </c>
      <c r="F24" s="3" t="s">
        <v>103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85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 t="s">
        <v>83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 t="s">
        <v>83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 t="s">
        <v>90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 t="s">
        <v>76</v>
      </c>
      <c r="F34" s="3" t="s">
        <v>81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 t="s">
        <v>76</v>
      </c>
      <c r="F35" s="3" t="s">
        <v>81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 t="s">
        <v>100</v>
      </c>
      <c r="F36" s="3" t="s">
        <v>81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95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 t="s">
        <v>98</v>
      </c>
      <c r="F40" s="3" t="s">
        <v>99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 t="s">
        <v>111</v>
      </c>
      <c r="F45" s="3" t="s">
        <v>112</v>
      </c>
      <c r="G45" s="8">
        <f t="shared" si="1"/>
        <v>5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 t="s">
        <v>111</v>
      </c>
      <c r="F46" s="3" t="s">
        <v>81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 t="s">
        <v>115</v>
      </c>
      <c r="F47" s="3" t="s">
        <v>116</v>
      </c>
      <c r="G47" s="8">
        <f t="shared" si="1"/>
        <v>5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81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 t="s">
        <v>86</v>
      </c>
      <c r="F55" s="3" t="s">
        <v>84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 t="s">
        <v>109</v>
      </c>
      <c r="F56" s="3" t="s">
        <v>104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 t="s">
        <v>91</v>
      </c>
      <c r="F65" s="3" t="s">
        <v>93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 t="s">
        <v>92</v>
      </c>
      <c r="F66" s="3" t="s">
        <v>94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 t="s">
        <v>105</v>
      </c>
      <c r="F68" s="3" t="s">
        <v>102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 t="s">
        <v>117</v>
      </c>
      <c r="F75" s="3" t="s">
        <v>118</v>
      </c>
      <c r="G75" s="8">
        <f t="shared" si="2"/>
        <v>5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 t="s">
        <v>87</v>
      </c>
      <c r="D90" s="3" t="s">
        <v>81</v>
      </c>
      <c r="E90" s="3" t="s">
        <v>81</v>
      </c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 t="s">
        <v>84</v>
      </c>
      <c r="D91" s="3" t="s">
        <v>81</v>
      </c>
      <c r="E91" s="3" t="s">
        <v>81</v>
      </c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 t="s">
        <v>88</v>
      </c>
    </row>
    <row r="96" spans="1:12" x14ac:dyDescent="0.15">
      <c r="A96" s="16" t="s">
        <v>89</v>
      </c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2015-09-24T01:05:26Z</dcterms:modified>
</cp:coreProperties>
</file>