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56" authorId="0" shapeId="0">
      <text>
        <r>
          <rPr>
            <b/>
            <sz val="9"/>
            <color indexed="81"/>
            <rFont val="宋体"/>
            <family val="3"/>
            <charset val="134"/>
          </rPr>
          <t>Chen Lu:</t>
        </r>
        <r>
          <rPr>
            <sz val="9"/>
            <color indexed="81"/>
            <rFont val="宋体"/>
            <family val="3"/>
            <charset val="134"/>
          </rPr>
          <t xml:space="preserve">
This only done in the Skybox class while loading its own shader and cube map. Search keyword "loadThread.join();" to see the detail.</t>
        </r>
      </text>
    </comment>
  </commentList>
</comments>
</file>

<file path=xl/sharedStrings.xml><?xml version="1.0" encoding="utf-8"?>
<sst xmlns="http://schemas.openxmlformats.org/spreadsheetml/2006/main" count="145" uniqueCount="118">
  <si>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</si>
  <si>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</si>
  <si>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</si>
  <si>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</si>
  <si>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</si>
  <si>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</si>
  <si>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</si>
  <si>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</si>
  <si>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</si>
  <si>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</si>
  <si>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</si>
  <si>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</si>
  <si>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</si>
  <si>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</si>
  <si>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</si>
  <si>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</si>
  <si>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</si>
  <si>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</si>
  <si>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</si>
  <si>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</si>
  <si>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</si>
  <si>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</si>
  <si>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</si>
  <si>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</si>
  <si>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</si>
  <si>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</si>
  <si>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</si>
  <si>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</si>
  <si>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</si>
  <si>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</si>
  <si>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</si>
  <si>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</si>
  <si>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</si>
  <si>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</si>
  <si>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</si>
  <si>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</si>
  <si>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</si>
  <si>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</si>
  <si>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</si>
  <si>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</si>
  <si>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</si>
  <si>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</si>
  <si>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</si>
  <si>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</si>
  <si>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</si>
  <si>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</si>
  <si>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</si>
  <si>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</si>
  <si>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</si>
  <si>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</si>
  <si>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</si>
  <si>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</si>
  <si>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</si>
  <si>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</si>
  <si>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</si>
  <si>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</si>
  <si>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</si>
  <si>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</si>
  <si>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</si>
  <si>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</si>
  <si>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</si>
  <si>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</si>
  <si>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</si>
  <si>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</si>
  <si>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</si>
  <si>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</si>
  <si>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</si>
  <si>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</si>
  <si>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</si>
  <si>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</si>
  <si>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</si>
  <si>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</si>
  <si>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</si>
  <si>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</si>
  <si>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</si>
  <si>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</si>
  <si>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</si>
  <si>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</si>
  <si>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</si>
  <si>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</si>
  <si>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</si>
  <si>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</si>
  <si>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</si>
  <si>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</si>
  <si>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</si>
  <si>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</si>
  <si>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</si>
  <si>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</si>
  <si>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</si>
  <si>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</si>
  <si>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</si>
  <si>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</si>
  <si>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</si>
  <si>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</si>
  <si>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</si>
  <si>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</si>
  <si>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</t>
    <phoneticPr fontId="5" type="noConversion"/>
  </si>
  <si>
    <t>X</t>
    <phoneticPr fontId="5" type="noConversion"/>
  </si>
  <si>
    <t>I</t>
    <phoneticPr fontId="5" type="noConversion"/>
  </si>
  <si>
    <t>II</t>
    <phoneticPr fontId="5" type="noConversion"/>
  </si>
  <si>
    <t>I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</si>
  <si>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</si>
  <si>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</si>
  <si>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</si>
  <si>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II</t>
    <phoneticPr fontId="5" type="noConversion"/>
  </si>
  <si>
    <t>X</t>
    <phoneticPr fontId="5" type="noConversion"/>
  </si>
  <si>
    <t>X</t>
    <phoneticPr fontId="5" type="noConversion"/>
  </si>
  <si>
    <t>II</t>
    <phoneticPr fontId="5" type="noConversion"/>
  </si>
  <si>
    <t>X</t>
    <phoneticPr fontId="5" type="noConversion"/>
  </si>
  <si>
    <t>III</t>
    <phoneticPr fontId="5" type="noConversion"/>
  </si>
  <si>
    <t>III</t>
    <phoneticPr fontId="5" type="noConversion"/>
  </si>
  <si>
    <t>III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</si>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</sst>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3" zoomScaleNormal="100" workbookViewId="0">
      <selection activeCell="F20" sqref="F20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22</v>
      </c>
      <c r="K4" s="5">
        <f>SUM(H6,I6,J6)</f>
        <v>48</v>
      </c>
      <c r="L4" s="9">
        <f>SUM(G4:G85) + SUMIF(C90:C91, "X",B90:B91) + SUMIF(D90:D91, "X",B90:B91) + SUMIF(E90:E91, "X",B90:B91)</f>
        <v>114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96</v>
      </c>
      <c r="F6" s="3" t="s">
        <v>103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2</v>
      </c>
      <c r="J6" s="5">
        <f>IF(SUMIF(E4:E85,"=III",G4:G85) + SUMIF(E90:E91, "X",B90:B91) &gt; 22, SUMIF(E4:E85,"=III",G4:G85) + SUMIF(E90:E91, "X",B90:B91) - 22,0)</f>
        <v>1</v>
      </c>
      <c r="K6" s="5"/>
      <c r="L6" s="9">
        <f>IF(L4 &gt; 66, SUM(-66,L4),0)</f>
        <v>48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 t="s">
        <v>109</v>
      </c>
      <c r="F8" s="3" t="s">
        <v>113</v>
      </c>
      <c r="G8" s="8">
        <f t="shared" si="0"/>
        <v>5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48</v>
      </c>
      <c r="I10" s="5">
        <f>IF(H10+I4 - 22 &gt; 0, H10+I4 - 22, 0)</f>
        <v>48</v>
      </c>
      <c r="J10" s="5">
        <f>IF(I10+J4 - 22 &gt; 0, I10+J4 - 22, 0)</f>
        <v>48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 t="s">
        <v>116</v>
      </c>
      <c r="F19" s="3" t="s">
        <v>117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 t="s">
        <v>111</v>
      </c>
      <c r="F21" s="3" t="s">
        <v>112</v>
      </c>
      <c r="G21" s="8">
        <f t="shared" si="0"/>
        <v>3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98</v>
      </c>
      <c r="F22" s="3" t="s">
        <v>97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99</v>
      </c>
      <c r="F24" s="3" t="s">
        <v>106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76</v>
      </c>
      <c r="F34" s="3" t="s">
        <v>81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76</v>
      </c>
      <c r="F35" s="3" t="s">
        <v>81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102</v>
      </c>
      <c r="F36" s="3" t="s">
        <v>81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 t="s">
        <v>109</v>
      </c>
      <c r="F38" s="3" t="s">
        <v>114</v>
      </c>
      <c r="G38" s="8">
        <f t="shared" si="1"/>
        <v>3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 t="s">
        <v>100</v>
      </c>
      <c r="F40" s="3" t="s">
        <v>101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 t="s">
        <v>110</v>
      </c>
      <c r="F47" s="3" t="s">
        <v>115</v>
      </c>
      <c r="G47" s="8">
        <f t="shared" si="1"/>
        <v>5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 t="s">
        <v>107</v>
      </c>
      <c r="F56" s="3" t="s">
        <v>108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 t="s">
        <v>104</v>
      </c>
      <c r="F68" s="3" t="s">
        <v>105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 t="s">
        <v>81</v>
      </c>
      <c r="E90" s="3" t="s">
        <v>81</v>
      </c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 t="s">
        <v>81</v>
      </c>
      <c r="E91" s="3" t="s">
        <v>81</v>
      </c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2015-09-16T22:22:55Z</dcterms:modified>
</cp:coreProperties>
</file>