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940" windowHeight="8550"/>
  </bookViews>
  <sheets>
    <sheet name="個別包括" sheetId="1" r:id="rId1"/>
    <sheet name="公債費" sheetId="3" r:id="rId2"/>
  </sheets>
  <externalReferences>
    <externalReference r:id="rId3"/>
    <externalReference r:id="rId4"/>
  </externalReferences>
  <definedNames>
    <definedName name="_1_12">#REF!</definedName>
    <definedName name="\A" localSheetId="1">公債費!#REF!</definedName>
    <definedName name="\A">[1]千円単・増減付!#REF!</definedName>
    <definedName name="_xlnm.Print_Area" localSheetId="0">個別包括!$A$3:$AW$58</definedName>
    <definedName name="_xlnm.Print_Area" localSheetId="1">公債費!$A$1:$O$57</definedName>
    <definedName name="_xlnm.Print_Titles" localSheetId="0">個別包括!$A:$B,個別包括!$5:$7</definedName>
    <definedName name="_xlnm.Print_Titles" localSheetId="1">公債費!$A:$A</definedName>
    <definedName name="_xlnm.Print_Titles">#N/A</definedName>
    <definedName name="局議">[2]A!$V$3:$AM$59</definedName>
    <definedName name="振替後">#REF!</definedName>
    <definedName name="振替前需要額" localSheetId="0">個別包括!$C$2:$AO$57</definedName>
    <definedName name="振替前全体" localSheetId="0">個別包括!$C$8:$AO$57</definedName>
    <definedName name="対前年">[2]A!$B$3:$AZ$58</definedName>
    <definedName name="当該年度">#REF!</definedName>
    <definedName name="範囲" localSheetId="1">公債費!$B$7:$O$56</definedName>
    <definedName name="範囲">#REF!</definedName>
  </definedNames>
  <calcPr calcId="145621"/>
</workbook>
</file>

<file path=xl/calcChain.xml><?xml version="1.0" encoding="utf-8"?>
<calcChain xmlns="http://schemas.openxmlformats.org/spreadsheetml/2006/main">
  <c r="AW57" i="1" l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</calcChain>
</file>

<file path=xl/sharedStrings.xml><?xml version="1.0" encoding="utf-8"?>
<sst xmlns="http://schemas.openxmlformats.org/spreadsheetml/2006/main" count="233" uniqueCount="153">
  <si>
    <t>道路橋りょう費</t>
  </si>
  <si>
    <t>小学校費</t>
  </si>
  <si>
    <t>中学校費</t>
  </si>
  <si>
    <t>生活保護費</t>
  </si>
  <si>
    <t>徴税費</t>
  </si>
  <si>
    <t>恩給費</t>
  </si>
  <si>
    <t>教職員数</t>
  </si>
  <si>
    <t>学級数</t>
  </si>
  <si>
    <t>農家数</t>
  </si>
  <si>
    <t>世帯数</t>
  </si>
  <si>
    <t>警察費</t>
  </si>
  <si>
    <t>河川費</t>
  </si>
  <si>
    <t>高等学校費</t>
  </si>
  <si>
    <t>衛生費</t>
  </si>
  <si>
    <t>労働費</t>
  </si>
  <si>
    <t xml:space="preserve"> 農業行政費</t>
  </si>
  <si>
    <t>林野行政費</t>
  </si>
  <si>
    <t xml:space="preserve"> 1  北海道</t>
  </si>
  <si>
    <t xml:space="preserve"> 2　青  森</t>
  </si>
  <si>
    <t xml:space="preserve"> 3　岩  手</t>
  </si>
  <si>
    <t xml:space="preserve"> 4　宮  城</t>
  </si>
  <si>
    <t xml:space="preserve"> 5　秋  田</t>
  </si>
  <si>
    <t xml:space="preserve"> 6　山  形</t>
  </si>
  <si>
    <t xml:space="preserve"> 7  福  島</t>
  </si>
  <si>
    <t xml:space="preserve"> 8　茨  城</t>
  </si>
  <si>
    <t xml:space="preserve"> 9　栃  木</t>
  </si>
  <si>
    <t>10　群  馬</t>
  </si>
  <si>
    <t>11　埼  玉</t>
  </si>
  <si>
    <t>12　千  葉</t>
  </si>
  <si>
    <t>13　東  京</t>
  </si>
  <si>
    <t>14　神奈川</t>
  </si>
  <si>
    <t>15　新  潟</t>
  </si>
  <si>
    <t>16　富  山</t>
  </si>
  <si>
    <t>17　石  川</t>
  </si>
  <si>
    <t>18　福  井</t>
  </si>
  <si>
    <t>19　山  梨</t>
  </si>
  <si>
    <t>20　長  野</t>
  </si>
  <si>
    <t>21　岐  阜</t>
  </si>
  <si>
    <t>22　静  岡</t>
  </si>
  <si>
    <t>23　愛  知</t>
  </si>
  <si>
    <t>24　三  重</t>
  </si>
  <si>
    <t>25　滋  賀</t>
  </si>
  <si>
    <t>26　京  都</t>
  </si>
  <si>
    <t>27　大  阪</t>
  </si>
  <si>
    <t>28　兵  庫</t>
  </si>
  <si>
    <t>29　奈  良</t>
  </si>
  <si>
    <t>30　和歌山</t>
  </si>
  <si>
    <t>31　鳥  取</t>
  </si>
  <si>
    <t>32　島  根</t>
  </si>
  <si>
    <t>33　岡  山</t>
  </si>
  <si>
    <t>34　広  島</t>
  </si>
  <si>
    <t>35　山  口</t>
  </si>
  <si>
    <t>36　徳  島</t>
  </si>
  <si>
    <t>37　香  川</t>
  </si>
  <si>
    <t>38　愛  媛</t>
  </si>
  <si>
    <t>39　高  知</t>
  </si>
  <si>
    <t>40　福  岡</t>
  </si>
  <si>
    <t>41　佐  賀</t>
  </si>
  <si>
    <t>42　長  崎</t>
  </si>
  <si>
    <t>43　熊  本</t>
  </si>
  <si>
    <t>44　大  分</t>
  </si>
  <si>
    <t>45　宮  崎</t>
  </si>
  <si>
    <t>46　鹿児島</t>
  </si>
  <si>
    <t>47　沖  縄</t>
  </si>
  <si>
    <t xml:space="preserve"> 商工行政費</t>
    <rPh sb="3" eb="6">
      <t>ギョウセイヒ</t>
    </rPh>
    <phoneticPr fontId="1"/>
  </si>
  <si>
    <t>合　計</t>
    <rPh sb="0" eb="1">
      <t>ゴウ</t>
    </rPh>
    <rPh sb="2" eb="3">
      <t>ケイ</t>
    </rPh>
    <phoneticPr fontId="1"/>
  </si>
  <si>
    <t>港湾費</t>
    <phoneticPr fontId="1"/>
  </si>
  <si>
    <t>人　口</t>
    <phoneticPr fontId="1"/>
  </si>
  <si>
    <t>公有以外の
林野の面積</t>
    <rPh sb="0" eb="2">
      <t>コウユウ</t>
    </rPh>
    <rPh sb="2" eb="4">
      <t>イガイ</t>
    </rPh>
    <rPh sb="6" eb="8">
      <t>リンヤ</t>
    </rPh>
    <rPh sb="9" eb="11">
      <t>メンセキ</t>
    </rPh>
    <phoneticPr fontId="1"/>
  </si>
  <si>
    <t>公有林野
の面積</t>
    <phoneticPr fontId="1"/>
  </si>
  <si>
    <t xml:space="preserve"> 人　口</t>
    <phoneticPr fontId="1"/>
  </si>
  <si>
    <t>人　口</t>
    <phoneticPr fontId="1"/>
  </si>
  <si>
    <t>生徒数</t>
    <rPh sb="0" eb="3">
      <t>セイトスウ</t>
    </rPh>
    <phoneticPr fontId="1"/>
  </si>
  <si>
    <t>人　口</t>
    <phoneticPr fontId="1"/>
  </si>
  <si>
    <t>不   足</t>
    <phoneticPr fontId="1"/>
  </si>
  <si>
    <t>超   過</t>
    <phoneticPr fontId="1"/>
  </si>
  <si>
    <t>合   計</t>
    <phoneticPr fontId="1"/>
  </si>
  <si>
    <t>恩給受給権者数</t>
    <rPh sb="0" eb="2">
      <t>オンキュウ</t>
    </rPh>
    <phoneticPr fontId="1"/>
  </si>
  <si>
    <t>厚　　生　　労　　働　　費</t>
    <rPh sb="0" eb="1">
      <t>アツシ</t>
    </rPh>
    <rPh sb="3" eb="4">
      <t>ショウ</t>
    </rPh>
    <rPh sb="6" eb="7">
      <t>ロウ</t>
    </rPh>
    <rPh sb="9" eb="10">
      <t>ドウ</t>
    </rPh>
    <rPh sb="12" eb="13">
      <t>ヒ</t>
    </rPh>
    <phoneticPr fontId="1"/>
  </si>
  <si>
    <t>教　　育　　費</t>
    <rPh sb="0" eb="1">
      <t>キョウ</t>
    </rPh>
    <rPh sb="3" eb="4">
      <t>イク</t>
    </rPh>
    <rPh sb="6" eb="7">
      <t>ヒ</t>
    </rPh>
    <phoneticPr fontId="1"/>
  </si>
  <si>
    <t>土　　木　　費</t>
    <rPh sb="0" eb="1">
      <t>ツチ</t>
    </rPh>
    <rPh sb="3" eb="4">
      <t>キ</t>
    </rPh>
    <rPh sb="6" eb="7">
      <t>ヒ</t>
    </rPh>
    <phoneticPr fontId="1"/>
  </si>
  <si>
    <t>（単位：千円）</t>
    <rPh sb="1" eb="3">
      <t>タンイ</t>
    </rPh>
    <rPh sb="4" eb="6">
      <t>センエン</t>
    </rPh>
    <phoneticPr fontId="1"/>
  </si>
  <si>
    <t>その他の教育費</t>
    <phoneticPr fontId="1"/>
  </si>
  <si>
    <t>その他の土木費</t>
    <phoneticPr fontId="1"/>
  </si>
  <si>
    <t>警察職員数</t>
    <rPh sb="0" eb="2">
      <t>ケイサツ</t>
    </rPh>
    <phoneticPr fontId="1"/>
  </si>
  <si>
    <t>道路の面積</t>
    <rPh sb="0" eb="2">
      <t>ドウロ</t>
    </rPh>
    <phoneticPr fontId="1"/>
  </si>
  <si>
    <t>河川の延長</t>
    <rPh sb="0" eb="2">
      <t>カセン</t>
    </rPh>
    <phoneticPr fontId="1"/>
  </si>
  <si>
    <t xml:space="preserve"> 港湾(係留)</t>
    <rPh sb="4" eb="6">
      <t>ケイリュウ</t>
    </rPh>
    <phoneticPr fontId="1"/>
  </si>
  <si>
    <t>公立大学等生徒数</t>
    <rPh sb="0" eb="2">
      <t>コウリツ</t>
    </rPh>
    <rPh sb="2" eb="4">
      <t>ダイガク</t>
    </rPh>
    <rPh sb="4" eb="5">
      <t>トウ</t>
    </rPh>
    <rPh sb="5" eb="8">
      <t>セイトスウ</t>
    </rPh>
    <phoneticPr fontId="1"/>
  </si>
  <si>
    <t>町村部人口</t>
    <rPh sb="2" eb="3">
      <t>ブ</t>
    </rPh>
    <phoneticPr fontId="1"/>
  </si>
  <si>
    <t>65歳以上人口</t>
    <rPh sb="5" eb="7">
      <t>ジンコウ</t>
    </rPh>
    <phoneticPr fontId="1"/>
  </si>
  <si>
    <t>高齢者保健福祉費</t>
    <rPh sb="5" eb="7">
      <t>フクシ</t>
    </rPh>
    <rPh sb="7" eb="8">
      <t>ヒ</t>
    </rPh>
    <phoneticPr fontId="1"/>
  </si>
  <si>
    <t>水産業者数</t>
    <rPh sb="0" eb="2">
      <t>スイサン</t>
    </rPh>
    <phoneticPr fontId="1"/>
  </si>
  <si>
    <t>社会福祉費</t>
    <rPh sb="0" eb="2">
      <t>シャカイ</t>
    </rPh>
    <phoneticPr fontId="1"/>
  </si>
  <si>
    <t xml:space="preserve"> 漁港(外郭)</t>
    <rPh sb="4" eb="6">
      <t>ガイカク</t>
    </rPh>
    <phoneticPr fontId="1"/>
  </si>
  <si>
    <t>補正予算債</t>
  </si>
  <si>
    <t>地方税</t>
  </si>
  <si>
    <t>臨時財政</t>
  </si>
  <si>
    <t>財源対策債</t>
  </si>
  <si>
    <t>減税</t>
  </si>
  <si>
    <t>臨時税収</t>
  </si>
  <si>
    <t>公害防止</t>
  </si>
  <si>
    <t>被災者生活</t>
  </si>
  <si>
    <t>原子力発電施設</t>
  </si>
  <si>
    <t>災害復旧費</t>
  </si>
  <si>
    <t>償還費</t>
  </si>
  <si>
    <t>特例債</t>
  </si>
  <si>
    <t>対策債</t>
  </si>
  <si>
    <t>事業債</t>
  </si>
  <si>
    <t>再建債</t>
  </si>
  <si>
    <t>等立地地域振興</t>
  </si>
  <si>
    <t>合　　計</t>
  </si>
  <si>
    <t>債償還費</t>
  </si>
  <si>
    <t>（単位：千円）</t>
    <rPh sb="1" eb="3">
      <t>タンイ</t>
    </rPh>
    <rPh sb="4" eb="6">
      <t>センエン</t>
    </rPh>
    <phoneticPr fontId="5"/>
  </si>
  <si>
    <t>公　　　　　　　　　　　　　　　　　債　　　　　　　　　　　　　　　　　費</t>
    <rPh sb="0" eb="1">
      <t>オオヤケ</t>
    </rPh>
    <rPh sb="18" eb="19">
      <t>サイ</t>
    </rPh>
    <rPh sb="36" eb="37">
      <t>ヒ</t>
    </rPh>
    <phoneticPr fontId="5"/>
  </si>
  <si>
    <t>道路の延長</t>
    <rPh sb="0" eb="2">
      <t>ドウロ</t>
    </rPh>
    <phoneticPr fontId="1"/>
  </si>
  <si>
    <t xml:space="preserve"> 港湾(外郭)</t>
    <rPh sb="1" eb="3">
      <t>コウワン</t>
    </rPh>
    <rPh sb="4" eb="6">
      <t>ガイカク</t>
    </rPh>
    <phoneticPr fontId="1"/>
  </si>
  <si>
    <t xml:space="preserve"> 漁港(係留)</t>
    <rPh sb="1" eb="3">
      <t>ギョコウ</t>
    </rPh>
    <rPh sb="4" eb="6">
      <t>ケイリュウ</t>
    </rPh>
    <phoneticPr fontId="1"/>
  </si>
  <si>
    <t>特別支援学校費</t>
    <rPh sb="0" eb="2">
      <t>トクベツ</t>
    </rPh>
    <rPh sb="2" eb="4">
      <t>シエン</t>
    </rPh>
    <phoneticPr fontId="1"/>
  </si>
  <si>
    <t>75歳以上人口</t>
    <rPh sb="5" eb="7">
      <t>ジンコウ</t>
    </rPh>
    <phoneticPr fontId="1"/>
  </si>
  <si>
    <t>水産行政費</t>
    <phoneticPr fontId="1"/>
  </si>
  <si>
    <t>総　　　務　　　費</t>
    <rPh sb="0" eb="1">
      <t>フサ</t>
    </rPh>
    <rPh sb="4" eb="5">
      <t>ツトム</t>
    </rPh>
    <rPh sb="8" eb="9">
      <t>ヒ</t>
    </rPh>
    <phoneticPr fontId="1"/>
  </si>
  <si>
    <t>地域振興費</t>
    <rPh sb="0" eb="2">
      <t>チイキ</t>
    </rPh>
    <rPh sb="2" eb="5">
      <t>シンコウヒ</t>
    </rPh>
    <phoneticPr fontId="1"/>
  </si>
  <si>
    <t>公債費</t>
    <rPh sb="0" eb="3">
      <t>コウサイヒ</t>
    </rPh>
    <phoneticPr fontId="1"/>
  </si>
  <si>
    <t>(包括算定経費)</t>
    <rPh sb="1" eb="3">
      <t>ホウカツ</t>
    </rPh>
    <rPh sb="3" eb="5">
      <t>サンテイ</t>
    </rPh>
    <rPh sb="5" eb="7">
      <t>ケイヒ</t>
    </rPh>
    <phoneticPr fontId="1"/>
  </si>
  <si>
    <t>包括算定経費</t>
    <rPh sb="0" eb="2">
      <t>ホウカツ</t>
    </rPh>
    <rPh sb="2" eb="4">
      <t>サンテイ</t>
    </rPh>
    <rPh sb="4" eb="6">
      <t>ケイヒ</t>
    </rPh>
    <phoneticPr fontId="1"/>
  </si>
  <si>
    <t>人　口</t>
    <rPh sb="0" eb="1">
      <t>ヒト</t>
    </rPh>
    <rPh sb="2" eb="3">
      <t>クチ</t>
    </rPh>
    <phoneticPr fontId="1"/>
  </si>
  <si>
    <t>面　積</t>
    <rPh sb="0" eb="1">
      <t>メン</t>
    </rPh>
    <rPh sb="2" eb="3">
      <t>セキ</t>
    </rPh>
    <phoneticPr fontId="1"/>
  </si>
  <si>
    <t>総　計</t>
    <rPh sb="0" eb="1">
      <t>フサ</t>
    </rPh>
    <rPh sb="2" eb="3">
      <t>ケイ</t>
    </rPh>
    <phoneticPr fontId="1"/>
  </si>
  <si>
    <t>（公債費内訳）</t>
    <rPh sb="1" eb="4">
      <t>コウサイヒ</t>
    </rPh>
    <rPh sb="4" eb="6">
      <t>ウチワケ</t>
    </rPh>
    <phoneticPr fontId="1"/>
  </si>
  <si>
    <t xml:space="preserve"> (個別算定経費)</t>
    <phoneticPr fontId="1"/>
  </si>
  <si>
    <t>小　計</t>
    <rPh sb="0" eb="1">
      <t>ショウ</t>
    </rPh>
    <rPh sb="2" eb="3">
      <t>ケイ</t>
    </rPh>
    <phoneticPr fontId="1"/>
  </si>
  <si>
    <t>H11以降同意等</t>
    <rPh sb="5" eb="7">
      <t>ドウイ</t>
    </rPh>
    <rPh sb="7" eb="8">
      <t>トウ</t>
    </rPh>
    <phoneticPr fontId="5"/>
  </si>
  <si>
    <t>H10以前許可</t>
    <phoneticPr fontId="5"/>
  </si>
  <si>
    <t>教　　育　　費</t>
    <phoneticPr fontId="1"/>
  </si>
  <si>
    <t>減収補塡債</t>
  </si>
  <si>
    <t>補塡債</t>
  </si>
  <si>
    <t>地域経済・
雇用対策費</t>
    <rPh sb="0" eb="2">
      <t>チイキ</t>
    </rPh>
    <rPh sb="2" eb="4">
      <t>ケイザイ</t>
    </rPh>
    <rPh sb="6" eb="8">
      <t>コヨウ</t>
    </rPh>
    <rPh sb="8" eb="11">
      <t>タイサクヒ</t>
    </rPh>
    <phoneticPr fontId="1"/>
  </si>
  <si>
    <t>地域の元気
創造事業費</t>
    <rPh sb="0" eb="2">
      <t>チイキ</t>
    </rPh>
    <rPh sb="3" eb="5">
      <t>ゲンキ</t>
    </rPh>
    <rPh sb="6" eb="8">
      <t>ソウゾウ</t>
    </rPh>
    <rPh sb="8" eb="10">
      <t>ジギョウ</t>
    </rPh>
    <rPh sb="10" eb="11">
      <t>ヒ</t>
    </rPh>
    <phoneticPr fontId="1"/>
  </si>
  <si>
    <t>東日本大震災</t>
    <rPh sb="0" eb="1">
      <t>ヒガシ</t>
    </rPh>
    <rPh sb="1" eb="3">
      <t>ニホン</t>
    </rPh>
    <rPh sb="3" eb="6">
      <t>ダイシンサイ</t>
    </rPh>
    <phoneticPr fontId="2"/>
  </si>
  <si>
    <t>全国緊急防災</t>
    <rPh sb="0" eb="2">
      <t>ゼンコク</t>
    </rPh>
    <rPh sb="2" eb="4">
      <t>キンキュウ</t>
    </rPh>
    <rPh sb="4" eb="6">
      <t>ボウサイ</t>
    </rPh>
    <phoneticPr fontId="5"/>
  </si>
  <si>
    <t>施策等債償還費</t>
    <rPh sb="0" eb="2">
      <t>シサク</t>
    </rPh>
    <rPh sb="2" eb="3">
      <t>ナド</t>
    </rPh>
    <rPh sb="3" eb="4">
      <t>サイ</t>
    </rPh>
    <rPh sb="4" eb="6">
      <t>ショウカン</t>
    </rPh>
    <phoneticPr fontId="5"/>
  </si>
  <si>
    <t>人口減少等特
別対策事業費</t>
    <rPh sb="0" eb="2">
      <t>ジンコウ</t>
    </rPh>
    <rPh sb="2" eb="4">
      <t>ゲンショウ</t>
    </rPh>
    <rPh sb="4" eb="5">
      <t>トウ</t>
    </rPh>
    <rPh sb="5" eb="6">
      <t>トク</t>
    </rPh>
    <rPh sb="7" eb="8">
      <t>ベツ</t>
    </rPh>
    <rPh sb="8" eb="10">
      <t>タイサク</t>
    </rPh>
    <rPh sb="10" eb="13">
      <t>ジギョウヒ</t>
    </rPh>
    <phoneticPr fontId="1"/>
  </si>
  <si>
    <t>産　業　経　済　費</t>
    <rPh sb="0" eb="1">
      <t>サン</t>
    </rPh>
    <rPh sb="2" eb="3">
      <t>ギョウ</t>
    </rPh>
    <rPh sb="4" eb="5">
      <t>キョウ</t>
    </rPh>
    <rPh sb="6" eb="7">
      <t>スミ</t>
    </rPh>
    <rPh sb="8" eb="9">
      <t>ヒ</t>
    </rPh>
    <phoneticPr fontId="1"/>
  </si>
  <si>
    <t>都道府県</t>
    <phoneticPr fontId="1"/>
  </si>
  <si>
    <t>※錯誤額は除く</t>
    <rPh sb="1" eb="3">
      <t>サクゴ</t>
    </rPh>
    <rPh sb="3" eb="4">
      <t>ガク</t>
    </rPh>
    <rPh sb="5" eb="6">
      <t>ノゾ</t>
    </rPh>
    <phoneticPr fontId="1"/>
  </si>
  <si>
    <t>※錯誤額は除く</t>
    <rPh sb="1" eb="3">
      <t>サクゴ</t>
    </rPh>
    <rPh sb="3" eb="4">
      <t>ガク</t>
    </rPh>
    <rPh sb="5" eb="6">
      <t>ノゾ</t>
    </rPh>
    <phoneticPr fontId="5"/>
  </si>
  <si>
    <t>都道府県</t>
    <phoneticPr fontId="5"/>
  </si>
  <si>
    <t>償 還 費</t>
    <phoneticPr fontId="5"/>
  </si>
  <si>
    <t>私立学校等生徒数</t>
    <rPh sb="0" eb="2">
      <t>シリツ</t>
    </rPh>
    <rPh sb="2" eb="4">
      <t>ガッコウ</t>
    </rPh>
    <rPh sb="4" eb="5">
      <t>トウ</t>
    </rPh>
    <rPh sb="5" eb="7">
      <t>セイト</t>
    </rPh>
    <rPh sb="7" eb="8">
      <t>スウ</t>
    </rPh>
    <phoneticPr fontId="1"/>
  </si>
  <si>
    <t>臨時財政対策債
振替相当額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2">
      <t>ソウトウ</t>
    </rPh>
    <rPh sb="12" eb="13">
      <t>ガク</t>
    </rPh>
    <phoneticPr fontId="1"/>
  </si>
  <si>
    <t>臨時財政対策債
振替後需要額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1">
      <t>アト</t>
    </rPh>
    <rPh sb="11" eb="13">
      <t>ジュヨウ</t>
    </rPh>
    <rPh sb="13" eb="14">
      <t>ガク</t>
    </rPh>
    <phoneticPr fontId="1"/>
  </si>
  <si>
    <t>平成27年度 都道府県別（費目別）基準財政需要額</t>
    <rPh sb="0" eb="2">
      <t>ヘイセイ</t>
    </rPh>
    <rPh sb="4" eb="6">
      <t>ネンド</t>
    </rPh>
    <rPh sb="7" eb="11">
      <t>トドウフケン</t>
    </rPh>
    <rPh sb="11" eb="12">
      <t>ベツ</t>
    </rPh>
    <rPh sb="13" eb="15">
      <t>ヒモク</t>
    </rPh>
    <rPh sb="15" eb="16">
      <t>ベツ</t>
    </rPh>
    <rPh sb="17" eb="19">
      <t>キジュン</t>
    </rPh>
    <rPh sb="19" eb="21">
      <t>ザイセイ</t>
    </rPh>
    <rPh sb="21" eb="23">
      <t>ジュヨウ</t>
    </rPh>
    <rPh sb="23" eb="24">
      <t>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</si>
</sst>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3" x14ac:knownFonts="1">
    <font>
      <sz val="14"/>
      <name val="ＭＳ ゴシック"/>
      <family val="3"/>
    </font>
    <font>
      <sz val="7"/>
      <name val="ＭＳ Ｐゴシック"/>
      <family val="3"/>
      <charset val="128"/>
    </font>
    <font>
      <sz val="14"/>
      <name val="HGｺﾞｼｯｸE"/>
      <family val="3"/>
      <charset val="128"/>
    </font>
    <font>
      <sz val="12"/>
      <name val="ＭＳ ゴシック"/>
      <family val="3"/>
      <charset val="128"/>
    </font>
    <font>
      <sz val="12"/>
      <name val="Arial"/>
      <family val="2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sz val="14"/>
      <color theme="1"/>
      <name val="HGｺﾞｼｯｸE"/>
      <family val="3"/>
      <charset val="128"/>
    </font>
    <font>
      <sz val="12"/>
      <color theme="1"/>
      <name val="ＭＳ Ｐゴシック"/>
      <family val="3"/>
    </font>
    <font>
      <b/>
      <sz val="12"/>
      <color theme="1"/>
      <name val="HGPｺﾞｼｯｸM"/>
      <family val="3"/>
      <charset val="128"/>
    </font>
    <font>
      <b/>
      <sz val="18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b/>
      <sz val="16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4"/>
      <color theme="1"/>
      <name val="ＭＳ ゴシック"/>
      <family val="3"/>
    </font>
    <font>
      <sz val="16"/>
      <color theme="1"/>
      <name val="HGｺﾞｼｯｸM"/>
      <family val="3"/>
      <charset val="128"/>
    </font>
    <font>
      <sz val="12"/>
      <color theme="1"/>
      <name val="HGｺﾞｼｯｸM"/>
      <family val="3"/>
      <charset val="128"/>
    </font>
    <font>
      <sz val="14"/>
      <color theme="1"/>
      <name val="ＭＳ Ｐゴシック"/>
      <family val="3"/>
    </font>
    <font>
      <sz val="12"/>
      <color theme="1"/>
      <name val="ＭＳ ゴシック"/>
      <family val="3"/>
    </font>
    <font>
      <sz val="14"/>
      <color theme="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2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14"/>
      <color theme="1"/>
      <name val="HGSｺﾞｼｯｸM"/>
      <family val="3"/>
      <charset val="128"/>
    </font>
    <font>
      <sz val="14"/>
      <color theme="1"/>
      <name val="ＭＳ ゴシック"/>
      <family val="3"/>
      <charset val="128"/>
    </font>
    <font>
      <b/>
      <sz val="14"/>
      <name val="HGPｺﾞｼｯｸM"/>
      <family val="3"/>
      <charset val="128"/>
    </font>
    <font>
      <b/>
      <sz val="16"/>
      <name val="HGPｺﾞｼｯｸM"/>
      <family val="3"/>
      <charset val="128"/>
    </font>
    <font>
      <sz val="14"/>
      <name val="HGPｺﾞｼｯｸM"/>
      <family val="3"/>
      <charset val="128"/>
    </font>
    <font>
      <sz val="12"/>
      <name val="HGPｺﾞｼｯｸM"/>
      <family val="3"/>
      <charset val="128"/>
    </font>
    <font>
      <sz val="12"/>
      <name val="HGｺﾞｼｯｸM"/>
      <family val="3"/>
      <charset val="128"/>
    </font>
    <font>
      <sz val="12"/>
      <name val="ＭＳ ゴシック"/>
      <family val="3"/>
    </font>
    <font>
      <sz val="12"/>
      <name val="ＭＳ Ｐ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hair">
        <color indexed="8"/>
      </bottom>
      <diagonal/>
    </border>
    <border>
      <left/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3" fontId="6" fillId="0" borderId="0" xfId="1" applyNumberFormat="1" applyFont="1" applyAlignment="1"/>
    <xf numFmtId="0" fontId="3" fillId="0" borderId="0" xfId="1" applyNumberFormat="1" applyFont="1" applyAlignment="1"/>
    <xf numFmtId="3" fontId="6" fillId="0" borderId="1" xfId="1" applyNumberFormat="1" applyFont="1" applyBorder="1" applyAlignment="1"/>
    <xf numFmtId="3" fontId="7" fillId="0" borderId="0" xfId="0" applyNumberFormat="1" applyFont="1" applyAlignment="1"/>
    <xf numFmtId="3" fontId="8" fillId="0" borderId="0" xfId="0" applyNumberFormat="1" applyFont="1" applyAlignment="1"/>
    <xf numFmtId="0" fontId="8" fillId="0" borderId="0" xfId="0" applyNumberFormat="1" applyFont="1" applyAlignment="1"/>
    <xf numFmtId="3" fontId="9" fillId="0" borderId="0" xfId="0" applyNumberFormat="1" applyFont="1" applyAlignment="1">
      <alignment vertical="top"/>
    </xf>
    <xf numFmtId="3" fontId="10" fillId="0" borderId="0" xfId="0" applyNumberFormat="1" applyFont="1" applyAlignment="1" applyProtection="1">
      <alignment vertical="top"/>
      <protection locked="0"/>
    </xf>
    <xf numFmtId="3" fontId="11" fillId="0" borderId="0" xfId="0" applyNumberFormat="1" applyFont="1" applyAlignment="1">
      <alignment vertical="top"/>
    </xf>
    <xf numFmtId="3" fontId="12" fillId="0" borderId="0" xfId="0" applyNumberFormat="1" applyFont="1" applyAlignment="1" applyProtection="1">
      <alignment vertical="top"/>
      <protection locked="0"/>
    </xf>
    <xf numFmtId="0" fontId="9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3" fontId="13" fillId="0" borderId="0" xfId="0" applyNumberFormat="1" applyFont="1" applyAlignment="1">
      <alignment vertical="top"/>
    </xf>
    <xf numFmtId="49" fontId="14" fillId="0" borderId="0" xfId="0" applyNumberFormat="1" applyFont="1" applyAlignment="1" applyProtection="1">
      <alignment horizontal="center" vertical="top"/>
      <protection locked="0"/>
    </xf>
    <xf numFmtId="3" fontId="12" fillId="0" borderId="0" xfId="0" applyNumberFormat="1" applyFont="1" applyAlignment="1" applyProtection="1">
      <alignment horizontal="center" vertical="top"/>
      <protection locked="0"/>
    </xf>
    <xf numFmtId="3" fontId="13" fillId="0" borderId="0" xfId="0" quotePrefix="1" applyNumberFormat="1" applyFont="1" applyAlignment="1">
      <alignment horizontal="right" vertical="top"/>
    </xf>
    <xf numFmtId="3" fontId="12" fillId="0" borderId="0" xfId="0" applyNumberFormat="1" applyFont="1" applyAlignment="1">
      <alignment horizontal="right" vertical="top"/>
    </xf>
    <xf numFmtId="3" fontId="14" fillId="0" borderId="0" xfId="0" quotePrefix="1" applyNumberFormat="1" applyFont="1" applyAlignment="1" applyProtection="1">
      <alignment horizontal="center" vertical="top"/>
      <protection locked="0"/>
    </xf>
    <xf numFmtId="3" fontId="15" fillId="0" borderId="0" xfId="0" applyNumberFormat="1" applyFont="1" applyAlignment="1"/>
    <xf numFmtId="3" fontId="17" fillId="0" borderId="10" xfId="0" applyNumberFormat="1" applyFont="1" applyFill="1" applyBorder="1" applyAlignment="1">
      <alignment horizontal="center" vertical="center"/>
    </xf>
    <xf numFmtId="3" fontId="15" fillId="0" borderId="13" xfId="0" applyNumberFormat="1" applyFont="1" applyFill="1" applyBorder="1" applyAlignment="1" applyProtection="1">
      <alignment horizontal="centerContinuous"/>
      <protection locked="0"/>
    </xf>
    <xf numFmtId="3" fontId="15" fillId="0" borderId="11" xfId="0" applyNumberFormat="1" applyFont="1" applyFill="1" applyBorder="1" applyAlignment="1">
      <alignment horizontal="centerContinuous"/>
    </xf>
    <xf numFmtId="3" fontId="15" fillId="0" borderId="12" xfId="0" applyNumberFormat="1" applyFont="1" applyFill="1" applyBorder="1" applyAlignment="1">
      <alignment horizontal="centerContinuous"/>
    </xf>
    <xf numFmtId="0" fontId="18" fillId="0" borderId="13" xfId="0" applyNumberFormat="1" applyFont="1" applyFill="1" applyBorder="1" applyAlignment="1">
      <alignment horizontal="centerContinuous"/>
    </xf>
    <xf numFmtId="3" fontId="15" fillId="0" borderId="11" xfId="0" applyNumberFormat="1" applyFont="1" applyFill="1" applyBorder="1" applyAlignment="1" applyProtection="1">
      <alignment horizontal="centerContinuous"/>
      <protection locked="0"/>
    </xf>
    <xf numFmtId="3" fontId="15" fillId="0" borderId="26" xfId="0" applyNumberFormat="1" applyFont="1" applyFill="1" applyBorder="1" applyAlignment="1">
      <alignment horizontal="centerContinuous"/>
    </xf>
    <xf numFmtId="3" fontId="15" fillId="0" borderId="39" xfId="0" applyNumberFormat="1" applyFont="1" applyFill="1" applyBorder="1" applyAlignment="1">
      <alignment horizontal="centerContinuous"/>
    </xf>
    <xf numFmtId="3" fontId="20" fillId="0" borderId="10" xfId="0" applyNumberFormat="1" applyFont="1" applyFill="1" applyBorder="1" applyAlignment="1">
      <alignment horizontal="center" vertical="center"/>
    </xf>
    <xf numFmtId="3" fontId="15" fillId="0" borderId="26" xfId="0" applyNumberFormat="1" applyFont="1" applyFill="1" applyBorder="1" applyAlignment="1" applyProtection="1">
      <alignment horizontal="centerContinuous"/>
      <protection locked="0"/>
    </xf>
    <xf numFmtId="3" fontId="15" fillId="0" borderId="27" xfId="0" applyNumberFormat="1" applyFont="1" applyFill="1" applyBorder="1" applyAlignment="1">
      <alignment horizontal="centerContinuous"/>
    </xf>
    <xf numFmtId="3" fontId="17" fillId="0" borderId="7" xfId="0" applyNumberFormat="1" applyFont="1" applyFill="1" applyBorder="1" applyAlignment="1">
      <alignment horizontal="center" vertical="center"/>
    </xf>
    <xf numFmtId="3" fontId="17" fillId="0" borderId="8" xfId="0" applyNumberFormat="1" applyFont="1" applyFill="1" applyBorder="1" applyAlignment="1">
      <alignment horizontal="center" vertical="center"/>
    </xf>
    <xf numFmtId="3" fontId="17" fillId="0" borderId="8" xfId="0" applyNumberFormat="1" applyFont="1" applyFill="1" applyBorder="1" applyAlignment="1">
      <alignment horizontal="center" vertical="center" shrinkToFit="1"/>
    </xf>
    <xf numFmtId="3" fontId="17" fillId="0" borderId="8" xfId="0" applyNumberFormat="1" applyFont="1" applyFill="1" applyBorder="1" applyAlignment="1">
      <alignment horizontal="centerContinuous" vertical="center"/>
    </xf>
    <xf numFmtId="3" fontId="20" fillId="0" borderId="9" xfId="0" applyNumberFormat="1" applyFont="1" applyFill="1" applyBorder="1" applyAlignment="1">
      <alignment horizontal="centerContinuous" vertical="center"/>
    </xf>
    <xf numFmtId="3" fontId="20" fillId="0" borderId="33" xfId="0" applyNumberFormat="1" applyFont="1" applyFill="1" applyBorder="1" applyAlignment="1">
      <alignment horizontal="centerContinuous" vertical="center"/>
    </xf>
    <xf numFmtId="3" fontId="17" fillId="0" borderId="30" xfId="0" applyNumberFormat="1" applyFont="1" applyFill="1" applyBorder="1" applyAlignment="1">
      <alignment horizontal="center" vertical="center"/>
    </xf>
    <xf numFmtId="3" fontId="20" fillId="0" borderId="34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center" vertical="center"/>
    </xf>
    <xf numFmtId="3" fontId="8" fillId="0" borderId="0" xfId="0" applyNumberFormat="1" applyFont="1" applyBorder="1" applyAlignment="1"/>
    <xf numFmtId="3" fontId="17" fillId="0" borderId="6" xfId="0" applyNumberFormat="1" applyFont="1" applyFill="1" applyBorder="1" applyAlignment="1">
      <alignment horizontal="center" vertical="center"/>
    </xf>
    <xf numFmtId="3" fontId="17" fillId="0" borderId="3" xfId="0" applyNumberFormat="1" applyFont="1" applyFill="1" applyBorder="1" applyAlignment="1">
      <alignment horizontal="center" vertical="center"/>
    </xf>
    <xf numFmtId="3" fontId="17" fillId="0" borderId="14" xfId="0" applyNumberFormat="1" applyFont="1" applyFill="1" applyBorder="1" applyAlignment="1">
      <alignment horizontal="center" vertical="center"/>
    </xf>
    <xf numFmtId="3" fontId="17" fillId="0" borderId="20" xfId="0" applyNumberFormat="1" applyFont="1" applyFill="1" applyBorder="1" applyAlignment="1">
      <alignment horizontal="center" vertical="center"/>
    </xf>
    <xf numFmtId="3" fontId="17" fillId="0" borderId="31" xfId="0" applyNumberFormat="1" applyFont="1" applyFill="1" applyBorder="1" applyAlignment="1">
      <alignment horizontal="center" vertical="center"/>
    </xf>
    <xf numFmtId="3" fontId="17" fillId="0" borderId="3" xfId="0" applyNumberFormat="1" applyFont="1" applyFill="1" applyBorder="1" applyAlignment="1">
      <alignment horizontal="center" vertical="center" shrinkToFit="1"/>
    </xf>
    <xf numFmtId="3" fontId="17" fillId="0" borderId="14" xfId="0" applyNumberFormat="1" applyFont="1" applyFill="1" applyBorder="1" applyAlignment="1">
      <alignment horizontal="center" vertical="center" shrinkToFit="1"/>
    </xf>
    <xf numFmtId="3" fontId="17" fillId="0" borderId="3" xfId="0" quotePrefix="1" applyNumberFormat="1" applyFont="1" applyFill="1" applyBorder="1" applyAlignment="1">
      <alignment horizontal="center" vertical="center"/>
    </xf>
    <xf numFmtId="3" fontId="21" fillId="0" borderId="14" xfId="0" applyNumberFormat="1" applyFont="1" applyFill="1" applyBorder="1" applyAlignment="1">
      <alignment horizontal="center" vertical="center" wrapText="1"/>
    </xf>
    <xf numFmtId="3" fontId="17" fillId="0" borderId="20" xfId="0" applyNumberFormat="1" applyFont="1" applyFill="1" applyBorder="1" applyAlignment="1">
      <alignment horizontal="center" vertical="center" wrapText="1"/>
    </xf>
    <xf numFmtId="3" fontId="17" fillId="0" borderId="35" xfId="0" applyNumberFormat="1" applyFont="1" applyFill="1" applyBorder="1" applyAlignment="1">
      <alignment horizontal="center" vertical="center"/>
    </xf>
    <xf numFmtId="3" fontId="17" fillId="0" borderId="41" xfId="0" applyNumberFormat="1" applyFont="1" applyFill="1" applyBorder="1" applyAlignment="1">
      <alignment horizontal="center" vertical="center"/>
    </xf>
    <xf numFmtId="3" fontId="17" fillId="0" borderId="40" xfId="0" applyNumberFormat="1" applyFont="1" applyFill="1" applyBorder="1" applyAlignment="1">
      <alignment horizontal="center" vertical="center"/>
    </xf>
    <xf numFmtId="3" fontId="17" fillId="0" borderId="25" xfId="0" applyNumberFormat="1" applyFont="1" applyFill="1" applyBorder="1" applyAlignment="1">
      <alignment horizontal="center" vertical="center"/>
    </xf>
    <xf numFmtId="3" fontId="20" fillId="0" borderId="2" xfId="0" applyNumberFormat="1" applyFont="1" applyBorder="1" applyAlignment="1"/>
    <xf numFmtId="3" fontId="22" fillId="0" borderId="15" xfId="0" applyNumberFormat="1" applyFont="1" applyFill="1" applyBorder="1" applyAlignment="1">
      <alignment shrinkToFit="1"/>
    </xf>
    <xf numFmtId="3" fontId="22" fillId="0" borderId="4" xfId="0" applyNumberFormat="1" applyFont="1" applyFill="1" applyBorder="1" applyAlignment="1">
      <alignment shrinkToFit="1"/>
    </xf>
    <xf numFmtId="3" fontId="22" fillId="0" borderId="16" xfId="0" applyNumberFormat="1" applyFont="1" applyFill="1" applyBorder="1" applyAlignment="1">
      <alignment shrinkToFit="1"/>
    </xf>
    <xf numFmtId="3" fontId="22" fillId="0" borderId="21" xfId="0" applyNumberFormat="1" applyFont="1" applyFill="1" applyBorder="1" applyAlignment="1">
      <alignment shrinkToFit="1"/>
    </xf>
    <xf numFmtId="3" fontId="22" fillId="0" borderId="28" xfId="0" applyNumberFormat="1" applyFont="1" applyFill="1" applyBorder="1" applyAlignment="1">
      <alignment shrinkToFit="1"/>
    </xf>
    <xf numFmtId="3" fontId="22" fillId="0" borderId="4" xfId="0" applyNumberFormat="1" applyFont="1" applyFill="1" applyBorder="1" applyAlignment="1">
      <alignment horizontal="right" shrinkToFit="1"/>
    </xf>
    <xf numFmtId="3" fontId="22" fillId="0" borderId="42" xfId="0" applyNumberFormat="1" applyFont="1" applyFill="1" applyBorder="1" applyAlignment="1">
      <alignment shrinkToFit="1"/>
    </xf>
    <xf numFmtId="3" fontId="22" fillId="0" borderId="1" xfId="0" applyNumberFormat="1" applyFont="1" applyFill="1" applyBorder="1" applyAlignment="1">
      <alignment shrinkToFit="1"/>
    </xf>
    <xf numFmtId="3" fontId="19" fillId="0" borderId="4" xfId="0" applyNumberFormat="1" applyFont="1" applyFill="1" applyBorder="1" applyAlignment="1">
      <alignment shrinkToFit="1"/>
    </xf>
    <xf numFmtId="3" fontId="22" fillId="0" borderId="17" xfId="0" applyNumberFormat="1" applyFont="1" applyFill="1" applyBorder="1" applyAlignment="1">
      <alignment shrinkToFit="1"/>
    </xf>
    <xf numFmtId="3" fontId="22" fillId="0" borderId="2" xfId="0" applyNumberFormat="1" applyFont="1" applyFill="1" applyBorder="1" applyAlignment="1">
      <alignment shrinkToFit="1"/>
    </xf>
    <xf numFmtId="3" fontId="22" fillId="0" borderId="18" xfId="0" applyNumberFormat="1" applyFont="1" applyFill="1" applyBorder="1" applyAlignment="1">
      <alignment shrinkToFit="1"/>
    </xf>
    <xf numFmtId="3" fontId="22" fillId="0" borderId="22" xfId="0" applyNumberFormat="1" applyFont="1" applyFill="1" applyBorder="1" applyAlignment="1">
      <alignment shrinkToFit="1"/>
    </xf>
    <xf numFmtId="3" fontId="22" fillId="0" borderId="29" xfId="0" applyNumberFormat="1" applyFont="1" applyFill="1" applyBorder="1" applyAlignment="1">
      <alignment shrinkToFit="1"/>
    </xf>
    <xf numFmtId="3" fontId="22" fillId="0" borderId="2" xfId="0" applyNumberFormat="1" applyFont="1" applyFill="1" applyBorder="1" applyAlignment="1">
      <alignment horizontal="right" shrinkToFit="1"/>
    </xf>
    <xf numFmtId="3" fontId="22" fillId="0" borderId="34" xfId="0" applyNumberFormat="1" applyFont="1" applyFill="1" applyBorder="1" applyAlignment="1">
      <alignment shrinkToFit="1"/>
    </xf>
    <xf numFmtId="3" fontId="22" fillId="0" borderId="0" xfId="0" applyNumberFormat="1" applyFont="1" applyFill="1" applyBorder="1" applyAlignment="1">
      <alignment shrinkToFit="1"/>
    </xf>
    <xf numFmtId="3" fontId="19" fillId="0" borderId="2" xfId="0" applyNumberFormat="1" applyFont="1" applyFill="1" applyBorder="1" applyAlignment="1">
      <alignment shrinkToFit="1"/>
    </xf>
    <xf numFmtId="3" fontId="20" fillId="0" borderId="4" xfId="0" applyNumberFormat="1" applyFont="1" applyBorder="1" applyAlignment="1"/>
    <xf numFmtId="3" fontId="20" fillId="0" borderId="4" xfId="0" applyNumberFormat="1" applyFont="1" applyBorder="1" applyAlignment="1">
      <alignment horizontal="distributed" justifyLastLine="1"/>
    </xf>
    <xf numFmtId="3" fontId="19" fillId="0" borderId="15" xfId="0" applyNumberFormat="1" applyFont="1" applyFill="1" applyBorder="1" applyAlignment="1">
      <alignment shrinkToFit="1"/>
    </xf>
    <xf numFmtId="3" fontId="19" fillId="0" borderId="16" xfId="0" applyNumberFormat="1" applyFont="1" applyFill="1" applyBorder="1" applyAlignment="1">
      <alignment shrinkToFit="1"/>
    </xf>
    <xf numFmtId="3" fontId="19" fillId="0" borderId="21" xfId="0" applyNumberFormat="1" applyFont="1" applyFill="1" applyBorder="1" applyAlignment="1">
      <alignment shrinkToFit="1"/>
    </xf>
    <xf numFmtId="3" fontId="19" fillId="0" borderId="28" xfId="0" applyNumberFormat="1" applyFont="1" applyFill="1" applyBorder="1" applyAlignment="1">
      <alignment shrinkToFit="1"/>
    </xf>
    <xf numFmtId="3" fontId="8" fillId="0" borderId="2" xfId="0" applyNumberFormat="1" applyFont="1" applyBorder="1" applyAlignment="1"/>
    <xf numFmtId="3" fontId="20" fillId="0" borderId="2" xfId="0" applyNumberFormat="1" applyFont="1" applyBorder="1" applyAlignment="1">
      <alignment horizontal="distributed" justifyLastLine="1"/>
    </xf>
    <xf numFmtId="3" fontId="19" fillId="0" borderId="17" xfId="0" applyNumberFormat="1" applyFont="1" applyFill="1" applyBorder="1" applyAlignment="1">
      <alignment shrinkToFit="1"/>
    </xf>
    <xf numFmtId="3" fontId="19" fillId="0" borderId="18" xfId="0" applyNumberFormat="1" applyFont="1" applyFill="1" applyBorder="1" applyAlignment="1">
      <alignment shrinkToFit="1"/>
    </xf>
    <xf numFmtId="3" fontId="19" fillId="0" borderId="22" xfId="0" applyNumberFormat="1" applyFont="1" applyFill="1" applyBorder="1" applyAlignment="1">
      <alignment shrinkToFit="1"/>
    </xf>
    <xf numFmtId="3" fontId="19" fillId="0" borderId="29" xfId="0" applyNumberFormat="1" applyFont="1" applyFill="1" applyBorder="1" applyAlignment="1">
      <alignment shrinkToFit="1"/>
    </xf>
    <xf numFmtId="3" fontId="20" fillId="0" borderId="5" xfId="0" applyNumberFormat="1" applyFont="1" applyBorder="1" applyAlignment="1">
      <alignment horizontal="distributed" justifyLastLine="1"/>
    </xf>
    <xf numFmtId="3" fontId="19" fillId="0" borderId="19" xfId="0" applyNumberFormat="1" applyFont="1" applyFill="1" applyBorder="1" applyAlignment="1">
      <alignment shrinkToFit="1"/>
    </xf>
    <xf numFmtId="3" fontId="19" fillId="0" borderId="5" xfId="0" applyNumberFormat="1" applyFont="1" applyFill="1" applyBorder="1" applyAlignment="1">
      <alignment shrinkToFit="1"/>
    </xf>
    <xf numFmtId="3" fontId="19" fillId="0" borderId="24" xfId="0" applyNumberFormat="1" applyFont="1" applyFill="1" applyBorder="1" applyAlignment="1">
      <alignment shrinkToFit="1"/>
    </xf>
    <xf numFmtId="3" fontId="19" fillId="0" borderId="23" xfId="0" applyNumberFormat="1" applyFont="1" applyFill="1" applyBorder="1" applyAlignment="1">
      <alignment shrinkToFit="1"/>
    </xf>
    <xf numFmtId="3" fontId="19" fillId="0" borderId="32" xfId="0" applyNumberFormat="1" applyFont="1" applyFill="1" applyBorder="1" applyAlignment="1">
      <alignment shrinkToFit="1"/>
    </xf>
    <xf numFmtId="3" fontId="15" fillId="0" borderId="1" xfId="0" applyNumberFormat="1" applyFont="1" applyBorder="1" applyAlignment="1"/>
    <xf numFmtId="3" fontId="15" fillId="2" borderId="1" xfId="0" applyNumberFormat="1" applyFont="1" applyFill="1" applyBorder="1" applyAlignment="1"/>
    <xf numFmtId="3" fontId="15" fillId="2" borderId="0" xfId="0" applyNumberFormat="1" applyFont="1" applyFill="1" applyBorder="1" applyAlignment="1"/>
    <xf numFmtId="3" fontId="15" fillId="2" borderId="1" xfId="0" applyNumberFormat="1" applyFont="1" applyFill="1" applyBorder="1" applyAlignment="1">
      <alignment shrinkToFit="1"/>
    </xf>
    <xf numFmtId="4" fontId="8" fillId="0" borderId="0" xfId="0" applyNumberFormat="1" applyFont="1" applyAlignment="1"/>
    <xf numFmtId="3" fontId="23" fillId="0" borderId="0" xfId="1" applyNumberFormat="1" applyFont="1" applyAlignment="1">
      <alignment horizontal="center"/>
    </xf>
    <xf numFmtId="3" fontId="14" fillId="0" borderId="0" xfId="0" quotePrefix="1" applyNumberFormat="1" applyFont="1" applyFill="1" applyBorder="1" applyAlignment="1" applyProtection="1">
      <alignment horizontal="left" vertical="top"/>
      <protection locked="0"/>
    </xf>
    <xf numFmtId="3" fontId="23" fillId="0" borderId="0" xfId="0" applyNumberFormat="1" applyFont="1" applyAlignment="1">
      <alignment horizontal="right" vertical="top"/>
    </xf>
    <xf numFmtId="3" fontId="14" fillId="0" borderId="0" xfId="0" quotePrefix="1" applyNumberFormat="1" applyFont="1" applyAlignment="1">
      <alignment horizontal="right" vertical="top"/>
    </xf>
    <xf numFmtId="0" fontId="17" fillId="0" borderId="36" xfId="1" applyNumberFormat="1" applyFont="1" applyFill="1" applyBorder="1" applyAlignment="1"/>
    <xf numFmtId="3" fontId="17" fillId="0" borderId="2" xfId="1" applyNumberFormat="1" applyFont="1" applyFill="1" applyBorder="1" applyAlignment="1">
      <alignment horizontal="distributed" vertical="center"/>
    </xf>
    <xf numFmtId="3" fontId="17" fillId="0" borderId="2" xfId="1" applyNumberFormat="1" applyFont="1" applyFill="1" applyBorder="1" applyAlignment="1">
      <alignment horizontal="distributed" vertical="center" wrapText="1"/>
    </xf>
    <xf numFmtId="3" fontId="17" fillId="0" borderId="22" xfId="1" applyNumberFormat="1" applyFont="1" applyBorder="1" applyAlignment="1">
      <alignment horizontal="center"/>
    </xf>
    <xf numFmtId="3" fontId="17" fillId="0" borderId="36" xfId="1" applyNumberFormat="1" applyFont="1" applyFill="1" applyBorder="1" applyAlignment="1">
      <alignment horizontal="distributed" vertical="center"/>
    </xf>
    <xf numFmtId="3" fontId="17" fillId="0" borderId="37" xfId="1" applyNumberFormat="1" applyFont="1" applyFill="1" applyBorder="1" applyAlignment="1">
      <alignment horizontal="distributed" vertical="center"/>
    </xf>
    <xf numFmtId="3" fontId="17" fillId="0" borderId="38" xfId="1" applyNumberFormat="1" applyFont="1" applyBorder="1" applyAlignment="1">
      <alignment horizontal="center"/>
    </xf>
    <xf numFmtId="3" fontId="22" fillId="0" borderId="4" xfId="1" applyNumberFormat="1" applyFont="1" applyFill="1" applyBorder="1" applyAlignment="1"/>
    <xf numFmtId="3" fontId="22" fillId="0" borderId="18" xfId="1" applyNumberFormat="1" applyFont="1" applyFill="1" applyBorder="1" applyAlignment="1"/>
    <xf numFmtId="3" fontId="22" fillId="0" borderId="2" xfId="1" applyNumberFormat="1" applyFont="1" applyFill="1" applyBorder="1" applyAlignment="1"/>
    <xf numFmtId="3" fontId="22" fillId="0" borderId="16" xfId="1" applyNumberFormat="1" applyFont="1" applyFill="1" applyBorder="1" applyAlignment="1"/>
    <xf numFmtId="3" fontId="22" fillId="0" borderId="4" xfId="1" applyNumberFormat="1" applyFont="1" applyFill="1" applyBorder="1" applyAlignment="1">
      <alignment shrinkToFit="1"/>
    </xf>
    <xf numFmtId="3" fontId="22" fillId="0" borderId="16" xfId="1" applyNumberFormat="1" applyFont="1" applyFill="1" applyBorder="1" applyAlignment="1">
      <alignment shrinkToFit="1"/>
    </xf>
    <xf numFmtId="3" fontId="22" fillId="0" borderId="2" xfId="1" applyNumberFormat="1" applyFont="1" applyFill="1" applyBorder="1" applyAlignment="1">
      <alignment shrinkToFit="1"/>
    </xf>
    <xf numFmtId="3" fontId="22" fillId="0" borderId="18" xfId="1" applyNumberFormat="1" applyFont="1" applyFill="1" applyBorder="1" applyAlignment="1">
      <alignment shrinkToFit="1"/>
    </xf>
    <xf numFmtId="3" fontId="22" fillId="0" borderId="5" xfId="1" applyNumberFormat="1" applyFont="1" applyFill="1" applyBorder="1" applyAlignment="1">
      <alignment shrinkToFit="1"/>
    </xf>
    <xf numFmtId="3" fontId="22" fillId="0" borderId="24" xfId="1" applyNumberFormat="1" applyFont="1" applyFill="1" applyBorder="1" applyAlignment="1">
      <alignment shrinkToFit="1"/>
    </xf>
    <xf numFmtId="3" fontId="2" fillId="0" borderId="0" xfId="0" applyNumberFormat="1" applyFont="1" applyAlignment="1"/>
    <xf numFmtId="3" fontId="26" fillId="0" borderId="0" xfId="0" applyNumberFormat="1" applyFont="1" applyAlignment="1">
      <alignment vertical="top"/>
    </xf>
    <xf numFmtId="3" fontId="27" fillId="0" borderId="0" xfId="0" applyNumberFormat="1" applyFont="1" applyAlignment="1" applyProtection="1">
      <alignment vertical="top"/>
      <protection locked="0"/>
    </xf>
    <xf numFmtId="3" fontId="28" fillId="0" borderId="0" xfId="0" quotePrefix="1" applyNumberFormat="1" applyFont="1" applyAlignment="1" applyProtection="1">
      <alignment horizontal="center" vertical="top"/>
      <protection locked="0"/>
    </xf>
    <xf numFmtId="3" fontId="29" fillId="0" borderId="0" xfId="0" quotePrefix="1" applyNumberFormat="1" applyFont="1" applyAlignment="1">
      <alignment horizontal="right" vertical="top"/>
    </xf>
    <xf numFmtId="3" fontId="3" fillId="0" borderId="4" xfId="0" applyNumberFormat="1" applyFont="1" applyFill="1" applyBorder="1" applyAlignment="1">
      <alignment shrinkToFit="1"/>
    </xf>
    <xf numFmtId="3" fontId="3" fillId="0" borderId="16" xfId="0" applyNumberFormat="1" applyFont="1" applyFill="1" applyBorder="1" applyAlignment="1">
      <alignment shrinkToFit="1"/>
    </xf>
    <xf numFmtId="3" fontId="3" fillId="0" borderId="2" xfId="0" applyNumberFormat="1" applyFont="1" applyFill="1" applyBorder="1" applyAlignment="1">
      <alignment shrinkToFit="1"/>
    </xf>
    <xf numFmtId="3" fontId="3" fillId="0" borderId="18" xfId="0" applyNumberFormat="1" applyFont="1" applyFill="1" applyBorder="1" applyAlignment="1">
      <alignment shrinkToFit="1"/>
    </xf>
    <xf numFmtId="3" fontId="3" fillId="0" borderId="53" xfId="0" applyNumberFormat="1" applyFont="1" applyFill="1" applyBorder="1" applyAlignment="1">
      <alignment shrinkToFit="1"/>
    </xf>
    <xf numFmtId="176" fontId="3" fillId="0" borderId="2" xfId="0" applyNumberFormat="1" applyFont="1" applyFill="1" applyBorder="1" applyAlignment="1">
      <alignment shrinkToFit="1"/>
    </xf>
    <xf numFmtId="3" fontId="3" fillId="0" borderId="54" xfId="0" applyNumberFormat="1" applyFont="1" applyFill="1" applyBorder="1" applyAlignment="1">
      <alignment shrinkToFit="1"/>
    </xf>
    <xf numFmtId="3" fontId="31" fillId="0" borderId="15" xfId="0" applyNumberFormat="1" applyFont="1" applyFill="1" applyBorder="1" applyAlignment="1">
      <alignment shrinkToFit="1"/>
    </xf>
    <xf numFmtId="3" fontId="31" fillId="0" borderId="18" xfId="0" applyNumberFormat="1" applyFont="1" applyFill="1" applyBorder="1" applyAlignment="1">
      <alignment shrinkToFit="1"/>
    </xf>
    <xf numFmtId="3" fontId="31" fillId="0" borderId="17" xfId="0" applyNumberFormat="1" applyFont="1" applyFill="1" applyBorder="1" applyAlignment="1">
      <alignment shrinkToFit="1"/>
    </xf>
    <xf numFmtId="3" fontId="31" fillId="0" borderId="5" xfId="0" applyNumberFormat="1" applyFont="1" applyFill="1" applyBorder="1" applyAlignment="1">
      <alignment shrinkToFit="1"/>
    </xf>
    <xf numFmtId="3" fontId="31" fillId="0" borderId="24" xfId="0" applyNumberFormat="1" applyFont="1" applyFill="1" applyBorder="1" applyAlignment="1">
      <alignment shrinkToFit="1"/>
    </xf>
    <xf numFmtId="3" fontId="0" fillId="2" borderId="1" xfId="0" applyNumberFormat="1" applyFont="1" applyFill="1" applyBorder="1" applyAlignment="1"/>
    <xf numFmtId="3" fontId="32" fillId="0" borderId="0" xfId="0" applyNumberFormat="1" applyFont="1" applyAlignment="1"/>
    <xf numFmtId="4" fontId="32" fillId="0" borderId="0" xfId="0" applyNumberFormat="1" applyFont="1" applyAlignment="1"/>
    <xf numFmtId="0" fontId="32" fillId="0" borderId="0" xfId="0" applyNumberFormat="1" applyFont="1" applyAlignment="1"/>
    <xf numFmtId="3" fontId="30" fillId="0" borderId="26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34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35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10" xfId="0" applyNumberFormat="1" applyFont="1" applyFill="1" applyBorder="1" applyAlignment="1">
      <alignment horizontal="center" vertical="center" wrapText="1"/>
    </xf>
    <xf numFmtId="3" fontId="30" fillId="0" borderId="22" xfId="0" applyNumberFormat="1" applyFont="1" applyFill="1" applyBorder="1" applyAlignment="1">
      <alignment horizontal="center" vertical="center"/>
    </xf>
    <xf numFmtId="3" fontId="30" fillId="0" borderId="25" xfId="0" applyNumberFormat="1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right" vertical="top"/>
    </xf>
    <xf numFmtId="3" fontId="12" fillId="0" borderId="0" xfId="0" applyNumberFormat="1" applyFont="1" applyAlignment="1" applyProtection="1">
      <alignment horizontal="center" vertical="top"/>
      <protection locked="0"/>
    </xf>
    <xf numFmtId="3" fontId="20" fillId="0" borderId="1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center" vertical="center"/>
    </xf>
    <xf numFmtId="3" fontId="20" fillId="0" borderId="38" xfId="0" applyNumberFormat="1" applyFont="1" applyFill="1" applyBorder="1" applyAlignment="1">
      <alignment horizontal="center" vertical="center"/>
    </xf>
    <xf numFmtId="3" fontId="15" fillId="0" borderId="13" xfId="0" applyNumberFormat="1" applyFont="1" applyFill="1" applyBorder="1" applyAlignment="1">
      <alignment horizontal="center"/>
    </xf>
    <xf numFmtId="3" fontId="15" fillId="0" borderId="11" xfId="0" applyNumberFormat="1" applyFont="1" applyFill="1" applyBorder="1" applyAlignment="1">
      <alignment horizontal="center"/>
    </xf>
    <xf numFmtId="3" fontId="15" fillId="0" borderId="12" xfId="0" applyNumberFormat="1" applyFont="1" applyFill="1" applyBorder="1" applyAlignment="1">
      <alignment horizontal="center"/>
    </xf>
    <xf numFmtId="3" fontId="19" fillId="0" borderId="10" xfId="0" applyNumberFormat="1" applyFont="1" applyFill="1" applyBorder="1" applyAlignment="1">
      <alignment horizontal="center" vertical="center" wrapText="1"/>
    </xf>
    <xf numFmtId="3" fontId="19" fillId="0" borderId="7" xfId="0" applyNumberFormat="1" applyFont="1" applyFill="1" applyBorder="1" applyAlignment="1">
      <alignment horizontal="center" vertical="center" wrapText="1"/>
    </xf>
    <xf numFmtId="3" fontId="17" fillId="0" borderId="43" xfId="0" applyNumberFormat="1" applyFont="1" applyFill="1" applyBorder="1" applyAlignment="1">
      <alignment horizontal="center" vertical="center" shrinkToFit="1"/>
    </xf>
    <xf numFmtId="3" fontId="17" fillId="0" borderId="44" xfId="0" applyNumberFormat="1" applyFont="1" applyFill="1" applyBorder="1" applyAlignment="1">
      <alignment horizontal="center" vertical="center" shrinkToFit="1"/>
    </xf>
    <xf numFmtId="3" fontId="16" fillId="0" borderId="26" xfId="0" applyNumberFormat="1" applyFont="1" applyBorder="1" applyAlignment="1">
      <alignment horizontal="center" vertical="center"/>
    </xf>
    <xf numFmtId="3" fontId="16" fillId="0" borderId="34" xfId="0" applyNumberFormat="1" applyFont="1" applyBorder="1" applyAlignment="1">
      <alignment horizontal="center" vertical="center"/>
    </xf>
    <xf numFmtId="3" fontId="16" fillId="0" borderId="38" xfId="0" applyNumberFormat="1" applyFont="1" applyBorder="1" applyAlignment="1">
      <alignment horizontal="center" vertical="center"/>
    </xf>
    <xf numFmtId="3" fontId="17" fillId="0" borderId="8" xfId="0" applyNumberFormat="1" applyFont="1" applyFill="1" applyBorder="1" applyAlignment="1">
      <alignment horizontal="center" vertical="center"/>
    </xf>
    <xf numFmtId="3" fontId="17" fillId="0" borderId="9" xfId="0" applyNumberFormat="1" applyFont="1" applyFill="1" applyBorder="1" applyAlignment="1">
      <alignment horizontal="center" vertical="center"/>
    </xf>
    <xf numFmtId="3" fontId="17" fillId="0" borderId="47" xfId="0" applyNumberFormat="1" applyFont="1" applyFill="1" applyBorder="1" applyAlignment="1">
      <alignment horizontal="center" vertical="center"/>
    </xf>
    <xf numFmtId="3" fontId="17" fillId="0" borderId="33" xfId="0" applyNumberFormat="1" applyFont="1" applyFill="1" applyBorder="1" applyAlignment="1">
      <alignment horizontal="center" vertical="center"/>
    </xf>
    <xf numFmtId="3" fontId="17" fillId="0" borderId="45" xfId="0" applyNumberFormat="1" applyFont="1" applyFill="1" applyBorder="1" applyAlignment="1">
      <alignment horizontal="center" vertical="center" shrinkToFit="1"/>
    </xf>
    <xf numFmtId="3" fontId="17" fillId="0" borderId="46" xfId="0" applyNumberFormat="1" applyFont="1" applyFill="1" applyBorder="1" applyAlignment="1">
      <alignment horizontal="center" vertical="center" shrinkToFit="1"/>
    </xf>
    <xf numFmtId="3" fontId="17" fillId="0" borderId="45" xfId="0" applyNumberFormat="1" applyFont="1" applyFill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center" vertical="center"/>
    </xf>
    <xf numFmtId="3" fontId="17" fillId="0" borderId="51" xfId="0" applyNumberFormat="1" applyFont="1" applyFill="1" applyBorder="1" applyAlignment="1">
      <alignment horizontal="center" vertical="center"/>
    </xf>
    <xf numFmtId="3" fontId="17" fillId="0" borderId="52" xfId="0" applyNumberFormat="1" applyFont="1" applyFill="1" applyBorder="1" applyAlignment="1">
      <alignment horizontal="center" vertical="center"/>
    </xf>
    <xf numFmtId="3" fontId="25" fillId="0" borderId="26" xfId="0" applyNumberFormat="1" applyFont="1" applyFill="1" applyBorder="1" applyAlignment="1" applyProtection="1">
      <alignment horizontal="center" vertical="center"/>
      <protection locked="0"/>
    </xf>
    <xf numFmtId="3" fontId="25" fillId="0" borderId="27" xfId="0" applyNumberFormat="1" applyFont="1" applyFill="1" applyBorder="1" applyAlignment="1" applyProtection="1">
      <alignment horizontal="center" vertical="center"/>
      <protection locked="0"/>
    </xf>
    <xf numFmtId="3" fontId="25" fillId="0" borderId="39" xfId="0" applyNumberFormat="1" applyFont="1" applyFill="1" applyBorder="1" applyAlignment="1" applyProtection="1">
      <alignment horizontal="center" vertical="center"/>
      <protection locked="0"/>
    </xf>
    <xf numFmtId="3" fontId="25" fillId="0" borderId="48" xfId="0" applyNumberFormat="1" applyFont="1" applyFill="1" applyBorder="1" applyAlignment="1" applyProtection="1">
      <alignment horizontal="center" vertical="center"/>
      <protection locked="0"/>
    </xf>
    <xf numFmtId="3" fontId="25" fillId="0" borderId="49" xfId="0" applyNumberFormat="1" applyFont="1" applyFill="1" applyBorder="1" applyAlignment="1" applyProtection="1">
      <alignment horizontal="center" vertical="center"/>
      <protection locked="0"/>
    </xf>
    <xf numFmtId="3" fontId="25" fillId="0" borderId="50" xfId="0" applyNumberFormat="1" applyFont="1" applyFill="1" applyBorder="1" applyAlignment="1" applyProtection="1">
      <alignment horizontal="center" vertical="center"/>
      <protection locked="0"/>
    </xf>
    <xf numFmtId="3" fontId="24" fillId="0" borderId="10" xfId="0" applyNumberFormat="1" applyFont="1" applyFill="1" applyBorder="1" applyAlignment="1">
      <alignment horizontal="center" vertical="center"/>
    </xf>
    <xf numFmtId="3" fontId="24" fillId="0" borderId="22" xfId="0" applyNumberFormat="1" applyFont="1" applyFill="1" applyBorder="1" applyAlignment="1">
      <alignment horizontal="center" vertical="center"/>
    </xf>
    <xf numFmtId="3" fontId="24" fillId="0" borderId="38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_⑯公債費前年比較(道府県分完成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900714/Desktop/16%20&#31639;&#23450;&#32207;&#25324;/&#20844;&#20661;&#36027;&#21336;&#20301;&#36027;&#29992;/10&#12288;&#30476;&#21029;&#12539;&#22823;&#37117;&#24066;&#21029;/&#9327;&#20844;&#20661;&#36027;&#21069;&#24180;&#27604;&#36611;(&#36947;&#24220;&#30476;&#20998;&#23436;&#2510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27178;&#23665;&#21331;&#29983;\&#9325;&#31639;&#23450;&#65288;&#32207;&#25324;&#65289;\&#35430;&#31639;&#65298;\&#30476;&#20998;&#65298;\&#9325;&#32076;&#24120;&#32076;&#36027;&#65288;&#23550;&#20840;&#20307;&#12539;&#8545;''&#65289;.W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千円単・増減付"/>
      <sheetName val="公債費のみ百万単"/>
      <sheetName val="百万単・増減付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/>
  <dimension ref="A1:AX111"/>
  <sheetViews>
    <sheetView showGridLines="0" showZeros="0" tabSelected="1" showOutlineSymbols="0" view="pageBreakPreview" zoomScale="70" zoomScaleNormal="70" zoomScaleSheetLayoutView="70" workbookViewId="0">
      <pane xSplit="2" ySplit="7" topLeftCell="C8" activePane="bottomRight" state="frozenSplit"/>
      <selection activeCell="A3" sqref="A3:I6"/>
      <selection pane="topRight" activeCell="A3" sqref="A3:I6"/>
      <selection pane="bottomLeft" activeCell="A3" sqref="A3:I6"/>
      <selection pane="bottomRight" activeCell="B3" sqref="B3"/>
    </sheetView>
  </sheetViews>
  <sheetFormatPr defaultColWidth="8.69921875" defaultRowHeight="14.25" x14ac:dyDescent="0.15"/>
  <cols>
    <col min="1" max="1" width="10.796875" style="6" hidden="1" customWidth="1"/>
    <col min="2" max="2" width="11.5" style="6" bestFit="1" customWidth="1"/>
    <col min="3" max="17" width="13.3984375" style="6" customWidth="1"/>
    <col min="18" max="31" width="14.296875" style="6" customWidth="1"/>
    <col min="32" max="40" width="12.5" style="6" customWidth="1"/>
    <col min="41" max="41" width="14.3984375" style="6" customWidth="1"/>
    <col min="42" max="42" width="5" style="6" customWidth="1"/>
    <col min="43" max="44" width="12.69921875" style="6" customWidth="1"/>
    <col min="45" max="46" width="14.69921875" style="6" customWidth="1"/>
    <col min="47" max="47" width="5.09765625" style="6" customWidth="1"/>
    <col min="48" max="49" width="15.19921875" style="139" customWidth="1"/>
    <col min="50" max="16384" width="8.69921875" style="6"/>
  </cols>
  <sheetData>
    <row r="1" spans="1:50" ht="17.25" hidden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4"/>
      <c r="AR1" s="4"/>
      <c r="AS1" s="4"/>
      <c r="AT1" s="4"/>
      <c r="AV1" s="119"/>
      <c r="AW1" s="119"/>
    </row>
    <row r="2" spans="1:50" ht="17.25" hidden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  <c r="AQ2" s="4"/>
      <c r="AR2" s="4"/>
      <c r="AS2" s="4"/>
      <c r="AT2" s="4"/>
      <c r="AV2" s="119"/>
      <c r="AW2" s="119"/>
    </row>
    <row r="3" spans="1:50" ht="21" x14ac:dyDescent="0.2">
      <c r="A3" s="4"/>
      <c r="B3" s="7"/>
      <c r="C3" s="8" t="s">
        <v>152</v>
      </c>
      <c r="D3" s="9"/>
      <c r="E3" s="10"/>
      <c r="F3" s="10"/>
      <c r="G3" s="9"/>
      <c r="H3" s="11"/>
      <c r="I3" s="11"/>
      <c r="J3" s="11"/>
      <c r="K3" s="147"/>
      <c r="L3" s="147"/>
      <c r="M3" s="147"/>
      <c r="N3" s="9"/>
      <c r="O3" s="12"/>
      <c r="P3" s="9"/>
      <c r="Q3" s="9"/>
      <c r="R3" s="146"/>
      <c r="S3" s="146"/>
      <c r="T3" s="146"/>
      <c r="U3" s="10"/>
      <c r="V3" s="10"/>
      <c r="W3" s="11"/>
      <c r="X3" s="11"/>
      <c r="Y3" s="11"/>
      <c r="Z3" s="147"/>
      <c r="AA3" s="147"/>
      <c r="AB3" s="147"/>
      <c r="AC3" s="9"/>
      <c r="AD3" s="12"/>
      <c r="AE3" s="9"/>
      <c r="AF3" s="9"/>
      <c r="AG3" s="146"/>
      <c r="AH3" s="146"/>
      <c r="AI3" s="146"/>
      <c r="AJ3" s="146"/>
      <c r="AK3" s="146"/>
      <c r="AL3" s="146"/>
      <c r="AM3" s="146"/>
      <c r="AN3" s="146"/>
      <c r="AO3" s="146"/>
      <c r="AP3" s="5"/>
      <c r="AQ3" s="9"/>
      <c r="AR3" s="10"/>
      <c r="AV3" s="120"/>
      <c r="AW3" s="121"/>
    </row>
    <row r="4" spans="1:50" ht="18.75" x14ac:dyDescent="0.2">
      <c r="A4" s="4"/>
      <c r="B4" s="13"/>
      <c r="C4" s="14" t="s">
        <v>130</v>
      </c>
      <c r="D4" s="9"/>
      <c r="E4" s="10"/>
      <c r="F4" s="10"/>
      <c r="G4" s="9"/>
      <c r="H4" s="11"/>
      <c r="I4" s="11"/>
      <c r="J4" s="11"/>
      <c r="K4" s="15"/>
      <c r="L4" s="15"/>
      <c r="M4" s="15"/>
      <c r="N4" s="9"/>
      <c r="O4" s="16"/>
      <c r="Q4" s="16" t="s">
        <v>81</v>
      </c>
      <c r="R4" s="14" t="s">
        <v>130</v>
      </c>
      <c r="S4" s="17"/>
      <c r="T4" s="17"/>
      <c r="U4" s="10"/>
      <c r="V4" s="10"/>
      <c r="W4" s="11"/>
      <c r="X4" s="11"/>
      <c r="Y4" s="11"/>
      <c r="Z4" s="15"/>
      <c r="AA4" s="15"/>
      <c r="AB4" s="16"/>
      <c r="AE4" s="16" t="s">
        <v>81</v>
      </c>
      <c r="AF4" s="14" t="s">
        <v>130</v>
      </c>
      <c r="AG4" s="17"/>
      <c r="AH4" s="17"/>
      <c r="AI4" s="17"/>
      <c r="AJ4" s="17"/>
      <c r="AK4" s="17"/>
      <c r="AL4" s="17"/>
      <c r="AM4" s="17"/>
      <c r="AN4" s="18"/>
      <c r="AO4" s="16" t="s">
        <v>81</v>
      </c>
      <c r="AP4" s="5"/>
      <c r="AQ4" s="18" t="s">
        <v>124</v>
      </c>
      <c r="AR4" s="10"/>
      <c r="AS4" s="16"/>
      <c r="AT4" s="16" t="s">
        <v>81</v>
      </c>
      <c r="AV4" s="122"/>
      <c r="AW4" s="123" t="s">
        <v>81</v>
      </c>
    </row>
    <row r="5" spans="1:50" ht="22.5" customHeight="1" x14ac:dyDescent="0.2">
      <c r="A5" s="19"/>
      <c r="B5" s="158" t="s">
        <v>144</v>
      </c>
      <c r="C5" s="20" t="s">
        <v>10</v>
      </c>
      <c r="D5" s="21" t="s">
        <v>80</v>
      </c>
      <c r="E5" s="22"/>
      <c r="F5" s="22"/>
      <c r="G5" s="22"/>
      <c r="H5" s="22"/>
      <c r="I5" s="22"/>
      <c r="J5" s="22"/>
      <c r="K5" s="23"/>
      <c r="L5" s="151" t="s">
        <v>79</v>
      </c>
      <c r="M5" s="152"/>
      <c r="N5" s="152"/>
      <c r="O5" s="152"/>
      <c r="P5" s="152"/>
      <c r="Q5" s="153"/>
      <c r="R5" s="152" t="s">
        <v>134</v>
      </c>
      <c r="S5" s="152"/>
      <c r="T5" s="153"/>
      <c r="U5" s="24" t="s">
        <v>78</v>
      </c>
      <c r="V5" s="25"/>
      <c r="W5" s="22"/>
      <c r="X5" s="22"/>
      <c r="Y5" s="22"/>
      <c r="Z5" s="23"/>
      <c r="AA5" s="151" t="s">
        <v>143</v>
      </c>
      <c r="AB5" s="152"/>
      <c r="AC5" s="152"/>
      <c r="AD5" s="152"/>
      <c r="AE5" s="153"/>
      <c r="AF5" s="151" t="s">
        <v>121</v>
      </c>
      <c r="AG5" s="152"/>
      <c r="AH5" s="153"/>
      <c r="AI5" s="26"/>
      <c r="AJ5" s="154" t="s">
        <v>137</v>
      </c>
      <c r="AK5" s="154" t="s">
        <v>138</v>
      </c>
      <c r="AL5" s="154" t="s">
        <v>142</v>
      </c>
      <c r="AM5" s="27"/>
      <c r="AN5" s="28"/>
      <c r="AO5" s="148" t="s">
        <v>65</v>
      </c>
      <c r="AP5" s="5"/>
      <c r="AQ5" s="29" t="s">
        <v>125</v>
      </c>
      <c r="AR5" s="30"/>
      <c r="AS5" s="148" t="s">
        <v>65</v>
      </c>
      <c r="AT5" s="148" t="s">
        <v>128</v>
      </c>
      <c r="AV5" s="140" t="s">
        <v>150</v>
      </c>
      <c r="AW5" s="143" t="s">
        <v>151</v>
      </c>
    </row>
    <row r="6" spans="1:50" ht="24.75" customHeight="1" x14ac:dyDescent="0.2">
      <c r="A6" s="19"/>
      <c r="B6" s="159"/>
      <c r="C6" s="31"/>
      <c r="D6" s="165" t="s">
        <v>0</v>
      </c>
      <c r="E6" s="166"/>
      <c r="F6" s="32" t="s">
        <v>11</v>
      </c>
      <c r="G6" s="161" t="s">
        <v>66</v>
      </c>
      <c r="H6" s="162"/>
      <c r="I6" s="162"/>
      <c r="J6" s="163"/>
      <c r="K6" s="33" t="s">
        <v>83</v>
      </c>
      <c r="L6" s="32" t="s">
        <v>1</v>
      </c>
      <c r="M6" s="32" t="s">
        <v>2</v>
      </c>
      <c r="N6" s="161" t="s">
        <v>12</v>
      </c>
      <c r="O6" s="164"/>
      <c r="P6" s="167" t="s">
        <v>118</v>
      </c>
      <c r="Q6" s="168"/>
      <c r="R6" s="34" t="s">
        <v>82</v>
      </c>
      <c r="S6" s="35"/>
      <c r="T6" s="36"/>
      <c r="U6" s="37" t="s">
        <v>3</v>
      </c>
      <c r="V6" s="32" t="s">
        <v>93</v>
      </c>
      <c r="W6" s="32" t="s">
        <v>13</v>
      </c>
      <c r="X6" s="34" t="s">
        <v>91</v>
      </c>
      <c r="Y6" s="35"/>
      <c r="Z6" s="32" t="s">
        <v>14</v>
      </c>
      <c r="AA6" s="32" t="s">
        <v>15</v>
      </c>
      <c r="AB6" s="169" t="s">
        <v>16</v>
      </c>
      <c r="AC6" s="170"/>
      <c r="AD6" s="31" t="s">
        <v>120</v>
      </c>
      <c r="AE6" s="31" t="s">
        <v>64</v>
      </c>
      <c r="AF6" s="32" t="s">
        <v>4</v>
      </c>
      <c r="AG6" s="32" t="s">
        <v>5</v>
      </c>
      <c r="AH6" s="32" t="s">
        <v>122</v>
      </c>
      <c r="AI6" s="38" t="s">
        <v>131</v>
      </c>
      <c r="AJ6" s="155"/>
      <c r="AK6" s="155"/>
      <c r="AL6" s="155"/>
      <c r="AM6" s="39" t="s">
        <v>131</v>
      </c>
      <c r="AN6" s="40" t="s">
        <v>123</v>
      </c>
      <c r="AO6" s="149"/>
      <c r="AP6" s="41"/>
      <c r="AQ6" s="156"/>
      <c r="AR6" s="157"/>
      <c r="AS6" s="149"/>
      <c r="AT6" s="149"/>
      <c r="AV6" s="141"/>
      <c r="AW6" s="144"/>
    </row>
    <row r="7" spans="1:50" ht="28.5" x14ac:dyDescent="0.2">
      <c r="A7" s="19"/>
      <c r="B7" s="160"/>
      <c r="C7" s="42" t="s">
        <v>84</v>
      </c>
      <c r="D7" s="43" t="s">
        <v>85</v>
      </c>
      <c r="E7" s="43" t="s">
        <v>115</v>
      </c>
      <c r="F7" s="43" t="s">
        <v>86</v>
      </c>
      <c r="G7" s="43" t="s">
        <v>87</v>
      </c>
      <c r="H7" s="43" t="s">
        <v>116</v>
      </c>
      <c r="I7" s="43" t="s">
        <v>117</v>
      </c>
      <c r="J7" s="43" t="s">
        <v>94</v>
      </c>
      <c r="K7" s="43" t="s">
        <v>70</v>
      </c>
      <c r="L7" s="43" t="s">
        <v>6</v>
      </c>
      <c r="M7" s="43" t="s">
        <v>6</v>
      </c>
      <c r="N7" s="43" t="s">
        <v>6</v>
      </c>
      <c r="O7" s="44" t="s">
        <v>72</v>
      </c>
      <c r="P7" s="45" t="s">
        <v>6</v>
      </c>
      <c r="Q7" s="46" t="s">
        <v>7</v>
      </c>
      <c r="R7" s="43" t="s">
        <v>73</v>
      </c>
      <c r="S7" s="47" t="s">
        <v>88</v>
      </c>
      <c r="T7" s="48" t="s">
        <v>149</v>
      </c>
      <c r="U7" s="46" t="s">
        <v>89</v>
      </c>
      <c r="V7" s="43" t="s">
        <v>67</v>
      </c>
      <c r="W7" s="43" t="s">
        <v>67</v>
      </c>
      <c r="X7" s="49" t="s">
        <v>90</v>
      </c>
      <c r="Y7" s="49" t="s">
        <v>119</v>
      </c>
      <c r="Z7" s="43" t="s">
        <v>67</v>
      </c>
      <c r="AA7" s="43" t="s">
        <v>8</v>
      </c>
      <c r="AB7" s="50" t="s">
        <v>68</v>
      </c>
      <c r="AC7" s="51" t="s">
        <v>69</v>
      </c>
      <c r="AD7" s="45" t="s">
        <v>92</v>
      </c>
      <c r="AE7" s="45" t="s">
        <v>70</v>
      </c>
      <c r="AF7" s="43" t="s">
        <v>9</v>
      </c>
      <c r="AG7" s="47" t="s">
        <v>77</v>
      </c>
      <c r="AH7" s="43" t="s">
        <v>71</v>
      </c>
      <c r="AI7" s="52"/>
      <c r="AJ7" s="53" t="s">
        <v>71</v>
      </c>
      <c r="AK7" s="53" t="s">
        <v>71</v>
      </c>
      <c r="AL7" s="53" t="s">
        <v>67</v>
      </c>
      <c r="AM7" s="54"/>
      <c r="AN7" s="55"/>
      <c r="AO7" s="150"/>
      <c r="AP7" s="41"/>
      <c r="AQ7" s="43" t="s">
        <v>126</v>
      </c>
      <c r="AR7" s="43" t="s">
        <v>127</v>
      </c>
      <c r="AS7" s="150"/>
      <c r="AT7" s="150"/>
      <c r="AV7" s="142"/>
      <c r="AW7" s="145"/>
    </row>
    <row r="8" spans="1:50" ht="22.5" customHeight="1" x14ac:dyDescent="0.2">
      <c r="A8" s="19"/>
      <c r="B8" s="56" t="s">
        <v>17</v>
      </c>
      <c r="C8" s="57">
        <v>85328920</v>
      </c>
      <c r="D8" s="58">
        <v>30614948</v>
      </c>
      <c r="E8" s="58">
        <v>43347088</v>
      </c>
      <c r="F8" s="58">
        <v>7417872</v>
      </c>
      <c r="G8" s="58">
        <v>290121</v>
      </c>
      <c r="H8" s="58">
        <v>379537</v>
      </c>
      <c r="I8" s="58">
        <v>1770293</v>
      </c>
      <c r="J8" s="58">
        <v>3901284</v>
      </c>
      <c r="K8" s="58">
        <v>4834746</v>
      </c>
      <c r="L8" s="58">
        <v>123999498</v>
      </c>
      <c r="M8" s="58">
        <v>78137080</v>
      </c>
      <c r="N8" s="58">
        <v>60538195</v>
      </c>
      <c r="O8" s="59">
        <v>9995919</v>
      </c>
      <c r="P8" s="60">
        <v>32064438</v>
      </c>
      <c r="Q8" s="61">
        <v>2710616</v>
      </c>
      <c r="R8" s="58">
        <v>9777197</v>
      </c>
      <c r="S8" s="58">
        <v>4345484</v>
      </c>
      <c r="T8" s="59">
        <v>17747971</v>
      </c>
      <c r="U8" s="61">
        <v>13542250</v>
      </c>
      <c r="V8" s="58">
        <v>76938444</v>
      </c>
      <c r="W8" s="58">
        <v>79994509</v>
      </c>
      <c r="X8" s="58">
        <v>67786610</v>
      </c>
      <c r="Y8" s="58">
        <v>69022154</v>
      </c>
      <c r="Z8" s="58">
        <v>2053674</v>
      </c>
      <c r="AA8" s="58">
        <v>21081060</v>
      </c>
      <c r="AB8" s="59">
        <v>7402829</v>
      </c>
      <c r="AC8" s="60">
        <v>9467001</v>
      </c>
      <c r="AD8" s="60">
        <v>3946279</v>
      </c>
      <c r="AE8" s="60">
        <v>7639384</v>
      </c>
      <c r="AF8" s="62">
        <v>13927413</v>
      </c>
      <c r="AG8" s="58">
        <v>453333</v>
      </c>
      <c r="AH8" s="58">
        <v>37543453</v>
      </c>
      <c r="AI8" s="63">
        <v>927999600</v>
      </c>
      <c r="AJ8" s="60">
        <v>10758496</v>
      </c>
      <c r="AK8" s="60">
        <v>4090719</v>
      </c>
      <c r="AL8" s="60">
        <v>8593318</v>
      </c>
      <c r="AM8" s="64">
        <v>951442133</v>
      </c>
      <c r="AN8" s="65">
        <v>221475660</v>
      </c>
      <c r="AO8" s="66">
        <v>1172917793</v>
      </c>
      <c r="AP8" s="5"/>
      <c r="AQ8" s="58">
        <v>38428421</v>
      </c>
      <c r="AR8" s="58">
        <v>93791244</v>
      </c>
      <c r="AS8" s="66">
        <v>132219665</v>
      </c>
      <c r="AT8" s="66">
        <v>1305137458</v>
      </c>
      <c r="AV8" s="124">
        <v>139218816</v>
      </c>
      <c r="AW8" s="125">
        <f>AT8-AV8</f>
        <v>1165918642</v>
      </c>
      <c r="AX8" s="5"/>
    </row>
    <row r="9" spans="1:50" ht="22.5" customHeight="1" x14ac:dyDescent="0.2">
      <c r="A9" s="19"/>
      <c r="B9" s="56" t="s">
        <v>18</v>
      </c>
      <c r="C9" s="66">
        <v>19525564</v>
      </c>
      <c r="D9" s="67">
        <v>7407607</v>
      </c>
      <c r="E9" s="67">
        <v>11912339</v>
      </c>
      <c r="F9" s="67">
        <v>1607088</v>
      </c>
      <c r="G9" s="67">
        <v>921681</v>
      </c>
      <c r="H9" s="67">
        <v>1078249</v>
      </c>
      <c r="I9" s="67">
        <v>476593</v>
      </c>
      <c r="J9" s="67">
        <v>1357314</v>
      </c>
      <c r="K9" s="67">
        <v>1665365</v>
      </c>
      <c r="L9" s="67">
        <v>31500826</v>
      </c>
      <c r="M9" s="67">
        <v>20687030</v>
      </c>
      <c r="N9" s="67">
        <v>18548695</v>
      </c>
      <c r="O9" s="68">
        <v>3078232</v>
      </c>
      <c r="P9" s="69">
        <v>8192002</v>
      </c>
      <c r="Q9" s="70">
        <v>944100</v>
      </c>
      <c r="R9" s="67">
        <v>3557031</v>
      </c>
      <c r="S9" s="67">
        <v>1921934</v>
      </c>
      <c r="T9" s="68">
        <v>3360149</v>
      </c>
      <c r="U9" s="70">
        <v>3193026</v>
      </c>
      <c r="V9" s="67">
        <v>24398739</v>
      </c>
      <c r="W9" s="67">
        <v>24371140</v>
      </c>
      <c r="X9" s="67">
        <v>20511521</v>
      </c>
      <c r="Y9" s="67">
        <v>18504259</v>
      </c>
      <c r="Z9" s="67">
        <v>748195</v>
      </c>
      <c r="AA9" s="67">
        <v>8094240</v>
      </c>
      <c r="AB9" s="68">
        <v>1617237</v>
      </c>
      <c r="AC9" s="69">
        <v>236269</v>
      </c>
      <c r="AD9" s="69">
        <v>1480982</v>
      </c>
      <c r="AE9" s="69">
        <v>3379293</v>
      </c>
      <c r="AF9" s="71">
        <v>3170222</v>
      </c>
      <c r="AG9" s="67">
        <v>82725</v>
      </c>
      <c r="AH9" s="67">
        <v>26356951</v>
      </c>
      <c r="AI9" s="72">
        <v>273886598</v>
      </c>
      <c r="AJ9" s="69">
        <v>4689898</v>
      </c>
      <c r="AK9" s="69">
        <v>1917868</v>
      </c>
      <c r="AL9" s="69">
        <v>4566627</v>
      </c>
      <c r="AM9" s="73">
        <v>285060991</v>
      </c>
      <c r="AN9" s="74">
        <v>52068065</v>
      </c>
      <c r="AO9" s="66">
        <v>337129056</v>
      </c>
      <c r="AP9" s="5"/>
      <c r="AQ9" s="67">
        <v>18829628</v>
      </c>
      <c r="AR9" s="67">
        <v>10543461</v>
      </c>
      <c r="AS9" s="66">
        <v>29373089</v>
      </c>
      <c r="AT9" s="66">
        <v>366502145</v>
      </c>
      <c r="AV9" s="126">
        <v>37615643</v>
      </c>
      <c r="AW9" s="127">
        <f t="shared" ref="AW9:AW57" si="0">AT9-AV9</f>
        <v>328886502</v>
      </c>
      <c r="AX9" s="5"/>
    </row>
    <row r="10" spans="1:50" ht="22.5" customHeight="1" x14ac:dyDescent="0.2">
      <c r="A10" s="19"/>
      <c r="B10" s="56" t="s">
        <v>19</v>
      </c>
      <c r="C10" s="66">
        <v>18109070</v>
      </c>
      <c r="D10" s="67">
        <v>7629577</v>
      </c>
      <c r="E10" s="67">
        <v>12893287</v>
      </c>
      <c r="F10" s="67">
        <v>2037840</v>
      </c>
      <c r="G10" s="67">
        <v>569038</v>
      </c>
      <c r="H10" s="67">
        <v>472078</v>
      </c>
      <c r="I10" s="67">
        <v>384566</v>
      </c>
      <c r="J10" s="67">
        <v>794274</v>
      </c>
      <c r="K10" s="67">
        <v>1807005</v>
      </c>
      <c r="L10" s="67">
        <v>32751649</v>
      </c>
      <c r="M10" s="67">
        <v>20229685</v>
      </c>
      <c r="N10" s="67">
        <v>19888360</v>
      </c>
      <c r="O10" s="68">
        <v>2942232</v>
      </c>
      <c r="P10" s="69">
        <v>8173648</v>
      </c>
      <c r="Q10" s="70">
        <v>927316</v>
      </c>
      <c r="R10" s="67">
        <v>3591491</v>
      </c>
      <c r="S10" s="67">
        <v>2629632</v>
      </c>
      <c r="T10" s="68">
        <v>2898415</v>
      </c>
      <c r="U10" s="70">
        <v>1559948</v>
      </c>
      <c r="V10" s="67">
        <v>21296979</v>
      </c>
      <c r="W10" s="67">
        <v>28599090</v>
      </c>
      <c r="X10" s="67">
        <v>20750418</v>
      </c>
      <c r="Y10" s="67">
        <v>19787536</v>
      </c>
      <c r="Z10" s="67">
        <v>733603</v>
      </c>
      <c r="AA10" s="67">
        <v>9238020</v>
      </c>
      <c r="AB10" s="68">
        <v>3744576</v>
      </c>
      <c r="AC10" s="69">
        <v>1372241</v>
      </c>
      <c r="AD10" s="69">
        <v>1449260</v>
      </c>
      <c r="AE10" s="69">
        <v>3367081</v>
      </c>
      <c r="AF10" s="71">
        <v>3005954</v>
      </c>
      <c r="AG10" s="67">
        <v>142287</v>
      </c>
      <c r="AH10" s="67">
        <v>21392921</v>
      </c>
      <c r="AI10" s="72">
        <v>275169077</v>
      </c>
      <c r="AJ10" s="69">
        <v>4615663</v>
      </c>
      <c r="AK10" s="69">
        <v>1842386</v>
      </c>
      <c r="AL10" s="69">
        <v>3760458</v>
      </c>
      <c r="AM10" s="73">
        <v>285387584</v>
      </c>
      <c r="AN10" s="74">
        <v>55087916</v>
      </c>
      <c r="AO10" s="66">
        <v>340475500</v>
      </c>
      <c r="AP10" s="5"/>
      <c r="AQ10" s="67">
        <v>18759784</v>
      </c>
      <c r="AR10" s="67">
        <v>14833912</v>
      </c>
      <c r="AS10" s="66">
        <v>33593696</v>
      </c>
      <c r="AT10" s="66">
        <v>374069196</v>
      </c>
      <c r="AV10" s="126">
        <v>36874979</v>
      </c>
      <c r="AW10" s="127">
        <f t="shared" si="0"/>
        <v>337194217</v>
      </c>
      <c r="AX10" s="5"/>
    </row>
    <row r="11" spans="1:50" ht="22.5" customHeight="1" x14ac:dyDescent="0.2">
      <c r="A11" s="19"/>
      <c r="B11" s="56" t="s">
        <v>20</v>
      </c>
      <c r="C11" s="66">
        <v>31035638</v>
      </c>
      <c r="D11" s="67">
        <v>5032830</v>
      </c>
      <c r="E11" s="67">
        <v>10686154</v>
      </c>
      <c r="F11" s="67">
        <v>1688064</v>
      </c>
      <c r="G11" s="67">
        <v>821212</v>
      </c>
      <c r="H11" s="67">
        <v>680908</v>
      </c>
      <c r="I11" s="67">
        <v>351659</v>
      </c>
      <c r="J11" s="67">
        <v>372432</v>
      </c>
      <c r="K11" s="67">
        <v>2142324</v>
      </c>
      <c r="L11" s="67">
        <v>50325401</v>
      </c>
      <c r="M11" s="67">
        <v>31055605</v>
      </c>
      <c r="N11" s="67">
        <v>25307005</v>
      </c>
      <c r="O11" s="68">
        <v>3692441</v>
      </c>
      <c r="P11" s="69">
        <v>10920630</v>
      </c>
      <c r="Q11" s="70">
        <v>1208448</v>
      </c>
      <c r="R11" s="67">
        <v>3852164</v>
      </c>
      <c r="S11" s="67">
        <v>2763168</v>
      </c>
      <c r="T11" s="68">
        <v>9397908</v>
      </c>
      <c r="U11" s="70">
        <v>1817449</v>
      </c>
      <c r="V11" s="67">
        <v>26628197</v>
      </c>
      <c r="W11" s="67">
        <v>34182939</v>
      </c>
      <c r="X11" s="67">
        <v>26907522</v>
      </c>
      <c r="Y11" s="67">
        <v>27280168</v>
      </c>
      <c r="Z11" s="67">
        <v>1027932</v>
      </c>
      <c r="AA11" s="67">
        <v>8828600</v>
      </c>
      <c r="AB11" s="68">
        <v>1490958</v>
      </c>
      <c r="AC11" s="69">
        <v>368782</v>
      </c>
      <c r="AD11" s="69">
        <v>1174336</v>
      </c>
      <c r="AE11" s="69">
        <v>4464144</v>
      </c>
      <c r="AF11" s="71">
        <v>5410629</v>
      </c>
      <c r="AG11" s="67">
        <v>167656</v>
      </c>
      <c r="AH11" s="67">
        <v>11561778</v>
      </c>
      <c r="AI11" s="72">
        <v>342645081</v>
      </c>
      <c r="AJ11" s="69">
        <v>3172348</v>
      </c>
      <c r="AK11" s="69">
        <v>1646299</v>
      </c>
      <c r="AL11" s="69">
        <v>2798309</v>
      </c>
      <c r="AM11" s="73">
        <v>350262037</v>
      </c>
      <c r="AN11" s="74">
        <v>59847194</v>
      </c>
      <c r="AO11" s="66">
        <v>410109231</v>
      </c>
      <c r="AP11" s="5"/>
      <c r="AQ11" s="67">
        <v>24554858</v>
      </c>
      <c r="AR11" s="67">
        <v>8589759</v>
      </c>
      <c r="AS11" s="66">
        <v>33144617</v>
      </c>
      <c r="AT11" s="66">
        <v>443253848</v>
      </c>
      <c r="AV11" s="126">
        <v>52729379</v>
      </c>
      <c r="AW11" s="127">
        <f t="shared" si="0"/>
        <v>390524469</v>
      </c>
      <c r="AX11" s="5"/>
    </row>
    <row r="12" spans="1:50" ht="22.5" customHeight="1" x14ac:dyDescent="0.2">
      <c r="A12" s="19"/>
      <c r="B12" s="56" t="s">
        <v>21</v>
      </c>
      <c r="C12" s="66">
        <v>16624720</v>
      </c>
      <c r="D12" s="67">
        <v>6856004</v>
      </c>
      <c r="E12" s="67">
        <v>12671222</v>
      </c>
      <c r="F12" s="67">
        <v>1556856</v>
      </c>
      <c r="G12" s="67">
        <v>504876</v>
      </c>
      <c r="H12" s="67">
        <v>682498</v>
      </c>
      <c r="I12" s="67">
        <v>103939</v>
      </c>
      <c r="J12" s="67">
        <v>280386</v>
      </c>
      <c r="K12" s="67">
        <v>1594906</v>
      </c>
      <c r="L12" s="67">
        <v>22608159</v>
      </c>
      <c r="M12" s="67">
        <v>14779135</v>
      </c>
      <c r="N12" s="67">
        <v>14942930</v>
      </c>
      <c r="O12" s="68">
        <v>2204450</v>
      </c>
      <c r="P12" s="69">
        <v>7158060</v>
      </c>
      <c r="Q12" s="70">
        <v>782554</v>
      </c>
      <c r="R12" s="67">
        <v>3525429</v>
      </c>
      <c r="S12" s="67">
        <v>3552614</v>
      </c>
      <c r="T12" s="68">
        <v>929617</v>
      </c>
      <c r="U12" s="70">
        <v>776325</v>
      </c>
      <c r="V12" s="67">
        <v>17080025</v>
      </c>
      <c r="W12" s="67">
        <v>18220212</v>
      </c>
      <c r="X12" s="67">
        <v>19142869</v>
      </c>
      <c r="Y12" s="67">
        <v>18026854</v>
      </c>
      <c r="Z12" s="67">
        <v>651598</v>
      </c>
      <c r="AA12" s="67">
        <v>7680970</v>
      </c>
      <c r="AB12" s="68">
        <v>2141650</v>
      </c>
      <c r="AC12" s="69">
        <v>618230</v>
      </c>
      <c r="AD12" s="69">
        <v>529322</v>
      </c>
      <c r="AE12" s="69">
        <v>3302474</v>
      </c>
      <c r="AF12" s="71">
        <v>2465887</v>
      </c>
      <c r="AG12" s="67">
        <v>118021</v>
      </c>
      <c r="AH12" s="67">
        <v>17005356</v>
      </c>
      <c r="AI12" s="72">
        <v>219118148</v>
      </c>
      <c r="AJ12" s="69">
        <v>4182185</v>
      </c>
      <c r="AK12" s="69">
        <v>1806502</v>
      </c>
      <c r="AL12" s="69">
        <v>4872108</v>
      </c>
      <c r="AM12" s="73">
        <v>229978943</v>
      </c>
      <c r="AN12" s="74">
        <v>51298563</v>
      </c>
      <c r="AO12" s="66">
        <v>281277506</v>
      </c>
      <c r="AP12" s="5"/>
      <c r="AQ12" s="67">
        <v>18362618</v>
      </c>
      <c r="AR12" s="67">
        <v>12396747</v>
      </c>
      <c r="AS12" s="66">
        <v>30759365</v>
      </c>
      <c r="AT12" s="66">
        <v>312036871</v>
      </c>
      <c r="AV12" s="126">
        <v>30517494</v>
      </c>
      <c r="AW12" s="127">
        <f t="shared" si="0"/>
        <v>281519377</v>
      </c>
      <c r="AX12" s="5"/>
    </row>
    <row r="13" spans="1:50" ht="22.5" customHeight="1" x14ac:dyDescent="0.2">
      <c r="A13" s="19"/>
      <c r="B13" s="56" t="s">
        <v>22</v>
      </c>
      <c r="C13" s="66">
        <v>16896144</v>
      </c>
      <c r="D13" s="67">
        <v>7846866</v>
      </c>
      <c r="E13" s="67">
        <v>13461001</v>
      </c>
      <c r="F13" s="67">
        <v>1738464</v>
      </c>
      <c r="G13" s="67">
        <v>314613</v>
      </c>
      <c r="H13" s="67">
        <v>343494</v>
      </c>
      <c r="I13" s="67">
        <v>55566</v>
      </c>
      <c r="J13" s="67">
        <v>92256</v>
      </c>
      <c r="K13" s="67">
        <v>1641473</v>
      </c>
      <c r="L13" s="67">
        <v>27163395</v>
      </c>
      <c r="M13" s="67">
        <v>15612380</v>
      </c>
      <c r="N13" s="67">
        <v>14789635</v>
      </c>
      <c r="O13" s="68">
        <v>1897464</v>
      </c>
      <c r="P13" s="69">
        <v>6839924</v>
      </c>
      <c r="Q13" s="70">
        <v>711222</v>
      </c>
      <c r="R13" s="67">
        <v>3176481</v>
      </c>
      <c r="S13" s="67">
        <v>1129064</v>
      </c>
      <c r="T13" s="68">
        <v>3719586</v>
      </c>
      <c r="U13" s="70">
        <v>983238</v>
      </c>
      <c r="V13" s="67">
        <v>17737259</v>
      </c>
      <c r="W13" s="67">
        <v>21353205</v>
      </c>
      <c r="X13" s="67">
        <v>18843013</v>
      </c>
      <c r="Y13" s="67">
        <v>18545150</v>
      </c>
      <c r="Z13" s="67">
        <v>679472</v>
      </c>
      <c r="AA13" s="67">
        <v>7131850</v>
      </c>
      <c r="AB13" s="68">
        <v>1654807</v>
      </c>
      <c r="AC13" s="69">
        <v>292342</v>
      </c>
      <c r="AD13" s="69">
        <v>322507</v>
      </c>
      <c r="AE13" s="69">
        <v>3323672</v>
      </c>
      <c r="AF13" s="71">
        <v>2458584</v>
      </c>
      <c r="AG13" s="67">
        <v>126845</v>
      </c>
      <c r="AH13" s="67">
        <v>14127908</v>
      </c>
      <c r="AI13" s="72">
        <v>225008880</v>
      </c>
      <c r="AJ13" s="69">
        <v>4208231</v>
      </c>
      <c r="AK13" s="69">
        <v>1652391</v>
      </c>
      <c r="AL13" s="69">
        <v>3956458</v>
      </c>
      <c r="AM13" s="73">
        <v>234825960</v>
      </c>
      <c r="AN13" s="74">
        <v>47184492</v>
      </c>
      <c r="AO13" s="66">
        <v>282010452</v>
      </c>
      <c r="AP13" s="5"/>
      <c r="AQ13" s="67">
        <v>18479497</v>
      </c>
      <c r="AR13" s="67">
        <v>9827441</v>
      </c>
      <c r="AS13" s="66">
        <v>28306938</v>
      </c>
      <c r="AT13" s="66">
        <v>310317390</v>
      </c>
      <c r="AV13" s="126">
        <v>31363760</v>
      </c>
      <c r="AW13" s="127">
        <f t="shared" si="0"/>
        <v>278953630</v>
      </c>
      <c r="AX13" s="5"/>
    </row>
    <row r="14" spans="1:50" ht="22.5" customHeight="1" x14ac:dyDescent="0.2">
      <c r="A14" s="19"/>
      <c r="B14" s="56" t="s">
        <v>23</v>
      </c>
      <c r="C14" s="66">
        <v>27591946</v>
      </c>
      <c r="D14" s="67">
        <v>9153771</v>
      </c>
      <c r="E14" s="67">
        <v>15451862</v>
      </c>
      <c r="F14" s="67">
        <v>1520904</v>
      </c>
      <c r="G14" s="67">
        <v>324732</v>
      </c>
      <c r="H14" s="67">
        <v>527422</v>
      </c>
      <c r="I14" s="67">
        <v>63580</v>
      </c>
      <c r="J14" s="67">
        <v>199242</v>
      </c>
      <c r="K14" s="67">
        <v>2010782</v>
      </c>
      <c r="L14" s="67">
        <v>44351321</v>
      </c>
      <c r="M14" s="67">
        <v>27371785</v>
      </c>
      <c r="N14" s="67">
        <v>27293175</v>
      </c>
      <c r="O14" s="68">
        <v>4398593</v>
      </c>
      <c r="P14" s="69">
        <v>10718736</v>
      </c>
      <c r="Q14" s="70">
        <v>1302858</v>
      </c>
      <c r="R14" s="67">
        <v>3955255</v>
      </c>
      <c r="S14" s="67">
        <v>6477352</v>
      </c>
      <c r="T14" s="68">
        <v>5500001</v>
      </c>
      <c r="U14" s="70">
        <v>1566071</v>
      </c>
      <c r="V14" s="67">
        <v>24488771</v>
      </c>
      <c r="W14" s="67">
        <v>29537700</v>
      </c>
      <c r="X14" s="67">
        <v>27429230</v>
      </c>
      <c r="Y14" s="67">
        <v>28083259</v>
      </c>
      <c r="Z14" s="67">
        <v>935967</v>
      </c>
      <c r="AA14" s="67">
        <v>10384220</v>
      </c>
      <c r="AB14" s="68">
        <v>2844521</v>
      </c>
      <c r="AC14" s="69">
        <v>417802</v>
      </c>
      <c r="AD14" s="69">
        <v>434778</v>
      </c>
      <c r="AE14" s="69">
        <v>4043193</v>
      </c>
      <c r="AF14" s="71">
        <v>4368012</v>
      </c>
      <c r="AG14" s="67">
        <v>212879</v>
      </c>
      <c r="AH14" s="67">
        <v>12132534</v>
      </c>
      <c r="AI14" s="72">
        <v>335092254</v>
      </c>
      <c r="AJ14" s="69">
        <v>3604287</v>
      </c>
      <c r="AK14" s="69">
        <v>1517029</v>
      </c>
      <c r="AL14" s="69">
        <v>4104796</v>
      </c>
      <c r="AM14" s="73">
        <v>344318366</v>
      </c>
      <c r="AN14" s="74">
        <v>61158153</v>
      </c>
      <c r="AO14" s="66">
        <v>405476519</v>
      </c>
      <c r="AP14" s="5"/>
      <c r="AQ14" s="67">
        <v>21923757</v>
      </c>
      <c r="AR14" s="67">
        <v>14205376</v>
      </c>
      <c r="AS14" s="66">
        <v>36129133</v>
      </c>
      <c r="AT14" s="66">
        <v>441605652</v>
      </c>
      <c r="AV14" s="126">
        <v>46961804</v>
      </c>
      <c r="AW14" s="127">
        <f t="shared" si="0"/>
        <v>394643848</v>
      </c>
      <c r="AX14" s="5"/>
    </row>
    <row r="15" spans="1:50" ht="22.5" customHeight="1" x14ac:dyDescent="0.2">
      <c r="A15" s="19"/>
      <c r="B15" s="75" t="s">
        <v>24</v>
      </c>
      <c r="C15" s="57">
        <v>40179234</v>
      </c>
      <c r="D15" s="58">
        <v>9628364</v>
      </c>
      <c r="E15" s="58">
        <v>13486104</v>
      </c>
      <c r="F15" s="58">
        <v>1627080</v>
      </c>
      <c r="G15" s="58">
        <v>517024</v>
      </c>
      <c r="H15" s="58">
        <v>662377</v>
      </c>
      <c r="I15" s="58">
        <v>153360</v>
      </c>
      <c r="J15" s="58">
        <v>218724</v>
      </c>
      <c r="K15" s="58">
        <v>2934519</v>
      </c>
      <c r="L15" s="58">
        <v>65957577</v>
      </c>
      <c r="M15" s="58">
        <v>37928310</v>
      </c>
      <c r="N15" s="58">
        <v>35044570</v>
      </c>
      <c r="O15" s="59">
        <v>5145916</v>
      </c>
      <c r="P15" s="60">
        <v>15301118</v>
      </c>
      <c r="Q15" s="61">
        <v>1936454</v>
      </c>
      <c r="R15" s="58">
        <v>6150067</v>
      </c>
      <c r="S15" s="58">
        <v>1536306</v>
      </c>
      <c r="T15" s="59">
        <v>9131265</v>
      </c>
      <c r="U15" s="61">
        <v>2397498</v>
      </c>
      <c r="V15" s="58">
        <v>36042611</v>
      </c>
      <c r="W15" s="58">
        <v>45842562</v>
      </c>
      <c r="X15" s="58">
        <v>32383832</v>
      </c>
      <c r="Y15" s="58">
        <v>32442322</v>
      </c>
      <c r="Z15" s="58">
        <v>1227347</v>
      </c>
      <c r="AA15" s="58">
        <v>11337590</v>
      </c>
      <c r="AB15" s="59">
        <v>1320943</v>
      </c>
      <c r="AC15" s="60">
        <v>29336</v>
      </c>
      <c r="AD15" s="60">
        <v>482983</v>
      </c>
      <c r="AE15" s="60">
        <v>5250554</v>
      </c>
      <c r="AF15" s="62">
        <v>6444071</v>
      </c>
      <c r="AG15" s="58">
        <v>201849</v>
      </c>
      <c r="AH15" s="58">
        <v>11795555</v>
      </c>
      <c r="AI15" s="63">
        <v>434737422</v>
      </c>
      <c r="AJ15" s="60">
        <v>4575554</v>
      </c>
      <c r="AK15" s="60">
        <v>1664556</v>
      </c>
      <c r="AL15" s="60">
        <v>4240832</v>
      </c>
      <c r="AM15" s="64">
        <v>445218364</v>
      </c>
      <c r="AN15" s="65">
        <v>75812673</v>
      </c>
      <c r="AO15" s="57">
        <v>521031037</v>
      </c>
      <c r="AP15" s="5"/>
      <c r="AQ15" s="58">
        <v>27456350</v>
      </c>
      <c r="AR15" s="58">
        <v>8594404</v>
      </c>
      <c r="AS15" s="57">
        <v>36050754</v>
      </c>
      <c r="AT15" s="57">
        <v>557081791</v>
      </c>
      <c r="AV15" s="124">
        <v>74110415</v>
      </c>
      <c r="AW15" s="128">
        <f t="shared" si="0"/>
        <v>482971376</v>
      </c>
      <c r="AX15" s="5"/>
    </row>
    <row r="16" spans="1:50" ht="22.5" customHeight="1" x14ac:dyDescent="0.2">
      <c r="A16" s="19"/>
      <c r="B16" s="56" t="s">
        <v>25</v>
      </c>
      <c r="C16" s="66">
        <v>28363808</v>
      </c>
      <c r="D16" s="67">
        <v>7107419</v>
      </c>
      <c r="E16" s="67">
        <v>12734945</v>
      </c>
      <c r="F16" s="67">
        <v>1770720</v>
      </c>
      <c r="G16" s="67">
        <v>0</v>
      </c>
      <c r="H16" s="67">
        <v>0</v>
      </c>
      <c r="I16" s="67">
        <v>0</v>
      </c>
      <c r="J16" s="67">
        <v>0</v>
      </c>
      <c r="K16" s="67">
        <v>2026916</v>
      </c>
      <c r="L16" s="67">
        <v>45110527</v>
      </c>
      <c r="M16" s="67">
        <v>26676370</v>
      </c>
      <c r="N16" s="67">
        <v>22314420</v>
      </c>
      <c r="O16" s="68">
        <v>2911427</v>
      </c>
      <c r="P16" s="69">
        <v>9721502</v>
      </c>
      <c r="Q16" s="70">
        <v>1223134</v>
      </c>
      <c r="R16" s="67">
        <v>4076320</v>
      </c>
      <c r="S16" s="67">
        <v>0</v>
      </c>
      <c r="T16" s="68">
        <v>8321833</v>
      </c>
      <c r="U16" s="70">
        <v>1624180</v>
      </c>
      <c r="V16" s="67">
        <v>24989634</v>
      </c>
      <c r="W16" s="67">
        <v>28897388</v>
      </c>
      <c r="X16" s="67">
        <v>21243876</v>
      </c>
      <c r="Y16" s="67">
        <v>22202989</v>
      </c>
      <c r="Z16" s="67">
        <v>928032</v>
      </c>
      <c r="AA16" s="67">
        <v>7720460</v>
      </c>
      <c r="AB16" s="68">
        <v>1785746</v>
      </c>
      <c r="AC16" s="69">
        <v>203330</v>
      </c>
      <c r="AD16" s="69">
        <v>114759</v>
      </c>
      <c r="AE16" s="69">
        <v>4008942</v>
      </c>
      <c r="AF16" s="71">
        <v>4509325</v>
      </c>
      <c r="AG16" s="67">
        <v>146699</v>
      </c>
      <c r="AH16" s="67">
        <v>9743536</v>
      </c>
      <c r="AI16" s="72">
        <v>300478237</v>
      </c>
      <c r="AJ16" s="69">
        <v>3744470</v>
      </c>
      <c r="AK16" s="69">
        <v>1735642</v>
      </c>
      <c r="AL16" s="69">
        <v>2965951</v>
      </c>
      <c r="AM16" s="73">
        <v>308924300</v>
      </c>
      <c r="AN16" s="74">
        <v>49206867</v>
      </c>
      <c r="AO16" s="66">
        <v>358131167</v>
      </c>
      <c r="AP16" s="5"/>
      <c r="AQ16" s="67">
        <v>21737785</v>
      </c>
      <c r="AR16" s="67">
        <v>8089444</v>
      </c>
      <c r="AS16" s="66">
        <v>29827229</v>
      </c>
      <c r="AT16" s="66">
        <v>387958396</v>
      </c>
      <c r="AV16" s="126">
        <v>46860506</v>
      </c>
      <c r="AW16" s="127">
        <f t="shared" si="0"/>
        <v>341097890</v>
      </c>
      <c r="AX16" s="5"/>
    </row>
    <row r="17" spans="1:50" ht="22.5" customHeight="1" x14ac:dyDescent="0.2">
      <c r="A17" s="19"/>
      <c r="B17" s="56" t="s">
        <v>26</v>
      </c>
      <c r="C17" s="66">
        <v>28567376</v>
      </c>
      <c r="D17" s="67">
        <v>6174692</v>
      </c>
      <c r="E17" s="67">
        <v>9882858</v>
      </c>
      <c r="F17" s="67">
        <v>1047311.9999999999</v>
      </c>
      <c r="G17" s="67">
        <v>0</v>
      </c>
      <c r="H17" s="67">
        <v>0</v>
      </c>
      <c r="I17" s="67">
        <v>0</v>
      </c>
      <c r="J17" s="67">
        <v>0</v>
      </c>
      <c r="K17" s="67">
        <v>2001461</v>
      </c>
      <c r="L17" s="67">
        <v>42142156</v>
      </c>
      <c r="M17" s="67">
        <v>25874450</v>
      </c>
      <c r="N17" s="67">
        <v>22994250</v>
      </c>
      <c r="O17" s="68">
        <v>3333976</v>
      </c>
      <c r="P17" s="69">
        <v>10590258</v>
      </c>
      <c r="Q17" s="70">
        <v>1076274</v>
      </c>
      <c r="R17" s="67">
        <v>3918203</v>
      </c>
      <c r="S17" s="67">
        <v>1418178</v>
      </c>
      <c r="T17" s="68">
        <v>5382052</v>
      </c>
      <c r="U17" s="70">
        <v>1314101</v>
      </c>
      <c r="V17" s="67">
        <v>25482384</v>
      </c>
      <c r="W17" s="67">
        <v>30398935</v>
      </c>
      <c r="X17" s="67">
        <v>24684809</v>
      </c>
      <c r="Y17" s="67">
        <v>23983756</v>
      </c>
      <c r="Z17" s="67">
        <v>928209</v>
      </c>
      <c r="AA17" s="67">
        <v>6891940</v>
      </c>
      <c r="AB17" s="68">
        <v>1906340</v>
      </c>
      <c r="AC17" s="69">
        <v>179421</v>
      </c>
      <c r="AD17" s="69">
        <v>93922</v>
      </c>
      <c r="AE17" s="69">
        <v>4009710</v>
      </c>
      <c r="AF17" s="71">
        <v>4575300</v>
      </c>
      <c r="AG17" s="67">
        <v>103682</v>
      </c>
      <c r="AH17" s="67">
        <v>9736620</v>
      </c>
      <c r="AI17" s="72">
        <v>298692625</v>
      </c>
      <c r="AJ17" s="69">
        <v>3560847</v>
      </c>
      <c r="AK17" s="69">
        <v>1501333</v>
      </c>
      <c r="AL17" s="69">
        <v>3253271</v>
      </c>
      <c r="AM17" s="73">
        <v>307008076</v>
      </c>
      <c r="AN17" s="74">
        <v>49796580</v>
      </c>
      <c r="AO17" s="66">
        <v>356804656</v>
      </c>
      <c r="AP17" s="5"/>
      <c r="AQ17" s="67">
        <v>21741959</v>
      </c>
      <c r="AR17" s="67">
        <v>6499006</v>
      </c>
      <c r="AS17" s="66">
        <v>28240965</v>
      </c>
      <c r="AT17" s="66">
        <v>385045621</v>
      </c>
      <c r="AV17" s="126">
        <v>45662895</v>
      </c>
      <c r="AW17" s="127">
        <f t="shared" si="0"/>
        <v>339382726</v>
      </c>
      <c r="AX17" s="5"/>
    </row>
    <row r="18" spans="1:50" ht="22.5" customHeight="1" x14ac:dyDescent="0.2">
      <c r="A18" s="19"/>
      <c r="B18" s="56" t="s">
        <v>27</v>
      </c>
      <c r="C18" s="66">
        <v>92614958</v>
      </c>
      <c r="D18" s="67">
        <v>7568120</v>
      </c>
      <c r="E18" s="67">
        <v>17828923</v>
      </c>
      <c r="F18" s="67">
        <v>1965096</v>
      </c>
      <c r="G18" s="67">
        <v>0</v>
      </c>
      <c r="H18" s="67">
        <v>0</v>
      </c>
      <c r="I18" s="67">
        <v>0</v>
      </c>
      <c r="J18" s="67">
        <v>0</v>
      </c>
      <c r="K18" s="67">
        <v>5679095</v>
      </c>
      <c r="L18" s="67">
        <v>128710309</v>
      </c>
      <c r="M18" s="67">
        <v>75950595</v>
      </c>
      <c r="N18" s="67">
        <v>63890690</v>
      </c>
      <c r="O18" s="68">
        <v>9495151</v>
      </c>
      <c r="P18" s="69">
        <v>27261808</v>
      </c>
      <c r="Q18" s="70">
        <v>3423936</v>
      </c>
      <c r="R18" s="67">
        <v>9192196</v>
      </c>
      <c r="S18" s="67">
        <v>2916606</v>
      </c>
      <c r="T18" s="68">
        <v>34240986</v>
      </c>
      <c r="U18" s="70">
        <v>5355278</v>
      </c>
      <c r="V18" s="67">
        <v>72067874</v>
      </c>
      <c r="W18" s="67">
        <v>89189478</v>
      </c>
      <c r="X18" s="67">
        <v>62227253</v>
      </c>
      <c r="Y18" s="67">
        <v>67037756</v>
      </c>
      <c r="Z18" s="67">
        <v>2596947</v>
      </c>
      <c r="AA18" s="67">
        <v>7729920</v>
      </c>
      <c r="AB18" s="68">
        <v>914949</v>
      </c>
      <c r="AC18" s="69">
        <v>198330</v>
      </c>
      <c r="AD18" s="69">
        <v>141194</v>
      </c>
      <c r="AE18" s="69">
        <v>9008736</v>
      </c>
      <c r="AF18" s="71">
        <v>15997443</v>
      </c>
      <c r="AG18" s="67">
        <v>156626</v>
      </c>
      <c r="AH18" s="67">
        <v>16340636</v>
      </c>
      <c r="AI18" s="72">
        <v>829700889</v>
      </c>
      <c r="AJ18" s="69">
        <v>5382751</v>
      </c>
      <c r="AK18" s="69">
        <v>3014159</v>
      </c>
      <c r="AL18" s="69">
        <v>7020448</v>
      </c>
      <c r="AM18" s="73">
        <v>845118247</v>
      </c>
      <c r="AN18" s="74">
        <v>127148641</v>
      </c>
      <c r="AO18" s="66">
        <v>972266888</v>
      </c>
      <c r="AP18" s="5"/>
      <c r="AQ18" s="67">
        <v>44074718</v>
      </c>
      <c r="AR18" s="67">
        <v>4967145</v>
      </c>
      <c r="AS18" s="66">
        <v>49041863</v>
      </c>
      <c r="AT18" s="66">
        <v>1021308751</v>
      </c>
      <c r="AV18" s="126">
        <v>145154855</v>
      </c>
      <c r="AW18" s="127">
        <f t="shared" si="0"/>
        <v>876153896</v>
      </c>
      <c r="AX18" s="5"/>
    </row>
    <row r="19" spans="1:50" ht="22.5" customHeight="1" x14ac:dyDescent="0.2">
      <c r="A19" s="19"/>
      <c r="B19" s="56" t="s">
        <v>28</v>
      </c>
      <c r="C19" s="66">
        <v>81783444</v>
      </c>
      <c r="D19" s="67">
        <v>6487413</v>
      </c>
      <c r="E19" s="67">
        <v>12151783</v>
      </c>
      <c r="F19" s="67">
        <v>1568280</v>
      </c>
      <c r="G19" s="67">
        <v>944088</v>
      </c>
      <c r="H19" s="67">
        <v>666737</v>
      </c>
      <c r="I19" s="67">
        <v>347954</v>
      </c>
      <c r="J19" s="67">
        <v>482718</v>
      </c>
      <c r="K19" s="67">
        <v>3697946</v>
      </c>
      <c r="L19" s="67">
        <v>118809516</v>
      </c>
      <c r="M19" s="67">
        <v>67668265</v>
      </c>
      <c r="N19" s="67">
        <v>52466880</v>
      </c>
      <c r="O19" s="68">
        <v>7580430</v>
      </c>
      <c r="P19" s="69">
        <v>25096036</v>
      </c>
      <c r="Q19" s="70">
        <v>2851182</v>
      </c>
      <c r="R19" s="67">
        <v>7654365</v>
      </c>
      <c r="S19" s="67">
        <v>1447496</v>
      </c>
      <c r="T19" s="68">
        <v>29535324</v>
      </c>
      <c r="U19" s="70">
        <v>3373198</v>
      </c>
      <c r="V19" s="67">
        <v>61009767</v>
      </c>
      <c r="W19" s="67">
        <v>78914542</v>
      </c>
      <c r="X19" s="67">
        <v>56148790</v>
      </c>
      <c r="Y19" s="67">
        <v>61598841</v>
      </c>
      <c r="Z19" s="67">
        <v>2282621</v>
      </c>
      <c r="AA19" s="67">
        <v>8653370</v>
      </c>
      <c r="AB19" s="68">
        <v>1118534</v>
      </c>
      <c r="AC19" s="69">
        <v>136724</v>
      </c>
      <c r="AD19" s="69">
        <v>920560</v>
      </c>
      <c r="AE19" s="69">
        <v>8262195</v>
      </c>
      <c r="AF19" s="71">
        <v>14346844</v>
      </c>
      <c r="AG19" s="67">
        <v>227218</v>
      </c>
      <c r="AH19" s="67">
        <v>10602658</v>
      </c>
      <c r="AI19" s="72">
        <v>728835719</v>
      </c>
      <c r="AJ19" s="69">
        <v>5354650</v>
      </c>
      <c r="AK19" s="69">
        <v>2964548</v>
      </c>
      <c r="AL19" s="69">
        <v>6192667</v>
      </c>
      <c r="AM19" s="73">
        <v>743347584</v>
      </c>
      <c r="AN19" s="74">
        <v>116875198</v>
      </c>
      <c r="AO19" s="66">
        <v>860222782</v>
      </c>
      <c r="AP19" s="5"/>
      <c r="AQ19" s="67">
        <v>40871599</v>
      </c>
      <c r="AR19" s="67">
        <v>6962876</v>
      </c>
      <c r="AS19" s="66">
        <v>47834475</v>
      </c>
      <c r="AT19" s="66">
        <v>908057257</v>
      </c>
      <c r="AV19" s="126">
        <v>127321398</v>
      </c>
      <c r="AW19" s="127">
        <f t="shared" si="0"/>
        <v>780735859</v>
      </c>
      <c r="AX19" s="5"/>
    </row>
    <row r="20" spans="1:50" ht="22.5" customHeight="1" x14ac:dyDescent="0.2">
      <c r="A20" s="19"/>
      <c r="B20" s="56" t="s">
        <v>29</v>
      </c>
      <c r="C20" s="66">
        <v>341366572</v>
      </c>
      <c r="D20" s="67">
        <v>8244449</v>
      </c>
      <c r="E20" s="67">
        <v>31328544</v>
      </c>
      <c r="F20" s="67">
        <v>2881536</v>
      </c>
      <c r="G20" s="67">
        <v>830803</v>
      </c>
      <c r="H20" s="67">
        <v>2246287</v>
      </c>
      <c r="I20" s="67">
        <v>100170</v>
      </c>
      <c r="J20" s="67">
        <v>186156</v>
      </c>
      <c r="K20" s="67">
        <v>11629504</v>
      </c>
      <c r="L20" s="67">
        <v>198264780</v>
      </c>
      <c r="M20" s="67">
        <v>102157090</v>
      </c>
      <c r="N20" s="67">
        <v>80039985</v>
      </c>
      <c r="O20" s="68">
        <v>11318636</v>
      </c>
      <c r="P20" s="69">
        <v>40537868</v>
      </c>
      <c r="Q20" s="70">
        <v>5295352</v>
      </c>
      <c r="R20" s="67">
        <v>15365593</v>
      </c>
      <c r="S20" s="67">
        <v>12961338</v>
      </c>
      <c r="T20" s="68">
        <v>97110039</v>
      </c>
      <c r="U20" s="70">
        <v>17464638</v>
      </c>
      <c r="V20" s="67">
        <v>146030054</v>
      </c>
      <c r="W20" s="67">
        <v>160977827</v>
      </c>
      <c r="X20" s="67">
        <v>123607030</v>
      </c>
      <c r="Y20" s="67">
        <v>128494457</v>
      </c>
      <c r="Z20" s="67">
        <v>4516312</v>
      </c>
      <c r="AA20" s="67">
        <v>4429590</v>
      </c>
      <c r="AB20" s="68">
        <v>586530</v>
      </c>
      <c r="AC20" s="69">
        <v>184513</v>
      </c>
      <c r="AD20" s="69">
        <v>382219</v>
      </c>
      <c r="AE20" s="69">
        <v>13631051</v>
      </c>
      <c r="AF20" s="71">
        <v>33631800</v>
      </c>
      <c r="AG20" s="67">
        <v>2155262</v>
      </c>
      <c r="AH20" s="67">
        <v>92239289</v>
      </c>
      <c r="AI20" s="72">
        <v>1690195274</v>
      </c>
      <c r="AJ20" s="69">
        <v>4912674</v>
      </c>
      <c r="AK20" s="69">
        <v>6238222</v>
      </c>
      <c r="AL20" s="69">
        <v>9731388</v>
      </c>
      <c r="AM20" s="73">
        <v>1711077558</v>
      </c>
      <c r="AN20" s="74">
        <v>215666773</v>
      </c>
      <c r="AO20" s="66">
        <v>1926744331</v>
      </c>
      <c r="AP20" s="5"/>
      <c r="AQ20" s="67">
        <v>63488920</v>
      </c>
      <c r="AR20" s="67">
        <v>2143125</v>
      </c>
      <c r="AS20" s="66">
        <v>65632045</v>
      </c>
      <c r="AT20" s="66">
        <v>1992376376</v>
      </c>
      <c r="AV20" s="129">
        <v>0</v>
      </c>
      <c r="AW20" s="127">
        <f t="shared" si="0"/>
        <v>1992376376</v>
      </c>
      <c r="AX20" s="5"/>
    </row>
    <row r="21" spans="1:50" ht="22.5" customHeight="1" x14ac:dyDescent="0.2">
      <c r="A21" s="19"/>
      <c r="B21" s="56" t="s">
        <v>30</v>
      </c>
      <c r="C21" s="66">
        <v>123226496</v>
      </c>
      <c r="D21" s="67">
        <v>2812979</v>
      </c>
      <c r="E21" s="67">
        <v>8164268</v>
      </c>
      <c r="F21" s="67">
        <v>1619520</v>
      </c>
      <c r="G21" s="67">
        <v>86236</v>
      </c>
      <c r="H21" s="67">
        <v>95491</v>
      </c>
      <c r="I21" s="67">
        <v>86357</v>
      </c>
      <c r="J21" s="67">
        <v>185262</v>
      </c>
      <c r="K21" s="67">
        <v>4541614</v>
      </c>
      <c r="L21" s="67">
        <v>157684597</v>
      </c>
      <c r="M21" s="67">
        <v>87691205</v>
      </c>
      <c r="N21" s="67">
        <v>67903020</v>
      </c>
      <c r="O21" s="68">
        <v>9304374</v>
      </c>
      <c r="P21" s="69">
        <v>34738004</v>
      </c>
      <c r="Q21" s="70">
        <v>3556110</v>
      </c>
      <c r="R21" s="67">
        <v>11089147</v>
      </c>
      <c r="S21" s="67">
        <v>2052474</v>
      </c>
      <c r="T21" s="68">
        <v>46993733</v>
      </c>
      <c r="U21" s="70">
        <v>3343033</v>
      </c>
      <c r="V21" s="67">
        <v>87338736</v>
      </c>
      <c r="W21" s="67">
        <v>94373784</v>
      </c>
      <c r="X21" s="67">
        <v>80480272</v>
      </c>
      <c r="Y21" s="67">
        <v>87308980</v>
      </c>
      <c r="Z21" s="67">
        <v>3192241</v>
      </c>
      <c r="AA21" s="67">
        <v>4908970</v>
      </c>
      <c r="AB21" s="68">
        <v>693009</v>
      </c>
      <c r="AC21" s="69">
        <v>331223</v>
      </c>
      <c r="AD21" s="69">
        <v>548293</v>
      </c>
      <c r="AE21" s="69">
        <v>10388899</v>
      </c>
      <c r="AF21" s="71">
        <v>20991264</v>
      </c>
      <c r="AG21" s="67">
        <v>434582</v>
      </c>
      <c r="AH21" s="67">
        <v>13809971</v>
      </c>
      <c r="AI21" s="72">
        <v>969974144</v>
      </c>
      <c r="AJ21" s="69">
        <v>5454497</v>
      </c>
      <c r="AK21" s="69">
        <v>3764998</v>
      </c>
      <c r="AL21" s="69">
        <v>7414179</v>
      </c>
      <c r="AM21" s="73">
        <v>986607818</v>
      </c>
      <c r="AN21" s="74">
        <v>154347689</v>
      </c>
      <c r="AO21" s="66">
        <v>1140955507</v>
      </c>
      <c r="AP21" s="5"/>
      <c r="AQ21" s="67">
        <v>50050322</v>
      </c>
      <c r="AR21" s="67">
        <v>2585055</v>
      </c>
      <c r="AS21" s="66">
        <v>52635377</v>
      </c>
      <c r="AT21" s="66">
        <v>1193590884</v>
      </c>
      <c r="AV21" s="126">
        <v>146216471</v>
      </c>
      <c r="AW21" s="130">
        <f t="shared" si="0"/>
        <v>1047374413</v>
      </c>
      <c r="AX21" s="5"/>
    </row>
    <row r="22" spans="1:50" ht="22.5" customHeight="1" x14ac:dyDescent="0.2">
      <c r="A22" s="19"/>
      <c r="B22" s="75" t="s">
        <v>31</v>
      </c>
      <c r="C22" s="57">
        <v>34598078</v>
      </c>
      <c r="D22" s="58">
        <v>12243986</v>
      </c>
      <c r="E22" s="58">
        <v>16886595</v>
      </c>
      <c r="F22" s="58">
        <v>1940904</v>
      </c>
      <c r="G22" s="58">
        <v>939279</v>
      </c>
      <c r="H22" s="58">
        <v>1870353</v>
      </c>
      <c r="I22" s="58">
        <v>146848</v>
      </c>
      <c r="J22" s="58">
        <v>305304</v>
      </c>
      <c r="K22" s="58">
        <v>1969369</v>
      </c>
      <c r="L22" s="58">
        <v>53461793</v>
      </c>
      <c r="M22" s="58">
        <v>32377520</v>
      </c>
      <c r="N22" s="58">
        <v>28666165</v>
      </c>
      <c r="O22" s="59">
        <v>4439529</v>
      </c>
      <c r="P22" s="60">
        <v>12437894</v>
      </c>
      <c r="Q22" s="61">
        <v>994452</v>
      </c>
      <c r="R22" s="58">
        <v>4417712</v>
      </c>
      <c r="S22" s="58">
        <v>1303474</v>
      </c>
      <c r="T22" s="59">
        <v>4588831</v>
      </c>
      <c r="U22" s="61">
        <v>446220</v>
      </c>
      <c r="V22" s="58">
        <v>27855860</v>
      </c>
      <c r="W22" s="58">
        <v>32973506</v>
      </c>
      <c r="X22" s="58">
        <v>36547403</v>
      </c>
      <c r="Y22" s="58">
        <v>34334020</v>
      </c>
      <c r="Z22" s="58">
        <v>1034880</v>
      </c>
      <c r="AA22" s="58">
        <v>11026730</v>
      </c>
      <c r="AB22" s="59">
        <v>2603341</v>
      </c>
      <c r="AC22" s="60">
        <v>266015</v>
      </c>
      <c r="AD22" s="60">
        <v>828193</v>
      </c>
      <c r="AE22" s="60">
        <v>4523992</v>
      </c>
      <c r="AF22" s="62">
        <v>5059155</v>
      </c>
      <c r="AG22" s="58">
        <v>272441</v>
      </c>
      <c r="AH22" s="58">
        <v>23596097</v>
      </c>
      <c r="AI22" s="63">
        <v>394955939</v>
      </c>
      <c r="AJ22" s="60">
        <v>4148782</v>
      </c>
      <c r="AK22" s="60">
        <v>1621869</v>
      </c>
      <c r="AL22" s="60">
        <v>4448295</v>
      </c>
      <c r="AM22" s="64">
        <v>405174885</v>
      </c>
      <c r="AN22" s="65">
        <v>107628308</v>
      </c>
      <c r="AO22" s="57">
        <v>512803193</v>
      </c>
      <c r="AP22" s="5"/>
      <c r="AQ22" s="58">
        <v>24776442</v>
      </c>
      <c r="AR22" s="58">
        <v>14106280</v>
      </c>
      <c r="AS22" s="57">
        <v>38882722</v>
      </c>
      <c r="AT22" s="57">
        <v>551685915</v>
      </c>
      <c r="AV22" s="124">
        <v>59672538</v>
      </c>
      <c r="AW22" s="127">
        <f t="shared" si="0"/>
        <v>492013377</v>
      </c>
      <c r="AX22" s="5"/>
    </row>
    <row r="23" spans="1:50" ht="22.5" customHeight="1" x14ac:dyDescent="0.2">
      <c r="A23" s="19"/>
      <c r="B23" s="56" t="s">
        <v>32</v>
      </c>
      <c r="C23" s="66">
        <v>16548382</v>
      </c>
      <c r="D23" s="67">
        <v>5408367</v>
      </c>
      <c r="E23" s="67">
        <v>8175854</v>
      </c>
      <c r="F23" s="67">
        <v>497616</v>
      </c>
      <c r="G23" s="67">
        <v>582577</v>
      </c>
      <c r="H23" s="67">
        <v>717870</v>
      </c>
      <c r="I23" s="67">
        <v>61992</v>
      </c>
      <c r="J23" s="67">
        <v>139398</v>
      </c>
      <c r="K23" s="67">
        <v>1416389</v>
      </c>
      <c r="L23" s="67">
        <v>22888194</v>
      </c>
      <c r="M23" s="67">
        <v>13563725</v>
      </c>
      <c r="N23" s="67">
        <v>14749645</v>
      </c>
      <c r="O23" s="68">
        <v>1877791</v>
      </c>
      <c r="P23" s="69">
        <v>6852160</v>
      </c>
      <c r="Q23" s="70">
        <v>730104</v>
      </c>
      <c r="R23" s="67">
        <v>2764057</v>
      </c>
      <c r="S23" s="67">
        <v>2065528</v>
      </c>
      <c r="T23" s="68">
        <v>2296931</v>
      </c>
      <c r="U23" s="70">
        <v>215599</v>
      </c>
      <c r="V23" s="67">
        <v>15629612</v>
      </c>
      <c r="W23" s="67">
        <v>16191651</v>
      </c>
      <c r="X23" s="67">
        <v>17303803</v>
      </c>
      <c r="Y23" s="67">
        <v>15139249</v>
      </c>
      <c r="Z23" s="67">
        <v>653849</v>
      </c>
      <c r="AA23" s="67">
        <v>5656530</v>
      </c>
      <c r="AB23" s="68">
        <v>1443746</v>
      </c>
      <c r="AC23" s="69">
        <v>356227</v>
      </c>
      <c r="AD23" s="69">
        <v>290474</v>
      </c>
      <c r="AE23" s="69">
        <v>3304055</v>
      </c>
      <c r="AF23" s="71">
        <v>2428206</v>
      </c>
      <c r="AG23" s="67">
        <v>153317</v>
      </c>
      <c r="AH23" s="67">
        <v>14887974</v>
      </c>
      <c r="AI23" s="72">
        <v>194990872</v>
      </c>
      <c r="AJ23" s="69">
        <v>2875317</v>
      </c>
      <c r="AK23" s="69">
        <v>1451941</v>
      </c>
      <c r="AL23" s="69">
        <v>3085143</v>
      </c>
      <c r="AM23" s="73">
        <v>202403273</v>
      </c>
      <c r="AN23" s="74">
        <v>47515815</v>
      </c>
      <c r="AO23" s="66">
        <v>249919088</v>
      </c>
      <c r="AP23" s="5"/>
      <c r="AQ23" s="67">
        <v>18362551</v>
      </c>
      <c r="AR23" s="67">
        <v>4621774</v>
      </c>
      <c r="AS23" s="66">
        <v>22984325</v>
      </c>
      <c r="AT23" s="66">
        <v>272903413</v>
      </c>
      <c r="AV23" s="126">
        <v>30734525</v>
      </c>
      <c r="AW23" s="127">
        <f t="shared" si="0"/>
        <v>242168888</v>
      </c>
      <c r="AX23" s="5"/>
    </row>
    <row r="24" spans="1:50" ht="22.5" customHeight="1" x14ac:dyDescent="0.2">
      <c r="A24" s="19"/>
      <c r="B24" s="56" t="s">
        <v>33</v>
      </c>
      <c r="C24" s="66">
        <v>16836770</v>
      </c>
      <c r="D24" s="67">
        <v>5557102</v>
      </c>
      <c r="E24" s="67">
        <v>8886462</v>
      </c>
      <c r="F24" s="67">
        <v>578760</v>
      </c>
      <c r="G24" s="67">
        <v>517414</v>
      </c>
      <c r="H24" s="67">
        <v>723428</v>
      </c>
      <c r="I24" s="67">
        <v>110149</v>
      </c>
      <c r="J24" s="67">
        <v>365040</v>
      </c>
      <c r="K24" s="67">
        <v>1512208</v>
      </c>
      <c r="L24" s="67">
        <v>26099262</v>
      </c>
      <c r="M24" s="67">
        <v>14196490</v>
      </c>
      <c r="N24" s="67">
        <v>14156460</v>
      </c>
      <c r="O24" s="68">
        <v>1934747</v>
      </c>
      <c r="P24" s="69">
        <v>5891634</v>
      </c>
      <c r="Q24" s="70">
        <v>702830</v>
      </c>
      <c r="R24" s="67">
        <v>2736321</v>
      </c>
      <c r="S24" s="67">
        <v>1780480</v>
      </c>
      <c r="T24" s="68">
        <v>3482291</v>
      </c>
      <c r="U24" s="70">
        <v>503968</v>
      </c>
      <c r="V24" s="67">
        <v>17592444</v>
      </c>
      <c r="W24" s="67">
        <v>18405910</v>
      </c>
      <c r="X24" s="67">
        <v>16696499</v>
      </c>
      <c r="Y24" s="67">
        <v>14422369</v>
      </c>
      <c r="Z24" s="67">
        <v>679413</v>
      </c>
      <c r="AA24" s="67">
        <v>5514080</v>
      </c>
      <c r="AB24" s="68">
        <v>1581344</v>
      </c>
      <c r="AC24" s="69">
        <v>400626</v>
      </c>
      <c r="AD24" s="69">
        <v>717788</v>
      </c>
      <c r="AE24" s="69">
        <v>3323694</v>
      </c>
      <c r="AF24" s="71">
        <v>2756367</v>
      </c>
      <c r="AG24" s="67">
        <v>134566</v>
      </c>
      <c r="AH24" s="67">
        <v>16904168</v>
      </c>
      <c r="AI24" s="72">
        <v>205701084</v>
      </c>
      <c r="AJ24" s="69">
        <v>2707930</v>
      </c>
      <c r="AK24" s="69">
        <v>1522480</v>
      </c>
      <c r="AL24" s="69">
        <v>2829834</v>
      </c>
      <c r="AM24" s="73">
        <v>212761328</v>
      </c>
      <c r="AN24" s="74">
        <v>45346846</v>
      </c>
      <c r="AO24" s="66">
        <v>258108174</v>
      </c>
      <c r="AP24" s="5"/>
      <c r="AQ24" s="67">
        <v>18480036</v>
      </c>
      <c r="AR24" s="67">
        <v>4233587</v>
      </c>
      <c r="AS24" s="66">
        <v>22713623</v>
      </c>
      <c r="AT24" s="66">
        <v>280821797</v>
      </c>
      <c r="AV24" s="126">
        <v>31574857</v>
      </c>
      <c r="AW24" s="127">
        <f t="shared" si="0"/>
        <v>249246940</v>
      </c>
      <c r="AX24" s="5"/>
    </row>
    <row r="25" spans="1:50" ht="22.5" customHeight="1" x14ac:dyDescent="0.2">
      <c r="A25" s="19"/>
      <c r="B25" s="56" t="s">
        <v>34</v>
      </c>
      <c r="C25" s="66">
        <v>14953766</v>
      </c>
      <c r="D25" s="67">
        <v>3967525</v>
      </c>
      <c r="E25" s="67">
        <v>7886204</v>
      </c>
      <c r="F25" s="67">
        <v>1072680</v>
      </c>
      <c r="G25" s="67">
        <v>297126</v>
      </c>
      <c r="H25" s="67">
        <v>546511</v>
      </c>
      <c r="I25" s="67">
        <v>129751</v>
      </c>
      <c r="J25" s="67">
        <v>316962</v>
      </c>
      <c r="K25" s="67">
        <v>1255649</v>
      </c>
      <c r="L25" s="67">
        <v>19782917</v>
      </c>
      <c r="M25" s="67">
        <v>10663030</v>
      </c>
      <c r="N25" s="67">
        <v>10737315</v>
      </c>
      <c r="O25" s="68">
        <v>1400878</v>
      </c>
      <c r="P25" s="69">
        <v>6283186</v>
      </c>
      <c r="Q25" s="70">
        <v>662968</v>
      </c>
      <c r="R25" s="67">
        <v>2665747</v>
      </c>
      <c r="S25" s="67">
        <v>1721202</v>
      </c>
      <c r="T25" s="68">
        <v>2182057</v>
      </c>
      <c r="U25" s="70">
        <v>394198</v>
      </c>
      <c r="V25" s="67">
        <v>15184908</v>
      </c>
      <c r="W25" s="67">
        <v>15522194</v>
      </c>
      <c r="X25" s="67">
        <v>13017412</v>
      </c>
      <c r="Y25" s="67">
        <v>11082388</v>
      </c>
      <c r="Z25" s="67">
        <v>564678</v>
      </c>
      <c r="AA25" s="67">
        <v>5597790</v>
      </c>
      <c r="AB25" s="68">
        <v>1697512</v>
      </c>
      <c r="AC25" s="69">
        <v>403119</v>
      </c>
      <c r="AD25" s="69">
        <v>535853</v>
      </c>
      <c r="AE25" s="69">
        <v>3250285</v>
      </c>
      <c r="AF25" s="71">
        <v>1863862</v>
      </c>
      <c r="AG25" s="67">
        <v>124639</v>
      </c>
      <c r="AH25" s="67">
        <v>10504256</v>
      </c>
      <c r="AI25" s="72">
        <v>166268568</v>
      </c>
      <c r="AJ25" s="69">
        <v>2901570</v>
      </c>
      <c r="AK25" s="69">
        <v>1450801</v>
      </c>
      <c r="AL25" s="69">
        <v>3043029</v>
      </c>
      <c r="AM25" s="73">
        <v>173663968</v>
      </c>
      <c r="AN25" s="74">
        <v>43596788</v>
      </c>
      <c r="AO25" s="66">
        <v>217260756</v>
      </c>
      <c r="AP25" s="5"/>
      <c r="AQ25" s="67">
        <v>18166066</v>
      </c>
      <c r="AR25" s="67">
        <v>4196278</v>
      </c>
      <c r="AS25" s="66">
        <v>22362344</v>
      </c>
      <c r="AT25" s="66">
        <v>239623100</v>
      </c>
      <c r="AV25" s="126">
        <v>25553449</v>
      </c>
      <c r="AW25" s="127">
        <f t="shared" si="0"/>
        <v>214069651</v>
      </c>
      <c r="AX25" s="5"/>
    </row>
    <row r="26" spans="1:50" ht="22.5" customHeight="1" x14ac:dyDescent="0.2">
      <c r="A26" s="19"/>
      <c r="B26" s="75" t="s">
        <v>35</v>
      </c>
      <c r="C26" s="57">
        <v>14444846</v>
      </c>
      <c r="D26" s="58">
        <v>2491349</v>
      </c>
      <c r="E26" s="58">
        <v>10858013</v>
      </c>
      <c r="F26" s="58">
        <v>1381800</v>
      </c>
      <c r="G26" s="58">
        <v>0</v>
      </c>
      <c r="H26" s="58">
        <v>0</v>
      </c>
      <c r="I26" s="58">
        <v>0</v>
      </c>
      <c r="J26" s="58">
        <v>0</v>
      </c>
      <c r="K26" s="58">
        <v>1521765</v>
      </c>
      <c r="L26" s="58">
        <v>19845147</v>
      </c>
      <c r="M26" s="58">
        <v>12016270</v>
      </c>
      <c r="N26" s="58">
        <v>12270265</v>
      </c>
      <c r="O26" s="59">
        <v>1629469</v>
      </c>
      <c r="P26" s="60">
        <v>5285952</v>
      </c>
      <c r="Q26" s="61">
        <v>568558</v>
      </c>
      <c r="R26" s="58">
        <v>2901711</v>
      </c>
      <c r="S26" s="58">
        <v>995528</v>
      </c>
      <c r="T26" s="59">
        <v>2923850</v>
      </c>
      <c r="U26" s="61">
        <v>518074</v>
      </c>
      <c r="V26" s="58">
        <v>13911912</v>
      </c>
      <c r="W26" s="58">
        <v>17437917</v>
      </c>
      <c r="X26" s="58">
        <v>11729312</v>
      </c>
      <c r="Y26" s="58">
        <v>11354823</v>
      </c>
      <c r="Z26" s="58">
        <v>582058</v>
      </c>
      <c r="AA26" s="58">
        <v>5670500</v>
      </c>
      <c r="AB26" s="59">
        <v>1838192</v>
      </c>
      <c r="AC26" s="60">
        <v>2672449</v>
      </c>
      <c r="AD26" s="60">
        <v>105429</v>
      </c>
      <c r="AE26" s="60">
        <v>3260076</v>
      </c>
      <c r="AF26" s="62">
        <v>2130969</v>
      </c>
      <c r="AG26" s="58">
        <v>95961</v>
      </c>
      <c r="AH26" s="58">
        <v>12296661</v>
      </c>
      <c r="AI26" s="63">
        <v>172738856</v>
      </c>
      <c r="AJ26" s="60">
        <v>3270891</v>
      </c>
      <c r="AK26" s="60">
        <v>1357789</v>
      </c>
      <c r="AL26" s="60">
        <v>3405435</v>
      </c>
      <c r="AM26" s="64">
        <v>180772971</v>
      </c>
      <c r="AN26" s="65">
        <v>40216316</v>
      </c>
      <c r="AO26" s="57">
        <v>220989287</v>
      </c>
      <c r="AP26" s="5"/>
      <c r="AQ26" s="58">
        <v>18205359</v>
      </c>
      <c r="AR26" s="58">
        <v>4006106</v>
      </c>
      <c r="AS26" s="57">
        <v>22211465</v>
      </c>
      <c r="AT26" s="57">
        <v>243200752</v>
      </c>
      <c r="AV26" s="124">
        <v>26000382</v>
      </c>
      <c r="AW26" s="128">
        <f t="shared" si="0"/>
        <v>217200370</v>
      </c>
      <c r="AX26" s="5"/>
    </row>
    <row r="27" spans="1:50" ht="22.5" customHeight="1" x14ac:dyDescent="0.2">
      <c r="A27" s="19"/>
      <c r="B27" s="56" t="s">
        <v>36</v>
      </c>
      <c r="C27" s="66">
        <v>28457110</v>
      </c>
      <c r="D27" s="67">
        <v>8881065</v>
      </c>
      <c r="E27" s="67">
        <v>17297898</v>
      </c>
      <c r="F27" s="67">
        <v>1669584</v>
      </c>
      <c r="G27" s="67">
        <v>0</v>
      </c>
      <c r="H27" s="67">
        <v>0</v>
      </c>
      <c r="I27" s="67">
        <v>0</v>
      </c>
      <c r="J27" s="67">
        <v>0</v>
      </c>
      <c r="K27" s="67">
        <v>2053027</v>
      </c>
      <c r="L27" s="67">
        <v>46964981</v>
      </c>
      <c r="M27" s="67">
        <v>29332730</v>
      </c>
      <c r="N27" s="67">
        <v>29039405</v>
      </c>
      <c r="O27" s="68">
        <v>3963322</v>
      </c>
      <c r="P27" s="69">
        <v>13551370</v>
      </c>
      <c r="Q27" s="70">
        <v>1544128</v>
      </c>
      <c r="R27" s="67">
        <v>3904973</v>
      </c>
      <c r="S27" s="67">
        <v>974128</v>
      </c>
      <c r="T27" s="68">
        <v>5023733</v>
      </c>
      <c r="U27" s="70">
        <v>1194083</v>
      </c>
      <c r="V27" s="67">
        <v>26123202</v>
      </c>
      <c r="W27" s="67">
        <v>29185062</v>
      </c>
      <c r="X27" s="67">
        <v>30743785</v>
      </c>
      <c r="Y27" s="67">
        <v>31349389</v>
      </c>
      <c r="Z27" s="67">
        <v>975318</v>
      </c>
      <c r="AA27" s="67">
        <v>11846780</v>
      </c>
      <c r="AB27" s="68">
        <v>2982969</v>
      </c>
      <c r="AC27" s="69">
        <v>561138</v>
      </c>
      <c r="AD27" s="69">
        <v>257819</v>
      </c>
      <c r="AE27" s="69">
        <v>4221899</v>
      </c>
      <c r="AF27" s="71">
        <v>4799993</v>
      </c>
      <c r="AG27" s="67">
        <v>393771</v>
      </c>
      <c r="AH27" s="67">
        <v>13985538</v>
      </c>
      <c r="AI27" s="72">
        <v>351278200</v>
      </c>
      <c r="AJ27" s="69">
        <v>4109972</v>
      </c>
      <c r="AK27" s="69">
        <v>1840344</v>
      </c>
      <c r="AL27" s="69">
        <v>3604275</v>
      </c>
      <c r="AM27" s="73">
        <v>360832791</v>
      </c>
      <c r="AN27" s="74">
        <v>72595456</v>
      </c>
      <c r="AO27" s="66">
        <v>433428247</v>
      </c>
      <c r="AP27" s="5"/>
      <c r="AQ27" s="67">
        <v>22967104</v>
      </c>
      <c r="AR27" s="67">
        <v>12765569</v>
      </c>
      <c r="AS27" s="66">
        <v>35732673</v>
      </c>
      <c r="AT27" s="66">
        <v>469160920</v>
      </c>
      <c r="AV27" s="126">
        <v>52025713</v>
      </c>
      <c r="AW27" s="127">
        <f t="shared" si="0"/>
        <v>417135207</v>
      </c>
      <c r="AX27" s="5"/>
    </row>
    <row r="28" spans="1:50" ht="22.5" customHeight="1" x14ac:dyDescent="0.2">
      <c r="A28" s="19"/>
      <c r="B28" s="56" t="s">
        <v>37</v>
      </c>
      <c r="C28" s="66">
        <v>29169598</v>
      </c>
      <c r="D28" s="67">
        <v>7112402</v>
      </c>
      <c r="E28" s="67">
        <v>12267643</v>
      </c>
      <c r="F28" s="67">
        <v>1000104</v>
      </c>
      <c r="G28" s="67">
        <v>0</v>
      </c>
      <c r="H28" s="67">
        <v>0</v>
      </c>
      <c r="I28" s="67">
        <v>0</v>
      </c>
      <c r="J28" s="67">
        <v>0</v>
      </c>
      <c r="K28" s="67">
        <v>1859691</v>
      </c>
      <c r="L28" s="67">
        <v>45782611</v>
      </c>
      <c r="M28" s="67">
        <v>28129850</v>
      </c>
      <c r="N28" s="67">
        <v>25620260</v>
      </c>
      <c r="O28" s="68">
        <v>4161638</v>
      </c>
      <c r="P28" s="69">
        <v>11024636</v>
      </c>
      <c r="Q28" s="70">
        <v>1262996</v>
      </c>
      <c r="R28" s="67">
        <v>3554064</v>
      </c>
      <c r="S28" s="67">
        <v>738514</v>
      </c>
      <c r="T28" s="68">
        <v>6655175</v>
      </c>
      <c r="U28" s="70">
        <v>996623</v>
      </c>
      <c r="V28" s="67">
        <v>25421850</v>
      </c>
      <c r="W28" s="67">
        <v>29732369</v>
      </c>
      <c r="X28" s="67">
        <v>25510408</v>
      </c>
      <c r="Y28" s="67">
        <v>25116138</v>
      </c>
      <c r="Z28" s="67">
        <v>954825</v>
      </c>
      <c r="AA28" s="67">
        <v>7929680</v>
      </c>
      <c r="AB28" s="68">
        <v>3647594</v>
      </c>
      <c r="AC28" s="69">
        <v>630572</v>
      </c>
      <c r="AD28" s="69">
        <v>169806</v>
      </c>
      <c r="AE28" s="69">
        <v>4120264</v>
      </c>
      <c r="AF28" s="71">
        <v>4453736</v>
      </c>
      <c r="AG28" s="67">
        <v>237145</v>
      </c>
      <c r="AH28" s="67">
        <v>14352132</v>
      </c>
      <c r="AI28" s="72">
        <v>321612324</v>
      </c>
      <c r="AJ28" s="69">
        <v>3189951</v>
      </c>
      <c r="AK28" s="69">
        <v>1885804</v>
      </c>
      <c r="AL28" s="69">
        <v>3463031</v>
      </c>
      <c r="AM28" s="73">
        <v>330151110</v>
      </c>
      <c r="AN28" s="74">
        <v>62525474</v>
      </c>
      <c r="AO28" s="66">
        <v>392676584</v>
      </c>
      <c r="AP28" s="5"/>
      <c r="AQ28" s="67">
        <v>22365735</v>
      </c>
      <c r="AR28" s="67">
        <v>9422503</v>
      </c>
      <c r="AS28" s="66">
        <v>31788238</v>
      </c>
      <c r="AT28" s="66">
        <v>424464822</v>
      </c>
      <c r="AV28" s="126">
        <v>51419351</v>
      </c>
      <c r="AW28" s="127">
        <f t="shared" si="0"/>
        <v>373045471</v>
      </c>
      <c r="AX28" s="5"/>
    </row>
    <row r="29" spans="1:50" ht="22.5" customHeight="1" x14ac:dyDescent="0.2">
      <c r="A29" s="19"/>
      <c r="B29" s="56" t="s">
        <v>38</v>
      </c>
      <c r="C29" s="66">
        <v>51366992</v>
      </c>
      <c r="D29" s="67">
        <v>5153781</v>
      </c>
      <c r="E29" s="67">
        <v>15957784</v>
      </c>
      <c r="F29" s="67">
        <v>2174256</v>
      </c>
      <c r="G29" s="67">
        <v>1003441</v>
      </c>
      <c r="H29" s="67">
        <v>1262872</v>
      </c>
      <c r="I29" s="67">
        <v>181213</v>
      </c>
      <c r="J29" s="67">
        <v>392316</v>
      </c>
      <c r="K29" s="67">
        <v>2665060</v>
      </c>
      <c r="L29" s="67">
        <v>70581266</v>
      </c>
      <c r="M29" s="67">
        <v>43541750</v>
      </c>
      <c r="N29" s="67">
        <v>36624175</v>
      </c>
      <c r="O29" s="68">
        <v>5360253</v>
      </c>
      <c r="P29" s="69">
        <v>19045334</v>
      </c>
      <c r="Q29" s="70">
        <v>2641382</v>
      </c>
      <c r="R29" s="67">
        <v>5086525</v>
      </c>
      <c r="S29" s="67">
        <v>4382934</v>
      </c>
      <c r="T29" s="68">
        <v>15974823</v>
      </c>
      <c r="U29" s="70">
        <v>1598030</v>
      </c>
      <c r="V29" s="74">
        <v>40357116</v>
      </c>
      <c r="W29" s="67">
        <v>48693587</v>
      </c>
      <c r="X29" s="67">
        <v>43282447</v>
      </c>
      <c r="Y29" s="67">
        <v>44229127</v>
      </c>
      <c r="Z29" s="67">
        <v>1492750</v>
      </c>
      <c r="AA29" s="67">
        <v>7376270</v>
      </c>
      <c r="AB29" s="68">
        <v>2017246</v>
      </c>
      <c r="AC29" s="69">
        <v>115885</v>
      </c>
      <c r="AD29" s="69">
        <v>836279</v>
      </c>
      <c r="AE29" s="69">
        <v>6108346</v>
      </c>
      <c r="AF29" s="71">
        <v>8215948</v>
      </c>
      <c r="AG29" s="67">
        <v>263617</v>
      </c>
      <c r="AH29" s="67">
        <v>16822522</v>
      </c>
      <c r="AI29" s="72">
        <v>504805327</v>
      </c>
      <c r="AJ29" s="69">
        <v>4470117</v>
      </c>
      <c r="AK29" s="69">
        <v>1795532</v>
      </c>
      <c r="AL29" s="69">
        <v>4934794</v>
      </c>
      <c r="AM29" s="73">
        <v>516005770</v>
      </c>
      <c r="AN29" s="74">
        <v>94962459</v>
      </c>
      <c r="AO29" s="66">
        <v>610968229</v>
      </c>
      <c r="AP29" s="5"/>
      <c r="AQ29" s="67">
        <v>30584205</v>
      </c>
      <c r="AR29" s="67">
        <v>7650573</v>
      </c>
      <c r="AS29" s="66">
        <v>38234778</v>
      </c>
      <c r="AT29" s="66">
        <v>649203007</v>
      </c>
      <c r="AV29" s="126">
        <v>83845270</v>
      </c>
      <c r="AW29" s="127">
        <f t="shared" si="0"/>
        <v>565357737</v>
      </c>
      <c r="AX29" s="5"/>
    </row>
    <row r="30" spans="1:50" ht="22.5" customHeight="1" x14ac:dyDescent="0.2">
      <c r="A30" s="19"/>
      <c r="B30" s="56" t="s">
        <v>39</v>
      </c>
      <c r="C30" s="66">
        <v>107628098</v>
      </c>
      <c r="D30" s="67">
        <v>11016658</v>
      </c>
      <c r="E30" s="67">
        <v>18583944</v>
      </c>
      <c r="F30" s="67">
        <v>2288160</v>
      </c>
      <c r="G30" s="67">
        <v>1642702</v>
      </c>
      <c r="H30" s="67">
        <v>2728413</v>
      </c>
      <c r="I30" s="67">
        <v>230310</v>
      </c>
      <c r="J30" s="67">
        <v>521940</v>
      </c>
      <c r="K30" s="67">
        <v>4260126</v>
      </c>
      <c r="L30" s="67">
        <v>147348194</v>
      </c>
      <c r="M30" s="67">
        <v>85091230</v>
      </c>
      <c r="N30" s="67">
        <v>67356490</v>
      </c>
      <c r="O30" s="68">
        <v>12150481</v>
      </c>
      <c r="P30" s="69">
        <v>25377464</v>
      </c>
      <c r="Q30" s="70">
        <v>2918318</v>
      </c>
      <c r="R30" s="67">
        <v>8653126</v>
      </c>
      <c r="S30" s="67">
        <v>3491196</v>
      </c>
      <c r="T30" s="68">
        <v>33217457</v>
      </c>
      <c r="U30" s="70">
        <v>2019710</v>
      </c>
      <c r="V30" s="67">
        <v>77334561</v>
      </c>
      <c r="W30" s="67">
        <v>86789893</v>
      </c>
      <c r="X30" s="67">
        <v>65522957</v>
      </c>
      <c r="Y30" s="67">
        <v>71152297</v>
      </c>
      <c r="Z30" s="67">
        <v>2664302</v>
      </c>
      <c r="AA30" s="67">
        <v>10760310</v>
      </c>
      <c r="AB30" s="68">
        <v>1313764</v>
      </c>
      <c r="AC30" s="69">
        <v>186215</v>
      </c>
      <c r="AD30" s="69">
        <v>836279</v>
      </c>
      <c r="AE30" s="69">
        <v>9171506</v>
      </c>
      <c r="AF30" s="71">
        <v>16498762</v>
      </c>
      <c r="AG30" s="67">
        <v>625401</v>
      </c>
      <c r="AH30" s="67">
        <v>14214686</v>
      </c>
      <c r="AI30" s="72">
        <v>893594950</v>
      </c>
      <c r="AJ30" s="69">
        <v>5884629</v>
      </c>
      <c r="AK30" s="69">
        <v>3048399</v>
      </c>
      <c r="AL30" s="69">
        <v>5392040</v>
      </c>
      <c r="AM30" s="73">
        <v>907920018</v>
      </c>
      <c r="AN30" s="74">
        <v>193295051</v>
      </c>
      <c r="AO30" s="66">
        <v>1101215069</v>
      </c>
      <c r="AP30" s="5"/>
      <c r="AQ30" s="67">
        <v>44733770</v>
      </c>
      <c r="AR30" s="67">
        <v>6066746</v>
      </c>
      <c r="AS30" s="66">
        <v>50800516</v>
      </c>
      <c r="AT30" s="66">
        <v>1152015585</v>
      </c>
      <c r="AV30" s="126">
        <v>90089986</v>
      </c>
      <c r="AW30" s="127">
        <f t="shared" si="0"/>
        <v>1061925599</v>
      </c>
      <c r="AX30" s="5"/>
    </row>
    <row r="31" spans="1:50" ht="22.5" customHeight="1" x14ac:dyDescent="0.2">
      <c r="A31" s="19"/>
      <c r="B31" s="56" t="s">
        <v>40</v>
      </c>
      <c r="C31" s="66">
        <v>25479928</v>
      </c>
      <c r="D31" s="67">
        <v>5056386</v>
      </c>
      <c r="E31" s="67">
        <v>11761721</v>
      </c>
      <c r="F31" s="67">
        <v>1510992</v>
      </c>
      <c r="G31" s="67">
        <v>787324</v>
      </c>
      <c r="H31" s="67">
        <v>1111845</v>
      </c>
      <c r="I31" s="67">
        <v>153133</v>
      </c>
      <c r="J31" s="67">
        <v>475764</v>
      </c>
      <c r="K31" s="67">
        <v>1808838</v>
      </c>
      <c r="L31" s="67">
        <v>43380533</v>
      </c>
      <c r="M31" s="67">
        <v>24220490</v>
      </c>
      <c r="N31" s="67">
        <v>23534115</v>
      </c>
      <c r="O31" s="68">
        <v>3196974</v>
      </c>
      <c r="P31" s="69">
        <v>7861630</v>
      </c>
      <c r="Q31" s="70">
        <v>912630</v>
      </c>
      <c r="R31" s="67">
        <v>3196599</v>
      </c>
      <c r="S31" s="67">
        <v>860066</v>
      </c>
      <c r="T31" s="68">
        <v>5601180</v>
      </c>
      <c r="U31" s="70">
        <v>1532318</v>
      </c>
      <c r="V31" s="67">
        <v>24337692</v>
      </c>
      <c r="W31" s="67">
        <v>26999769</v>
      </c>
      <c r="X31" s="67">
        <v>24572131</v>
      </c>
      <c r="Y31" s="67">
        <v>22763000</v>
      </c>
      <c r="Z31" s="67">
        <v>872462</v>
      </c>
      <c r="AA31" s="67">
        <v>6471850</v>
      </c>
      <c r="AB31" s="68">
        <v>1713931</v>
      </c>
      <c r="AC31" s="69">
        <v>56103</v>
      </c>
      <c r="AD31" s="69">
        <v>1405409</v>
      </c>
      <c r="AE31" s="69">
        <v>3772954</v>
      </c>
      <c r="AF31" s="71">
        <v>4274191</v>
      </c>
      <c r="AG31" s="67">
        <v>167656</v>
      </c>
      <c r="AH31" s="67">
        <v>10872160</v>
      </c>
      <c r="AI31" s="72">
        <v>290721774</v>
      </c>
      <c r="AJ31" s="69">
        <v>3521619</v>
      </c>
      <c r="AK31" s="69">
        <v>1437782</v>
      </c>
      <c r="AL31" s="69">
        <v>3042675</v>
      </c>
      <c r="AM31" s="73">
        <v>298723850</v>
      </c>
      <c r="AN31" s="74">
        <v>57206821</v>
      </c>
      <c r="AO31" s="66">
        <v>355930671</v>
      </c>
      <c r="AP31" s="5"/>
      <c r="AQ31" s="67">
        <v>20414610</v>
      </c>
      <c r="AR31" s="67">
        <v>5925177</v>
      </c>
      <c r="AS31" s="66">
        <v>26339787</v>
      </c>
      <c r="AT31" s="66">
        <v>382270458</v>
      </c>
      <c r="AV31" s="126">
        <v>48499760</v>
      </c>
      <c r="AW31" s="130">
        <f t="shared" si="0"/>
        <v>333770698</v>
      </c>
      <c r="AX31" s="5"/>
    </row>
    <row r="32" spans="1:50" ht="22.5" customHeight="1" x14ac:dyDescent="0.2">
      <c r="A32" s="19"/>
      <c r="B32" s="75" t="s">
        <v>41</v>
      </c>
      <c r="C32" s="57">
        <v>18982716</v>
      </c>
      <c r="D32" s="58">
        <v>3892176</v>
      </c>
      <c r="E32" s="58">
        <v>8822739</v>
      </c>
      <c r="F32" s="58">
        <v>1893360</v>
      </c>
      <c r="G32" s="58">
        <v>50930</v>
      </c>
      <c r="H32" s="58">
        <v>35509</v>
      </c>
      <c r="I32" s="58">
        <v>0</v>
      </c>
      <c r="J32" s="58">
        <v>23370</v>
      </c>
      <c r="K32" s="58">
        <v>1555424</v>
      </c>
      <c r="L32" s="58">
        <v>32876109</v>
      </c>
      <c r="M32" s="58">
        <v>18807530</v>
      </c>
      <c r="N32" s="58">
        <v>17922185</v>
      </c>
      <c r="O32" s="59">
        <v>2953776</v>
      </c>
      <c r="P32" s="60">
        <v>8816038</v>
      </c>
      <c r="Q32" s="61">
        <v>1116136</v>
      </c>
      <c r="R32" s="58">
        <v>2976019</v>
      </c>
      <c r="S32" s="58">
        <v>3901862</v>
      </c>
      <c r="T32" s="59">
        <v>3210337</v>
      </c>
      <c r="U32" s="61">
        <v>519980</v>
      </c>
      <c r="V32" s="58">
        <v>19769225</v>
      </c>
      <c r="W32" s="58">
        <v>19128724</v>
      </c>
      <c r="X32" s="58">
        <v>15641348</v>
      </c>
      <c r="Y32" s="58">
        <v>14449767</v>
      </c>
      <c r="Z32" s="58">
        <v>759111</v>
      </c>
      <c r="AA32" s="58">
        <v>5598340</v>
      </c>
      <c r="AB32" s="59">
        <v>1254994</v>
      </c>
      <c r="AC32" s="60">
        <v>482463</v>
      </c>
      <c r="AD32" s="60">
        <v>373822</v>
      </c>
      <c r="AE32" s="60">
        <v>3392185</v>
      </c>
      <c r="AF32" s="62">
        <v>3197165</v>
      </c>
      <c r="AG32" s="58">
        <v>125742</v>
      </c>
      <c r="AH32" s="58">
        <v>8321821</v>
      </c>
      <c r="AI32" s="63">
        <v>220850903</v>
      </c>
      <c r="AJ32" s="60">
        <v>2950654</v>
      </c>
      <c r="AK32" s="60">
        <v>1602925</v>
      </c>
      <c r="AL32" s="60">
        <v>1971420</v>
      </c>
      <c r="AM32" s="64">
        <v>227375902</v>
      </c>
      <c r="AN32" s="65">
        <v>41795871</v>
      </c>
      <c r="AO32" s="57">
        <v>269171773</v>
      </c>
      <c r="AP32" s="5"/>
      <c r="AQ32" s="58">
        <v>18883900</v>
      </c>
      <c r="AR32" s="58">
        <v>4417998</v>
      </c>
      <c r="AS32" s="57">
        <v>23301898</v>
      </c>
      <c r="AT32" s="57">
        <v>292473671</v>
      </c>
      <c r="AV32" s="124">
        <v>35360109</v>
      </c>
      <c r="AW32" s="127">
        <f t="shared" si="0"/>
        <v>257113562</v>
      </c>
      <c r="AX32" s="5"/>
    </row>
    <row r="33" spans="1:50" ht="22.5" customHeight="1" x14ac:dyDescent="0.2">
      <c r="A33" s="19"/>
      <c r="B33" s="56" t="s">
        <v>42</v>
      </c>
      <c r="C33" s="66">
        <v>53360262</v>
      </c>
      <c r="D33" s="67">
        <v>3253144</v>
      </c>
      <c r="E33" s="67">
        <v>10533605</v>
      </c>
      <c r="F33" s="67">
        <v>1489320</v>
      </c>
      <c r="G33" s="67">
        <v>411690</v>
      </c>
      <c r="H33" s="67">
        <v>440792</v>
      </c>
      <c r="I33" s="67">
        <v>8262</v>
      </c>
      <c r="J33" s="67">
        <v>53256</v>
      </c>
      <c r="K33" s="67">
        <v>2469095</v>
      </c>
      <c r="L33" s="67">
        <v>51688238</v>
      </c>
      <c r="M33" s="67">
        <v>29783810</v>
      </c>
      <c r="N33" s="67">
        <v>20108305</v>
      </c>
      <c r="O33" s="68">
        <v>3021688</v>
      </c>
      <c r="P33" s="69">
        <v>13380066</v>
      </c>
      <c r="Q33" s="70">
        <v>1166488</v>
      </c>
      <c r="R33" s="67">
        <v>3948022</v>
      </c>
      <c r="S33" s="67">
        <v>6466652</v>
      </c>
      <c r="T33" s="68">
        <v>15862464</v>
      </c>
      <c r="U33" s="70">
        <v>1368491</v>
      </c>
      <c r="V33" s="67">
        <v>32669082</v>
      </c>
      <c r="W33" s="67">
        <v>34839389</v>
      </c>
      <c r="X33" s="67">
        <v>33288868</v>
      </c>
      <c r="Y33" s="67">
        <v>29625478</v>
      </c>
      <c r="Z33" s="67">
        <v>1113485</v>
      </c>
      <c r="AA33" s="67">
        <v>5370640</v>
      </c>
      <c r="AB33" s="68">
        <v>1586668</v>
      </c>
      <c r="AC33" s="69">
        <v>149325</v>
      </c>
      <c r="AD33" s="69">
        <v>465567</v>
      </c>
      <c r="AE33" s="69">
        <v>4819620</v>
      </c>
      <c r="AF33" s="71">
        <v>6650074</v>
      </c>
      <c r="AG33" s="67">
        <v>352960</v>
      </c>
      <c r="AH33" s="67">
        <v>8773244</v>
      </c>
      <c r="AI33" s="72">
        <v>378518050</v>
      </c>
      <c r="AJ33" s="69">
        <v>2839388</v>
      </c>
      <c r="AK33" s="69">
        <v>1685386</v>
      </c>
      <c r="AL33" s="69">
        <v>3724006</v>
      </c>
      <c r="AM33" s="73">
        <v>386766830</v>
      </c>
      <c r="AN33" s="74">
        <v>63626561</v>
      </c>
      <c r="AO33" s="66">
        <v>450393391</v>
      </c>
      <c r="AP33" s="5"/>
      <c r="AQ33" s="67">
        <v>26293913</v>
      </c>
      <c r="AR33" s="67">
        <v>4290514</v>
      </c>
      <c r="AS33" s="66">
        <v>30584427</v>
      </c>
      <c r="AT33" s="66">
        <v>480977818</v>
      </c>
      <c r="AV33" s="126">
        <v>61307340</v>
      </c>
      <c r="AW33" s="127">
        <f t="shared" si="0"/>
        <v>419670478</v>
      </c>
      <c r="AX33" s="5"/>
    </row>
    <row r="34" spans="1:50" ht="22.5" customHeight="1" x14ac:dyDescent="0.2">
      <c r="A34" s="19"/>
      <c r="B34" s="56" t="s">
        <v>43</v>
      </c>
      <c r="C34" s="66">
        <v>168282880</v>
      </c>
      <c r="D34" s="67">
        <v>4139816</v>
      </c>
      <c r="E34" s="67">
        <v>12595913</v>
      </c>
      <c r="F34" s="67">
        <v>2214576</v>
      </c>
      <c r="G34" s="67">
        <v>902221</v>
      </c>
      <c r="H34" s="67">
        <v>696452</v>
      </c>
      <c r="I34" s="67">
        <v>84899</v>
      </c>
      <c r="J34" s="67">
        <v>110406</v>
      </c>
      <c r="K34" s="67">
        <v>4690602</v>
      </c>
      <c r="L34" s="67">
        <v>172924724</v>
      </c>
      <c r="M34" s="67">
        <v>102833710</v>
      </c>
      <c r="N34" s="67">
        <v>68609510</v>
      </c>
      <c r="O34" s="68">
        <v>10244654</v>
      </c>
      <c r="P34" s="69">
        <v>36004430</v>
      </c>
      <c r="Q34" s="70">
        <v>3839340</v>
      </c>
      <c r="R34" s="67">
        <v>10779251</v>
      </c>
      <c r="S34" s="67">
        <v>13386770</v>
      </c>
      <c r="T34" s="68">
        <v>47647763</v>
      </c>
      <c r="U34" s="70">
        <v>4300325</v>
      </c>
      <c r="V34" s="67">
        <v>105438794</v>
      </c>
      <c r="W34" s="67">
        <v>124298720</v>
      </c>
      <c r="X34" s="67">
        <v>95571504</v>
      </c>
      <c r="Y34" s="67">
        <v>92331569</v>
      </c>
      <c r="Z34" s="67">
        <v>3131914</v>
      </c>
      <c r="AA34" s="67">
        <v>4949890</v>
      </c>
      <c r="AB34" s="68">
        <v>572066</v>
      </c>
      <c r="AC34" s="69">
        <v>15428</v>
      </c>
      <c r="AD34" s="69">
        <v>394659</v>
      </c>
      <c r="AE34" s="69">
        <v>10289359</v>
      </c>
      <c r="AF34" s="71">
        <v>20925059</v>
      </c>
      <c r="AG34" s="67">
        <v>889018</v>
      </c>
      <c r="AH34" s="67">
        <v>17497778</v>
      </c>
      <c r="AI34" s="72">
        <v>1140594000</v>
      </c>
      <c r="AJ34" s="69">
        <v>4937232</v>
      </c>
      <c r="AK34" s="69">
        <v>3899378</v>
      </c>
      <c r="AL34" s="69">
        <v>8575351</v>
      </c>
      <c r="AM34" s="73">
        <v>1158005961</v>
      </c>
      <c r="AN34" s="74">
        <v>185892310</v>
      </c>
      <c r="AO34" s="66">
        <v>1343898271</v>
      </c>
      <c r="AP34" s="5"/>
      <c r="AQ34" s="67">
        <v>49535088</v>
      </c>
      <c r="AR34" s="67">
        <v>2021466</v>
      </c>
      <c r="AS34" s="66">
        <v>51556554</v>
      </c>
      <c r="AT34" s="66">
        <v>1395454825</v>
      </c>
      <c r="AV34" s="126">
        <v>183481830</v>
      </c>
      <c r="AW34" s="127">
        <f t="shared" si="0"/>
        <v>1211972995</v>
      </c>
      <c r="AX34" s="5"/>
    </row>
    <row r="35" spans="1:50" ht="22.5" customHeight="1" x14ac:dyDescent="0.2">
      <c r="A35" s="19"/>
      <c r="B35" s="56" t="s">
        <v>44</v>
      </c>
      <c r="C35" s="66">
        <v>95609104</v>
      </c>
      <c r="D35" s="67">
        <v>7542148</v>
      </c>
      <c r="E35" s="67">
        <v>18518290</v>
      </c>
      <c r="F35" s="67">
        <v>4025616</v>
      </c>
      <c r="G35" s="67">
        <v>1385246</v>
      </c>
      <c r="H35" s="67">
        <v>2255987</v>
      </c>
      <c r="I35" s="67">
        <v>189022</v>
      </c>
      <c r="J35" s="67">
        <v>389766</v>
      </c>
      <c r="K35" s="67">
        <v>7183937</v>
      </c>
      <c r="L35" s="67">
        <v>115274852</v>
      </c>
      <c r="M35" s="67">
        <v>64723715</v>
      </c>
      <c r="N35" s="67">
        <v>54706320</v>
      </c>
      <c r="O35" s="68">
        <v>7806076</v>
      </c>
      <c r="P35" s="69">
        <v>26650008</v>
      </c>
      <c r="Q35" s="70">
        <v>2337172</v>
      </c>
      <c r="R35" s="67">
        <v>8315310</v>
      </c>
      <c r="S35" s="67">
        <v>8346642</v>
      </c>
      <c r="T35" s="68">
        <v>19194942</v>
      </c>
      <c r="U35" s="70">
        <v>1725060</v>
      </c>
      <c r="V35" s="67">
        <v>65330861</v>
      </c>
      <c r="W35" s="67">
        <v>76352338</v>
      </c>
      <c r="X35" s="67">
        <v>63079508</v>
      </c>
      <c r="Y35" s="67">
        <v>62637081</v>
      </c>
      <c r="Z35" s="67">
        <v>2078785</v>
      </c>
      <c r="AA35" s="67">
        <v>9422160</v>
      </c>
      <c r="AB35" s="68">
        <v>2347176</v>
      </c>
      <c r="AC35" s="69">
        <v>504746</v>
      </c>
      <c r="AD35" s="69">
        <v>1076371</v>
      </c>
      <c r="AE35" s="69">
        <v>7729505</v>
      </c>
      <c r="AF35" s="71">
        <v>13079534</v>
      </c>
      <c r="AG35" s="67">
        <v>669521</v>
      </c>
      <c r="AH35" s="67">
        <v>21678464</v>
      </c>
      <c r="AI35" s="72">
        <v>772165263</v>
      </c>
      <c r="AJ35" s="69">
        <v>4856312</v>
      </c>
      <c r="AK35" s="69">
        <v>2670289</v>
      </c>
      <c r="AL35" s="69">
        <v>6355384</v>
      </c>
      <c r="AM35" s="73">
        <v>786047248</v>
      </c>
      <c r="AN35" s="74">
        <v>129453082</v>
      </c>
      <c r="AO35" s="66">
        <v>915500330</v>
      </c>
      <c r="AP35" s="5"/>
      <c r="AQ35" s="67">
        <v>38747889</v>
      </c>
      <c r="AR35" s="67">
        <v>8345223</v>
      </c>
      <c r="AS35" s="66">
        <v>47093112</v>
      </c>
      <c r="AT35" s="66">
        <v>962593442</v>
      </c>
      <c r="AV35" s="126">
        <v>124475318</v>
      </c>
      <c r="AW35" s="127">
        <f t="shared" si="0"/>
        <v>838118124</v>
      </c>
      <c r="AX35" s="5"/>
    </row>
    <row r="36" spans="1:50" ht="22.5" customHeight="1" x14ac:dyDescent="0.2">
      <c r="A36" s="19"/>
      <c r="B36" s="56" t="s">
        <v>45</v>
      </c>
      <c r="C36" s="66">
        <v>20772418</v>
      </c>
      <c r="D36" s="67">
        <v>2469454</v>
      </c>
      <c r="E36" s="67">
        <v>10033476</v>
      </c>
      <c r="F36" s="67">
        <v>1186416</v>
      </c>
      <c r="G36" s="67">
        <v>0</v>
      </c>
      <c r="H36" s="67">
        <v>0</v>
      </c>
      <c r="I36" s="67">
        <v>0</v>
      </c>
      <c r="J36" s="67">
        <v>0</v>
      </c>
      <c r="K36" s="67">
        <v>1528320</v>
      </c>
      <c r="L36" s="67">
        <v>29204539</v>
      </c>
      <c r="M36" s="67">
        <v>17247545</v>
      </c>
      <c r="N36" s="67">
        <v>14123135</v>
      </c>
      <c r="O36" s="68">
        <v>2534585</v>
      </c>
      <c r="P36" s="69">
        <v>7586320</v>
      </c>
      <c r="Q36" s="70">
        <v>1004942</v>
      </c>
      <c r="R36" s="67">
        <v>2789913</v>
      </c>
      <c r="S36" s="67">
        <v>4080338</v>
      </c>
      <c r="T36" s="68">
        <v>6263316</v>
      </c>
      <c r="U36" s="70">
        <v>2278257</v>
      </c>
      <c r="V36" s="67">
        <v>18890915</v>
      </c>
      <c r="W36" s="67">
        <v>25024148</v>
      </c>
      <c r="X36" s="67">
        <v>17845954</v>
      </c>
      <c r="Y36" s="67">
        <v>16185214</v>
      </c>
      <c r="Z36" s="67">
        <v>757066</v>
      </c>
      <c r="AA36" s="67">
        <v>5370200</v>
      </c>
      <c r="AB36" s="68">
        <v>1521842</v>
      </c>
      <c r="AC36" s="69">
        <v>130553</v>
      </c>
      <c r="AD36" s="69">
        <v>111027</v>
      </c>
      <c r="AE36" s="69">
        <v>3385504</v>
      </c>
      <c r="AF36" s="71">
        <v>3226483</v>
      </c>
      <c r="AG36" s="67">
        <v>86034</v>
      </c>
      <c r="AH36" s="67">
        <v>10317237</v>
      </c>
      <c r="AI36" s="72">
        <v>225955151</v>
      </c>
      <c r="AJ36" s="69">
        <v>2775333</v>
      </c>
      <c r="AK36" s="69">
        <v>1586185</v>
      </c>
      <c r="AL36" s="69">
        <v>3588525</v>
      </c>
      <c r="AM36" s="73">
        <v>233905194</v>
      </c>
      <c r="AN36" s="74">
        <v>39371262</v>
      </c>
      <c r="AO36" s="66">
        <v>273276456</v>
      </c>
      <c r="AP36" s="5"/>
      <c r="AQ36" s="67">
        <v>18875114</v>
      </c>
      <c r="AR36" s="67">
        <v>3327064</v>
      </c>
      <c r="AS36" s="66">
        <v>22202178</v>
      </c>
      <c r="AT36" s="66">
        <v>295478634</v>
      </c>
      <c r="AV36" s="126">
        <v>32453462</v>
      </c>
      <c r="AW36" s="127">
        <f t="shared" si="0"/>
        <v>263025172</v>
      </c>
      <c r="AX36" s="5"/>
    </row>
    <row r="37" spans="1:50" ht="22.5" customHeight="1" x14ac:dyDescent="0.2">
      <c r="A37" s="19"/>
      <c r="B37" s="56" t="s">
        <v>46</v>
      </c>
      <c r="C37" s="66">
        <v>18168444</v>
      </c>
      <c r="D37" s="67">
        <v>2947671</v>
      </c>
      <c r="E37" s="67">
        <v>9597070</v>
      </c>
      <c r="F37" s="67">
        <v>1652280</v>
      </c>
      <c r="G37" s="67">
        <v>754158</v>
      </c>
      <c r="H37" s="67">
        <v>834264</v>
      </c>
      <c r="I37" s="67">
        <v>125032</v>
      </c>
      <c r="J37" s="67">
        <v>435576</v>
      </c>
      <c r="K37" s="67">
        <v>1494769</v>
      </c>
      <c r="L37" s="67">
        <v>24076787</v>
      </c>
      <c r="M37" s="67">
        <v>14534800</v>
      </c>
      <c r="N37" s="67">
        <v>13736565</v>
      </c>
      <c r="O37" s="68">
        <v>2255870</v>
      </c>
      <c r="P37" s="69">
        <v>6846042</v>
      </c>
      <c r="Q37" s="70">
        <v>818220</v>
      </c>
      <c r="R37" s="67">
        <v>2690530</v>
      </c>
      <c r="S37" s="67">
        <v>3686792</v>
      </c>
      <c r="T37" s="68">
        <v>2867391</v>
      </c>
      <c r="U37" s="70">
        <v>1317450</v>
      </c>
      <c r="V37" s="67">
        <v>16140897</v>
      </c>
      <c r="W37" s="67">
        <v>20637066</v>
      </c>
      <c r="X37" s="67">
        <v>16941927</v>
      </c>
      <c r="Y37" s="67">
        <v>14309172</v>
      </c>
      <c r="Z37" s="67">
        <v>625853</v>
      </c>
      <c r="AA37" s="67">
        <v>5444890</v>
      </c>
      <c r="AB37" s="68">
        <v>2014043</v>
      </c>
      <c r="AC37" s="69">
        <v>136344</v>
      </c>
      <c r="AD37" s="69">
        <v>770658</v>
      </c>
      <c r="AE37" s="69">
        <v>3287369</v>
      </c>
      <c r="AF37" s="71">
        <v>2489866</v>
      </c>
      <c r="AG37" s="67">
        <v>161038</v>
      </c>
      <c r="AH37" s="67">
        <v>12717893</v>
      </c>
      <c r="AI37" s="72">
        <v>204516727</v>
      </c>
      <c r="AJ37" s="69">
        <v>3488400</v>
      </c>
      <c r="AK37" s="69">
        <v>1764219</v>
      </c>
      <c r="AL37" s="69">
        <v>3860668</v>
      </c>
      <c r="AM37" s="73">
        <v>213630014</v>
      </c>
      <c r="AN37" s="74">
        <v>41562142</v>
      </c>
      <c r="AO37" s="66">
        <v>255192156</v>
      </c>
      <c r="AP37" s="5"/>
      <c r="AQ37" s="67">
        <v>18306305</v>
      </c>
      <c r="AR37" s="67">
        <v>4402021</v>
      </c>
      <c r="AS37" s="66">
        <v>22708326</v>
      </c>
      <c r="AT37" s="66">
        <v>277900482</v>
      </c>
      <c r="AV37" s="126">
        <v>28569383</v>
      </c>
      <c r="AW37" s="127">
        <f t="shared" si="0"/>
        <v>249331099</v>
      </c>
      <c r="AX37" s="5"/>
    </row>
    <row r="38" spans="1:50" ht="22.5" customHeight="1" x14ac:dyDescent="0.2">
      <c r="A38" s="19"/>
      <c r="B38" s="75" t="s">
        <v>47</v>
      </c>
      <c r="C38" s="57">
        <v>11026600</v>
      </c>
      <c r="D38" s="58">
        <v>3773792</v>
      </c>
      <c r="E38" s="58">
        <v>7863032</v>
      </c>
      <c r="F38" s="58">
        <v>829080</v>
      </c>
      <c r="G38" s="58">
        <v>430872</v>
      </c>
      <c r="H38" s="58">
        <v>420591</v>
      </c>
      <c r="I38" s="58">
        <v>71950</v>
      </c>
      <c r="J38" s="58">
        <v>110976</v>
      </c>
      <c r="K38" s="58">
        <v>1310674</v>
      </c>
      <c r="L38" s="58">
        <v>15146782</v>
      </c>
      <c r="M38" s="58">
        <v>8564255</v>
      </c>
      <c r="N38" s="58">
        <v>8097975</v>
      </c>
      <c r="O38" s="59">
        <v>1113210</v>
      </c>
      <c r="P38" s="60">
        <v>4515084</v>
      </c>
      <c r="Q38" s="61">
        <v>514010</v>
      </c>
      <c r="R38" s="58">
        <v>2643768</v>
      </c>
      <c r="S38" s="58">
        <v>584648</v>
      </c>
      <c r="T38" s="59">
        <v>1308619</v>
      </c>
      <c r="U38" s="61">
        <v>789867</v>
      </c>
      <c r="V38" s="58">
        <v>13176135</v>
      </c>
      <c r="W38" s="58">
        <v>13349670</v>
      </c>
      <c r="X38" s="58">
        <v>10750785</v>
      </c>
      <c r="Y38" s="58">
        <v>8764785</v>
      </c>
      <c r="Z38" s="58">
        <v>471311</v>
      </c>
      <c r="AA38" s="58">
        <v>5535530</v>
      </c>
      <c r="AB38" s="59">
        <v>1642905</v>
      </c>
      <c r="AC38" s="60">
        <v>327758</v>
      </c>
      <c r="AD38" s="60">
        <v>468366</v>
      </c>
      <c r="AE38" s="60">
        <v>3151676</v>
      </c>
      <c r="AF38" s="62">
        <v>1536265</v>
      </c>
      <c r="AG38" s="58">
        <v>106991</v>
      </c>
      <c r="AH38" s="58">
        <v>14381871</v>
      </c>
      <c r="AI38" s="63">
        <v>142779833</v>
      </c>
      <c r="AJ38" s="60">
        <v>3602642</v>
      </c>
      <c r="AK38" s="60">
        <v>1600527</v>
      </c>
      <c r="AL38" s="60">
        <v>3479552</v>
      </c>
      <c r="AM38" s="64">
        <v>151462554</v>
      </c>
      <c r="AN38" s="65">
        <v>35381702</v>
      </c>
      <c r="AO38" s="57">
        <v>186844256</v>
      </c>
      <c r="AP38" s="5"/>
      <c r="AQ38" s="58">
        <v>17833079</v>
      </c>
      <c r="AR38" s="58">
        <v>3481552</v>
      </c>
      <c r="AS38" s="57">
        <v>21314631</v>
      </c>
      <c r="AT38" s="57">
        <v>208158887</v>
      </c>
      <c r="AV38" s="124">
        <v>20698377</v>
      </c>
      <c r="AW38" s="128">
        <f t="shared" si="0"/>
        <v>187460510</v>
      </c>
      <c r="AX38" s="5"/>
    </row>
    <row r="39" spans="1:50" ht="22.5" customHeight="1" x14ac:dyDescent="0.2">
      <c r="A39" s="19"/>
      <c r="B39" s="56" t="s">
        <v>48</v>
      </c>
      <c r="C39" s="66">
        <v>13291294</v>
      </c>
      <c r="D39" s="67">
        <v>4432756</v>
      </c>
      <c r="E39" s="67">
        <v>12277298</v>
      </c>
      <c r="F39" s="67">
        <v>1926456</v>
      </c>
      <c r="G39" s="67">
        <v>462147</v>
      </c>
      <c r="H39" s="67">
        <v>742269</v>
      </c>
      <c r="I39" s="67">
        <v>321700</v>
      </c>
      <c r="J39" s="67">
        <v>532110</v>
      </c>
      <c r="K39" s="67">
        <v>1499833</v>
      </c>
      <c r="L39" s="67">
        <v>20535900</v>
      </c>
      <c r="M39" s="67">
        <v>12035065</v>
      </c>
      <c r="N39" s="67">
        <v>10870615</v>
      </c>
      <c r="O39" s="68">
        <v>1283254</v>
      </c>
      <c r="P39" s="69">
        <v>6472844</v>
      </c>
      <c r="Q39" s="70">
        <v>675556</v>
      </c>
      <c r="R39" s="67">
        <v>2843919</v>
      </c>
      <c r="S39" s="67">
        <v>1076848</v>
      </c>
      <c r="T39" s="68">
        <v>1269769</v>
      </c>
      <c r="U39" s="70">
        <v>495745</v>
      </c>
      <c r="V39" s="67">
        <v>16086546</v>
      </c>
      <c r="W39" s="67">
        <v>15029034</v>
      </c>
      <c r="X39" s="67">
        <v>13887190</v>
      </c>
      <c r="Y39" s="67">
        <v>12229808</v>
      </c>
      <c r="Z39" s="67">
        <v>526856</v>
      </c>
      <c r="AA39" s="67">
        <v>6033940</v>
      </c>
      <c r="AB39" s="68">
        <v>2163184</v>
      </c>
      <c r="AC39" s="69">
        <v>446485</v>
      </c>
      <c r="AD39" s="69">
        <v>836590</v>
      </c>
      <c r="AE39" s="69">
        <v>3211183</v>
      </c>
      <c r="AF39" s="71">
        <v>1797214</v>
      </c>
      <c r="AG39" s="67">
        <v>157729</v>
      </c>
      <c r="AH39" s="67">
        <v>26120873</v>
      </c>
      <c r="AI39" s="72">
        <v>191572010</v>
      </c>
      <c r="AJ39" s="69">
        <v>3725313</v>
      </c>
      <c r="AK39" s="69">
        <v>2055486</v>
      </c>
      <c r="AL39" s="69">
        <v>3870931</v>
      </c>
      <c r="AM39" s="73">
        <v>201223740</v>
      </c>
      <c r="AN39" s="74">
        <v>47272503</v>
      </c>
      <c r="AO39" s="66">
        <v>248496243</v>
      </c>
      <c r="AP39" s="5"/>
      <c r="AQ39" s="67">
        <v>18038248</v>
      </c>
      <c r="AR39" s="67">
        <v>5984046</v>
      </c>
      <c r="AS39" s="66">
        <v>24022294</v>
      </c>
      <c r="AT39" s="66">
        <v>272518537</v>
      </c>
      <c r="AV39" s="126">
        <v>26580080</v>
      </c>
      <c r="AW39" s="127">
        <f t="shared" si="0"/>
        <v>245938457</v>
      </c>
      <c r="AX39" s="5"/>
    </row>
    <row r="40" spans="1:50" ht="22.5" customHeight="1" x14ac:dyDescent="0.2">
      <c r="A40" s="19"/>
      <c r="B40" s="56" t="s">
        <v>49</v>
      </c>
      <c r="C40" s="66">
        <v>28999958</v>
      </c>
      <c r="D40" s="67">
        <v>5110444</v>
      </c>
      <c r="E40" s="67">
        <v>12470398</v>
      </c>
      <c r="F40" s="67">
        <v>1610616</v>
      </c>
      <c r="G40" s="67">
        <v>1111778</v>
      </c>
      <c r="H40" s="67">
        <v>971437</v>
      </c>
      <c r="I40" s="67">
        <v>178211</v>
      </c>
      <c r="J40" s="67">
        <v>153630</v>
      </c>
      <c r="K40" s="67">
        <v>1819262</v>
      </c>
      <c r="L40" s="67">
        <v>46211998</v>
      </c>
      <c r="M40" s="67">
        <v>25836860</v>
      </c>
      <c r="N40" s="67">
        <v>22854285</v>
      </c>
      <c r="O40" s="68">
        <v>3511324</v>
      </c>
      <c r="P40" s="69">
        <v>9195354</v>
      </c>
      <c r="Q40" s="70">
        <v>1053196</v>
      </c>
      <c r="R40" s="67">
        <v>3225015</v>
      </c>
      <c r="S40" s="67">
        <v>2926664</v>
      </c>
      <c r="T40" s="68">
        <v>6476015</v>
      </c>
      <c r="U40" s="70">
        <v>566951</v>
      </c>
      <c r="V40" s="67">
        <v>25499651</v>
      </c>
      <c r="W40" s="67">
        <v>24289101</v>
      </c>
      <c r="X40" s="67">
        <v>27488755</v>
      </c>
      <c r="Y40" s="67">
        <v>25736919</v>
      </c>
      <c r="Z40" s="67">
        <v>905721</v>
      </c>
      <c r="AA40" s="67">
        <v>7763250</v>
      </c>
      <c r="AB40" s="68">
        <v>1890719</v>
      </c>
      <c r="AC40" s="69">
        <v>458660</v>
      </c>
      <c r="AD40" s="69">
        <v>619512</v>
      </c>
      <c r="AE40" s="69">
        <v>3912651</v>
      </c>
      <c r="AF40" s="71">
        <v>4567761</v>
      </c>
      <c r="AG40" s="67">
        <v>248175</v>
      </c>
      <c r="AH40" s="67">
        <v>9032159</v>
      </c>
      <c r="AI40" s="72">
        <v>306696430</v>
      </c>
      <c r="AJ40" s="69">
        <v>3229255</v>
      </c>
      <c r="AK40" s="69">
        <v>1944109</v>
      </c>
      <c r="AL40" s="69">
        <v>2969659</v>
      </c>
      <c r="AM40" s="73">
        <v>314839453</v>
      </c>
      <c r="AN40" s="74">
        <v>51204024</v>
      </c>
      <c r="AO40" s="66">
        <v>366043477</v>
      </c>
      <c r="AP40" s="5"/>
      <c r="AQ40" s="67">
        <v>21193043</v>
      </c>
      <c r="AR40" s="67">
        <v>7022544</v>
      </c>
      <c r="AS40" s="66">
        <v>28215587</v>
      </c>
      <c r="AT40" s="66">
        <v>394259064</v>
      </c>
      <c r="AV40" s="126">
        <v>46682562</v>
      </c>
      <c r="AW40" s="127">
        <f t="shared" si="0"/>
        <v>347576502</v>
      </c>
      <c r="AX40" s="5"/>
    </row>
    <row r="41" spans="1:50" ht="22.5" customHeight="1" x14ac:dyDescent="0.2">
      <c r="A41" s="19"/>
      <c r="B41" s="56" t="s">
        <v>50</v>
      </c>
      <c r="C41" s="66">
        <v>42376072</v>
      </c>
      <c r="D41" s="67">
        <v>6127127</v>
      </c>
      <c r="E41" s="67">
        <v>18334845</v>
      </c>
      <c r="F41" s="67">
        <v>3141600</v>
      </c>
      <c r="G41" s="67">
        <v>1654878</v>
      </c>
      <c r="H41" s="67">
        <v>2045394</v>
      </c>
      <c r="I41" s="67">
        <v>196852</v>
      </c>
      <c r="J41" s="67">
        <v>346602</v>
      </c>
      <c r="K41" s="67">
        <v>2270434</v>
      </c>
      <c r="L41" s="67">
        <v>61333888</v>
      </c>
      <c r="M41" s="67">
        <v>33906180</v>
      </c>
      <c r="N41" s="67">
        <v>26713320</v>
      </c>
      <c r="O41" s="68">
        <v>4075527</v>
      </c>
      <c r="P41" s="69">
        <v>11055226</v>
      </c>
      <c r="Q41" s="70">
        <v>1197958</v>
      </c>
      <c r="R41" s="67">
        <v>4394913</v>
      </c>
      <c r="S41" s="67">
        <v>3202724</v>
      </c>
      <c r="T41" s="68">
        <v>13119730</v>
      </c>
      <c r="U41" s="70">
        <v>1567561</v>
      </c>
      <c r="V41" s="67">
        <v>34565009</v>
      </c>
      <c r="W41" s="67">
        <v>34824772</v>
      </c>
      <c r="X41" s="67">
        <v>37403799</v>
      </c>
      <c r="Y41" s="67">
        <v>34567624</v>
      </c>
      <c r="Z41" s="67">
        <v>1190530</v>
      </c>
      <c r="AA41" s="67">
        <v>6896890</v>
      </c>
      <c r="AB41" s="68">
        <v>2358825</v>
      </c>
      <c r="AC41" s="69">
        <v>396006</v>
      </c>
      <c r="AD41" s="69">
        <v>879508</v>
      </c>
      <c r="AE41" s="69">
        <v>5099459</v>
      </c>
      <c r="AF41" s="71">
        <v>6994197</v>
      </c>
      <c r="AG41" s="67">
        <v>383844</v>
      </c>
      <c r="AH41" s="67">
        <v>12218979</v>
      </c>
      <c r="AI41" s="72">
        <v>414840273</v>
      </c>
      <c r="AJ41" s="69">
        <v>3466542</v>
      </c>
      <c r="AK41" s="69">
        <v>2008389</v>
      </c>
      <c r="AL41" s="69">
        <v>3769038</v>
      </c>
      <c r="AM41" s="73">
        <v>424084242</v>
      </c>
      <c r="AN41" s="74">
        <v>77476699</v>
      </c>
      <c r="AO41" s="66">
        <v>501560941</v>
      </c>
      <c r="AP41" s="5"/>
      <c r="AQ41" s="67">
        <v>27058287</v>
      </c>
      <c r="AR41" s="67">
        <v>7833613</v>
      </c>
      <c r="AS41" s="66">
        <v>34891900</v>
      </c>
      <c r="AT41" s="66">
        <v>536452841</v>
      </c>
      <c r="AV41" s="126">
        <v>66146717</v>
      </c>
      <c r="AW41" s="127">
        <f t="shared" si="0"/>
        <v>470306124</v>
      </c>
      <c r="AX41" s="5"/>
    </row>
    <row r="42" spans="1:50" ht="22.5" customHeight="1" x14ac:dyDescent="0.2">
      <c r="A42" s="19"/>
      <c r="B42" s="56" t="s">
        <v>51</v>
      </c>
      <c r="C42" s="66">
        <v>26031258</v>
      </c>
      <c r="D42" s="67">
        <v>4847855</v>
      </c>
      <c r="E42" s="67">
        <v>12939631</v>
      </c>
      <c r="F42" s="67">
        <v>2599968</v>
      </c>
      <c r="G42" s="67">
        <v>1299511</v>
      </c>
      <c r="H42" s="67">
        <v>2239841</v>
      </c>
      <c r="I42" s="67">
        <v>219845</v>
      </c>
      <c r="J42" s="67">
        <v>1004424</v>
      </c>
      <c r="K42" s="67">
        <v>2002774</v>
      </c>
      <c r="L42" s="67">
        <v>33342834</v>
      </c>
      <c r="M42" s="67">
        <v>20085590</v>
      </c>
      <c r="N42" s="67">
        <v>17635590</v>
      </c>
      <c r="O42" s="68">
        <v>1984341</v>
      </c>
      <c r="P42" s="69">
        <v>8491784</v>
      </c>
      <c r="Q42" s="70">
        <v>1040608</v>
      </c>
      <c r="R42" s="67">
        <v>3294072</v>
      </c>
      <c r="S42" s="67">
        <v>938604</v>
      </c>
      <c r="T42" s="68">
        <v>4862182</v>
      </c>
      <c r="U42" s="70">
        <v>881100</v>
      </c>
      <c r="V42" s="67">
        <v>19691033</v>
      </c>
      <c r="W42" s="67">
        <v>21581682</v>
      </c>
      <c r="X42" s="67">
        <v>21833074</v>
      </c>
      <c r="Y42" s="67">
        <v>21710546</v>
      </c>
      <c r="Z42" s="67">
        <v>767003</v>
      </c>
      <c r="AA42" s="67">
        <v>5778850</v>
      </c>
      <c r="AB42" s="68">
        <v>1934241</v>
      </c>
      <c r="AC42" s="69">
        <v>272354</v>
      </c>
      <c r="AD42" s="69">
        <v>1306200</v>
      </c>
      <c r="AE42" s="69">
        <v>3411225</v>
      </c>
      <c r="AF42" s="71">
        <v>3660264</v>
      </c>
      <c r="AG42" s="67">
        <v>297810</v>
      </c>
      <c r="AH42" s="67">
        <v>12493299</v>
      </c>
      <c r="AI42" s="72">
        <v>260479393</v>
      </c>
      <c r="AJ42" s="69">
        <v>3226455</v>
      </c>
      <c r="AK42" s="69">
        <v>1542845</v>
      </c>
      <c r="AL42" s="69">
        <v>3728052</v>
      </c>
      <c r="AM42" s="73">
        <v>268976745</v>
      </c>
      <c r="AN42" s="74">
        <v>51322811</v>
      </c>
      <c r="AO42" s="66">
        <v>320299556</v>
      </c>
      <c r="AP42" s="5"/>
      <c r="AQ42" s="67">
        <v>18905734</v>
      </c>
      <c r="AR42" s="67">
        <v>5766184</v>
      </c>
      <c r="AS42" s="66">
        <v>24671918</v>
      </c>
      <c r="AT42" s="66">
        <v>344971474</v>
      </c>
      <c r="AV42" s="126">
        <v>37956660</v>
      </c>
      <c r="AW42" s="130">
        <f t="shared" si="0"/>
        <v>307014814</v>
      </c>
      <c r="AX42" s="5"/>
    </row>
    <row r="43" spans="1:50" ht="22.5" customHeight="1" x14ac:dyDescent="0.2">
      <c r="A43" s="19"/>
      <c r="B43" s="75" t="s">
        <v>52</v>
      </c>
      <c r="C43" s="57">
        <v>13452452</v>
      </c>
      <c r="D43" s="58">
        <v>2695048</v>
      </c>
      <c r="E43" s="58">
        <v>9361488</v>
      </c>
      <c r="F43" s="58">
        <v>1672272</v>
      </c>
      <c r="G43" s="58">
        <v>593085</v>
      </c>
      <c r="H43" s="58">
        <v>1222178</v>
      </c>
      <c r="I43" s="58">
        <v>157097</v>
      </c>
      <c r="J43" s="58">
        <v>290292</v>
      </c>
      <c r="K43" s="58">
        <v>1325437</v>
      </c>
      <c r="L43" s="58">
        <v>20106513</v>
      </c>
      <c r="M43" s="58">
        <v>11590250</v>
      </c>
      <c r="N43" s="58">
        <v>11723735</v>
      </c>
      <c r="O43" s="59">
        <v>1737432</v>
      </c>
      <c r="P43" s="60">
        <v>5292070</v>
      </c>
      <c r="Q43" s="61">
        <v>572754</v>
      </c>
      <c r="R43" s="58">
        <v>2606000</v>
      </c>
      <c r="S43" s="58">
        <v>0</v>
      </c>
      <c r="T43" s="59">
        <v>641453</v>
      </c>
      <c r="U43" s="61">
        <v>2136232</v>
      </c>
      <c r="V43" s="58">
        <v>14633703</v>
      </c>
      <c r="W43" s="58">
        <v>16443864</v>
      </c>
      <c r="X43" s="58">
        <v>14156779</v>
      </c>
      <c r="Y43" s="58">
        <v>11746326</v>
      </c>
      <c r="Z43" s="58">
        <v>556128</v>
      </c>
      <c r="AA43" s="58">
        <v>5751570</v>
      </c>
      <c r="AB43" s="59">
        <v>1614120</v>
      </c>
      <c r="AC43" s="60">
        <v>218257</v>
      </c>
      <c r="AD43" s="60">
        <v>686999</v>
      </c>
      <c r="AE43" s="60">
        <v>3243136</v>
      </c>
      <c r="AF43" s="62">
        <v>2000436</v>
      </c>
      <c r="AG43" s="58">
        <v>114712</v>
      </c>
      <c r="AH43" s="58">
        <v>11742599</v>
      </c>
      <c r="AI43" s="63">
        <v>170084417</v>
      </c>
      <c r="AJ43" s="60">
        <v>3545313</v>
      </c>
      <c r="AK43" s="60">
        <v>1818530</v>
      </c>
      <c r="AL43" s="60">
        <v>3758967</v>
      </c>
      <c r="AM43" s="64">
        <v>179207227</v>
      </c>
      <c r="AN43" s="65">
        <v>43424715</v>
      </c>
      <c r="AO43" s="57">
        <v>222631942</v>
      </c>
      <c r="AP43" s="5"/>
      <c r="AQ43" s="58">
        <v>18146398</v>
      </c>
      <c r="AR43" s="58">
        <v>3870336</v>
      </c>
      <c r="AS43" s="57">
        <v>22016734</v>
      </c>
      <c r="AT43" s="57">
        <v>244648676</v>
      </c>
      <c r="AV43" s="124">
        <v>24142480</v>
      </c>
      <c r="AW43" s="127">
        <f t="shared" si="0"/>
        <v>220506196</v>
      </c>
      <c r="AX43" s="5"/>
    </row>
    <row r="44" spans="1:50" ht="22.5" customHeight="1" x14ac:dyDescent="0.2">
      <c r="A44" s="19"/>
      <c r="B44" s="56" t="s">
        <v>53</v>
      </c>
      <c r="C44" s="66">
        <v>15801966</v>
      </c>
      <c r="D44" s="67">
        <v>3078588</v>
      </c>
      <c r="E44" s="67">
        <v>6505539</v>
      </c>
      <c r="F44" s="67">
        <v>913584</v>
      </c>
      <c r="G44" s="67">
        <v>757550</v>
      </c>
      <c r="H44" s="67">
        <v>1034108</v>
      </c>
      <c r="I44" s="67">
        <v>0</v>
      </c>
      <c r="J44" s="67">
        <v>223866</v>
      </c>
      <c r="K44" s="67">
        <v>1402693</v>
      </c>
      <c r="L44" s="67">
        <v>21985859</v>
      </c>
      <c r="M44" s="67">
        <v>12705420</v>
      </c>
      <c r="N44" s="67">
        <v>12256935</v>
      </c>
      <c r="O44" s="68">
        <v>1668401</v>
      </c>
      <c r="P44" s="69">
        <v>5732566</v>
      </c>
      <c r="Q44" s="70">
        <v>728006</v>
      </c>
      <c r="R44" s="67">
        <v>2608121</v>
      </c>
      <c r="S44" s="67">
        <v>765264</v>
      </c>
      <c r="T44" s="68">
        <v>2775156</v>
      </c>
      <c r="U44" s="70">
        <v>961371</v>
      </c>
      <c r="V44" s="67">
        <v>14936130</v>
      </c>
      <c r="W44" s="67">
        <v>17879851</v>
      </c>
      <c r="X44" s="67">
        <v>15504722</v>
      </c>
      <c r="Y44" s="67">
        <v>13846084</v>
      </c>
      <c r="Z44" s="67">
        <v>623796</v>
      </c>
      <c r="AA44" s="67">
        <v>5880710</v>
      </c>
      <c r="AB44" s="68">
        <v>687627</v>
      </c>
      <c r="AC44" s="69">
        <v>71242</v>
      </c>
      <c r="AD44" s="69">
        <v>674559</v>
      </c>
      <c r="AE44" s="69">
        <v>3285162</v>
      </c>
      <c r="AF44" s="71">
        <v>2472753</v>
      </c>
      <c r="AG44" s="67">
        <v>144493</v>
      </c>
      <c r="AH44" s="67">
        <v>9174194</v>
      </c>
      <c r="AI44" s="72">
        <v>177086316</v>
      </c>
      <c r="AJ44" s="69">
        <v>2818731</v>
      </c>
      <c r="AK44" s="69">
        <v>1669778</v>
      </c>
      <c r="AL44" s="69">
        <v>2911842</v>
      </c>
      <c r="AM44" s="73">
        <v>184486667</v>
      </c>
      <c r="AN44" s="74">
        <v>33767510</v>
      </c>
      <c r="AO44" s="66">
        <v>218254177</v>
      </c>
      <c r="AP44" s="5"/>
      <c r="AQ44" s="67">
        <v>18301941</v>
      </c>
      <c r="AR44" s="67">
        <v>2190878</v>
      </c>
      <c r="AS44" s="66">
        <v>20492819</v>
      </c>
      <c r="AT44" s="66">
        <v>238746996</v>
      </c>
      <c r="AV44" s="126">
        <v>26647993</v>
      </c>
      <c r="AW44" s="127">
        <f t="shared" si="0"/>
        <v>212099003</v>
      </c>
      <c r="AX44" s="5"/>
    </row>
    <row r="45" spans="1:50" ht="22.5" customHeight="1" x14ac:dyDescent="0.2">
      <c r="A45" s="19"/>
      <c r="B45" s="56" t="s">
        <v>54</v>
      </c>
      <c r="C45" s="66">
        <v>20543404</v>
      </c>
      <c r="D45" s="67">
        <v>4506595</v>
      </c>
      <c r="E45" s="67">
        <v>10052786</v>
      </c>
      <c r="F45" s="67">
        <v>1845312</v>
      </c>
      <c r="G45" s="67">
        <v>974974</v>
      </c>
      <c r="H45" s="67">
        <v>1287221</v>
      </c>
      <c r="I45" s="67">
        <v>26082</v>
      </c>
      <c r="J45" s="67">
        <v>847614</v>
      </c>
      <c r="K45" s="67">
        <v>1676522</v>
      </c>
      <c r="L45" s="67">
        <v>32390715</v>
      </c>
      <c r="M45" s="67">
        <v>19183430</v>
      </c>
      <c r="N45" s="67">
        <v>17722235</v>
      </c>
      <c r="O45" s="68">
        <v>2825492</v>
      </c>
      <c r="P45" s="69">
        <v>6234242</v>
      </c>
      <c r="Q45" s="70">
        <v>713320</v>
      </c>
      <c r="R45" s="67">
        <v>3249031</v>
      </c>
      <c r="S45" s="67">
        <v>830534</v>
      </c>
      <c r="T45" s="68">
        <v>4600011</v>
      </c>
      <c r="U45" s="70">
        <v>1266936</v>
      </c>
      <c r="V45" s="67">
        <v>20098166</v>
      </c>
      <c r="W45" s="67">
        <v>24421979</v>
      </c>
      <c r="X45" s="67">
        <v>22394925</v>
      </c>
      <c r="Y45" s="67">
        <v>20656753</v>
      </c>
      <c r="Z45" s="67">
        <v>763387</v>
      </c>
      <c r="AA45" s="67">
        <v>5980150</v>
      </c>
      <c r="AB45" s="68">
        <v>1770393</v>
      </c>
      <c r="AC45" s="69">
        <v>103618</v>
      </c>
      <c r="AD45" s="69">
        <v>1440863</v>
      </c>
      <c r="AE45" s="69">
        <v>3403288</v>
      </c>
      <c r="AF45" s="71">
        <v>3616590</v>
      </c>
      <c r="AG45" s="67">
        <v>264720</v>
      </c>
      <c r="AH45" s="67">
        <v>10043713</v>
      </c>
      <c r="AI45" s="72">
        <v>245735001</v>
      </c>
      <c r="AJ45" s="69">
        <v>3705792</v>
      </c>
      <c r="AK45" s="69">
        <v>1955563</v>
      </c>
      <c r="AL45" s="69">
        <v>3618671</v>
      </c>
      <c r="AM45" s="73">
        <v>255015027</v>
      </c>
      <c r="AN45" s="74">
        <v>47032336</v>
      </c>
      <c r="AO45" s="66">
        <v>302047363</v>
      </c>
      <c r="AP45" s="5"/>
      <c r="AQ45" s="67">
        <v>18888152</v>
      </c>
      <c r="AR45" s="67">
        <v>5520252</v>
      </c>
      <c r="AS45" s="66">
        <v>24408404</v>
      </c>
      <c r="AT45" s="66">
        <v>326455767</v>
      </c>
      <c r="AV45" s="126">
        <v>35591519</v>
      </c>
      <c r="AW45" s="127">
        <f t="shared" si="0"/>
        <v>290864248</v>
      </c>
      <c r="AX45" s="5"/>
    </row>
    <row r="46" spans="1:50" ht="22.5" customHeight="1" x14ac:dyDescent="0.2">
      <c r="A46" s="19"/>
      <c r="B46" s="56" t="s">
        <v>55</v>
      </c>
      <c r="C46" s="66">
        <v>13918962</v>
      </c>
      <c r="D46" s="67">
        <v>3308863</v>
      </c>
      <c r="E46" s="67">
        <v>9123975</v>
      </c>
      <c r="F46" s="67">
        <v>1258992</v>
      </c>
      <c r="G46" s="67">
        <v>862300</v>
      </c>
      <c r="H46" s="67">
        <v>968567</v>
      </c>
      <c r="I46" s="67">
        <v>306526</v>
      </c>
      <c r="J46" s="67">
        <v>704982</v>
      </c>
      <c r="K46" s="67">
        <v>1591659</v>
      </c>
      <c r="L46" s="67">
        <v>20106513</v>
      </c>
      <c r="M46" s="67">
        <v>11809525</v>
      </c>
      <c r="N46" s="67">
        <v>11583770</v>
      </c>
      <c r="O46" s="68">
        <v>1140775</v>
      </c>
      <c r="P46" s="69">
        <v>5451138</v>
      </c>
      <c r="Q46" s="70">
        <v>432188</v>
      </c>
      <c r="R46" s="67">
        <v>2964079</v>
      </c>
      <c r="S46" s="67">
        <v>4702864</v>
      </c>
      <c r="T46" s="68">
        <v>2878012</v>
      </c>
      <c r="U46" s="70">
        <v>1412642</v>
      </c>
      <c r="V46" s="67">
        <v>14726867</v>
      </c>
      <c r="W46" s="67">
        <v>16937515</v>
      </c>
      <c r="X46" s="67">
        <v>12927354</v>
      </c>
      <c r="Y46" s="67">
        <v>12396668</v>
      </c>
      <c r="Z46" s="67">
        <v>547106</v>
      </c>
      <c r="AA46" s="67">
        <v>5430040</v>
      </c>
      <c r="AB46" s="68">
        <v>2337740</v>
      </c>
      <c r="AC46" s="69">
        <v>389728</v>
      </c>
      <c r="AD46" s="69">
        <v>830992</v>
      </c>
      <c r="AE46" s="69">
        <v>3232609</v>
      </c>
      <c r="AF46" s="71">
        <v>2100978</v>
      </c>
      <c r="AG46" s="67">
        <v>132360</v>
      </c>
      <c r="AH46" s="67">
        <v>13687107</v>
      </c>
      <c r="AI46" s="72">
        <v>180203396</v>
      </c>
      <c r="AJ46" s="69">
        <v>4584902</v>
      </c>
      <c r="AK46" s="69">
        <v>1782902</v>
      </c>
      <c r="AL46" s="69">
        <v>4267806</v>
      </c>
      <c r="AM46" s="73">
        <v>190839006</v>
      </c>
      <c r="AN46" s="74">
        <v>45289683</v>
      </c>
      <c r="AO46" s="66">
        <v>236128689</v>
      </c>
      <c r="AP46" s="5"/>
      <c r="AQ46" s="67">
        <v>18106466</v>
      </c>
      <c r="AR46" s="67">
        <v>6014349</v>
      </c>
      <c r="AS46" s="66">
        <v>24120815</v>
      </c>
      <c r="AT46" s="66">
        <v>260249504</v>
      </c>
      <c r="AV46" s="126">
        <v>25462225</v>
      </c>
      <c r="AW46" s="127">
        <f t="shared" si="0"/>
        <v>234787279</v>
      </c>
      <c r="AX46" s="5"/>
    </row>
    <row r="47" spans="1:50" ht="22.5" customHeight="1" x14ac:dyDescent="0.2">
      <c r="A47" s="19"/>
      <c r="B47" s="75" t="s">
        <v>56</v>
      </c>
      <c r="C47" s="57">
        <v>88781094</v>
      </c>
      <c r="D47" s="58">
        <v>6526220</v>
      </c>
      <c r="E47" s="58">
        <v>16575704</v>
      </c>
      <c r="F47" s="58">
        <v>2396184</v>
      </c>
      <c r="G47" s="58">
        <v>284311</v>
      </c>
      <c r="H47" s="58">
        <v>715454</v>
      </c>
      <c r="I47" s="58">
        <v>115495</v>
      </c>
      <c r="J47" s="58">
        <v>153192</v>
      </c>
      <c r="K47" s="58">
        <v>3329087</v>
      </c>
      <c r="L47" s="58">
        <v>105591864</v>
      </c>
      <c r="M47" s="58">
        <v>59586415</v>
      </c>
      <c r="N47" s="58">
        <v>40276595</v>
      </c>
      <c r="O47" s="59">
        <v>5719013</v>
      </c>
      <c r="P47" s="60">
        <v>22116570</v>
      </c>
      <c r="Q47" s="61">
        <v>1672106</v>
      </c>
      <c r="R47" s="58">
        <v>6656450</v>
      </c>
      <c r="S47" s="58">
        <v>3455244</v>
      </c>
      <c r="T47" s="59">
        <v>26684145</v>
      </c>
      <c r="U47" s="61">
        <v>12290077</v>
      </c>
      <c r="V47" s="58">
        <v>67992264</v>
      </c>
      <c r="W47" s="58">
        <v>66957084</v>
      </c>
      <c r="X47" s="58">
        <v>58637215</v>
      </c>
      <c r="Y47" s="58">
        <v>56949215</v>
      </c>
      <c r="Z47" s="58">
        <v>1913552</v>
      </c>
      <c r="AA47" s="58">
        <v>7382870</v>
      </c>
      <c r="AB47" s="59">
        <v>1599923</v>
      </c>
      <c r="AC47" s="60">
        <v>125993</v>
      </c>
      <c r="AD47" s="60">
        <v>942019</v>
      </c>
      <c r="AE47" s="60">
        <v>7247639</v>
      </c>
      <c r="AF47" s="62">
        <v>12252278</v>
      </c>
      <c r="AG47" s="58">
        <v>450024</v>
      </c>
      <c r="AH47" s="58">
        <v>15742121</v>
      </c>
      <c r="AI47" s="63">
        <v>701117417</v>
      </c>
      <c r="AJ47" s="60">
        <v>4477585</v>
      </c>
      <c r="AK47" s="60">
        <v>2254997</v>
      </c>
      <c r="AL47" s="60">
        <v>5466568</v>
      </c>
      <c r="AM47" s="64">
        <v>713316567</v>
      </c>
      <c r="AN47" s="65">
        <v>104038499</v>
      </c>
      <c r="AO47" s="57">
        <v>817355066</v>
      </c>
      <c r="AP47" s="5"/>
      <c r="AQ47" s="58">
        <v>36932953</v>
      </c>
      <c r="AR47" s="58">
        <v>5932956</v>
      </c>
      <c r="AS47" s="57">
        <v>42865909</v>
      </c>
      <c r="AT47" s="57">
        <v>860220975</v>
      </c>
      <c r="AV47" s="124">
        <v>110361876</v>
      </c>
      <c r="AW47" s="128">
        <f t="shared" si="0"/>
        <v>749859099</v>
      </c>
      <c r="AX47" s="5"/>
    </row>
    <row r="48" spans="1:50" ht="22.5" customHeight="1" x14ac:dyDescent="0.2">
      <c r="A48" s="19"/>
      <c r="B48" s="56" t="s">
        <v>57</v>
      </c>
      <c r="C48" s="66">
        <v>14716270</v>
      </c>
      <c r="D48" s="67">
        <v>2915508</v>
      </c>
      <c r="E48" s="67">
        <v>6760431</v>
      </c>
      <c r="F48" s="67">
        <v>1127112</v>
      </c>
      <c r="G48" s="67">
        <v>367961</v>
      </c>
      <c r="H48" s="67">
        <v>486765</v>
      </c>
      <c r="I48" s="67">
        <v>72587</v>
      </c>
      <c r="J48" s="67">
        <v>221490</v>
      </c>
      <c r="K48" s="67">
        <v>1418135</v>
      </c>
      <c r="L48" s="67">
        <v>20971510</v>
      </c>
      <c r="M48" s="67">
        <v>13269270</v>
      </c>
      <c r="N48" s="67">
        <v>12863450</v>
      </c>
      <c r="O48" s="68">
        <v>1757282</v>
      </c>
      <c r="P48" s="69">
        <v>6234242</v>
      </c>
      <c r="Q48" s="70">
        <v>686046</v>
      </c>
      <c r="R48" s="67">
        <v>2962004</v>
      </c>
      <c r="S48" s="67">
        <v>0</v>
      </c>
      <c r="T48" s="68">
        <v>2628698</v>
      </c>
      <c r="U48" s="70">
        <v>908609</v>
      </c>
      <c r="V48" s="67">
        <v>16829627</v>
      </c>
      <c r="W48" s="67">
        <v>16865578</v>
      </c>
      <c r="X48" s="67">
        <v>12972596</v>
      </c>
      <c r="Y48" s="67">
        <v>11641781</v>
      </c>
      <c r="Z48" s="67">
        <v>577992</v>
      </c>
      <c r="AA48" s="67">
        <v>6916800</v>
      </c>
      <c r="AB48" s="68">
        <v>882675</v>
      </c>
      <c r="AC48" s="69">
        <v>46740</v>
      </c>
      <c r="AD48" s="69">
        <v>696640</v>
      </c>
      <c r="AE48" s="69">
        <v>3257611</v>
      </c>
      <c r="AF48" s="71">
        <v>1966725</v>
      </c>
      <c r="AG48" s="67">
        <v>112506</v>
      </c>
      <c r="AH48" s="67">
        <v>14040623</v>
      </c>
      <c r="AI48" s="72">
        <v>177175264</v>
      </c>
      <c r="AJ48" s="69">
        <v>3672996</v>
      </c>
      <c r="AK48" s="69">
        <v>1680796</v>
      </c>
      <c r="AL48" s="69">
        <v>3225881</v>
      </c>
      <c r="AM48" s="73">
        <v>185754937</v>
      </c>
      <c r="AN48" s="74">
        <v>36595380</v>
      </c>
      <c r="AO48" s="66">
        <v>222350317</v>
      </c>
      <c r="AP48" s="5"/>
      <c r="AQ48" s="67">
        <v>18201589</v>
      </c>
      <c r="AR48" s="67">
        <v>2720102</v>
      </c>
      <c r="AS48" s="66">
        <v>20921691</v>
      </c>
      <c r="AT48" s="66">
        <v>243272008</v>
      </c>
      <c r="AV48" s="126">
        <v>24373236</v>
      </c>
      <c r="AW48" s="127">
        <f t="shared" si="0"/>
        <v>218898772</v>
      </c>
      <c r="AX48" s="5"/>
    </row>
    <row r="49" spans="1:50" ht="22.5" customHeight="1" x14ac:dyDescent="0.2">
      <c r="A49" s="19"/>
      <c r="B49" s="56" t="s">
        <v>58</v>
      </c>
      <c r="C49" s="66">
        <v>25522338</v>
      </c>
      <c r="D49" s="67">
        <v>3491120</v>
      </c>
      <c r="E49" s="67">
        <v>9695551</v>
      </c>
      <c r="F49" s="67">
        <v>1935360</v>
      </c>
      <c r="G49" s="67">
        <v>2111215</v>
      </c>
      <c r="H49" s="67">
        <v>2294750</v>
      </c>
      <c r="I49" s="67">
        <v>868612</v>
      </c>
      <c r="J49" s="67">
        <v>2123724</v>
      </c>
      <c r="K49" s="67">
        <v>1891352</v>
      </c>
      <c r="L49" s="67">
        <v>35832034</v>
      </c>
      <c r="M49" s="67">
        <v>21708225</v>
      </c>
      <c r="N49" s="67">
        <v>18428725</v>
      </c>
      <c r="O49" s="68">
        <v>2521568</v>
      </c>
      <c r="P49" s="69">
        <v>7359954</v>
      </c>
      <c r="Q49" s="70">
        <v>839200</v>
      </c>
      <c r="R49" s="67">
        <v>3453119</v>
      </c>
      <c r="S49" s="67">
        <v>1300050</v>
      </c>
      <c r="T49" s="68">
        <v>5096962</v>
      </c>
      <c r="U49" s="70">
        <v>1669967</v>
      </c>
      <c r="V49" s="67">
        <v>25945259</v>
      </c>
      <c r="W49" s="67">
        <v>23618750</v>
      </c>
      <c r="X49" s="67">
        <v>22178118</v>
      </c>
      <c r="Y49" s="67">
        <v>20470426</v>
      </c>
      <c r="Z49" s="67">
        <v>762242</v>
      </c>
      <c r="AA49" s="67">
        <v>5873450</v>
      </c>
      <c r="AB49" s="68">
        <v>1645429</v>
      </c>
      <c r="AC49" s="69">
        <v>313850</v>
      </c>
      <c r="AD49" s="69">
        <v>2378839</v>
      </c>
      <c r="AE49" s="69">
        <v>3400985</v>
      </c>
      <c r="AF49" s="71">
        <v>3432875</v>
      </c>
      <c r="AG49" s="67">
        <v>241557</v>
      </c>
      <c r="AH49" s="67">
        <v>22393296</v>
      </c>
      <c r="AI49" s="72">
        <v>280798902</v>
      </c>
      <c r="AJ49" s="69">
        <v>3776542</v>
      </c>
      <c r="AK49" s="69">
        <v>1794602</v>
      </c>
      <c r="AL49" s="69">
        <v>3987563</v>
      </c>
      <c r="AM49" s="73">
        <v>290357609</v>
      </c>
      <c r="AN49" s="74">
        <v>51504000</v>
      </c>
      <c r="AO49" s="66">
        <v>341861609</v>
      </c>
      <c r="AP49" s="5"/>
      <c r="AQ49" s="67">
        <v>18889981</v>
      </c>
      <c r="AR49" s="67">
        <v>4246125</v>
      </c>
      <c r="AS49" s="66">
        <v>23136106</v>
      </c>
      <c r="AT49" s="66">
        <v>364997715</v>
      </c>
      <c r="AV49" s="126">
        <v>37403572</v>
      </c>
      <c r="AW49" s="127">
        <f t="shared" si="0"/>
        <v>327594143</v>
      </c>
      <c r="AX49" s="5"/>
    </row>
    <row r="50" spans="1:50" ht="22.5" customHeight="1" x14ac:dyDescent="0.2">
      <c r="A50" s="19"/>
      <c r="B50" s="56" t="s">
        <v>59</v>
      </c>
      <c r="C50" s="66">
        <v>25547784</v>
      </c>
      <c r="D50" s="67">
        <v>4953555</v>
      </c>
      <c r="E50" s="67">
        <v>10211128</v>
      </c>
      <c r="F50" s="67">
        <v>2214240</v>
      </c>
      <c r="G50" s="67">
        <v>550857</v>
      </c>
      <c r="H50" s="67">
        <v>915888</v>
      </c>
      <c r="I50" s="67">
        <v>268024</v>
      </c>
      <c r="J50" s="67">
        <v>457404</v>
      </c>
      <c r="K50" s="67">
        <v>1925800</v>
      </c>
      <c r="L50" s="67">
        <v>44587795</v>
      </c>
      <c r="M50" s="67">
        <v>25561200</v>
      </c>
      <c r="N50" s="67">
        <v>21434640</v>
      </c>
      <c r="O50" s="68">
        <v>2717823</v>
      </c>
      <c r="P50" s="69">
        <v>8112468</v>
      </c>
      <c r="Q50" s="70">
        <v>828710</v>
      </c>
      <c r="R50" s="67">
        <v>3384865</v>
      </c>
      <c r="S50" s="67">
        <v>1358472</v>
      </c>
      <c r="T50" s="68">
        <v>6753279</v>
      </c>
      <c r="U50" s="70">
        <v>1450715</v>
      </c>
      <c r="V50" s="67">
        <v>29810336</v>
      </c>
      <c r="W50" s="67">
        <v>28379464</v>
      </c>
      <c r="X50" s="67">
        <v>26616587</v>
      </c>
      <c r="Y50" s="67">
        <v>26154378</v>
      </c>
      <c r="Z50" s="67">
        <v>858407</v>
      </c>
      <c r="AA50" s="67">
        <v>8113600</v>
      </c>
      <c r="AB50" s="68">
        <v>2315556</v>
      </c>
      <c r="AC50" s="69">
        <v>309563</v>
      </c>
      <c r="AD50" s="69">
        <v>1129241</v>
      </c>
      <c r="AE50" s="69">
        <v>3715982</v>
      </c>
      <c r="AF50" s="71">
        <v>4174867</v>
      </c>
      <c r="AG50" s="67">
        <v>268029</v>
      </c>
      <c r="AH50" s="67">
        <v>19504389</v>
      </c>
      <c r="AI50" s="72">
        <v>314585046</v>
      </c>
      <c r="AJ50" s="69">
        <v>4215484</v>
      </c>
      <c r="AK50" s="69">
        <v>1767992</v>
      </c>
      <c r="AL50" s="69">
        <v>3420215</v>
      </c>
      <c r="AM50" s="73">
        <v>323988737</v>
      </c>
      <c r="AN50" s="74">
        <v>54984300</v>
      </c>
      <c r="AO50" s="66">
        <v>378973037</v>
      </c>
      <c r="AP50" s="5"/>
      <c r="AQ50" s="67">
        <v>20085651</v>
      </c>
      <c r="AR50" s="67">
        <v>8140064</v>
      </c>
      <c r="AS50" s="66">
        <v>28225715</v>
      </c>
      <c r="AT50" s="66">
        <v>407198752</v>
      </c>
      <c r="AV50" s="126">
        <v>42456063</v>
      </c>
      <c r="AW50" s="127">
        <f t="shared" si="0"/>
        <v>364742689</v>
      </c>
      <c r="AX50" s="5"/>
    </row>
    <row r="51" spans="1:50" ht="22.5" customHeight="1" x14ac:dyDescent="0.2">
      <c r="A51" s="19"/>
      <c r="B51" s="56" t="s">
        <v>60</v>
      </c>
      <c r="C51" s="66">
        <v>17498366</v>
      </c>
      <c r="D51" s="67">
        <v>4811766</v>
      </c>
      <c r="E51" s="67">
        <v>10363677</v>
      </c>
      <c r="F51" s="67">
        <v>1513848</v>
      </c>
      <c r="G51" s="67">
        <v>978449</v>
      </c>
      <c r="H51" s="67">
        <v>1245956</v>
      </c>
      <c r="I51" s="67">
        <v>203105</v>
      </c>
      <c r="J51" s="67">
        <v>464616</v>
      </c>
      <c r="K51" s="67">
        <v>1531377</v>
      </c>
      <c r="L51" s="67">
        <v>28974288</v>
      </c>
      <c r="M51" s="67">
        <v>16708755</v>
      </c>
      <c r="N51" s="67">
        <v>14996250</v>
      </c>
      <c r="O51" s="68">
        <v>1974210</v>
      </c>
      <c r="P51" s="69">
        <v>6852160</v>
      </c>
      <c r="Q51" s="70">
        <v>801436</v>
      </c>
      <c r="R51" s="67">
        <v>3233022</v>
      </c>
      <c r="S51" s="67">
        <v>1188984</v>
      </c>
      <c r="T51" s="68">
        <v>3476421</v>
      </c>
      <c r="U51" s="70">
        <v>1123884</v>
      </c>
      <c r="V51" s="67">
        <v>20046042</v>
      </c>
      <c r="W51" s="67">
        <v>20056816</v>
      </c>
      <c r="X51" s="67">
        <v>18249089</v>
      </c>
      <c r="Y51" s="67">
        <v>17403910</v>
      </c>
      <c r="Z51" s="67">
        <v>688626</v>
      </c>
      <c r="AA51" s="67">
        <v>6357010</v>
      </c>
      <c r="AB51" s="68">
        <v>2203513</v>
      </c>
      <c r="AC51" s="69">
        <v>256135</v>
      </c>
      <c r="AD51" s="69">
        <v>891326</v>
      </c>
      <c r="AE51" s="69">
        <v>3329988</v>
      </c>
      <c r="AF51" s="71">
        <v>2994258</v>
      </c>
      <c r="AG51" s="67">
        <v>225012</v>
      </c>
      <c r="AH51" s="67">
        <v>13682309</v>
      </c>
      <c r="AI51" s="72">
        <v>224324604</v>
      </c>
      <c r="AJ51" s="69">
        <v>3976257</v>
      </c>
      <c r="AK51" s="69">
        <v>1859645</v>
      </c>
      <c r="AL51" s="69">
        <v>3276934</v>
      </c>
      <c r="AM51" s="73">
        <v>233437440</v>
      </c>
      <c r="AN51" s="74">
        <v>46810277</v>
      </c>
      <c r="AO51" s="66">
        <v>280247717</v>
      </c>
      <c r="AP51" s="5"/>
      <c r="AQ51" s="67">
        <v>18526576</v>
      </c>
      <c r="AR51" s="67">
        <v>6100565</v>
      </c>
      <c r="AS51" s="66">
        <v>24627141</v>
      </c>
      <c r="AT51" s="66">
        <v>304874858</v>
      </c>
      <c r="AV51" s="126">
        <v>31290010</v>
      </c>
      <c r="AW51" s="127">
        <f t="shared" si="0"/>
        <v>273584848</v>
      </c>
      <c r="AX51" s="5"/>
    </row>
    <row r="52" spans="1:50" ht="22.5" customHeight="1" x14ac:dyDescent="0.2">
      <c r="A52" s="19"/>
      <c r="B52" s="56" t="s">
        <v>61</v>
      </c>
      <c r="C52" s="66">
        <v>17082748</v>
      </c>
      <c r="D52" s="67">
        <v>4080624</v>
      </c>
      <c r="E52" s="67">
        <v>10912081</v>
      </c>
      <c r="F52" s="67">
        <v>1102416</v>
      </c>
      <c r="G52" s="67">
        <v>680739</v>
      </c>
      <c r="H52" s="67">
        <v>687199</v>
      </c>
      <c r="I52" s="67">
        <v>229176</v>
      </c>
      <c r="J52" s="67">
        <v>419370</v>
      </c>
      <c r="K52" s="67">
        <v>1668839</v>
      </c>
      <c r="L52" s="67">
        <v>26802461</v>
      </c>
      <c r="M52" s="67">
        <v>17485615</v>
      </c>
      <c r="N52" s="67">
        <v>15129550</v>
      </c>
      <c r="O52" s="68">
        <v>2039884</v>
      </c>
      <c r="P52" s="69">
        <v>7127470</v>
      </c>
      <c r="Q52" s="70">
        <v>887454</v>
      </c>
      <c r="R52" s="67">
        <v>3639250</v>
      </c>
      <c r="S52" s="67">
        <v>860066</v>
      </c>
      <c r="T52" s="68">
        <v>3719027</v>
      </c>
      <c r="U52" s="70">
        <v>1448263</v>
      </c>
      <c r="V52" s="67">
        <v>21593831</v>
      </c>
      <c r="W52" s="67">
        <v>23173508</v>
      </c>
      <c r="X52" s="67">
        <v>16287894</v>
      </c>
      <c r="Y52" s="67">
        <v>16130830</v>
      </c>
      <c r="Z52" s="67">
        <v>668062</v>
      </c>
      <c r="AA52" s="67">
        <v>7968510</v>
      </c>
      <c r="AB52" s="68">
        <v>2670476</v>
      </c>
      <c r="AC52" s="69">
        <v>432440</v>
      </c>
      <c r="AD52" s="69">
        <v>598986</v>
      </c>
      <c r="AE52" s="69">
        <v>3315243</v>
      </c>
      <c r="AF52" s="71">
        <v>2868798</v>
      </c>
      <c r="AG52" s="67">
        <v>198540</v>
      </c>
      <c r="AH52" s="67">
        <v>13731353</v>
      </c>
      <c r="AI52" s="72">
        <v>225640703</v>
      </c>
      <c r="AJ52" s="69">
        <v>4972763</v>
      </c>
      <c r="AK52" s="69">
        <v>1991936</v>
      </c>
      <c r="AL52" s="69">
        <v>3273104</v>
      </c>
      <c r="AM52" s="73">
        <v>235878506</v>
      </c>
      <c r="AN52" s="74">
        <v>45168245</v>
      </c>
      <c r="AO52" s="66">
        <v>281046751</v>
      </c>
      <c r="AP52" s="5"/>
      <c r="AQ52" s="67">
        <v>18430892</v>
      </c>
      <c r="AR52" s="67">
        <v>7495831</v>
      </c>
      <c r="AS52" s="66">
        <v>25926723</v>
      </c>
      <c r="AT52" s="66">
        <v>306973474</v>
      </c>
      <c r="AV52" s="126">
        <v>31153014</v>
      </c>
      <c r="AW52" s="127">
        <f t="shared" si="0"/>
        <v>275820460</v>
      </c>
      <c r="AX52" s="5"/>
    </row>
    <row r="53" spans="1:50" ht="22.5" customHeight="1" x14ac:dyDescent="0.2">
      <c r="A53" s="19"/>
      <c r="B53" s="56" t="s">
        <v>62</v>
      </c>
      <c r="C53" s="66">
        <v>25335734</v>
      </c>
      <c r="D53" s="67">
        <v>6423993</v>
      </c>
      <c r="E53" s="67">
        <v>12677015</v>
      </c>
      <c r="F53" s="67">
        <v>2657256</v>
      </c>
      <c r="G53" s="67">
        <v>1337792</v>
      </c>
      <c r="H53" s="67">
        <v>1584674</v>
      </c>
      <c r="I53" s="67">
        <v>483613</v>
      </c>
      <c r="J53" s="67">
        <v>680574</v>
      </c>
      <c r="K53" s="67">
        <v>2488725</v>
      </c>
      <c r="L53" s="67">
        <v>47263685</v>
      </c>
      <c r="M53" s="67">
        <v>26557335</v>
      </c>
      <c r="N53" s="67">
        <v>20608180</v>
      </c>
      <c r="O53" s="68">
        <v>2791448</v>
      </c>
      <c r="P53" s="69">
        <v>9213708</v>
      </c>
      <c r="Q53" s="70">
        <v>1147606</v>
      </c>
      <c r="R53" s="67">
        <v>3793591</v>
      </c>
      <c r="S53" s="67">
        <v>236470</v>
      </c>
      <c r="T53" s="68">
        <v>6691230</v>
      </c>
      <c r="U53" s="70">
        <v>2884446</v>
      </c>
      <c r="V53" s="67">
        <v>30819852</v>
      </c>
      <c r="W53" s="67">
        <v>28321235</v>
      </c>
      <c r="X53" s="67">
        <v>26099340</v>
      </c>
      <c r="Y53" s="67">
        <v>25973613</v>
      </c>
      <c r="Z53" s="67">
        <v>818177</v>
      </c>
      <c r="AA53" s="67">
        <v>9091720</v>
      </c>
      <c r="AB53" s="68">
        <v>2045716</v>
      </c>
      <c r="AC53" s="69">
        <v>249554</v>
      </c>
      <c r="AD53" s="69">
        <v>1267014</v>
      </c>
      <c r="AE53" s="69">
        <v>3545435</v>
      </c>
      <c r="AF53" s="71">
        <v>4420079</v>
      </c>
      <c r="AG53" s="67">
        <v>341930</v>
      </c>
      <c r="AH53" s="67">
        <v>35179511</v>
      </c>
      <c r="AI53" s="72">
        <v>343030251</v>
      </c>
      <c r="AJ53" s="69">
        <v>5184553</v>
      </c>
      <c r="AK53" s="69">
        <v>2024541</v>
      </c>
      <c r="AL53" s="69">
        <v>3738888</v>
      </c>
      <c r="AM53" s="73">
        <v>353978233</v>
      </c>
      <c r="AN53" s="74">
        <v>64266053</v>
      </c>
      <c r="AO53" s="66">
        <v>418244286</v>
      </c>
      <c r="AP53" s="5"/>
      <c r="AQ53" s="67">
        <v>19124894</v>
      </c>
      <c r="AR53" s="67">
        <v>9622383</v>
      </c>
      <c r="AS53" s="66">
        <v>28747277</v>
      </c>
      <c r="AT53" s="66">
        <v>446991563</v>
      </c>
      <c r="AV53" s="126">
        <v>45513277</v>
      </c>
      <c r="AW53" s="127">
        <f t="shared" si="0"/>
        <v>401478286</v>
      </c>
      <c r="AX53" s="5"/>
    </row>
    <row r="54" spans="1:50" ht="22.5" customHeight="1" x14ac:dyDescent="0.2">
      <c r="A54" s="19"/>
      <c r="B54" s="56" t="s">
        <v>63</v>
      </c>
      <c r="C54" s="66">
        <v>22392480</v>
      </c>
      <c r="D54" s="67">
        <v>2286593</v>
      </c>
      <c r="E54" s="67">
        <v>4435507</v>
      </c>
      <c r="F54" s="67">
        <v>247632</v>
      </c>
      <c r="G54" s="67">
        <v>742093</v>
      </c>
      <c r="H54" s="67">
        <v>1508949</v>
      </c>
      <c r="I54" s="67">
        <v>223031</v>
      </c>
      <c r="J54" s="67">
        <v>405786</v>
      </c>
      <c r="K54" s="67">
        <v>3469593</v>
      </c>
      <c r="L54" s="67">
        <v>36560125</v>
      </c>
      <c r="M54" s="67">
        <v>21990150</v>
      </c>
      <c r="N54" s="67">
        <v>26106805</v>
      </c>
      <c r="O54" s="68">
        <v>3785444</v>
      </c>
      <c r="P54" s="69">
        <v>10792152</v>
      </c>
      <c r="Q54" s="70">
        <v>1332230</v>
      </c>
      <c r="R54" s="67">
        <v>2822546</v>
      </c>
      <c r="S54" s="67">
        <v>1086478</v>
      </c>
      <c r="T54" s="68">
        <v>2457364</v>
      </c>
      <c r="U54" s="70">
        <v>2879664</v>
      </c>
      <c r="V54" s="67">
        <v>31119039</v>
      </c>
      <c r="W54" s="67">
        <v>31212490</v>
      </c>
      <c r="X54" s="67">
        <v>15120756</v>
      </c>
      <c r="Y54" s="67">
        <v>12953486</v>
      </c>
      <c r="Z54" s="67">
        <v>754796</v>
      </c>
      <c r="AA54" s="67">
        <v>4969470</v>
      </c>
      <c r="AB54" s="68">
        <v>684324</v>
      </c>
      <c r="AC54" s="69">
        <v>84147</v>
      </c>
      <c r="AD54" s="69">
        <v>832236</v>
      </c>
      <c r="AE54" s="69">
        <v>3383767</v>
      </c>
      <c r="AF54" s="71">
        <v>3215406</v>
      </c>
      <c r="AG54" s="67">
        <v>1103</v>
      </c>
      <c r="AH54" s="67">
        <v>28477905</v>
      </c>
      <c r="AI54" s="72">
        <v>278333547</v>
      </c>
      <c r="AJ54" s="69">
        <v>3166684</v>
      </c>
      <c r="AK54" s="69">
        <v>1746594</v>
      </c>
      <c r="AL54" s="69">
        <v>2386734</v>
      </c>
      <c r="AM54" s="73">
        <v>285633559</v>
      </c>
      <c r="AN54" s="74">
        <v>34845412</v>
      </c>
      <c r="AO54" s="66">
        <v>320478971</v>
      </c>
      <c r="AP54" s="5"/>
      <c r="AQ54" s="67">
        <v>18862290</v>
      </c>
      <c r="AR54" s="67">
        <v>2559598</v>
      </c>
      <c r="AS54" s="66">
        <v>21421888</v>
      </c>
      <c r="AT54" s="66">
        <v>341900859</v>
      </c>
      <c r="AV54" s="126">
        <v>34185633</v>
      </c>
      <c r="AW54" s="130">
        <f t="shared" si="0"/>
        <v>307715226</v>
      </c>
      <c r="AX54" s="5"/>
    </row>
    <row r="55" spans="1:50" ht="22.5" customHeight="1" x14ac:dyDescent="0.2">
      <c r="A55" s="19"/>
      <c r="B55" s="76" t="s">
        <v>74</v>
      </c>
      <c r="C55" s="77">
        <v>1746825490</v>
      </c>
      <c r="D55" s="77">
        <v>278824067</v>
      </c>
      <c r="E55" s="77">
        <v>573895131</v>
      </c>
      <c r="F55" s="77">
        <v>82733448</v>
      </c>
      <c r="G55" s="77">
        <v>29768241</v>
      </c>
      <c r="H55" s="77">
        <v>39184328</v>
      </c>
      <c r="I55" s="77">
        <v>9156384</v>
      </c>
      <c r="J55" s="77">
        <v>20553642</v>
      </c>
      <c r="K55" s="77">
        <v>108444617</v>
      </c>
      <c r="L55" s="77">
        <v>2431039842</v>
      </c>
      <c r="M55" s="77">
        <v>1429309630</v>
      </c>
      <c r="N55" s="77">
        <v>1207184795</v>
      </c>
      <c r="O55" s="78">
        <v>177558764</v>
      </c>
      <c r="P55" s="79">
        <v>559919360</v>
      </c>
      <c r="Q55" s="80">
        <v>60997252</v>
      </c>
      <c r="R55" s="77">
        <v>202668991</v>
      </c>
      <c r="S55" s="77">
        <v>114886328</v>
      </c>
      <c r="T55" s="78">
        <v>449589454</v>
      </c>
      <c r="U55" s="80">
        <v>96508011</v>
      </c>
      <c r="V55" s="77">
        <v>1475057841</v>
      </c>
      <c r="W55" s="77">
        <v>1649430120</v>
      </c>
      <c r="X55" s="77">
        <v>1378344259</v>
      </c>
      <c r="Y55" s="77">
        <v>1353638257</v>
      </c>
      <c r="Z55" s="77">
        <v>50320279</v>
      </c>
      <c r="AA55" s="77">
        <v>345412210</v>
      </c>
      <c r="AB55" s="78">
        <v>89219893</v>
      </c>
      <c r="AC55" s="79">
        <v>25420769</v>
      </c>
      <c r="AD55" s="80">
        <v>37294498</v>
      </c>
      <c r="AE55" s="77">
        <v>211555929</v>
      </c>
      <c r="AF55" s="77">
        <v>267792062</v>
      </c>
      <c r="AG55" s="77">
        <v>11016764</v>
      </c>
      <c r="AH55" s="65">
        <v>721538809</v>
      </c>
      <c r="AI55" s="65">
        <v>17235089465</v>
      </c>
      <c r="AJ55" s="65">
        <v>187579783</v>
      </c>
      <c r="AK55" s="65">
        <v>91238785</v>
      </c>
      <c r="AL55" s="65">
        <v>190213732</v>
      </c>
      <c r="AM55" s="65">
        <v>17704121765</v>
      </c>
      <c r="AN55" s="77">
        <v>3258282402</v>
      </c>
      <c r="AO55" s="77">
        <v>20962404167</v>
      </c>
      <c r="AP55" s="81"/>
      <c r="AQ55" s="77">
        <v>1120495557</v>
      </c>
      <c r="AR55" s="77">
        <v>396186127</v>
      </c>
      <c r="AS55" s="77">
        <v>1516681684</v>
      </c>
      <c r="AT55" s="77">
        <v>22479085851</v>
      </c>
      <c r="AV55" s="131">
        <v>2592316982</v>
      </c>
      <c r="AW55" s="132">
        <f t="shared" si="0"/>
        <v>19886768869</v>
      </c>
    </row>
    <row r="56" spans="1:50" ht="22.5" customHeight="1" x14ac:dyDescent="0.2">
      <c r="A56" s="19"/>
      <c r="B56" s="82" t="s">
        <v>75</v>
      </c>
      <c r="C56" s="83">
        <v>341366572</v>
      </c>
      <c r="D56" s="83">
        <v>8244449</v>
      </c>
      <c r="E56" s="83">
        <v>31328544</v>
      </c>
      <c r="F56" s="83">
        <v>2881536</v>
      </c>
      <c r="G56" s="83">
        <v>830803</v>
      </c>
      <c r="H56" s="83">
        <v>2246287</v>
      </c>
      <c r="I56" s="83">
        <v>100170</v>
      </c>
      <c r="J56" s="83">
        <v>186156</v>
      </c>
      <c r="K56" s="83">
        <v>11629504</v>
      </c>
      <c r="L56" s="83">
        <v>198264780</v>
      </c>
      <c r="M56" s="83">
        <v>102157090</v>
      </c>
      <c r="N56" s="83">
        <v>80039985</v>
      </c>
      <c r="O56" s="84">
        <v>11318636</v>
      </c>
      <c r="P56" s="85">
        <v>40537868</v>
      </c>
      <c r="Q56" s="86">
        <v>5295352</v>
      </c>
      <c r="R56" s="83">
        <v>15365593</v>
      </c>
      <c r="S56" s="83">
        <v>12961338</v>
      </c>
      <c r="T56" s="84">
        <v>97110039</v>
      </c>
      <c r="U56" s="86">
        <v>17464638</v>
      </c>
      <c r="V56" s="83">
        <v>146030054</v>
      </c>
      <c r="W56" s="83">
        <v>160977827</v>
      </c>
      <c r="X56" s="83">
        <v>123607030</v>
      </c>
      <c r="Y56" s="83">
        <v>128494457</v>
      </c>
      <c r="Z56" s="83">
        <v>4516312</v>
      </c>
      <c r="AA56" s="83">
        <v>4429590</v>
      </c>
      <c r="AB56" s="84">
        <v>586530</v>
      </c>
      <c r="AC56" s="85">
        <v>184513</v>
      </c>
      <c r="AD56" s="86">
        <v>382219</v>
      </c>
      <c r="AE56" s="83">
        <v>13631051</v>
      </c>
      <c r="AF56" s="83">
        <v>33631800</v>
      </c>
      <c r="AG56" s="83">
        <v>2155262</v>
      </c>
      <c r="AH56" s="74">
        <v>92239289</v>
      </c>
      <c r="AI56" s="74">
        <v>1690195274</v>
      </c>
      <c r="AJ56" s="74">
        <v>4912674</v>
      </c>
      <c r="AK56" s="74">
        <v>6238222</v>
      </c>
      <c r="AL56" s="74">
        <v>9731388</v>
      </c>
      <c r="AM56" s="74">
        <v>1711077558</v>
      </c>
      <c r="AN56" s="83">
        <v>215666773</v>
      </c>
      <c r="AO56" s="83">
        <v>1926744331</v>
      </c>
      <c r="AP56" s="81"/>
      <c r="AQ56" s="83">
        <v>63488920</v>
      </c>
      <c r="AR56" s="83">
        <v>2143125</v>
      </c>
      <c r="AS56" s="83">
        <v>65632045</v>
      </c>
      <c r="AT56" s="83">
        <v>1992376376</v>
      </c>
      <c r="AV56" s="133">
        <v>0</v>
      </c>
      <c r="AW56" s="132">
        <f t="shared" si="0"/>
        <v>1992376376</v>
      </c>
    </row>
    <row r="57" spans="1:50" ht="22.5" customHeight="1" x14ac:dyDescent="0.2">
      <c r="A57" s="19"/>
      <c r="B57" s="87" t="s">
        <v>76</v>
      </c>
      <c r="C57" s="88">
        <v>2088192062</v>
      </c>
      <c r="D57" s="89">
        <v>287068516</v>
      </c>
      <c r="E57" s="89">
        <v>605223675</v>
      </c>
      <c r="F57" s="89">
        <v>85614984</v>
      </c>
      <c r="G57" s="89">
        <v>30599044</v>
      </c>
      <c r="H57" s="89">
        <v>41430615</v>
      </c>
      <c r="I57" s="89">
        <v>9256554</v>
      </c>
      <c r="J57" s="89">
        <v>20739798</v>
      </c>
      <c r="K57" s="89">
        <v>120074121</v>
      </c>
      <c r="L57" s="89">
        <v>2629304622</v>
      </c>
      <c r="M57" s="89">
        <v>1531466720</v>
      </c>
      <c r="N57" s="89">
        <v>1287224780</v>
      </c>
      <c r="O57" s="90">
        <v>188877400</v>
      </c>
      <c r="P57" s="91">
        <v>600457228</v>
      </c>
      <c r="Q57" s="92">
        <v>66292604</v>
      </c>
      <c r="R57" s="89">
        <v>218034584</v>
      </c>
      <c r="S57" s="89">
        <v>127847666</v>
      </c>
      <c r="T57" s="90">
        <v>546699493</v>
      </c>
      <c r="U57" s="92">
        <v>113972649</v>
      </c>
      <c r="V57" s="89">
        <v>1621087895</v>
      </c>
      <c r="W57" s="89">
        <v>1810407947</v>
      </c>
      <c r="X57" s="89">
        <v>1501951289</v>
      </c>
      <c r="Y57" s="89">
        <v>1482132714</v>
      </c>
      <c r="Z57" s="89">
        <v>54836591</v>
      </c>
      <c r="AA57" s="89">
        <v>349841800</v>
      </c>
      <c r="AB57" s="90">
        <v>89806423</v>
      </c>
      <c r="AC57" s="91">
        <v>25605282</v>
      </c>
      <c r="AD57" s="91">
        <v>37676717</v>
      </c>
      <c r="AE57" s="91">
        <v>225186980</v>
      </c>
      <c r="AF57" s="89">
        <v>301423862</v>
      </c>
      <c r="AG57" s="89">
        <v>13172026</v>
      </c>
      <c r="AH57" s="89">
        <v>813778098</v>
      </c>
      <c r="AI57" s="89">
        <v>18925284739</v>
      </c>
      <c r="AJ57" s="89">
        <v>192492457</v>
      </c>
      <c r="AK57" s="89">
        <v>97477007</v>
      </c>
      <c r="AL57" s="89">
        <v>199945120</v>
      </c>
      <c r="AM57" s="89">
        <v>19415199323</v>
      </c>
      <c r="AN57" s="88">
        <v>3473949175</v>
      </c>
      <c r="AO57" s="88">
        <v>22889148498</v>
      </c>
      <c r="AP57" s="81"/>
      <c r="AQ57" s="89">
        <v>1183984477</v>
      </c>
      <c r="AR57" s="89">
        <v>398329252</v>
      </c>
      <c r="AS57" s="88">
        <v>1582313729</v>
      </c>
      <c r="AT57" s="88">
        <v>24471462227</v>
      </c>
      <c r="AV57" s="134">
        <v>2592316982</v>
      </c>
      <c r="AW57" s="135">
        <f t="shared" si="0"/>
        <v>21879145245</v>
      </c>
    </row>
    <row r="58" spans="1:50" ht="17.25" x14ac:dyDescent="0.2">
      <c r="A58" s="19"/>
      <c r="B58" s="93"/>
      <c r="C58" s="94" t="s">
        <v>145</v>
      </c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 t="s">
        <v>145</v>
      </c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 t="s">
        <v>145</v>
      </c>
      <c r="AG58" s="94"/>
      <c r="AH58" s="94"/>
      <c r="AI58" s="94"/>
      <c r="AJ58" s="95"/>
      <c r="AK58" s="95"/>
      <c r="AL58" s="95"/>
      <c r="AM58" s="94"/>
      <c r="AN58" s="94"/>
      <c r="AO58" s="96"/>
      <c r="AP58" s="5"/>
      <c r="AQ58" s="94"/>
      <c r="AR58" s="94"/>
      <c r="AS58" s="96"/>
      <c r="AT58" s="96"/>
      <c r="AV58" s="136"/>
      <c r="AW58" s="136"/>
    </row>
    <row r="59" spans="1:50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V59" s="137"/>
      <c r="AW59" s="137"/>
    </row>
    <row r="60" spans="1:50" x14ac:dyDescent="0.15">
      <c r="A60" s="5"/>
      <c r="B60" s="5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5"/>
      <c r="AQ60" s="97"/>
      <c r="AR60" s="97"/>
      <c r="AS60" s="97"/>
      <c r="AT60" s="97"/>
      <c r="AV60" s="138"/>
      <c r="AW60" s="138"/>
    </row>
    <row r="61" spans="1:50" x14ac:dyDescent="0.15">
      <c r="A61" s="5"/>
      <c r="B61" s="5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5"/>
      <c r="AQ61" s="97"/>
      <c r="AR61" s="97"/>
      <c r="AS61" s="97"/>
      <c r="AT61" s="97"/>
      <c r="AV61" s="138"/>
      <c r="AW61" s="138"/>
    </row>
    <row r="62" spans="1:50" x14ac:dyDescent="0.15">
      <c r="A62" s="5"/>
      <c r="B62" s="5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5"/>
      <c r="AQ62" s="97"/>
      <c r="AR62" s="97"/>
      <c r="AS62" s="97"/>
      <c r="AT62" s="97"/>
      <c r="AV62" s="138"/>
      <c r="AW62" s="138"/>
    </row>
    <row r="63" spans="1:50" x14ac:dyDescent="0.15">
      <c r="A63" s="5"/>
      <c r="B63" s="5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5"/>
      <c r="AQ63" s="97"/>
      <c r="AR63" s="97"/>
      <c r="AS63" s="97"/>
      <c r="AT63" s="97"/>
      <c r="AV63" s="138"/>
      <c r="AW63" s="138"/>
    </row>
    <row r="64" spans="1:50" x14ac:dyDescent="0.15">
      <c r="A64" s="5"/>
      <c r="B64" s="5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5"/>
      <c r="AQ64" s="97"/>
      <c r="AR64" s="97"/>
      <c r="AS64" s="97"/>
      <c r="AT64" s="97"/>
      <c r="AV64" s="138"/>
      <c r="AW64" s="138"/>
    </row>
    <row r="65" spans="1:49" x14ac:dyDescent="0.15">
      <c r="A65" s="5"/>
      <c r="B65" s="5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5"/>
      <c r="AQ65" s="97"/>
      <c r="AR65" s="97"/>
      <c r="AS65" s="97"/>
      <c r="AT65" s="97"/>
      <c r="AV65" s="138"/>
      <c r="AW65" s="138"/>
    </row>
    <row r="66" spans="1:49" x14ac:dyDescent="0.15">
      <c r="A66" s="5"/>
      <c r="B66" s="5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5"/>
      <c r="AQ66" s="97"/>
      <c r="AR66" s="97"/>
      <c r="AS66" s="97"/>
      <c r="AT66" s="97"/>
      <c r="AV66" s="138"/>
      <c r="AW66" s="138"/>
    </row>
    <row r="67" spans="1:49" x14ac:dyDescent="0.15">
      <c r="A67" s="5"/>
      <c r="B67" s="5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5"/>
      <c r="AQ67" s="97"/>
      <c r="AR67" s="97"/>
      <c r="AS67" s="97"/>
      <c r="AT67" s="97"/>
      <c r="AV67" s="138"/>
      <c r="AW67" s="138"/>
    </row>
    <row r="68" spans="1:49" x14ac:dyDescent="0.15">
      <c r="A68" s="5"/>
      <c r="B68" s="5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5"/>
      <c r="AQ68" s="97"/>
      <c r="AR68" s="97"/>
      <c r="AS68" s="97"/>
      <c r="AT68" s="97"/>
      <c r="AV68" s="138"/>
      <c r="AW68" s="138"/>
    </row>
    <row r="69" spans="1:49" x14ac:dyDescent="0.15">
      <c r="A69" s="5"/>
      <c r="B69" s="5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5"/>
      <c r="AQ69" s="97"/>
      <c r="AR69" s="97"/>
      <c r="AS69" s="97"/>
      <c r="AT69" s="97"/>
      <c r="AV69" s="138"/>
      <c r="AW69" s="138"/>
    </row>
    <row r="70" spans="1:49" x14ac:dyDescent="0.15">
      <c r="A70" s="5"/>
      <c r="B70" s="5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5"/>
      <c r="AQ70" s="97"/>
      <c r="AR70" s="97"/>
      <c r="AS70" s="97"/>
      <c r="AT70" s="97"/>
      <c r="AV70" s="138"/>
      <c r="AW70" s="138"/>
    </row>
    <row r="71" spans="1:49" x14ac:dyDescent="0.15">
      <c r="A71" s="5"/>
      <c r="B71" s="5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5"/>
      <c r="AQ71" s="97"/>
      <c r="AR71" s="97"/>
      <c r="AS71" s="97"/>
      <c r="AT71" s="97"/>
      <c r="AV71" s="138"/>
      <c r="AW71" s="138"/>
    </row>
    <row r="72" spans="1:49" x14ac:dyDescent="0.15">
      <c r="A72" s="5"/>
      <c r="B72" s="5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5"/>
      <c r="AQ72" s="97"/>
      <c r="AR72" s="97"/>
      <c r="AS72" s="97"/>
      <c r="AT72" s="97"/>
      <c r="AV72" s="138"/>
      <c r="AW72" s="138"/>
    </row>
    <row r="73" spans="1:49" x14ac:dyDescent="0.15">
      <c r="A73" s="5"/>
      <c r="B73" s="5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5"/>
      <c r="AQ73" s="97"/>
      <c r="AR73" s="97"/>
      <c r="AS73" s="97"/>
      <c r="AT73" s="97"/>
      <c r="AV73" s="138"/>
      <c r="AW73" s="138"/>
    </row>
    <row r="74" spans="1:49" x14ac:dyDescent="0.15">
      <c r="A74" s="5"/>
      <c r="B74" s="5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5"/>
      <c r="AQ74" s="97"/>
      <c r="AR74" s="97"/>
      <c r="AS74" s="97"/>
      <c r="AT74" s="97"/>
      <c r="AV74" s="138"/>
      <c r="AW74" s="138"/>
    </row>
    <row r="75" spans="1:49" x14ac:dyDescent="0.15">
      <c r="A75" s="5"/>
      <c r="B75" s="5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5"/>
      <c r="AQ75" s="97"/>
      <c r="AR75" s="97"/>
      <c r="AS75" s="97"/>
      <c r="AT75" s="97"/>
      <c r="AV75" s="138"/>
      <c r="AW75" s="138"/>
    </row>
    <row r="76" spans="1:49" x14ac:dyDescent="0.15">
      <c r="A76" s="5"/>
      <c r="B76" s="5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5"/>
      <c r="AQ76" s="97"/>
      <c r="AR76" s="97"/>
      <c r="AS76" s="97"/>
      <c r="AT76" s="97"/>
      <c r="AV76" s="138"/>
      <c r="AW76" s="138"/>
    </row>
    <row r="77" spans="1:49" x14ac:dyDescent="0.15">
      <c r="A77" s="5"/>
      <c r="B77" s="5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5"/>
      <c r="AQ77" s="97"/>
      <c r="AR77" s="97"/>
      <c r="AS77" s="97"/>
      <c r="AT77" s="97"/>
      <c r="AV77" s="138"/>
      <c r="AW77" s="138"/>
    </row>
    <row r="78" spans="1:49" x14ac:dyDescent="0.15">
      <c r="A78" s="5"/>
      <c r="B78" s="5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5"/>
      <c r="AQ78" s="97"/>
      <c r="AR78" s="97"/>
      <c r="AS78" s="97"/>
      <c r="AT78" s="97"/>
      <c r="AV78" s="138"/>
      <c r="AW78" s="138"/>
    </row>
    <row r="79" spans="1:49" x14ac:dyDescent="0.15">
      <c r="A79" s="5"/>
      <c r="B79" s="5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5"/>
      <c r="AQ79" s="97"/>
      <c r="AR79" s="97"/>
      <c r="AS79" s="97"/>
      <c r="AT79" s="97"/>
      <c r="AV79" s="138"/>
      <c r="AW79" s="138"/>
    </row>
    <row r="80" spans="1:49" x14ac:dyDescent="0.15">
      <c r="A80" s="5"/>
      <c r="B80" s="5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5"/>
      <c r="AQ80" s="97"/>
      <c r="AR80" s="97"/>
      <c r="AS80" s="97"/>
      <c r="AT80" s="97"/>
      <c r="AV80" s="138"/>
      <c r="AW80" s="138"/>
    </row>
    <row r="81" spans="1:49" x14ac:dyDescent="0.15">
      <c r="A81" s="5"/>
      <c r="B81" s="5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5"/>
      <c r="AQ81" s="97"/>
      <c r="AR81" s="97"/>
      <c r="AS81" s="97"/>
      <c r="AT81" s="97"/>
      <c r="AV81" s="138"/>
      <c r="AW81" s="138"/>
    </row>
    <row r="82" spans="1:49" x14ac:dyDescent="0.15">
      <c r="A82" s="5"/>
      <c r="B82" s="5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5"/>
      <c r="AQ82" s="97"/>
      <c r="AR82" s="97"/>
      <c r="AS82" s="97"/>
      <c r="AT82" s="97"/>
      <c r="AV82" s="138"/>
      <c r="AW82" s="138"/>
    </row>
    <row r="83" spans="1:49" x14ac:dyDescent="0.15">
      <c r="A83" s="5"/>
      <c r="B83" s="5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5"/>
      <c r="AQ83" s="97"/>
      <c r="AR83" s="97"/>
      <c r="AS83" s="97"/>
      <c r="AT83" s="97"/>
      <c r="AV83" s="138"/>
      <c r="AW83" s="138"/>
    </row>
    <row r="84" spans="1:49" x14ac:dyDescent="0.15">
      <c r="A84" s="5"/>
      <c r="B84" s="5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5"/>
      <c r="AQ84" s="97"/>
      <c r="AR84" s="97"/>
      <c r="AS84" s="97"/>
      <c r="AT84" s="97"/>
      <c r="AV84" s="138"/>
      <c r="AW84" s="138"/>
    </row>
    <row r="85" spans="1:49" x14ac:dyDescent="0.15">
      <c r="A85" s="5"/>
      <c r="B85" s="5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5"/>
      <c r="AQ85" s="97"/>
      <c r="AR85" s="97"/>
      <c r="AS85" s="97"/>
      <c r="AT85" s="97"/>
      <c r="AV85" s="138"/>
      <c r="AW85" s="138"/>
    </row>
    <row r="86" spans="1:49" x14ac:dyDescent="0.15">
      <c r="A86" s="5"/>
      <c r="B86" s="5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5"/>
      <c r="AQ86" s="97"/>
      <c r="AR86" s="97"/>
      <c r="AS86" s="97"/>
      <c r="AT86" s="97"/>
      <c r="AV86" s="138"/>
      <c r="AW86" s="138"/>
    </row>
    <row r="87" spans="1:49" x14ac:dyDescent="0.15">
      <c r="A87" s="5"/>
      <c r="B87" s="5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5"/>
      <c r="AQ87" s="97"/>
      <c r="AR87" s="97"/>
      <c r="AS87" s="97"/>
      <c r="AT87" s="97"/>
      <c r="AV87" s="138"/>
      <c r="AW87" s="138"/>
    </row>
    <row r="88" spans="1:49" x14ac:dyDescent="0.15">
      <c r="A88" s="5"/>
      <c r="B88" s="5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5"/>
      <c r="AQ88" s="97"/>
      <c r="AR88" s="97"/>
      <c r="AS88" s="97"/>
      <c r="AT88" s="97"/>
      <c r="AV88" s="138"/>
      <c r="AW88" s="138"/>
    </row>
    <row r="89" spans="1:49" x14ac:dyDescent="0.15">
      <c r="A89" s="5"/>
      <c r="B89" s="5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5"/>
      <c r="AQ89" s="97"/>
      <c r="AR89" s="97"/>
      <c r="AS89" s="97"/>
      <c r="AT89" s="97"/>
      <c r="AV89" s="138"/>
      <c r="AW89" s="138"/>
    </row>
    <row r="90" spans="1:49" x14ac:dyDescent="0.15">
      <c r="A90" s="5"/>
      <c r="B90" s="5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5"/>
      <c r="AQ90" s="97"/>
      <c r="AR90" s="97"/>
      <c r="AS90" s="97"/>
      <c r="AT90" s="97"/>
      <c r="AV90" s="138"/>
      <c r="AW90" s="138"/>
    </row>
    <row r="91" spans="1:49" x14ac:dyDescent="0.15">
      <c r="A91" s="5"/>
      <c r="B91" s="5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5"/>
      <c r="AQ91" s="97"/>
      <c r="AR91" s="97"/>
      <c r="AS91" s="97"/>
      <c r="AT91" s="97"/>
      <c r="AV91" s="138"/>
      <c r="AW91" s="138"/>
    </row>
    <row r="92" spans="1:49" x14ac:dyDescent="0.15">
      <c r="A92" s="5"/>
      <c r="B92" s="5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5"/>
      <c r="AQ92" s="97"/>
      <c r="AR92" s="97"/>
      <c r="AS92" s="97"/>
      <c r="AT92" s="97"/>
      <c r="AV92" s="138"/>
      <c r="AW92" s="138"/>
    </row>
    <row r="93" spans="1:49" x14ac:dyDescent="0.15">
      <c r="A93" s="5"/>
      <c r="B93" s="5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5"/>
      <c r="AQ93" s="97"/>
      <c r="AR93" s="97"/>
      <c r="AS93" s="97"/>
      <c r="AT93" s="97"/>
      <c r="AV93" s="138"/>
      <c r="AW93" s="138"/>
    </row>
    <row r="94" spans="1:49" x14ac:dyDescent="0.15">
      <c r="A94" s="5"/>
      <c r="B94" s="5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5"/>
      <c r="AQ94" s="97"/>
      <c r="AR94" s="97"/>
      <c r="AS94" s="97"/>
      <c r="AT94" s="97"/>
      <c r="AV94" s="138"/>
      <c r="AW94" s="138"/>
    </row>
    <row r="95" spans="1:49" x14ac:dyDescent="0.15">
      <c r="A95" s="5"/>
      <c r="B95" s="5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5"/>
      <c r="AQ95" s="97"/>
      <c r="AR95" s="97"/>
      <c r="AS95" s="97"/>
      <c r="AT95" s="97"/>
      <c r="AV95" s="138"/>
      <c r="AW95" s="138"/>
    </row>
    <row r="96" spans="1:49" x14ac:dyDescent="0.15">
      <c r="A96" s="5"/>
      <c r="B96" s="5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5"/>
      <c r="AQ96" s="97"/>
      <c r="AR96" s="97"/>
      <c r="AS96" s="97"/>
      <c r="AT96" s="97"/>
      <c r="AV96" s="138"/>
      <c r="AW96" s="138"/>
    </row>
    <row r="97" spans="1:49" x14ac:dyDescent="0.15">
      <c r="A97" s="5"/>
      <c r="B97" s="5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5"/>
      <c r="AQ97" s="97"/>
      <c r="AR97" s="97"/>
      <c r="AS97" s="97"/>
      <c r="AT97" s="97"/>
      <c r="AV97" s="138"/>
      <c r="AW97" s="138"/>
    </row>
    <row r="98" spans="1:49" x14ac:dyDescent="0.15">
      <c r="A98" s="5"/>
      <c r="B98" s="5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5"/>
      <c r="AQ98" s="97"/>
      <c r="AR98" s="97"/>
      <c r="AS98" s="97"/>
      <c r="AT98" s="97"/>
      <c r="AV98" s="138"/>
      <c r="AW98" s="138"/>
    </row>
    <row r="99" spans="1:49" x14ac:dyDescent="0.15">
      <c r="A99" s="5"/>
      <c r="B99" s="5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5"/>
      <c r="AQ99" s="97"/>
      <c r="AR99" s="97"/>
      <c r="AS99" s="97"/>
      <c r="AT99" s="97"/>
      <c r="AV99" s="138"/>
      <c r="AW99" s="138"/>
    </row>
    <row r="100" spans="1:49" x14ac:dyDescent="0.15">
      <c r="A100" s="5"/>
      <c r="B100" s="5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5"/>
      <c r="AQ100" s="97"/>
      <c r="AR100" s="97"/>
      <c r="AS100" s="97"/>
      <c r="AT100" s="97"/>
      <c r="AV100" s="138"/>
      <c r="AW100" s="138"/>
    </row>
    <row r="101" spans="1:49" x14ac:dyDescent="0.15">
      <c r="A101" s="5"/>
      <c r="B101" s="5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5"/>
      <c r="AQ101" s="97"/>
      <c r="AR101" s="97"/>
      <c r="AS101" s="97"/>
      <c r="AT101" s="97"/>
      <c r="AV101" s="138"/>
      <c r="AW101" s="138"/>
    </row>
    <row r="102" spans="1:49" x14ac:dyDescent="0.15">
      <c r="A102" s="5"/>
      <c r="B102" s="5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5"/>
      <c r="AQ102" s="97"/>
      <c r="AR102" s="97"/>
      <c r="AS102" s="97"/>
      <c r="AT102" s="97"/>
      <c r="AV102" s="138"/>
      <c r="AW102" s="138"/>
    </row>
    <row r="103" spans="1:49" x14ac:dyDescent="0.15">
      <c r="A103" s="5"/>
      <c r="B103" s="5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5"/>
      <c r="AQ103" s="97"/>
      <c r="AR103" s="97"/>
      <c r="AS103" s="97"/>
      <c r="AT103" s="97"/>
      <c r="AV103" s="138"/>
      <c r="AW103" s="138"/>
    </row>
    <row r="104" spans="1:49" x14ac:dyDescent="0.15">
      <c r="A104" s="5"/>
      <c r="B104" s="5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5"/>
      <c r="AQ104" s="97"/>
      <c r="AR104" s="97"/>
      <c r="AS104" s="97"/>
      <c r="AT104" s="97"/>
      <c r="AV104" s="138"/>
      <c r="AW104" s="138"/>
    </row>
    <row r="105" spans="1:49" x14ac:dyDescent="0.15">
      <c r="A105" s="5"/>
      <c r="B105" s="5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5"/>
      <c r="AQ105" s="97"/>
      <c r="AR105" s="97"/>
      <c r="AS105" s="97"/>
      <c r="AT105" s="97"/>
      <c r="AV105" s="138"/>
      <c r="AW105" s="138"/>
    </row>
    <row r="106" spans="1:49" x14ac:dyDescent="0.15">
      <c r="A106" s="5"/>
      <c r="B106" s="5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5"/>
      <c r="AQ106" s="97"/>
      <c r="AR106" s="97"/>
      <c r="AS106" s="97"/>
      <c r="AT106" s="97"/>
      <c r="AV106" s="138"/>
      <c r="AW106" s="138"/>
    </row>
    <row r="107" spans="1:49" x14ac:dyDescent="0.15">
      <c r="A107" s="5"/>
      <c r="B107" s="5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5"/>
      <c r="AQ107" s="97"/>
      <c r="AR107" s="97"/>
      <c r="AS107" s="97"/>
      <c r="AT107" s="97"/>
      <c r="AV107" s="138"/>
      <c r="AW107" s="138"/>
    </row>
    <row r="108" spans="1:49" x14ac:dyDescent="0.15">
      <c r="A108" s="5"/>
      <c r="B108" s="5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5"/>
      <c r="AQ108" s="97"/>
      <c r="AR108" s="97"/>
      <c r="AS108" s="97"/>
      <c r="AT108" s="97"/>
      <c r="AV108" s="138"/>
      <c r="AW108" s="138"/>
    </row>
    <row r="109" spans="1:49" x14ac:dyDescent="0.15">
      <c r="A109" s="5"/>
      <c r="B109" s="5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5"/>
      <c r="AQ109" s="97"/>
      <c r="AR109" s="97"/>
      <c r="AS109" s="97"/>
      <c r="AT109" s="97"/>
      <c r="AV109" s="138"/>
      <c r="AW109" s="138"/>
    </row>
    <row r="110" spans="1:49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V110" s="137"/>
      <c r="AW110" s="137"/>
    </row>
    <row r="111" spans="1:49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V111" s="137"/>
      <c r="AW111" s="137"/>
    </row>
  </sheetData>
  <mergeCells count="23">
    <mergeCell ref="B5:B7"/>
    <mergeCell ref="G6:J6"/>
    <mergeCell ref="N6:O6"/>
    <mergeCell ref="AO5:AO7"/>
    <mergeCell ref="D6:E6"/>
    <mergeCell ref="P6:Q6"/>
    <mergeCell ref="AB6:AC6"/>
    <mergeCell ref="AV5:AV7"/>
    <mergeCell ref="AW5:AW7"/>
    <mergeCell ref="AG3:AO3"/>
    <mergeCell ref="K3:M3"/>
    <mergeCell ref="Z3:AB3"/>
    <mergeCell ref="R3:T3"/>
    <mergeCell ref="AT5:AT7"/>
    <mergeCell ref="AF5:AH5"/>
    <mergeCell ref="L5:Q5"/>
    <mergeCell ref="R5:T5"/>
    <mergeCell ref="AL5:AL6"/>
    <mergeCell ref="AQ6:AR6"/>
    <mergeCell ref="AS5:AS7"/>
    <mergeCell ref="AJ5:AJ6"/>
    <mergeCell ref="AK5:AK6"/>
    <mergeCell ref="AA5:AE5"/>
  </mergeCells>
  <phoneticPr fontId="1"/>
  <printOptions verticalCentered="1"/>
  <pageMargins left="0.39370078740157483" right="3.937007874015748E-2" top="0.27559055118110237" bottom="0.27559055118110237" header="0" footer="0"/>
  <pageSetup paperSize="9" scale="48" fitToWidth="3" orientation="landscape" r:id="rId1"/>
  <headerFooter alignWithMargins="0"/>
  <colBreaks count="2" manualBreakCount="2">
    <brk id="17" min="2" max="57" man="1"/>
    <brk id="31" min="2" max="5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/>
  <dimension ref="A1:GH106"/>
  <sheetViews>
    <sheetView showGridLines="0" showZeros="0" showOutlineSymbols="0" view="pageBreakPreview" zoomScaleNormal="70" zoomScaleSheetLayoutView="100" workbookViewId="0">
      <pane xSplit="1" ySplit="6" topLeftCell="B7" activePane="bottomRight" state="frozen"/>
      <selection activeCell="CM10" sqref="CM10"/>
      <selection pane="topRight" activeCell="CM10" sqref="CM10"/>
      <selection pane="bottomLeft" activeCell="CM10" sqref="CM10"/>
      <selection pane="bottomRight"/>
    </sheetView>
  </sheetViews>
  <sheetFormatPr defaultColWidth="9.59765625" defaultRowHeight="14.25" x14ac:dyDescent="0.15"/>
  <cols>
    <col min="1" max="1" width="11.59765625" style="2" customWidth="1"/>
    <col min="2" max="2" width="12.296875" style="2" customWidth="1"/>
    <col min="3" max="3" width="11.296875" style="2" bestFit="1" customWidth="1"/>
    <col min="4" max="4" width="13.09765625" style="2" bestFit="1" customWidth="1"/>
    <col min="5" max="5" width="12.09765625" style="2" bestFit="1" customWidth="1"/>
    <col min="6" max="10" width="11.296875" style="2" bestFit="1" customWidth="1"/>
    <col min="11" max="11" width="13.09765625" style="2" customWidth="1"/>
    <col min="12" max="13" width="11.5" style="2" customWidth="1"/>
    <col min="14" max="15" width="13.09765625" style="2" customWidth="1"/>
    <col min="16" max="16384" width="9.59765625" style="2"/>
  </cols>
  <sheetData>
    <row r="1" spans="1:190" ht="18.75" customHeight="1" x14ac:dyDescent="0.2">
      <c r="A1" s="98"/>
      <c r="B1" s="99" t="s">
        <v>129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100"/>
      <c r="O1" s="101" t="s">
        <v>113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</row>
    <row r="2" spans="1:190" ht="12.75" customHeight="1" x14ac:dyDescent="0.2">
      <c r="A2" s="177" t="s">
        <v>147</v>
      </c>
      <c r="B2" s="171" t="s">
        <v>114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</row>
    <row r="3" spans="1:190" ht="9.75" customHeight="1" x14ac:dyDescent="0.2">
      <c r="A3" s="178"/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</row>
    <row r="4" spans="1:190" ht="21" customHeight="1" x14ac:dyDescent="0.2">
      <c r="A4" s="178"/>
      <c r="B4" s="102"/>
      <c r="C4" s="103" t="s">
        <v>95</v>
      </c>
      <c r="D4" s="103" t="s">
        <v>95</v>
      </c>
      <c r="E4" s="103" t="s">
        <v>96</v>
      </c>
      <c r="F4" s="103" t="s">
        <v>97</v>
      </c>
      <c r="G4" s="103" t="s">
        <v>98</v>
      </c>
      <c r="H4" s="103" t="s">
        <v>99</v>
      </c>
      <c r="I4" s="103" t="s">
        <v>100</v>
      </c>
      <c r="J4" s="103" t="s">
        <v>97</v>
      </c>
      <c r="K4" s="104" t="s">
        <v>139</v>
      </c>
      <c r="L4" s="103" t="s">
        <v>101</v>
      </c>
      <c r="M4" s="103" t="s">
        <v>102</v>
      </c>
      <c r="N4" s="103" t="s">
        <v>103</v>
      </c>
      <c r="O4" s="105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</row>
    <row r="5" spans="1:190" ht="21" customHeight="1" x14ac:dyDescent="0.2">
      <c r="A5" s="178"/>
      <c r="B5" s="106" t="s">
        <v>104</v>
      </c>
      <c r="C5" s="103" t="s">
        <v>105</v>
      </c>
      <c r="D5" s="103" t="s">
        <v>105</v>
      </c>
      <c r="E5" s="103" t="s">
        <v>135</v>
      </c>
      <c r="F5" s="103" t="s">
        <v>106</v>
      </c>
      <c r="G5" s="103"/>
      <c r="H5" s="103" t="s">
        <v>136</v>
      </c>
      <c r="I5" s="103" t="s">
        <v>136</v>
      </c>
      <c r="J5" s="103" t="s">
        <v>107</v>
      </c>
      <c r="K5" s="103" t="s">
        <v>140</v>
      </c>
      <c r="L5" s="103" t="s">
        <v>108</v>
      </c>
      <c r="M5" s="103" t="s">
        <v>109</v>
      </c>
      <c r="N5" s="103" t="s">
        <v>110</v>
      </c>
      <c r="O5" s="105" t="s">
        <v>111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</row>
    <row r="6" spans="1:190" ht="21" customHeight="1" x14ac:dyDescent="0.2">
      <c r="A6" s="179"/>
      <c r="B6" s="107"/>
      <c r="C6" s="103" t="s">
        <v>133</v>
      </c>
      <c r="D6" s="103" t="s">
        <v>132</v>
      </c>
      <c r="E6" s="103" t="s">
        <v>105</v>
      </c>
      <c r="F6" s="103" t="s">
        <v>105</v>
      </c>
      <c r="G6" s="103" t="s">
        <v>105</v>
      </c>
      <c r="H6" s="103" t="s">
        <v>105</v>
      </c>
      <c r="I6" s="103" t="s">
        <v>148</v>
      </c>
      <c r="J6" s="103" t="s">
        <v>105</v>
      </c>
      <c r="K6" s="103" t="s">
        <v>141</v>
      </c>
      <c r="L6" s="103" t="s">
        <v>105</v>
      </c>
      <c r="M6" s="103" t="s">
        <v>105</v>
      </c>
      <c r="N6" s="103" t="s">
        <v>112</v>
      </c>
      <c r="O6" s="10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</row>
    <row r="7" spans="1:190" ht="20.25" customHeight="1" x14ac:dyDescent="0.2">
      <c r="A7" s="56" t="s">
        <v>17</v>
      </c>
      <c r="B7" s="109">
        <v>2299776</v>
      </c>
      <c r="C7" s="109">
        <v>8831218</v>
      </c>
      <c r="D7" s="109">
        <v>15018132</v>
      </c>
      <c r="E7" s="109">
        <v>7019643</v>
      </c>
      <c r="F7" s="109">
        <v>125820</v>
      </c>
      <c r="G7" s="109">
        <v>98665219</v>
      </c>
      <c r="H7" s="109">
        <v>6949627</v>
      </c>
      <c r="I7" s="109">
        <v>527522</v>
      </c>
      <c r="J7" s="109">
        <v>80717706</v>
      </c>
      <c r="K7" s="109">
        <v>1152209</v>
      </c>
      <c r="L7" s="109">
        <v>22276</v>
      </c>
      <c r="M7" s="109">
        <v>146512</v>
      </c>
      <c r="N7" s="109">
        <v>0</v>
      </c>
      <c r="O7" s="110">
        <v>221475660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</row>
    <row r="8" spans="1:190" ht="20.25" customHeight="1" x14ac:dyDescent="0.2">
      <c r="A8" s="56" t="s">
        <v>18</v>
      </c>
      <c r="B8" s="111">
        <v>1498997</v>
      </c>
      <c r="C8" s="111">
        <v>1501565</v>
      </c>
      <c r="D8" s="111">
        <v>3698319</v>
      </c>
      <c r="E8" s="111">
        <v>0</v>
      </c>
      <c r="F8" s="111">
        <v>45294</v>
      </c>
      <c r="G8" s="111">
        <v>18473376</v>
      </c>
      <c r="H8" s="111">
        <v>1443263</v>
      </c>
      <c r="I8" s="111">
        <v>349042</v>
      </c>
      <c r="J8" s="111">
        <v>23775217</v>
      </c>
      <c r="K8" s="111">
        <v>173246</v>
      </c>
      <c r="L8" s="111">
        <v>0</v>
      </c>
      <c r="M8" s="111">
        <v>29190</v>
      </c>
      <c r="N8" s="111">
        <v>1080556</v>
      </c>
      <c r="O8" s="110">
        <v>52068065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</row>
    <row r="9" spans="1:190" ht="20.25" customHeight="1" x14ac:dyDescent="0.2">
      <c r="A9" s="56" t="s">
        <v>19</v>
      </c>
      <c r="B9" s="111">
        <v>1753087</v>
      </c>
      <c r="C9" s="111">
        <v>1101556</v>
      </c>
      <c r="D9" s="111">
        <v>3745193</v>
      </c>
      <c r="E9" s="111">
        <v>622002</v>
      </c>
      <c r="F9" s="111">
        <v>116097</v>
      </c>
      <c r="G9" s="111">
        <v>19582934</v>
      </c>
      <c r="H9" s="111">
        <v>1519392</v>
      </c>
      <c r="I9" s="111">
        <v>330566</v>
      </c>
      <c r="J9" s="111">
        <v>26228901</v>
      </c>
      <c r="K9" s="111">
        <v>61126</v>
      </c>
      <c r="L9" s="111">
        <v>2294</v>
      </c>
      <c r="M9" s="111">
        <v>24768</v>
      </c>
      <c r="N9" s="111">
        <v>0</v>
      </c>
      <c r="O9" s="110">
        <v>55087916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</row>
    <row r="10" spans="1:190" ht="20.25" customHeight="1" x14ac:dyDescent="0.2">
      <c r="A10" s="56" t="s">
        <v>20</v>
      </c>
      <c r="B10" s="111">
        <v>1010315</v>
      </c>
      <c r="C10" s="111">
        <v>1698012</v>
      </c>
      <c r="D10" s="111">
        <v>2527707</v>
      </c>
      <c r="E10" s="111">
        <v>3292727</v>
      </c>
      <c r="F10" s="111">
        <v>47948</v>
      </c>
      <c r="G10" s="111">
        <v>18537073</v>
      </c>
      <c r="H10" s="111">
        <v>3297039</v>
      </c>
      <c r="I10" s="111">
        <v>204330</v>
      </c>
      <c r="J10" s="111">
        <v>28788745</v>
      </c>
      <c r="K10" s="111">
        <v>20535</v>
      </c>
      <c r="L10" s="111">
        <v>322810</v>
      </c>
      <c r="M10" s="111">
        <v>29254</v>
      </c>
      <c r="N10" s="111">
        <v>70699</v>
      </c>
      <c r="O10" s="110">
        <v>59847194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</row>
    <row r="11" spans="1:190" ht="20.25" customHeight="1" x14ac:dyDescent="0.2">
      <c r="A11" s="56" t="s">
        <v>21</v>
      </c>
      <c r="B11" s="111">
        <v>1404961</v>
      </c>
      <c r="C11" s="111">
        <v>1128561</v>
      </c>
      <c r="D11" s="111">
        <v>3585458</v>
      </c>
      <c r="E11" s="111">
        <v>375132</v>
      </c>
      <c r="F11" s="111">
        <v>115787</v>
      </c>
      <c r="G11" s="111">
        <v>18198500</v>
      </c>
      <c r="H11" s="111">
        <v>1263400</v>
      </c>
      <c r="I11" s="111">
        <v>292851</v>
      </c>
      <c r="J11" s="111">
        <v>24471025</v>
      </c>
      <c r="K11" s="111">
        <v>293379</v>
      </c>
      <c r="L11" s="111">
        <v>148343</v>
      </c>
      <c r="M11" s="111">
        <v>21166</v>
      </c>
      <c r="N11" s="111">
        <v>0</v>
      </c>
      <c r="O11" s="110">
        <v>51298563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</row>
    <row r="12" spans="1:190" ht="20.25" customHeight="1" x14ac:dyDescent="0.2">
      <c r="A12" s="56" t="s">
        <v>22</v>
      </c>
      <c r="B12" s="111">
        <v>1549685</v>
      </c>
      <c r="C12" s="111">
        <v>1556806</v>
      </c>
      <c r="D12" s="111">
        <v>2766522</v>
      </c>
      <c r="E12" s="111">
        <v>856492</v>
      </c>
      <c r="F12" s="111">
        <v>48788</v>
      </c>
      <c r="G12" s="111">
        <v>15293877</v>
      </c>
      <c r="H12" s="111">
        <v>1421268</v>
      </c>
      <c r="I12" s="111">
        <v>316683</v>
      </c>
      <c r="J12" s="111">
        <v>23192858</v>
      </c>
      <c r="K12" s="111">
        <v>161658</v>
      </c>
      <c r="L12" s="111">
        <v>0</v>
      </c>
      <c r="M12" s="111">
        <v>19855</v>
      </c>
      <c r="N12" s="111">
        <v>0</v>
      </c>
      <c r="O12" s="110">
        <v>47184492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</row>
    <row r="13" spans="1:190" ht="20.25" customHeight="1" x14ac:dyDescent="0.2">
      <c r="A13" s="56" t="s">
        <v>23</v>
      </c>
      <c r="B13" s="111">
        <v>2080011</v>
      </c>
      <c r="C13" s="111">
        <v>1430346</v>
      </c>
      <c r="D13" s="111">
        <v>3154816</v>
      </c>
      <c r="E13" s="111">
        <v>1997121</v>
      </c>
      <c r="F13" s="111">
        <v>104623</v>
      </c>
      <c r="G13" s="111">
        <v>20882729</v>
      </c>
      <c r="H13" s="111">
        <v>2759139</v>
      </c>
      <c r="I13" s="111">
        <v>528521</v>
      </c>
      <c r="J13" s="111">
        <v>27754072</v>
      </c>
      <c r="K13" s="111">
        <v>133617</v>
      </c>
      <c r="L13" s="111">
        <v>0</v>
      </c>
      <c r="M13" s="111">
        <v>28778</v>
      </c>
      <c r="N13" s="111">
        <v>304380</v>
      </c>
      <c r="O13" s="110">
        <v>61158153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</row>
    <row r="14" spans="1:190" ht="20.25" customHeight="1" x14ac:dyDescent="0.2">
      <c r="A14" s="75" t="s">
        <v>24</v>
      </c>
      <c r="B14" s="109">
        <v>850651</v>
      </c>
      <c r="C14" s="109">
        <v>2415824</v>
      </c>
      <c r="D14" s="109">
        <v>3953762</v>
      </c>
      <c r="E14" s="109">
        <v>5415557</v>
      </c>
      <c r="F14" s="109">
        <v>27299</v>
      </c>
      <c r="G14" s="109">
        <v>21430876</v>
      </c>
      <c r="H14" s="109">
        <v>4277118</v>
      </c>
      <c r="I14" s="109">
        <v>243072</v>
      </c>
      <c r="J14" s="109">
        <v>36102495</v>
      </c>
      <c r="K14" s="109">
        <v>290856</v>
      </c>
      <c r="L14" s="109">
        <v>731</v>
      </c>
      <c r="M14" s="109">
        <v>36342</v>
      </c>
      <c r="N14" s="109">
        <v>768090</v>
      </c>
      <c r="O14" s="112">
        <v>75812673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</row>
    <row r="15" spans="1:190" ht="20.25" customHeight="1" x14ac:dyDescent="0.2">
      <c r="A15" s="56" t="s">
        <v>25</v>
      </c>
      <c r="B15" s="111">
        <v>421216</v>
      </c>
      <c r="C15" s="111">
        <v>1004320</v>
      </c>
      <c r="D15" s="111">
        <v>2742897</v>
      </c>
      <c r="E15" s="111">
        <v>964462</v>
      </c>
      <c r="F15" s="111">
        <v>12701</v>
      </c>
      <c r="G15" s="111">
        <v>13408989</v>
      </c>
      <c r="H15" s="111">
        <v>3040423</v>
      </c>
      <c r="I15" s="111">
        <v>516891</v>
      </c>
      <c r="J15" s="111">
        <v>26698789</v>
      </c>
      <c r="K15" s="111">
        <v>347668</v>
      </c>
      <c r="L15" s="111">
        <v>0</v>
      </c>
      <c r="M15" s="111">
        <v>48511</v>
      </c>
      <c r="N15" s="111">
        <v>0</v>
      </c>
      <c r="O15" s="110">
        <v>49206867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</row>
    <row r="16" spans="1:190" ht="20.25" customHeight="1" x14ac:dyDescent="0.2">
      <c r="A16" s="56" t="s">
        <v>26</v>
      </c>
      <c r="B16" s="111">
        <v>502430</v>
      </c>
      <c r="C16" s="111">
        <v>816060</v>
      </c>
      <c r="D16" s="111">
        <v>2280169</v>
      </c>
      <c r="E16" s="111">
        <v>3034753</v>
      </c>
      <c r="F16" s="111">
        <v>16358</v>
      </c>
      <c r="G16" s="111">
        <v>13372321</v>
      </c>
      <c r="H16" s="111">
        <v>2849297</v>
      </c>
      <c r="I16" s="111">
        <v>522324</v>
      </c>
      <c r="J16" s="111">
        <v>26141681</v>
      </c>
      <c r="K16" s="111">
        <v>237099</v>
      </c>
      <c r="L16" s="111">
        <v>598</v>
      </c>
      <c r="M16" s="111">
        <v>23490</v>
      </c>
      <c r="N16" s="111">
        <v>0</v>
      </c>
      <c r="O16" s="110">
        <v>49796580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</row>
    <row r="17" spans="1:190" ht="20.25" customHeight="1" x14ac:dyDescent="0.2">
      <c r="A17" s="56" t="s">
        <v>27</v>
      </c>
      <c r="B17" s="111">
        <v>842851</v>
      </c>
      <c r="C17" s="111">
        <v>3450466</v>
      </c>
      <c r="D17" s="111">
        <v>3813581</v>
      </c>
      <c r="E17" s="111">
        <v>13359243</v>
      </c>
      <c r="F17" s="111">
        <v>99583</v>
      </c>
      <c r="G17" s="111">
        <v>22348934</v>
      </c>
      <c r="H17" s="111">
        <v>10248572</v>
      </c>
      <c r="I17" s="111">
        <v>507849</v>
      </c>
      <c r="J17" s="111">
        <v>70139141</v>
      </c>
      <c r="K17" s="111">
        <v>289971</v>
      </c>
      <c r="L17" s="111">
        <v>1937169</v>
      </c>
      <c r="M17" s="111">
        <v>111281</v>
      </c>
      <c r="N17" s="111">
        <v>0</v>
      </c>
      <c r="O17" s="110">
        <v>127148641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</row>
    <row r="18" spans="1:190" ht="20.25" customHeight="1" x14ac:dyDescent="0.2">
      <c r="A18" s="56" t="s">
        <v>28</v>
      </c>
      <c r="B18" s="111">
        <v>1173419</v>
      </c>
      <c r="C18" s="111">
        <v>3049188</v>
      </c>
      <c r="D18" s="111">
        <v>2449504</v>
      </c>
      <c r="E18" s="111">
        <v>11891823</v>
      </c>
      <c r="F18" s="111">
        <v>115073</v>
      </c>
      <c r="G18" s="111">
        <v>22776086</v>
      </c>
      <c r="H18" s="111">
        <v>8966299</v>
      </c>
      <c r="I18" s="111">
        <v>477888</v>
      </c>
      <c r="J18" s="111">
        <v>63719466</v>
      </c>
      <c r="K18" s="111">
        <v>622842</v>
      </c>
      <c r="L18" s="111">
        <v>1597141</v>
      </c>
      <c r="M18" s="111">
        <v>36469</v>
      </c>
      <c r="N18" s="111">
        <v>0</v>
      </c>
      <c r="O18" s="110">
        <v>116875198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</row>
    <row r="19" spans="1:190" ht="20.25" customHeight="1" x14ac:dyDescent="0.2">
      <c r="A19" s="56" t="s">
        <v>29</v>
      </c>
      <c r="B19" s="111">
        <v>79811</v>
      </c>
      <c r="C19" s="111">
        <v>3516810</v>
      </c>
      <c r="D19" s="111">
        <v>7522911</v>
      </c>
      <c r="E19" s="111">
        <v>38782103</v>
      </c>
      <c r="F19" s="111">
        <v>21504</v>
      </c>
      <c r="G19" s="111">
        <v>26931799</v>
      </c>
      <c r="H19" s="111">
        <v>47963458</v>
      </c>
      <c r="I19" s="111">
        <v>1113414</v>
      </c>
      <c r="J19" s="111">
        <v>87829011</v>
      </c>
      <c r="K19" s="111">
        <v>0</v>
      </c>
      <c r="L19" s="111">
        <v>1905952</v>
      </c>
      <c r="M19" s="111">
        <v>0</v>
      </c>
      <c r="N19" s="111">
        <v>0</v>
      </c>
      <c r="O19" s="110">
        <v>215666773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</row>
    <row r="20" spans="1:190" ht="20.25" customHeight="1" x14ac:dyDescent="0.2">
      <c r="A20" s="56" t="s">
        <v>30</v>
      </c>
      <c r="B20" s="111">
        <v>277106</v>
      </c>
      <c r="C20" s="111">
        <v>1311979</v>
      </c>
      <c r="D20" s="111">
        <v>1904069</v>
      </c>
      <c r="E20" s="111">
        <v>27990216</v>
      </c>
      <c r="F20" s="111">
        <v>56573</v>
      </c>
      <c r="G20" s="111">
        <v>19970380</v>
      </c>
      <c r="H20" s="111">
        <v>15399012</v>
      </c>
      <c r="I20" s="111">
        <v>678670</v>
      </c>
      <c r="J20" s="111">
        <v>85430229</v>
      </c>
      <c r="K20" s="111">
        <v>378503</v>
      </c>
      <c r="L20" s="111">
        <v>886146</v>
      </c>
      <c r="M20" s="111">
        <v>64806</v>
      </c>
      <c r="N20" s="111">
        <v>0</v>
      </c>
      <c r="O20" s="110">
        <v>154347689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</row>
    <row r="21" spans="1:190" ht="20.25" customHeight="1" x14ac:dyDescent="0.2">
      <c r="A21" s="75" t="s">
        <v>31</v>
      </c>
      <c r="B21" s="109">
        <v>9607663</v>
      </c>
      <c r="C21" s="109">
        <v>11079507</v>
      </c>
      <c r="D21" s="109">
        <v>7817750</v>
      </c>
      <c r="E21" s="109">
        <v>3882732</v>
      </c>
      <c r="F21" s="109">
        <v>118744</v>
      </c>
      <c r="G21" s="109">
        <v>39876151</v>
      </c>
      <c r="H21" s="109">
        <v>3331300</v>
      </c>
      <c r="I21" s="109">
        <v>219194</v>
      </c>
      <c r="J21" s="109">
        <v>30299148</v>
      </c>
      <c r="K21" s="109">
        <v>709028</v>
      </c>
      <c r="L21" s="109">
        <v>117272</v>
      </c>
      <c r="M21" s="109">
        <v>51344</v>
      </c>
      <c r="N21" s="109">
        <v>518475</v>
      </c>
      <c r="O21" s="112">
        <v>107628308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</row>
    <row r="22" spans="1:190" ht="20.25" customHeight="1" x14ac:dyDescent="0.2">
      <c r="A22" s="56" t="s">
        <v>32</v>
      </c>
      <c r="B22" s="111">
        <v>1420849</v>
      </c>
      <c r="C22" s="111">
        <v>1687735</v>
      </c>
      <c r="D22" s="111">
        <v>2887445</v>
      </c>
      <c r="E22" s="111">
        <v>1179702</v>
      </c>
      <c r="F22" s="111">
        <v>65795</v>
      </c>
      <c r="G22" s="111">
        <v>16243587</v>
      </c>
      <c r="H22" s="111">
        <v>1670345</v>
      </c>
      <c r="I22" s="111">
        <v>297330</v>
      </c>
      <c r="J22" s="111">
        <v>21242440</v>
      </c>
      <c r="K22" s="111">
        <v>457770</v>
      </c>
      <c r="L22" s="111">
        <v>344432</v>
      </c>
      <c r="M22" s="111">
        <v>18385</v>
      </c>
      <c r="N22" s="111">
        <v>0</v>
      </c>
      <c r="O22" s="110">
        <v>47515815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</row>
    <row r="23" spans="1:190" ht="20.25" customHeight="1" x14ac:dyDescent="0.2">
      <c r="A23" s="56" t="s">
        <v>33</v>
      </c>
      <c r="B23" s="111">
        <v>1948341</v>
      </c>
      <c r="C23" s="111">
        <v>1816677</v>
      </c>
      <c r="D23" s="111">
        <v>2704557</v>
      </c>
      <c r="E23" s="111">
        <v>1401541</v>
      </c>
      <c r="F23" s="111">
        <v>16572</v>
      </c>
      <c r="G23" s="111">
        <v>13233522</v>
      </c>
      <c r="H23" s="111">
        <v>1749358</v>
      </c>
      <c r="I23" s="111">
        <v>314982</v>
      </c>
      <c r="J23" s="111">
        <v>21600518</v>
      </c>
      <c r="K23" s="111">
        <v>303168</v>
      </c>
      <c r="L23" s="111">
        <v>0</v>
      </c>
      <c r="M23" s="111">
        <v>19478</v>
      </c>
      <c r="N23" s="111">
        <v>238132</v>
      </c>
      <c r="O23" s="110">
        <v>45346846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</row>
    <row r="24" spans="1:190" ht="20.25" customHeight="1" x14ac:dyDescent="0.2">
      <c r="A24" s="56" t="s">
        <v>34</v>
      </c>
      <c r="B24" s="111">
        <v>1598634</v>
      </c>
      <c r="C24" s="111">
        <v>1432338</v>
      </c>
      <c r="D24" s="111">
        <v>2380574</v>
      </c>
      <c r="E24" s="111">
        <v>742805</v>
      </c>
      <c r="F24" s="111">
        <v>13427</v>
      </c>
      <c r="G24" s="111">
        <v>14330047</v>
      </c>
      <c r="H24" s="111">
        <v>1334897</v>
      </c>
      <c r="I24" s="111">
        <v>221051</v>
      </c>
      <c r="J24" s="111">
        <v>20218089</v>
      </c>
      <c r="K24" s="111">
        <v>219540</v>
      </c>
      <c r="L24" s="111">
        <v>0</v>
      </c>
      <c r="M24" s="111">
        <v>26279</v>
      </c>
      <c r="N24" s="111">
        <v>1079107</v>
      </c>
      <c r="O24" s="110">
        <v>43596788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</row>
    <row r="25" spans="1:190" ht="20.25" customHeight="1" x14ac:dyDescent="0.2">
      <c r="A25" s="75" t="s">
        <v>35</v>
      </c>
      <c r="B25" s="109">
        <v>478867</v>
      </c>
      <c r="C25" s="109">
        <v>1136702</v>
      </c>
      <c r="D25" s="109">
        <v>2397397</v>
      </c>
      <c r="E25" s="109">
        <v>940394</v>
      </c>
      <c r="F25" s="109">
        <v>24838</v>
      </c>
      <c r="G25" s="109">
        <v>13102883</v>
      </c>
      <c r="H25" s="109">
        <v>1278621</v>
      </c>
      <c r="I25" s="109">
        <v>229740</v>
      </c>
      <c r="J25" s="109">
        <v>20344114</v>
      </c>
      <c r="K25" s="109">
        <v>259014</v>
      </c>
      <c r="L25" s="109">
        <v>0</v>
      </c>
      <c r="M25" s="109">
        <v>23746</v>
      </c>
      <c r="N25" s="109">
        <v>0</v>
      </c>
      <c r="O25" s="112">
        <v>40216316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</row>
    <row r="26" spans="1:190" ht="20.25" customHeight="1" x14ac:dyDescent="0.2">
      <c r="A26" s="56" t="s">
        <v>36</v>
      </c>
      <c r="B26" s="111">
        <v>3314934</v>
      </c>
      <c r="C26" s="111">
        <v>2755534</v>
      </c>
      <c r="D26" s="111">
        <v>4870990</v>
      </c>
      <c r="E26" s="111">
        <v>4315427</v>
      </c>
      <c r="F26" s="111">
        <v>103198</v>
      </c>
      <c r="G26" s="111">
        <v>24510117</v>
      </c>
      <c r="H26" s="111">
        <v>3104532</v>
      </c>
      <c r="I26" s="111">
        <v>203522</v>
      </c>
      <c r="J26" s="111">
        <v>28737535</v>
      </c>
      <c r="K26" s="111">
        <v>531738</v>
      </c>
      <c r="L26" s="111">
        <v>115858</v>
      </c>
      <c r="M26" s="111">
        <v>32071</v>
      </c>
      <c r="N26" s="111">
        <v>0</v>
      </c>
      <c r="O26" s="110">
        <v>72595456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</row>
    <row r="27" spans="1:190" ht="20.25" customHeight="1" x14ac:dyDescent="0.2">
      <c r="A27" s="56" t="s">
        <v>37</v>
      </c>
      <c r="B27" s="111">
        <v>2508394</v>
      </c>
      <c r="C27" s="111">
        <v>2219818</v>
      </c>
      <c r="D27" s="111">
        <v>5339183</v>
      </c>
      <c r="E27" s="111">
        <v>1681706</v>
      </c>
      <c r="F27" s="111">
        <v>60636</v>
      </c>
      <c r="G27" s="111">
        <v>19694899</v>
      </c>
      <c r="H27" s="111">
        <v>2970682</v>
      </c>
      <c r="I27" s="111">
        <v>527988</v>
      </c>
      <c r="J27" s="111">
        <v>27052398</v>
      </c>
      <c r="K27" s="111">
        <v>344388</v>
      </c>
      <c r="L27" s="111">
        <v>95959</v>
      </c>
      <c r="M27" s="111">
        <v>29423</v>
      </c>
      <c r="N27" s="111">
        <v>0</v>
      </c>
      <c r="O27" s="110">
        <v>62525474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</row>
    <row r="28" spans="1:190" ht="20.25" customHeight="1" x14ac:dyDescent="0.2">
      <c r="A28" s="56" t="s">
        <v>38</v>
      </c>
      <c r="B28" s="111">
        <v>1997085</v>
      </c>
      <c r="C28" s="111">
        <v>2699225</v>
      </c>
      <c r="D28" s="111">
        <v>3660126</v>
      </c>
      <c r="E28" s="111">
        <v>10421945</v>
      </c>
      <c r="F28" s="111">
        <v>77900</v>
      </c>
      <c r="G28" s="111">
        <v>23773009</v>
      </c>
      <c r="H28" s="111">
        <v>6465305</v>
      </c>
      <c r="I28" s="111">
        <v>347521</v>
      </c>
      <c r="J28" s="111">
        <v>44286148</v>
      </c>
      <c r="K28" s="111">
        <v>1195793</v>
      </c>
      <c r="L28" s="111">
        <v>607</v>
      </c>
      <c r="M28" s="111">
        <v>37795</v>
      </c>
      <c r="N28" s="111">
        <v>0</v>
      </c>
      <c r="O28" s="110">
        <v>94962459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</row>
    <row r="29" spans="1:190" ht="20.25" customHeight="1" x14ac:dyDescent="0.2">
      <c r="A29" s="56" t="s">
        <v>39</v>
      </c>
      <c r="B29" s="111">
        <v>1451990</v>
      </c>
      <c r="C29" s="111">
        <v>2816342</v>
      </c>
      <c r="D29" s="111">
        <v>4675353</v>
      </c>
      <c r="E29" s="111">
        <v>47175498</v>
      </c>
      <c r="F29" s="111">
        <v>95472</v>
      </c>
      <c r="G29" s="111">
        <v>29605324</v>
      </c>
      <c r="H29" s="111">
        <v>15488070</v>
      </c>
      <c r="I29" s="111">
        <v>672398</v>
      </c>
      <c r="J29" s="111">
        <v>87848840</v>
      </c>
      <c r="K29" s="111">
        <v>1512099</v>
      </c>
      <c r="L29" s="111">
        <v>1850448</v>
      </c>
      <c r="M29" s="111">
        <v>103217</v>
      </c>
      <c r="N29" s="111">
        <v>0</v>
      </c>
      <c r="O29" s="110">
        <v>193295051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</row>
    <row r="30" spans="1:190" ht="20.25" customHeight="1" x14ac:dyDescent="0.2">
      <c r="A30" s="56" t="s">
        <v>40</v>
      </c>
      <c r="B30" s="111">
        <v>2727277</v>
      </c>
      <c r="C30" s="111">
        <v>1179112</v>
      </c>
      <c r="D30" s="111">
        <v>3545803</v>
      </c>
      <c r="E30" s="111">
        <v>2812880</v>
      </c>
      <c r="F30" s="111">
        <v>21347</v>
      </c>
      <c r="G30" s="111">
        <v>16933529</v>
      </c>
      <c r="H30" s="111">
        <v>2880914</v>
      </c>
      <c r="I30" s="111">
        <v>475120</v>
      </c>
      <c r="J30" s="111">
        <v>25494386</v>
      </c>
      <c r="K30" s="111">
        <v>889639</v>
      </c>
      <c r="L30" s="111">
        <v>245115</v>
      </c>
      <c r="M30" s="111">
        <v>1699</v>
      </c>
      <c r="N30" s="111">
        <v>0</v>
      </c>
      <c r="O30" s="110">
        <v>57206821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</row>
    <row r="31" spans="1:190" ht="20.25" customHeight="1" x14ac:dyDescent="0.2">
      <c r="A31" s="75" t="s">
        <v>41</v>
      </c>
      <c r="B31" s="109">
        <v>107347</v>
      </c>
      <c r="C31" s="109">
        <v>1242998</v>
      </c>
      <c r="D31" s="109">
        <v>1901898</v>
      </c>
      <c r="E31" s="109">
        <v>2151423</v>
      </c>
      <c r="F31" s="109">
        <v>2288</v>
      </c>
      <c r="G31" s="109">
        <v>10963916</v>
      </c>
      <c r="H31" s="109">
        <v>2059743</v>
      </c>
      <c r="I31" s="109">
        <v>298893</v>
      </c>
      <c r="J31" s="109">
        <v>22651043</v>
      </c>
      <c r="K31" s="109">
        <v>370550</v>
      </c>
      <c r="L31" s="109">
        <v>32213</v>
      </c>
      <c r="M31" s="109">
        <v>13559</v>
      </c>
      <c r="N31" s="109">
        <v>0</v>
      </c>
      <c r="O31" s="112">
        <v>41795871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</row>
    <row r="32" spans="1:190" ht="20.25" customHeight="1" x14ac:dyDescent="0.2">
      <c r="A32" s="56" t="s">
        <v>42</v>
      </c>
      <c r="B32" s="111">
        <v>1140271</v>
      </c>
      <c r="C32" s="111">
        <v>1396931</v>
      </c>
      <c r="D32" s="111">
        <v>2852194</v>
      </c>
      <c r="E32" s="111">
        <v>6568924</v>
      </c>
      <c r="F32" s="111">
        <v>65876</v>
      </c>
      <c r="G32" s="111">
        <v>14586567</v>
      </c>
      <c r="H32" s="111">
        <v>3930293</v>
      </c>
      <c r="I32" s="111">
        <v>249149</v>
      </c>
      <c r="J32" s="111">
        <v>31985782</v>
      </c>
      <c r="K32" s="111">
        <v>459486</v>
      </c>
      <c r="L32" s="111">
        <v>363563</v>
      </c>
      <c r="M32" s="111">
        <v>27525</v>
      </c>
      <c r="N32" s="111">
        <v>0</v>
      </c>
      <c r="O32" s="110">
        <v>63626561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</row>
    <row r="33" spans="1:190" ht="20.25" customHeight="1" x14ac:dyDescent="0.2">
      <c r="A33" s="56" t="s">
        <v>43</v>
      </c>
      <c r="B33" s="111">
        <v>318169</v>
      </c>
      <c r="C33" s="111">
        <v>2540253</v>
      </c>
      <c r="D33" s="111">
        <v>2351511</v>
      </c>
      <c r="E33" s="111">
        <v>43398413</v>
      </c>
      <c r="F33" s="111">
        <v>145086</v>
      </c>
      <c r="G33" s="111">
        <v>24880423</v>
      </c>
      <c r="H33" s="111">
        <v>15850443</v>
      </c>
      <c r="I33" s="111">
        <v>872884</v>
      </c>
      <c r="J33" s="111">
        <v>91293078</v>
      </c>
      <c r="K33" s="111">
        <v>624520</v>
      </c>
      <c r="L33" s="111">
        <v>3468800</v>
      </c>
      <c r="M33" s="111">
        <v>128214</v>
      </c>
      <c r="N33" s="111">
        <v>20516</v>
      </c>
      <c r="O33" s="110">
        <v>185892310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</row>
    <row r="34" spans="1:190" ht="20.25" customHeight="1" x14ac:dyDescent="0.2">
      <c r="A34" s="56" t="s">
        <v>44</v>
      </c>
      <c r="B34" s="111">
        <v>3681748</v>
      </c>
      <c r="C34" s="111">
        <v>9056519</v>
      </c>
      <c r="D34" s="111">
        <v>6074516</v>
      </c>
      <c r="E34" s="111">
        <v>10844535</v>
      </c>
      <c r="F34" s="111">
        <v>19876</v>
      </c>
      <c r="G34" s="111">
        <v>28134269</v>
      </c>
      <c r="H34" s="111">
        <v>7745505</v>
      </c>
      <c r="I34" s="111">
        <v>462405</v>
      </c>
      <c r="J34" s="111">
        <v>59842541</v>
      </c>
      <c r="K34" s="111">
        <v>1698654</v>
      </c>
      <c r="L34" s="111">
        <v>1804256</v>
      </c>
      <c r="M34" s="111">
        <v>88258</v>
      </c>
      <c r="N34" s="111">
        <v>0</v>
      </c>
      <c r="O34" s="110">
        <v>129453082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</row>
    <row r="35" spans="1:190" ht="20.25" customHeight="1" x14ac:dyDescent="0.2">
      <c r="A35" s="56" t="s">
        <v>45</v>
      </c>
      <c r="B35" s="111">
        <v>716157</v>
      </c>
      <c r="C35" s="111">
        <v>1305760</v>
      </c>
      <c r="D35" s="111">
        <v>1505927</v>
      </c>
      <c r="E35" s="111">
        <v>0</v>
      </c>
      <c r="F35" s="111">
        <v>37523</v>
      </c>
      <c r="G35" s="111">
        <v>11300130</v>
      </c>
      <c r="H35" s="111">
        <v>1838343</v>
      </c>
      <c r="I35" s="111">
        <v>269153</v>
      </c>
      <c r="J35" s="111">
        <v>21584460</v>
      </c>
      <c r="K35" s="111">
        <v>169625</v>
      </c>
      <c r="L35" s="111">
        <v>623521</v>
      </c>
      <c r="M35" s="111">
        <v>20663</v>
      </c>
      <c r="N35" s="111">
        <v>0</v>
      </c>
      <c r="O35" s="110">
        <v>39371262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</row>
    <row r="36" spans="1:190" ht="20.25" customHeight="1" x14ac:dyDescent="0.2">
      <c r="A36" s="56" t="s">
        <v>46</v>
      </c>
      <c r="B36" s="111">
        <v>1634831</v>
      </c>
      <c r="C36" s="111">
        <v>841248</v>
      </c>
      <c r="D36" s="111">
        <v>2431805</v>
      </c>
      <c r="E36" s="111">
        <v>93861</v>
      </c>
      <c r="F36" s="111">
        <v>62057</v>
      </c>
      <c r="G36" s="111">
        <v>13222762</v>
      </c>
      <c r="H36" s="111">
        <v>1229769</v>
      </c>
      <c r="I36" s="111">
        <v>235856</v>
      </c>
      <c r="J36" s="111">
        <v>20572349</v>
      </c>
      <c r="K36" s="111">
        <v>1175761</v>
      </c>
      <c r="L36" s="111">
        <v>44501</v>
      </c>
      <c r="M36" s="111">
        <v>17342</v>
      </c>
      <c r="N36" s="111">
        <v>0</v>
      </c>
      <c r="O36" s="110">
        <v>41562142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</row>
    <row r="37" spans="1:190" ht="20.25" customHeight="1" x14ac:dyDescent="0.2">
      <c r="A37" s="75" t="s">
        <v>47</v>
      </c>
      <c r="B37" s="109">
        <v>1241367</v>
      </c>
      <c r="C37" s="109">
        <v>667009</v>
      </c>
      <c r="D37" s="109">
        <v>2160817</v>
      </c>
      <c r="E37" s="109">
        <v>105973</v>
      </c>
      <c r="F37" s="109">
        <v>33713</v>
      </c>
      <c r="G37" s="109">
        <v>10417767</v>
      </c>
      <c r="H37" s="109">
        <v>727227</v>
      </c>
      <c r="I37" s="109">
        <v>158787</v>
      </c>
      <c r="J37" s="109">
        <v>19363113</v>
      </c>
      <c r="K37" s="109">
        <v>381359</v>
      </c>
      <c r="L37" s="109">
        <v>0</v>
      </c>
      <c r="M37" s="109">
        <v>124570</v>
      </c>
      <c r="N37" s="109">
        <v>0</v>
      </c>
      <c r="O37" s="112">
        <v>35381702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</row>
    <row r="38" spans="1:190" ht="20.25" customHeight="1" x14ac:dyDescent="0.2">
      <c r="A38" s="56" t="s">
        <v>48</v>
      </c>
      <c r="B38" s="111">
        <v>1333877</v>
      </c>
      <c r="C38" s="111">
        <v>1177162</v>
      </c>
      <c r="D38" s="111">
        <v>3067367</v>
      </c>
      <c r="E38" s="111">
        <v>43569</v>
      </c>
      <c r="F38" s="111">
        <v>105985</v>
      </c>
      <c r="G38" s="111">
        <v>16243079</v>
      </c>
      <c r="H38" s="111">
        <v>907038</v>
      </c>
      <c r="I38" s="111">
        <v>180135</v>
      </c>
      <c r="J38" s="111">
        <v>22140806</v>
      </c>
      <c r="K38" s="111">
        <v>613187</v>
      </c>
      <c r="L38" s="111">
        <v>0</v>
      </c>
      <c r="M38" s="111">
        <v>10126</v>
      </c>
      <c r="N38" s="111">
        <v>1450172</v>
      </c>
      <c r="O38" s="110">
        <v>47272503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</row>
    <row r="39" spans="1:190" ht="20.25" customHeight="1" x14ac:dyDescent="0.2">
      <c r="A39" s="56" t="s">
        <v>49</v>
      </c>
      <c r="B39" s="111">
        <v>1033854</v>
      </c>
      <c r="C39" s="111">
        <v>1000170</v>
      </c>
      <c r="D39" s="111">
        <v>1659666</v>
      </c>
      <c r="E39" s="111">
        <v>2092733</v>
      </c>
      <c r="F39" s="111">
        <v>41495</v>
      </c>
      <c r="G39" s="111">
        <v>15607992</v>
      </c>
      <c r="H39" s="111">
        <v>2624387</v>
      </c>
      <c r="I39" s="111">
        <v>473159</v>
      </c>
      <c r="J39" s="111">
        <v>25694397</v>
      </c>
      <c r="K39" s="111">
        <v>658804</v>
      </c>
      <c r="L39" s="111">
        <v>287334</v>
      </c>
      <c r="M39" s="111">
        <v>30033</v>
      </c>
      <c r="N39" s="111">
        <v>0</v>
      </c>
      <c r="O39" s="110">
        <v>51204024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</row>
    <row r="40" spans="1:190" ht="20.25" customHeight="1" x14ac:dyDescent="0.2">
      <c r="A40" s="56" t="s">
        <v>50</v>
      </c>
      <c r="B40" s="111">
        <v>1654446</v>
      </c>
      <c r="C40" s="111">
        <v>1987386</v>
      </c>
      <c r="D40" s="111">
        <v>3845666</v>
      </c>
      <c r="E40" s="111">
        <v>6013614</v>
      </c>
      <c r="F40" s="111">
        <v>121273</v>
      </c>
      <c r="G40" s="111">
        <v>23614946</v>
      </c>
      <c r="H40" s="111">
        <v>4250359</v>
      </c>
      <c r="I40" s="111">
        <v>267441</v>
      </c>
      <c r="J40" s="111">
        <v>34342814</v>
      </c>
      <c r="K40" s="111">
        <v>463129</v>
      </c>
      <c r="L40" s="111">
        <v>915625</v>
      </c>
      <c r="M40" s="111">
        <v>0</v>
      </c>
      <c r="N40" s="111">
        <v>0</v>
      </c>
      <c r="O40" s="110">
        <v>77476699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</row>
    <row r="41" spans="1:190" ht="20.25" customHeight="1" x14ac:dyDescent="0.2">
      <c r="A41" s="56" t="s">
        <v>51</v>
      </c>
      <c r="B41" s="111">
        <v>1634278</v>
      </c>
      <c r="C41" s="111">
        <v>1479982</v>
      </c>
      <c r="D41" s="111">
        <v>2602933</v>
      </c>
      <c r="E41" s="111">
        <v>1911186</v>
      </c>
      <c r="F41" s="111">
        <v>20930</v>
      </c>
      <c r="G41" s="111">
        <v>17915905</v>
      </c>
      <c r="H41" s="111">
        <v>2066098</v>
      </c>
      <c r="I41" s="111">
        <v>390251</v>
      </c>
      <c r="J41" s="111">
        <v>22774188</v>
      </c>
      <c r="K41" s="111">
        <v>446437</v>
      </c>
      <c r="L41" s="111">
        <v>58753</v>
      </c>
      <c r="M41" s="111">
        <v>21870</v>
      </c>
      <c r="N41" s="111">
        <v>0</v>
      </c>
      <c r="O41" s="110">
        <v>51322811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</row>
    <row r="42" spans="1:190" ht="20.25" customHeight="1" x14ac:dyDescent="0.2">
      <c r="A42" s="75" t="s">
        <v>52</v>
      </c>
      <c r="B42" s="109">
        <v>2122165</v>
      </c>
      <c r="C42" s="109">
        <v>1803148</v>
      </c>
      <c r="D42" s="109">
        <v>2685319</v>
      </c>
      <c r="E42" s="109">
        <v>275360</v>
      </c>
      <c r="F42" s="109">
        <v>19739</v>
      </c>
      <c r="G42" s="109">
        <v>14047496</v>
      </c>
      <c r="H42" s="109">
        <v>1070335</v>
      </c>
      <c r="I42" s="109">
        <v>192961</v>
      </c>
      <c r="J42" s="109">
        <v>19770257</v>
      </c>
      <c r="K42" s="109">
        <v>1422810</v>
      </c>
      <c r="L42" s="109">
        <v>0</v>
      </c>
      <c r="M42" s="109">
        <v>15125</v>
      </c>
      <c r="N42" s="109">
        <v>0</v>
      </c>
      <c r="O42" s="112">
        <v>43424715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</row>
    <row r="43" spans="1:190" ht="20.25" customHeight="1" x14ac:dyDescent="0.2">
      <c r="A43" s="56" t="s">
        <v>53</v>
      </c>
      <c r="B43" s="111">
        <v>826336</v>
      </c>
      <c r="C43" s="111">
        <v>1008265</v>
      </c>
      <c r="D43" s="111">
        <v>929135</v>
      </c>
      <c r="E43" s="111">
        <v>382468</v>
      </c>
      <c r="F43" s="111">
        <v>21103</v>
      </c>
      <c r="G43" s="111">
        <v>8130668</v>
      </c>
      <c r="H43" s="111">
        <v>1433786</v>
      </c>
      <c r="I43" s="111">
        <v>278443</v>
      </c>
      <c r="J43" s="111">
        <v>20271160</v>
      </c>
      <c r="K43" s="111">
        <v>242203</v>
      </c>
      <c r="L43" s="111">
        <v>238761</v>
      </c>
      <c r="M43" s="111">
        <v>5182</v>
      </c>
      <c r="N43" s="111">
        <v>0</v>
      </c>
      <c r="O43" s="110">
        <v>33767510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</row>
    <row r="44" spans="1:190" ht="20.25" customHeight="1" x14ac:dyDescent="0.2">
      <c r="A44" s="56" t="s">
        <v>54</v>
      </c>
      <c r="B44" s="111">
        <v>1562996</v>
      </c>
      <c r="C44" s="111">
        <v>1138318</v>
      </c>
      <c r="D44" s="111">
        <v>2319768</v>
      </c>
      <c r="E44" s="111">
        <v>1307720</v>
      </c>
      <c r="F44" s="111">
        <v>53943</v>
      </c>
      <c r="G44" s="111">
        <v>15515642</v>
      </c>
      <c r="H44" s="111">
        <v>1748856</v>
      </c>
      <c r="I44" s="111">
        <v>375401</v>
      </c>
      <c r="J44" s="111">
        <v>22142298</v>
      </c>
      <c r="K44" s="111">
        <v>817190</v>
      </c>
      <c r="L44" s="111">
        <v>0</v>
      </c>
      <c r="M44" s="111">
        <v>50204</v>
      </c>
      <c r="N44" s="111">
        <v>0</v>
      </c>
      <c r="O44" s="110">
        <v>47032336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</row>
    <row r="45" spans="1:190" ht="20.25" customHeight="1" x14ac:dyDescent="0.2">
      <c r="A45" s="56" t="s">
        <v>55</v>
      </c>
      <c r="B45" s="111">
        <v>2570676</v>
      </c>
      <c r="C45" s="111">
        <v>992927</v>
      </c>
      <c r="D45" s="111">
        <v>2535556</v>
      </c>
      <c r="E45" s="111">
        <v>114414</v>
      </c>
      <c r="F45" s="111">
        <v>23845</v>
      </c>
      <c r="G45" s="111">
        <v>15221062</v>
      </c>
      <c r="H45" s="111">
        <v>832241</v>
      </c>
      <c r="I45" s="111">
        <v>197664</v>
      </c>
      <c r="J45" s="111">
        <v>21910148</v>
      </c>
      <c r="K45" s="111">
        <v>891150</v>
      </c>
      <c r="L45" s="111">
        <v>0</v>
      </c>
      <c r="M45" s="111">
        <v>0</v>
      </c>
      <c r="N45" s="111">
        <v>0</v>
      </c>
      <c r="O45" s="110">
        <v>45289683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</row>
    <row r="46" spans="1:190" ht="20.25" customHeight="1" x14ac:dyDescent="0.2">
      <c r="A46" s="75" t="s">
        <v>56</v>
      </c>
      <c r="B46" s="109">
        <v>3084056</v>
      </c>
      <c r="C46" s="109">
        <v>2013154</v>
      </c>
      <c r="D46" s="109">
        <v>4268486</v>
      </c>
      <c r="E46" s="109">
        <v>8644423</v>
      </c>
      <c r="F46" s="109">
        <v>26262</v>
      </c>
      <c r="G46" s="109">
        <v>24569451</v>
      </c>
      <c r="H46" s="109">
        <v>6651742</v>
      </c>
      <c r="I46" s="109">
        <v>434149</v>
      </c>
      <c r="J46" s="109">
        <v>53699626</v>
      </c>
      <c r="K46" s="109">
        <v>454528</v>
      </c>
      <c r="L46" s="109">
        <v>148267</v>
      </c>
      <c r="M46" s="109">
        <v>44355</v>
      </c>
      <c r="N46" s="109">
        <v>0</v>
      </c>
      <c r="O46" s="112">
        <v>104038499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</row>
    <row r="47" spans="1:190" ht="20.25" customHeight="1" x14ac:dyDescent="0.2">
      <c r="A47" s="56" t="s">
        <v>57</v>
      </c>
      <c r="B47" s="111">
        <v>642293</v>
      </c>
      <c r="C47" s="111">
        <v>994102</v>
      </c>
      <c r="D47" s="111">
        <v>1863210</v>
      </c>
      <c r="E47" s="111">
        <v>13559</v>
      </c>
      <c r="F47" s="111">
        <v>8610</v>
      </c>
      <c r="G47" s="111">
        <v>11668564</v>
      </c>
      <c r="H47" s="111">
        <v>1027102</v>
      </c>
      <c r="I47" s="111">
        <v>204011</v>
      </c>
      <c r="J47" s="111">
        <v>19806082</v>
      </c>
      <c r="K47" s="111">
        <v>149731</v>
      </c>
      <c r="L47" s="111">
        <v>1121</v>
      </c>
      <c r="M47" s="111">
        <v>0</v>
      </c>
      <c r="N47" s="111">
        <v>216995</v>
      </c>
      <c r="O47" s="110">
        <v>36595380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</row>
    <row r="48" spans="1:190" ht="20.25" customHeight="1" x14ac:dyDescent="0.2">
      <c r="A48" s="56" t="s">
        <v>58</v>
      </c>
      <c r="B48" s="111">
        <v>677419</v>
      </c>
      <c r="C48" s="111">
        <v>1867153</v>
      </c>
      <c r="D48" s="111">
        <v>2376496</v>
      </c>
      <c r="E48" s="111">
        <v>471672</v>
      </c>
      <c r="F48" s="111">
        <v>223792</v>
      </c>
      <c r="G48" s="111">
        <v>21393936</v>
      </c>
      <c r="H48" s="111">
        <v>1533651</v>
      </c>
      <c r="I48" s="111">
        <v>369422</v>
      </c>
      <c r="J48" s="111">
        <v>22079340</v>
      </c>
      <c r="K48" s="111">
        <v>507380</v>
      </c>
      <c r="L48" s="111">
        <v>0</v>
      </c>
      <c r="M48" s="111">
        <v>3739</v>
      </c>
      <c r="N48" s="111">
        <v>0</v>
      </c>
      <c r="O48" s="110">
        <v>51504000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</row>
    <row r="49" spans="1:190" ht="20.25" customHeight="1" x14ac:dyDescent="0.2">
      <c r="A49" s="56" t="s">
        <v>59</v>
      </c>
      <c r="B49" s="111">
        <v>1553053</v>
      </c>
      <c r="C49" s="111">
        <v>1767435</v>
      </c>
      <c r="D49" s="111">
        <v>4146821</v>
      </c>
      <c r="E49" s="111">
        <v>994557</v>
      </c>
      <c r="F49" s="111">
        <v>28887</v>
      </c>
      <c r="G49" s="111">
        <v>19416501</v>
      </c>
      <c r="H49" s="111">
        <v>1958657</v>
      </c>
      <c r="I49" s="111">
        <v>447241</v>
      </c>
      <c r="J49" s="111">
        <v>24135947</v>
      </c>
      <c r="K49" s="111">
        <v>477174</v>
      </c>
      <c r="L49" s="111">
        <v>32162</v>
      </c>
      <c r="M49" s="111">
        <v>25865</v>
      </c>
      <c r="N49" s="111">
        <v>0</v>
      </c>
      <c r="O49" s="110">
        <v>54984300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</row>
    <row r="50" spans="1:190" ht="20.25" customHeight="1" x14ac:dyDescent="0.2">
      <c r="A50" s="56" t="s">
        <v>60</v>
      </c>
      <c r="B50" s="111">
        <v>1370190</v>
      </c>
      <c r="C50" s="111">
        <v>1403240</v>
      </c>
      <c r="D50" s="111">
        <v>2410586</v>
      </c>
      <c r="E50" s="111">
        <v>858378</v>
      </c>
      <c r="F50" s="111">
        <v>23976</v>
      </c>
      <c r="G50" s="111">
        <v>17086457</v>
      </c>
      <c r="H50" s="111">
        <v>1404633</v>
      </c>
      <c r="I50" s="111">
        <v>307290</v>
      </c>
      <c r="J50" s="111">
        <v>21310670</v>
      </c>
      <c r="K50" s="111">
        <v>602359</v>
      </c>
      <c r="L50" s="111">
        <v>0</v>
      </c>
      <c r="M50" s="111">
        <v>32498</v>
      </c>
      <c r="N50" s="111">
        <v>0</v>
      </c>
      <c r="O50" s="110">
        <v>46810277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</row>
    <row r="51" spans="1:190" ht="20.25" customHeight="1" x14ac:dyDescent="0.2">
      <c r="A51" s="56" t="s">
        <v>61</v>
      </c>
      <c r="B51" s="111">
        <v>1903904</v>
      </c>
      <c r="C51" s="111">
        <v>1199741</v>
      </c>
      <c r="D51" s="111">
        <v>2586894</v>
      </c>
      <c r="E51" s="111">
        <v>250782</v>
      </c>
      <c r="F51" s="111">
        <v>43321</v>
      </c>
      <c r="G51" s="111">
        <v>14984164</v>
      </c>
      <c r="H51" s="111">
        <v>1132138</v>
      </c>
      <c r="I51" s="111">
        <v>288175</v>
      </c>
      <c r="J51" s="111">
        <v>22032331</v>
      </c>
      <c r="K51" s="111">
        <v>717774</v>
      </c>
      <c r="L51" s="111">
        <v>0</v>
      </c>
      <c r="M51" s="111">
        <v>29021</v>
      </c>
      <c r="N51" s="111">
        <v>0</v>
      </c>
      <c r="O51" s="110">
        <v>45168245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</row>
    <row r="52" spans="1:190" ht="20.25" customHeight="1" x14ac:dyDescent="0.2">
      <c r="A52" s="56" t="s">
        <v>62</v>
      </c>
      <c r="B52" s="111">
        <v>3125153</v>
      </c>
      <c r="C52" s="111">
        <v>2681885</v>
      </c>
      <c r="D52" s="111">
        <v>4295024</v>
      </c>
      <c r="E52" s="111">
        <v>1274888</v>
      </c>
      <c r="F52" s="111">
        <v>41432</v>
      </c>
      <c r="G52" s="111">
        <v>25836548</v>
      </c>
      <c r="H52" s="111">
        <v>1736077</v>
      </c>
      <c r="I52" s="111">
        <v>423528</v>
      </c>
      <c r="J52" s="111">
        <v>24029845</v>
      </c>
      <c r="K52" s="111">
        <v>724397</v>
      </c>
      <c r="L52" s="111">
        <v>0</v>
      </c>
      <c r="M52" s="111">
        <v>2244</v>
      </c>
      <c r="N52" s="111">
        <v>95032</v>
      </c>
      <c r="O52" s="110">
        <v>64266053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</row>
    <row r="53" spans="1:190" ht="20.25" customHeight="1" x14ac:dyDescent="0.2">
      <c r="A53" s="56" t="s">
        <v>63</v>
      </c>
      <c r="B53" s="111">
        <v>167123</v>
      </c>
      <c r="C53" s="111">
        <v>487279</v>
      </c>
      <c r="D53" s="111">
        <v>843243</v>
      </c>
      <c r="E53" s="111">
        <v>215824</v>
      </c>
      <c r="F53" s="111">
        <v>6465</v>
      </c>
      <c r="G53" s="111">
        <v>10119781</v>
      </c>
      <c r="H53" s="111">
        <v>1070314</v>
      </c>
      <c r="I53" s="111">
        <v>235292</v>
      </c>
      <c r="J53" s="111">
        <v>21625288</v>
      </c>
      <c r="K53" s="111">
        <v>57644</v>
      </c>
      <c r="L53" s="111">
        <v>0</v>
      </c>
      <c r="M53" s="111">
        <v>17159</v>
      </c>
      <c r="N53" s="111">
        <v>0</v>
      </c>
      <c r="O53" s="110">
        <v>34845412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</row>
    <row r="54" spans="1:190" ht="20.25" customHeight="1" x14ac:dyDescent="0.2">
      <c r="A54" s="76" t="s">
        <v>74</v>
      </c>
      <c r="B54" s="113">
        <v>76820248</v>
      </c>
      <c r="C54" s="113">
        <v>98170956</v>
      </c>
      <c r="D54" s="113">
        <v>153634145</v>
      </c>
      <c r="E54" s="113">
        <v>239402077</v>
      </c>
      <c r="F54" s="113">
        <v>2707350</v>
      </c>
      <c r="G54" s="113">
        <v>919122388</v>
      </c>
      <c r="H54" s="113">
        <v>168536610</v>
      </c>
      <c r="I54" s="113">
        <v>16616745</v>
      </c>
      <c r="J54" s="113">
        <v>1535341504</v>
      </c>
      <c r="K54" s="113">
        <v>24710738</v>
      </c>
      <c r="L54" s="113">
        <v>15706076</v>
      </c>
      <c r="M54" s="113">
        <v>1671411</v>
      </c>
      <c r="N54" s="113">
        <v>5842154</v>
      </c>
      <c r="O54" s="114">
        <v>3258282402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</row>
    <row r="55" spans="1:190" ht="20.25" customHeight="1" x14ac:dyDescent="0.2">
      <c r="A55" s="82" t="s">
        <v>75</v>
      </c>
      <c r="B55" s="115">
        <v>79811</v>
      </c>
      <c r="C55" s="115">
        <v>3516810</v>
      </c>
      <c r="D55" s="115">
        <v>7522911</v>
      </c>
      <c r="E55" s="115">
        <v>38782103</v>
      </c>
      <c r="F55" s="115">
        <v>21504</v>
      </c>
      <c r="G55" s="115">
        <v>26931799</v>
      </c>
      <c r="H55" s="115">
        <v>47963458</v>
      </c>
      <c r="I55" s="115">
        <v>1113414</v>
      </c>
      <c r="J55" s="115">
        <v>87829011</v>
      </c>
      <c r="K55" s="115">
        <v>0</v>
      </c>
      <c r="L55" s="115">
        <v>1905952</v>
      </c>
      <c r="M55" s="115">
        <v>0</v>
      </c>
      <c r="N55" s="115">
        <v>0</v>
      </c>
      <c r="O55" s="116">
        <v>215666773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</row>
    <row r="56" spans="1:190" ht="20.25" customHeight="1" x14ac:dyDescent="0.2">
      <c r="A56" s="87" t="s">
        <v>76</v>
      </c>
      <c r="B56" s="117">
        <v>76900059</v>
      </c>
      <c r="C56" s="117">
        <v>101687766</v>
      </c>
      <c r="D56" s="117">
        <v>161157056</v>
      </c>
      <c r="E56" s="117">
        <v>278184180</v>
      </c>
      <c r="F56" s="117">
        <v>2728854</v>
      </c>
      <c r="G56" s="117">
        <v>946054187</v>
      </c>
      <c r="H56" s="117">
        <v>216500068</v>
      </c>
      <c r="I56" s="117">
        <v>17730159</v>
      </c>
      <c r="J56" s="117">
        <v>1623170515</v>
      </c>
      <c r="K56" s="117">
        <v>24710738</v>
      </c>
      <c r="L56" s="117">
        <v>17612028</v>
      </c>
      <c r="M56" s="117">
        <v>1671411</v>
      </c>
      <c r="N56" s="117">
        <v>5842154</v>
      </c>
      <c r="O56" s="118">
        <v>3473949175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</row>
    <row r="57" spans="1:190" ht="17.25" x14ac:dyDescent="0.2">
      <c r="A57" s="3"/>
      <c r="B57" s="3" t="s">
        <v>146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</row>
    <row r="58" spans="1:190" ht="17.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</row>
    <row r="59" spans="1:190" ht="17.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</row>
    <row r="60" spans="1:190" ht="17.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</row>
    <row r="61" spans="1:190" ht="17.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</row>
    <row r="62" spans="1:190" ht="17.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</row>
    <row r="63" spans="1:190" ht="17.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</row>
    <row r="64" spans="1:190" ht="17.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</row>
    <row r="65" spans="1:190" ht="17.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</row>
    <row r="66" spans="1:190" ht="17.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</row>
    <row r="67" spans="1:190" ht="17.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</row>
    <row r="68" spans="1:190" ht="17.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</row>
    <row r="69" spans="1:190" ht="17.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</row>
    <row r="70" spans="1:190" ht="17.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</row>
    <row r="71" spans="1:190" ht="17.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</row>
    <row r="72" spans="1:190" ht="17.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</row>
    <row r="73" spans="1:190" ht="17.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</row>
    <row r="74" spans="1:190" ht="17.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</row>
    <row r="75" spans="1:190" ht="17.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</row>
    <row r="76" spans="1:190" ht="17.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</row>
    <row r="77" spans="1:190" ht="17.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</row>
    <row r="78" spans="1:190" ht="17.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</row>
    <row r="79" spans="1:190" ht="17.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</row>
    <row r="80" spans="1:190" ht="17.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</row>
    <row r="81" spans="1:190" ht="17.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</row>
    <row r="82" spans="1:190" ht="17.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</row>
    <row r="83" spans="1:190" ht="17.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</row>
    <row r="84" spans="1:190" ht="17.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</row>
    <row r="85" spans="1:190" ht="17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</row>
    <row r="86" spans="1:190" ht="17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</row>
    <row r="87" spans="1:190" ht="17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</row>
    <row r="88" spans="1:190" ht="17.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</row>
    <row r="89" spans="1:190" ht="17.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</row>
    <row r="90" spans="1:190" ht="17.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</row>
    <row r="91" spans="1:190" ht="17.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</row>
    <row r="92" spans="1:190" ht="17.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</row>
    <row r="93" spans="1:190" ht="17.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</row>
    <row r="94" spans="1:190" ht="17.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</row>
    <row r="95" spans="1:190" ht="17.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</row>
    <row r="96" spans="1:190" ht="17.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</row>
    <row r="97" spans="1:190" ht="17.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</row>
    <row r="98" spans="1:190" ht="17.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</row>
    <row r="99" spans="1:190" ht="17.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</row>
    <row r="100" spans="1:190" ht="17.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</row>
    <row r="101" spans="1:190" ht="17.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</row>
    <row r="102" spans="1:190" ht="17.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</row>
    <row r="103" spans="1:190" ht="17.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</row>
    <row r="104" spans="1:190" ht="17.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</row>
    <row r="105" spans="1:190" ht="17.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</row>
    <row r="106" spans="1:190" ht="17.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</row>
  </sheetData>
  <mergeCells count="2">
    <mergeCell ref="B2:O3"/>
    <mergeCell ref="A2:A6"/>
  </mergeCells>
  <phoneticPr fontId="5"/>
  <printOptions horizontalCentered="1"/>
  <pageMargins left="0.31496062992125984" right="0.11811023622047245" top="0.32" bottom="0.31496062992125984" header="0" footer="0"/>
  <pageSetup paperSize="9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個別包括</vt:lpstr>
      <vt:lpstr>公債費</vt:lpstr>
      <vt:lpstr>個別包括!Print_Area</vt:lpstr>
      <vt:lpstr>公債費!Print_Area</vt:lpstr>
      <vt:lpstr>個別包括!Print_Titles</vt:lpstr>
      <vt:lpstr>公債費!Print_Titles</vt:lpstr>
      <vt:lpstr>個別包括!振替前需要額</vt:lpstr>
      <vt:lpstr>個別包括!振替前全体</vt:lpstr>
      <vt:lpstr>公債費!範囲</vt:lpstr>
    </vt:vector>
  </TitlesOfParts>
  <Company>財団法人　地方自治情報センター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sk008</dc:creator>
  <cp:lastModifiedBy>soumu006</cp:lastModifiedBy>
  <cp:lastPrinted>2016-11-09T11:09:24Z</cp:lastPrinted>
  <dcterms:created xsi:type="dcterms:W3CDTF">2005-08-15T07:35:35Z</dcterms:created>
  <dcterms:modified xsi:type="dcterms:W3CDTF">2016-11-10T10:50:54Z</dcterms:modified>
</cp:coreProperties>
</file>