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7420" yWindow="560" windowWidth="33600" windowHeight="19120" tabRatio="500"/>
  </bookViews>
  <sheets>
    <sheet name="Sheet1" sheetId="1" r:id="rId1"/>
    <sheet name="Sheet2" sheetId="2" r:id="rId2"/>
    <sheet name="Sheet4" sheetId="4" r:id="rId3"/>
    <sheet name="Sheet5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C18" i="2"/>
</calcChain>
</file>

<file path=xl/sharedStrings.xml><?xml version="1.0" encoding="utf-8"?>
<sst xmlns="http://schemas.openxmlformats.org/spreadsheetml/2006/main" count="63" uniqueCount="32">
  <si>
    <t>Number of OpenMP Threads per PThreads (total 2 PThreads)</t>
  </si>
  <si>
    <t>Number of OpenMP Threads per PThreads (total 4 PThreads)</t>
  </si>
  <si>
    <t>Number of OpenMP Threads per PThreads (total 8 PThreads)</t>
  </si>
  <si>
    <t>Number of OpenMP Threads</t>
  </si>
  <si>
    <t>Additional overhead for OpenMP parallel startup when applying wait policy</t>
  </si>
  <si>
    <t>Overhead for set_wait_policy/quiesce overhead</t>
  </si>
  <si>
    <t>Overhead (us)</t>
  </si>
  <si>
    <t>Oversubscription Ratio</t>
  </si>
  <si>
    <t>Wait Policy</t>
  </si>
  <si>
    <t>Description</t>
  </si>
  <si>
    <t>Pseudo code</t>
  </si>
  <si>
    <t>ACTIVE</t>
  </si>
  <si>
    <t>SPIN_BUSY</t>
  </si>
  <si>
    <t>while (!finished()) ;</t>
  </si>
  <si>
    <t>SPIN_PAUSE</t>
  </si>
  <si>
    <t>Busy wait while pausing CPU</t>
  </si>
  <si>
    <t>while (!finished()) cpu_pause()</t>
  </si>
  <si>
    <t>PASSIVE</t>
  </si>
  <si>
    <t>SPIN_YIELD</t>
  </si>
  <si>
    <t>while (!finished()) sched_yield();</t>
  </si>
  <si>
    <t>SUSPEND</t>
  </si>
  <si>
    <t>Thread sleeps. Others wake it up.</t>
  </si>
  <si>
    <t>mutex wait(); mutex wake();</t>
  </si>
  <si>
    <t>TERMINATE</t>
  </si>
  <si>
    <t>Thread terminates</t>
  </si>
  <si>
    <t>Busy wait in user level</t>
  </si>
  <si>
    <t>Busy wait with yield</t>
  </si>
  <si>
    <t>Oversubscription Ratio (0 - 1.6)</t>
  </si>
  <si>
    <t>Oversubscription Ratio (1.6 - 8.0)</t>
  </si>
  <si>
    <t>QUIESCE(TERMINATE)</t>
  </si>
  <si>
    <t>PASSIVE(SPIN_YIELD)</t>
  </si>
  <si>
    <t>PASSITVE(SUSPEND)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</si>
</sst>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4" borderId="1" xfId="0" applyFont="1" applyFill="1" applyBorder="1"/>
    <xf numFmtId="0" fontId="5" fillId="0" borderId="1" xfId="0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 wrapText="1"/>
    </xf>
    <xf numFmtId="44" fontId="5" fillId="0" borderId="3" xfId="0" applyNumberFormat="1" applyFont="1" applyBorder="1" applyAlignment="1">
      <alignment horizontal="center" vertical="center" wrapText="1"/>
    </xf>
    <xf numFmtId="44" fontId="5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/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2" fontId="6" fillId="2" borderId="0" xfId="0" applyNumberFormat="1" applyFont="1" applyFill="1"/>
    <xf numFmtId="2" fontId="6" fillId="3" borderId="0" xfId="0" applyNumberFormat="1" applyFont="1" applyFill="1"/>
    <xf numFmtId="2" fontId="0" fillId="3" borderId="0" xfId="0" applyNumberFormat="1" applyFill="1"/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/>
    <xf numFmtId="1" fontId="6" fillId="0" borderId="0" xfId="0" applyNumberFormat="1" applyFont="1"/>
    <xf numFmtId="1" fontId="6" fillId="2" borderId="0" xfId="0" applyNumberFormat="1" applyFont="1" applyFill="1"/>
    <xf numFmtId="1" fontId="6" fillId="3" borderId="0" xfId="0" applyNumberFormat="1" applyFont="1" applyFill="1"/>
    <xf numFmtId="1" fontId="6" fillId="0" borderId="0" xfId="0" applyNumberFormat="1" applyFont="1" applyFill="1"/>
    <xf numFmtId="0" fontId="5" fillId="0" borderId="5" xfId="0" applyFont="1" applyBorder="1"/>
    <xf numFmtId="0" fontId="4" fillId="0" borderId="5" xfId="0" applyFont="1" applyBorder="1"/>
    <xf numFmtId="0" fontId="4" fillId="4" borderId="5" xfId="0" applyFont="1" applyFill="1" applyBorder="1"/>
    <xf numFmtId="166" fontId="0" fillId="0" borderId="0" xfId="0" applyNumberFormat="1"/>
    <xf numFmtId="0" fontId="10" fillId="0" borderId="1" xfId="0" applyFont="1" applyBorder="1"/>
    <xf numFmtId="0" fontId="8" fillId="0" borderId="1" xfId="0" applyFont="1" applyBorder="1"/>
    <xf numFmtId="0" fontId="9" fillId="0" borderId="1" xfId="0" applyFont="1" applyBorder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Additional</a:t>
            </a:r>
            <a:r>
              <a:rPr lang="en-US" baseline="0"/>
              <a:t> o</a:t>
            </a:r>
            <a:r>
              <a:rPr lang="en-US"/>
              <a:t>verhead (us) for</a:t>
            </a:r>
            <a:r>
              <a:rPr lang="en-US" baseline="0"/>
              <a:t> OpenMP parallel startup when applying wait policy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350049857305"/>
          <c:y val="0.0942148760330578"/>
          <c:w val="0.846457810404704"/>
          <c:h val="0.665400208238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Sheet1!$D$4:$M$4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520.0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PASSIVE(SPIN_YIELD)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Sheet1!$D$5:$M$5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-116.0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PASSITVE(SUSPEND)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23.0</c:v>
                </c:pt>
                <c:pt idx="3">
                  <c:v>39.0</c:v>
                </c:pt>
                <c:pt idx="4">
                  <c:v>44.0</c:v>
                </c:pt>
                <c:pt idx="5">
                  <c:v>66.0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-14898.0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QUIESCE(TERMINATE)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4383.0</c:v>
                </c:pt>
                <c:pt idx="1">
                  <c:v>4493.0</c:v>
                </c:pt>
                <c:pt idx="2">
                  <c:v>4530.0</c:v>
                </c:pt>
                <c:pt idx="3">
                  <c:v>6414.0</c:v>
                </c:pt>
                <c:pt idx="4">
                  <c:v>16498.0</c:v>
                </c:pt>
                <c:pt idx="5">
                  <c:v>35303.0</c:v>
                </c:pt>
                <c:pt idx="6">
                  <c:v>36890.0</c:v>
                </c:pt>
                <c:pt idx="7">
                  <c:v>60160.0</c:v>
                </c:pt>
                <c:pt idx="8">
                  <c:v>89746.0</c:v>
                </c:pt>
                <c:pt idx="9">
                  <c:v>85236.0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55464"/>
        <c:axId val="-2093873864"/>
      </c:barChart>
      <c:catAx>
        <c:axId val="-209385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73864"/>
        <c:crossesAt val="1.0"/>
        <c:auto val="1"/>
        <c:lblAlgn val="ctr"/>
        <c:lblOffset val="100"/>
        <c:noMultiLvlLbl val="0"/>
      </c:catAx>
      <c:valAx>
        <c:axId val="-2093873864"/>
        <c:scaling>
          <c:orientation val="minMax"/>
          <c:max val="250.0"/>
          <c:min val="-1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(us)</a:t>
                </a:r>
              </a:p>
            </c:rich>
          </c:tx>
          <c:layout>
            <c:manualLayout>
              <c:xMode val="edge"/>
              <c:yMode val="edge"/>
              <c:x val="0.0720524017467249"/>
              <c:y val="0.3969836923937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3855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Executime Time (ms) using Hybrid PThread/OpenMP (2 PThreads)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6017199134096"/>
          <c:y val="0.0463576158940397"/>
          <c:w val="0.905579548968766"/>
          <c:h val="0.7767444073629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Sheet2!$C$19:$AY$19</c:f>
              <c:numCache>
                <c:formatCode>General</c:formatCode>
                <c:ptCount val="49"/>
                <c:pt idx="0">
                  <c:v>0.013</c:v>
                </c:pt>
                <c:pt idx="1">
                  <c:v>0.014</c:v>
                </c:pt>
                <c:pt idx="2">
                  <c:v>0.015</c:v>
                </c:pt>
                <c:pt idx="3">
                  <c:v>0.019</c:v>
                </c:pt>
                <c:pt idx="4">
                  <c:v>0.023</c:v>
                </c:pt>
                <c:pt idx="5">
                  <c:v>0.025</c:v>
                </c:pt>
                <c:pt idx="6">
                  <c:v>0.027</c:v>
                </c:pt>
                <c:pt idx="7">
                  <c:v>0.031</c:v>
                </c:pt>
                <c:pt idx="8">
                  <c:v>0.034</c:v>
                </c:pt>
                <c:pt idx="9">
                  <c:v>0.038</c:v>
                </c:pt>
                <c:pt idx="10">
                  <c:v>0.04</c:v>
                </c:pt>
                <c:pt idx="11">
                  <c:v>0.043</c:v>
                </c:pt>
                <c:pt idx="12">
                  <c:v>0.052</c:v>
                </c:pt>
                <c:pt idx="13">
                  <c:v>0.049</c:v>
                </c:pt>
                <c:pt idx="14">
                  <c:v>0.053</c:v>
                </c:pt>
                <c:pt idx="15">
                  <c:v>0.056</c:v>
                </c:pt>
                <c:pt idx="16">
                  <c:v>0.06</c:v>
                </c:pt>
                <c:pt idx="17">
                  <c:v>0.068</c:v>
                </c:pt>
                <c:pt idx="18">
                  <c:v>0.067</c:v>
                </c:pt>
                <c:pt idx="19">
                  <c:v>0.073</c:v>
                </c:pt>
                <c:pt idx="20">
                  <c:v>0.087</c:v>
                </c:pt>
                <c:pt idx="21">
                  <c:v>0.078</c:v>
                </c:pt>
                <c:pt idx="22">
                  <c:v>0.084</c:v>
                </c:pt>
                <c:pt idx="23">
                  <c:v>0.088</c:v>
                </c:pt>
                <c:pt idx="24">
                  <c:v>0.094</c:v>
                </c:pt>
                <c:pt idx="25">
                  <c:v>0.094</c:v>
                </c:pt>
                <c:pt idx="26">
                  <c:v>0.096</c:v>
                </c:pt>
                <c:pt idx="27">
                  <c:v>0.102</c:v>
                </c:pt>
                <c:pt idx="28">
                  <c:v>0.105</c:v>
                </c:pt>
                <c:pt idx="29">
                  <c:v>0.122</c:v>
                </c:pt>
                <c:pt idx="30">
                  <c:v>0.114</c:v>
                </c:pt>
                <c:pt idx="31">
                  <c:v>0.119</c:v>
                </c:pt>
                <c:pt idx="32">
                  <c:v>0.127</c:v>
                </c:pt>
                <c:pt idx="33" formatCode="0.00">
                  <c:v>0.563</c:v>
                </c:pt>
                <c:pt idx="34" formatCode="0.00">
                  <c:v>0.395</c:v>
                </c:pt>
                <c:pt idx="35" formatCode="0.00">
                  <c:v>1.223</c:v>
                </c:pt>
                <c:pt idx="36" formatCode="0.00">
                  <c:v>1.208</c:v>
                </c:pt>
                <c:pt idx="37" formatCode="0.00">
                  <c:v>3.629</c:v>
                </c:pt>
                <c:pt idx="38" formatCode="0.00">
                  <c:v>9.385</c:v>
                </c:pt>
                <c:pt idx="39" formatCode="0.0">
                  <c:v>14.874</c:v>
                </c:pt>
                <c:pt idx="40" formatCode="0.0">
                  <c:v>15.276</c:v>
                </c:pt>
                <c:pt idx="41" formatCode="0.0">
                  <c:v>14.093</c:v>
                </c:pt>
                <c:pt idx="42" formatCode="0.0">
                  <c:v>17.605</c:v>
                </c:pt>
                <c:pt idx="43" formatCode="0.0">
                  <c:v>19.971</c:v>
                </c:pt>
                <c:pt idx="44" formatCode="0.0">
                  <c:v>18.813</c:v>
                </c:pt>
                <c:pt idx="45" formatCode="0.0">
                  <c:v>19.784</c:v>
                </c:pt>
                <c:pt idx="46" formatCode="0.0">
                  <c:v>20.205</c:v>
                </c:pt>
                <c:pt idx="47" formatCode="0.0">
                  <c:v>29.913</c:v>
                </c:pt>
                <c:pt idx="48" formatCode="0.0">
                  <c:v>34.113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Sheet2!$C$20:$AY$20</c:f>
              <c:numCache>
                <c:formatCode>General</c:formatCode>
                <c:ptCount val="49"/>
                <c:pt idx="0">
                  <c:v>0.012</c:v>
                </c:pt>
                <c:pt idx="1">
                  <c:v>0.013</c:v>
                </c:pt>
                <c:pt idx="2">
                  <c:v>0.014</c:v>
                </c:pt>
                <c:pt idx="3">
                  <c:v>0.02</c:v>
                </c:pt>
                <c:pt idx="4">
                  <c:v>0.021</c:v>
                </c:pt>
                <c:pt idx="5">
                  <c:v>0.023</c:v>
                </c:pt>
                <c:pt idx="6">
                  <c:v>0.027</c:v>
                </c:pt>
                <c:pt idx="7">
                  <c:v>0.03</c:v>
                </c:pt>
                <c:pt idx="8">
                  <c:v>0.033</c:v>
                </c:pt>
                <c:pt idx="9">
                  <c:v>0.036</c:v>
                </c:pt>
                <c:pt idx="10">
                  <c:v>0.038</c:v>
                </c:pt>
                <c:pt idx="11">
                  <c:v>0.041</c:v>
                </c:pt>
                <c:pt idx="12">
                  <c:v>0.046</c:v>
                </c:pt>
                <c:pt idx="13">
                  <c:v>0.049</c:v>
                </c:pt>
                <c:pt idx="14">
                  <c:v>0.052</c:v>
                </c:pt>
                <c:pt idx="15">
                  <c:v>0.056</c:v>
                </c:pt>
                <c:pt idx="16">
                  <c:v>0.057</c:v>
                </c:pt>
                <c:pt idx="17">
                  <c:v>0.073</c:v>
                </c:pt>
                <c:pt idx="18">
                  <c:v>0.067</c:v>
                </c:pt>
                <c:pt idx="19">
                  <c:v>0.069</c:v>
                </c:pt>
                <c:pt idx="20">
                  <c:v>0.081</c:v>
                </c:pt>
                <c:pt idx="21">
                  <c:v>0.078</c:v>
                </c:pt>
                <c:pt idx="22">
                  <c:v>0.085</c:v>
                </c:pt>
                <c:pt idx="23">
                  <c:v>0.095</c:v>
                </c:pt>
                <c:pt idx="24">
                  <c:v>0.096</c:v>
                </c:pt>
                <c:pt idx="25">
                  <c:v>0.104</c:v>
                </c:pt>
                <c:pt idx="26">
                  <c:v>0.103</c:v>
                </c:pt>
                <c:pt idx="27">
                  <c:v>0.113</c:v>
                </c:pt>
                <c:pt idx="28">
                  <c:v>0.11</c:v>
                </c:pt>
                <c:pt idx="29">
                  <c:v>0.122</c:v>
                </c:pt>
                <c:pt idx="30">
                  <c:v>0.128</c:v>
                </c:pt>
                <c:pt idx="31">
                  <c:v>0.129</c:v>
                </c:pt>
                <c:pt idx="32">
                  <c:v>0.13</c:v>
                </c:pt>
                <c:pt idx="33">
                  <c:v>0.282</c:v>
                </c:pt>
                <c:pt idx="34">
                  <c:v>0.29</c:v>
                </c:pt>
                <c:pt idx="35">
                  <c:v>0.294</c:v>
                </c:pt>
                <c:pt idx="36">
                  <c:v>0.305</c:v>
                </c:pt>
                <c:pt idx="37">
                  <c:v>0.353</c:v>
                </c:pt>
                <c:pt idx="38">
                  <c:v>0.364</c:v>
                </c:pt>
                <c:pt idx="39">
                  <c:v>0.387</c:v>
                </c:pt>
                <c:pt idx="40">
                  <c:v>0.36</c:v>
                </c:pt>
                <c:pt idx="41">
                  <c:v>0.387</c:v>
                </c:pt>
                <c:pt idx="42">
                  <c:v>0.37</c:v>
                </c:pt>
                <c:pt idx="43">
                  <c:v>0.427</c:v>
                </c:pt>
                <c:pt idx="44">
                  <c:v>0.453</c:v>
                </c:pt>
                <c:pt idx="45">
                  <c:v>0.433</c:v>
                </c:pt>
                <c:pt idx="46">
                  <c:v>0.446</c:v>
                </c:pt>
                <c:pt idx="47">
                  <c:v>0.656</c:v>
                </c:pt>
                <c:pt idx="48">
                  <c:v>0.868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Sheet2!$C$21:$AY$21</c:f>
              <c:numCache>
                <c:formatCode>General</c:formatCode>
                <c:ptCount val="49"/>
                <c:pt idx="0">
                  <c:v>0.012</c:v>
                </c:pt>
                <c:pt idx="1">
                  <c:v>0.016</c:v>
                </c:pt>
                <c:pt idx="2">
                  <c:v>0.019</c:v>
                </c:pt>
                <c:pt idx="3">
                  <c:v>0.022</c:v>
                </c:pt>
                <c:pt idx="4">
                  <c:v>0.029</c:v>
                </c:pt>
                <c:pt idx="5">
                  <c:v>0.031</c:v>
                </c:pt>
                <c:pt idx="6">
                  <c:v>0.035</c:v>
                </c:pt>
                <c:pt idx="7">
                  <c:v>0.04</c:v>
                </c:pt>
                <c:pt idx="8">
                  <c:v>0.044</c:v>
                </c:pt>
                <c:pt idx="9">
                  <c:v>0.049</c:v>
                </c:pt>
                <c:pt idx="10">
                  <c:v>0.052</c:v>
                </c:pt>
                <c:pt idx="11">
                  <c:v>0.057</c:v>
                </c:pt>
                <c:pt idx="12">
                  <c:v>0.062</c:v>
                </c:pt>
                <c:pt idx="13">
                  <c:v>0.068</c:v>
                </c:pt>
                <c:pt idx="14">
                  <c:v>0.072</c:v>
                </c:pt>
                <c:pt idx="15">
                  <c:v>0.077</c:v>
                </c:pt>
                <c:pt idx="16">
                  <c:v>0.084</c:v>
                </c:pt>
                <c:pt idx="17">
                  <c:v>0.085</c:v>
                </c:pt>
                <c:pt idx="18">
                  <c:v>0.092</c:v>
                </c:pt>
                <c:pt idx="19">
                  <c:v>0.101</c:v>
                </c:pt>
                <c:pt idx="20">
                  <c:v>0.105</c:v>
                </c:pt>
                <c:pt idx="21">
                  <c:v>0.109</c:v>
                </c:pt>
                <c:pt idx="22">
                  <c:v>0.115</c:v>
                </c:pt>
                <c:pt idx="23">
                  <c:v>0.123</c:v>
                </c:pt>
                <c:pt idx="24">
                  <c:v>0.125</c:v>
                </c:pt>
                <c:pt idx="25">
                  <c:v>0.136</c:v>
                </c:pt>
                <c:pt idx="26">
                  <c:v>0.136</c:v>
                </c:pt>
                <c:pt idx="27">
                  <c:v>0.148</c:v>
                </c:pt>
                <c:pt idx="28">
                  <c:v>0.155</c:v>
                </c:pt>
                <c:pt idx="29">
                  <c:v>0.164</c:v>
                </c:pt>
                <c:pt idx="30">
                  <c:v>0.17</c:v>
                </c:pt>
                <c:pt idx="31">
                  <c:v>0.178</c:v>
                </c:pt>
                <c:pt idx="32">
                  <c:v>0.188</c:v>
                </c:pt>
                <c:pt idx="33">
                  <c:v>0.195</c:v>
                </c:pt>
                <c:pt idx="34">
                  <c:v>0.205</c:v>
                </c:pt>
                <c:pt idx="35">
                  <c:v>0.233</c:v>
                </c:pt>
                <c:pt idx="36">
                  <c:v>0.227</c:v>
                </c:pt>
                <c:pt idx="37">
                  <c:v>0.315</c:v>
                </c:pt>
                <c:pt idx="38">
                  <c:v>0.247</c:v>
                </c:pt>
                <c:pt idx="39">
                  <c:v>0.259</c:v>
                </c:pt>
                <c:pt idx="40">
                  <c:v>0.26</c:v>
                </c:pt>
                <c:pt idx="41">
                  <c:v>0.339</c:v>
                </c:pt>
                <c:pt idx="42">
                  <c:v>0.358</c:v>
                </c:pt>
                <c:pt idx="43">
                  <c:v>0.336</c:v>
                </c:pt>
                <c:pt idx="44">
                  <c:v>0.349</c:v>
                </c:pt>
                <c:pt idx="45">
                  <c:v>0.412</c:v>
                </c:pt>
                <c:pt idx="46">
                  <c:v>0.379</c:v>
                </c:pt>
                <c:pt idx="47">
                  <c:v>0.559</c:v>
                </c:pt>
                <c:pt idx="48">
                  <c:v>0.757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Sheet2!$B$22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Sheet2!$C$22:$AY$22</c:f>
              <c:numCache>
                <c:formatCode>General</c:formatCode>
                <c:ptCount val="49"/>
                <c:pt idx="0">
                  <c:v>0.03</c:v>
                </c:pt>
                <c:pt idx="1">
                  <c:v>0.033</c:v>
                </c:pt>
                <c:pt idx="2">
                  <c:v>0.04</c:v>
                </c:pt>
                <c:pt idx="3">
                  <c:v>0.043</c:v>
                </c:pt>
                <c:pt idx="4">
                  <c:v>0.046</c:v>
                </c:pt>
                <c:pt idx="5">
                  <c:v>0.06</c:v>
                </c:pt>
                <c:pt idx="6">
                  <c:v>0.064</c:v>
                </c:pt>
                <c:pt idx="7">
                  <c:v>0.068</c:v>
                </c:pt>
                <c:pt idx="8">
                  <c:v>0.072</c:v>
                </c:pt>
                <c:pt idx="9">
                  <c:v>0.08</c:v>
                </c:pt>
                <c:pt idx="10">
                  <c:v>0.077</c:v>
                </c:pt>
                <c:pt idx="11">
                  <c:v>0.091</c:v>
                </c:pt>
                <c:pt idx="12">
                  <c:v>0.09</c:v>
                </c:pt>
                <c:pt idx="13">
                  <c:v>0.096</c:v>
                </c:pt>
                <c:pt idx="14">
                  <c:v>0.105</c:v>
                </c:pt>
                <c:pt idx="15">
                  <c:v>0.107</c:v>
                </c:pt>
                <c:pt idx="16">
                  <c:v>0.115</c:v>
                </c:pt>
                <c:pt idx="17">
                  <c:v>0.12</c:v>
                </c:pt>
                <c:pt idx="18">
                  <c:v>0.128</c:v>
                </c:pt>
                <c:pt idx="19">
                  <c:v>0.14</c:v>
                </c:pt>
                <c:pt idx="20">
                  <c:v>0.148</c:v>
                </c:pt>
                <c:pt idx="21">
                  <c:v>0.169</c:v>
                </c:pt>
                <c:pt idx="22">
                  <c:v>0.176</c:v>
                </c:pt>
                <c:pt idx="23">
                  <c:v>0.175</c:v>
                </c:pt>
                <c:pt idx="24">
                  <c:v>0.198</c:v>
                </c:pt>
                <c:pt idx="25">
                  <c:v>0.23</c:v>
                </c:pt>
                <c:pt idx="26">
                  <c:v>0.227</c:v>
                </c:pt>
                <c:pt idx="27">
                  <c:v>0.23</c:v>
                </c:pt>
                <c:pt idx="28">
                  <c:v>0.253</c:v>
                </c:pt>
                <c:pt idx="29">
                  <c:v>0.266</c:v>
                </c:pt>
                <c:pt idx="30">
                  <c:v>0.278</c:v>
                </c:pt>
                <c:pt idx="31">
                  <c:v>0.301</c:v>
                </c:pt>
                <c:pt idx="32">
                  <c:v>0.299</c:v>
                </c:pt>
                <c:pt idx="33">
                  <c:v>0.32</c:v>
                </c:pt>
                <c:pt idx="34">
                  <c:v>0.341</c:v>
                </c:pt>
                <c:pt idx="35">
                  <c:v>0.35</c:v>
                </c:pt>
                <c:pt idx="36">
                  <c:v>0.383</c:v>
                </c:pt>
                <c:pt idx="37">
                  <c:v>0.42</c:v>
                </c:pt>
                <c:pt idx="38">
                  <c:v>0.429</c:v>
                </c:pt>
                <c:pt idx="39">
                  <c:v>0.443</c:v>
                </c:pt>
                <c:pt idx="40">
                  <c:v>0.463</c:v>
                </c:pt>
                <c:pt idx="41">
                  <c:v>0.496</c:v>
                </c:pt>
                <c:pt idx="42">
                  <c:v>0.518</c:v>
                </c:pt>
                <c:pt idx="43">
                  <c:v>0.555</c:v>
                </c:pt>
                <c:pt idx="44">
                  <c:v>0.547</c:v>
                </c:pt>
                <c:pt idx="45">
                  <c:v>0.6</c:v>
                </c:pt>
                <c:pt idx="46">
                  <c:v>0.594</c:v>
                </c:pt>
                <c:pt idx="47">
                  <c:v>1.038</c:v>
                </c:pt>
                <c:pt idx="48">
                  <c:v>1.341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69336"/>
        <c:axId val="2114685944"/>
      </c:lineChart>
      <c:catAx>
        <c:axId val="2114069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685944"/>
        <c:crosses val="autoZero"/>
        <c:auto val="1"/>
        <c:lblAlgn val="ctr"/>
        <c:lblOffset val="100"/>
        <c:noMultiLvlLbl val="0"/>
      </c:catAx>
      <c:valAx>
        <c:axId val="2114685944"/>
        <c:scaling>
          <c:orientation val="minMax"/>
          <c:max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422960725075529"/>
              <c:y val="0.3637758773530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4069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(4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Sheet2!$C$27:$AK$27</c:f>
              <c:numCache>
                <c:formatCode>General</c:formatCode>
                <c:ptCount val="35"/>
                <c:pt idx="0">
                  <c:v>0.017</c:v>
                </c:pt>
                <c:pt idx="1">
                  <c:v>0.022</c:v>
                </c:pt>
                <c:pt idx="2">
                  <c:v>0.031</c:v>
                </c:pt>
                <c:pt idx="3">
                  <c:v>0.038</c:v>
                </c:pt>
                <c:pt idx="4">
                  <c:v>0.043</c:v>
                </c:pt>
                <c:pt idx="5">
                  <c:v>0.048</c:v>
                </c:pt>
                <c:pt idx="6">
                  <c:v>0.058</c:v>
                </c:pt>
                <c:pt idx="7">
                  <c:v>0.067</c:v>
                </c:pt>
                <c:pt idx="8">
                  <c:v>0.073</c:v>
                </c:pt>
                <c:pt idx="9">
                  <c:v>0.077</c:v>
                </c:pt>
                <c:pt idx="10">
                  <c:v>0.084</c:v>
                </c:pt>
                <c:pt idx="11">
                  <c:v>0.092</c:v>
                </c:pt>
                <c:pt idx="12">
                  <c:v>0.107</c:v>
                </c:pt>
                <c:pt idx="13">
                  <c:v>0.108</c:v>
                </c:pt>
                <c:pt idx="14">
                  <c:v>0.127</c:v>
                </c:pt>
                <c:pt idx="15">
                  <c:v>0.128</c:v>
                </c:pt>
                <c:pt idx="16">
                  <c:v>0.187</c:v>
                </c:pt>
                <c:pt idx="17">
                  <c:v>0.313</c:v>
                </c:pt>
                <c:pt idx="18" formatCode="0.00">
                  <c:v>0.698</c:v>
                </c:pt>
                <c:pt idx="19" formatCode="0.00">
                  <c:v>3.712</c:v>
                </c:pt>
                <c:pt idx="20" formatCode="0.0">
                  <c:v>10.846</c:v>
                </c:pt>
                <c:pt idx="21" formatCode="0.0">
                  <c:v>15.237</c:v>
                </c:pt>
                <c:pt idx="22" formatCode="0.0">
                  <c:v>16.543</c:v>
                </c:pt>
                <c:pt idx="23" formatCode="0.0">
                  <c:v>20.146</c:v>
                </c:pt>
                <c:pt idx="24" formatCode="0.0">
                  <c:v>21.144</c:v>
                </c:pt>
                <c:pt idx="25" formatCode="0.0">
                  <c:v>20.665</c:v>
                </c:pt>
                <c:pt idx="26" formatCode="0.0">
                  <c:v>20.074</c:v>
                </c:pt>
                <c:pt idx="27" formatCode="0.0">
                  <c:v>23.984</c:v>
                </c:pt>
                <c:pt idx="28" formatCode="0.0">
                  <c:v>23.154</c:v>
                </c:pt>
                <c:pt idx="29" formatCode="0.0">
                  <c:v>23.474</c:v>
                </c:pt>
                <c:pt idx="30" formatCode="0.0">
                  <c:v>23.474</c:v>
                </c:pt>
                <c:pt idx="31" formatCode="0.0">
                  <c:v>24.133</c:v>
                </c:pt>
                <c:pt idx="32" formatCode="0.0">
                  <c:v>24.504</c:v>
                </c:pt>
                <c:pt idx="33" formatCode="0.0">
                  <c:v>35.573</c:v>
                </c:pt>
                <c:pt idx="34" formatCode="0.0">
                  <c:v>29.785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Sheet2!$C$28:$AK$28</c:f>
              <c:numCache>
                <c:formatCode>General</c:formatCode>
                <c:ptCount val="35"/>
                <c:pt idx="0">
                  <c:v>0.016</c:v>
                </c:pt>
                <c:pt idx="1">
                  <c:v>0.022</c:v>
                </c:pt>
                <c:pt idx="2">
                  <c:v>0.026</c:v>
                </c:pt>
                <c:pt idx="3">
                  <c:v>0.031</c:v>
                </c:pt>
                <c:pt idx="4">
                  <c:v>0.044</c:v>
                </c:pt>
                <c:pt idx="5">
                  <c:v>0.049</c:v>
                </c:pt>
                <c:pt idx="6">
                  <c:v>0.055</c:v>
                </c:pt>
                <c:pt idx="7">
                  <c:v>0.061</c:v>
                </c:pt>
                <c:pt idx="8">
                  <c:v>0.073</c:v>
                </c:pt>
                <c:pt idx="9">
                  <c:v>0.077</c:v>
                </c:pt>
                <c:pt idx="10">
                  <c:v>0.082</c:v>
                </c:pt>
                <c:pt idx="11">
                  <c:v>0.097</c:v>
                </c:pt>
                <c:pt idx="12">
                  <c:v>0.106</c:v>
                </c:pt>
                <c:pt idx="13">
                  <c:v>0.116</c:v>
                </c:pt>
                <c:pt idx="14">
                  <c:v>0.136</c:v>
                </c:pt>
                <c:pt idx="15">
                  <c:v>0.132</c:v>
                </c:pt>
                <c:pt idx="16">
                  <c:v>0.155</c:v>
                </c:pt>
                <c:pt idx="17">
                  <c:v>0.248</c:v>
                </c:pt>
                <c:pt idx="18">
                  <c:v>0.289</c:v>
                </c:pt>
                <c:pt idx="19">
                  <c:v>0.341</c:v>
                </c:pt>
                <c:pt idx="20">
                  <c:v>0.336</c:v>
                </c:pt>
                <c:pt idx="21">
                  <c:v>0.354</c:v>
                </c:pt>
                <c:pt idx="22">
                  <c:v>0.347</c:v>
                </c:pt>
                <c:pt idx="23">
                  <c:v>0.429</c:v>
                </c:pt>
                <c:pt idx="24">
                  <c:v>0.425</c:v>
                </c:pt>
                <c:pt idx="25">
                  <c:v>0.452</c:v>
                </c:pt>
                <c:pt idx="26">
                  <c:v>0.509</c:v>
                </c:pt>
                <c:pt idx="27">
                  <c:v>0.543</c:v>
                </c:pt>
                <c:pt idx="28">
                  <c:v>0.609</c:v>
                </c:pt>
                <c:pt idx="29">
                  <c:v>0.605</c:v>
                </c:pt>
                <c:pt idx="30">
                  <c:v>0.642</c:v>
                </c:pt>
                <c:pt idx="31">
                  <c:v>0.731</c:v>
                </c:pt>
                <c:pt idx="32">
                  <c:v>0.762</c:v>
                </c:pt>
                <c:pt idx="33">
                  <c:v>0.957</c:v>
                </c:pt>
                <c:pt idx="34">
                  <c:v>0.856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Sheet2!$C$29:$AK$29</c:f>
              <c:numCache>
                <c:formatCode>General</c:formatCode>
                <c:ptCount val="35"/>
                <c:pt idx="0">
                  <c:v>0.018</c:v>
                </c:pt>
                <c:pt idx="1">
                  <c:v>0.027</c:v>
                </c:pt>
                <c:pt idx="2">
                  <c:v>0.038</c:v>
                </c:pt>
                <c:pt idx="3">
                  <c:v>0.046</c:v>
                </c:pt>
                <c:pt idx="4">
                  <c:v>0.058</c:v>
                </c:pt>
                <c:pt idx="5">
                  <c:v>0.065</c:v>
                </c:pt>
                <c:pt idx="6">
                  <c:v>0.075</c:v>
                </c:pt>
                <c:pt idx="7">
                  <c:v>0.083</c:v>
                </c:pt>
                <c:pt idx="8">
                  <c:v>0.098</c:v>
                </c:pt>
                <c:pt idx="9">
                  <c:v>0.106</c:v>
                </c:pt>
                <c:pt idx="10">
                  <c:v>0.12</c:v>
                </c:pt>
                <c:pt idx="11">
                  <c:v>0.127</c:v>
                </c:pt>
                <c:pt idx="12">
                  <c:v>0.139</c:v>
                </c:pt>
                <c:pt idx="13">
                  <c:v>0.152</c:v>
                </c:pt>
                <c:pt idx="14">
                  <c:v>0.167</c:v>
                </c:pt>
                <c:pt idx="15">
                  <c:v>0.184</c:v>
                </c:pt>
                <c:pt idx="16">
                  <c:v>0.202</c:v>
                </c:pt>
                <c:pt idx="17">
                  <c:v>0.217</c:v>
                </c:pt>
                <c:pt idx="18">
                  <c:v>0.235</c:v>
                </c:pt>
                <c:pt idx="19">
                  <c:v>0.254</c:v>
                </c:pt>
                <c:pt idx="20">
                  <c:v>0.302</c:v>
                </c:pt>
                <c:pt idx="21">
                  <c:v>0.303</c:v>
                </c:pt>
                <c:pt idx="22">
                  <c:v>0.389</c:v>
                </c:pt>
                <c:pt idx="23">
                  <c:v>0.417</c:v>
                </c:pt>
                <c:pt idx="24">
                  <c:v>0.374</c:v>
                </c:pt>
                <c:pt idx="25">
                  <c:v>0.422</c:v>
                </c:pt>
                <c:pt idx="26">
                  <c:v>0.441</c:v>
                </c:pt>
                <c:pt idx="27">
                  <c:v>0.49</c:v>
                </c:pt>
                <c:pt idx="28">
                  <c:v>0.517</c:v>
                </c:pt>
                <c:pt idx="29">
                  <c:v>0.575</c:v>
                </c:pt>
                <c:pt idx="30">
                  <c:v>0.593</c:v>
                </c:pt>
                <c:pt idx="31">
                  <c:v>0.586</c:v>
                </c:pt>
                <c:pt idx="32">
                  <c:v>0.613</c:v>
                </c:pt>
                <c:pt idx="33">
                  <c:v>0.68</c:v>
                </c:pt>
                <c:pt idx="34">
                  <c:v>0.788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Sheet2!$B$30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Sheet2!$C$30:$AK$30</c:f>
              <c:numCache>
                <c:formatCode>General</c:formatCode>
                <c:ptCount val="35"/>
                <c:pt idx="0">
                  <c:v>0.031</c:v>
                </c:pt>
                <c:pt idx="1">
                  <c:v>0.037</c:v>
                </c:pt>
                <c:pt idx="2">
                  <c:v>0.044</c:v>
                </c:pt>
                <c:pt idx="3">
                  <c:v>0.054</c:v>
                </c:pt>
                <c:pt idx="4">
                  <c:v>0.064</c:v>
                </c:pt>
                <c:pt idx="5">
                  <c:v>0.078</c:v>
                </c:pt>
                <c:pt idx="6">
                  <c:v>0.091</c:v>
                </c:pt>
                <c:pt idx="7">
                  <c:v>0.11</c:v>
                </c:pt>
                <c:pt idx="8">
                  <c:v>0.122</c:v>
                </c:pt>
                <c:pt idx="9">
                  <c:v>0.16</c:v>
                </c:pt>
                <c:pt idx="10">
                  <c:v>0.165</c:v>
                </c:pt>
                <c:pt idx="11">
                  <c:v>0.174</c:v>
                </c:pt>
                <c:pt idx="12">
                  <c:v>0.211</c:v>
                </c:pt>
                <c:pt idx="13">
                  <c:v>0.231</c:v>
                </c:pt>
                <c:pt idx="14">
                  <c:v>0.248</c:v>
                </c:pt>
                <c:pt idx="15">
                  <c:v>0.282</c:v>
                </c:pt>
                <c:pt idx="16">
                  <c:v>0.307</c:v>
                </c:pt>
                <c:pt idx="17">
                  <c:v>0.346</c:v>
                </c:pt>
                <c:pt idx="18">
                  <c:v>0.381</c:v>
                </c:pt>
                <c:pt idx="19">
                  <c:v>0.451</c:v>
                </c:pt>
                <c:pt idx="20">
                  <c:v>0.487</c:v>
                </c:pt>
                <c:pt idx="21">
                  <c:v>0.524</c:v>
                </c:pt>
                <c:pt idx="22">
                  <c:v>0.567</c:v>
                </c:pt>
                <c:pt idx="23">
                  <c:v>0.626</c:v>
                </c:pt>
                <c:pt idx="24">
                  <c:v>0.697</c:v>
                </c:pt>
                <c:pt idx="25">
                  <c:v>0.749</c:v>
                </c:pt>
                <c:pt idx="26">
                  <c:v>0.774</c:v>
                </c:pt>
                <c:pt idx="27">
                  <c:v>0.842</c:v>
                </c:pt>
                <c:pt idx="28">
                  <c:v>0.95</c:v>
                </c:pt>
                <c:pt idx="29">
                  <c:v>1.002</c:v>
                </c:pt>
                <c:pt idx="30">
                  <c:v>1.035</c:v>
                </c:pt>
                <c:pt idx="31">
                  <c:v>1.096</c:v>
                </c:pt>
                <c:pt idx="32">
                  <c:v>1.178</c:v>
                </c:pt>
                <c:pt idx="33">
                  <c:v>1.219</c:v>
                </c:pt>
                <c:pt idx="34">
                  <c:v>1.374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03288"/>
        <c:axId val="-2036295000"/>
      </c:lineChart>
      <c:catAx>
        <c:axId val="-203630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6295000"/>
        <c:crosses val="autoZero"/>
        <c:auto val="1"/>
        <c:lblAlgn val="ctr"/>
        <c:lblOffset val="100"/>
        <c:noMultiLvlLbl val="0"/>
      </c:catAx>
      <c:valAx>
        <c:axId val="-203629500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3032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(8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Sheet2!$C$35:$AY$35</c:f>
              <c:numCache>
                <c:formatCode>General</c:formatCode>
                <c:ptCount val="49"/>
                <c:pt idx="0">
                  <c:v>0.03</c:v>
                </c:pt>
                <c:pt idx="1">
                  <c:v>0.043</c:v>
                </c:pt>
                <c:pt idx="2">
                  <c:v>0.055</c:v>
                </c:pt>
                <c:pt idx="3">
                  <c:v>0.069</c:v>
                </c:pt>
                <c:pt idx="4">
                  <c:v>0.085</c:v>
                </c:pt>
                <c:pt idx="5">
                  <c:v>0.102</c:v>
                </c:pt>
                <c:pt idx="6">
                  <c:v>0.126</c:v>
                </c:pt>
                <c:pt idx="7">
                  <c:v>0.247</c:v>
                </c:pt>
                <c:pt idx="8">
                  <c:v>0.208</c:v>
                </c:pt>
                <c:pt idx="9" formatCode="0.00">
                  <c:v>0.319</c:v>
                </c:pt>
                <c:pt idx="10" formatCode="0.00">
                  <c:v>3.889</c:v>
                </c:pt>
                <c:pt idx="11" formatCode="0.00">
                  <c:v>4.277</c:v>
                </c:pt>
                <c:pt idx="12" formatCode="0.0">
                  <c:v>17.593</c:v>
                </c:pt>
                <c:pt idx="13" formatCode="0.0">
                  <c:v>20.344</c:v>
                </c:pt>
                <c:pt idx="14" formatCode="0.0">
                  <c:v>20.854</c:v>
                </c:pt>
                <c:pt idx="15" formatCode="0.0">
                  <c:v>22.934</c:v>
                </c:pt>
                <c:pt idx="16" formatCode="0.0">
                  <c:v>29.083</c:v>
                </c:pt>
                <c:pt idx="17" formatCode="0.0">
                  <c:v>25.363</c:v>
                </c:pt>
                <c:pt idx="18" formatCode="0.0">
                  <c:v>28.703</c:v>
                </c:pt>
                <c:pt idx="19" formatCode="0.0">
                  <c:v>32.401</c:v>
                </c:pt>
                <c:pt idx="20" formatCode="0.0">
                  <c:v>42.242</c:v>
                </c:pt>
                <c:pt idx="21" formatCode="0.0">
                  <c:v>51.642</c:v>
                </c:pt>
                <c:pt idx="22" formatCode="0.0">
                  <c:v>47.834</c:v>
                </c:pt>
                <c:pt idx="23" formatCode="0.0">
                  <c:v>58.328</c:v>
                </c:pt>
                <c:pt idx="24" formatCode="0.0">
                  <c:v>61.392</c:v>
                </c:pt>
                <c:pt idx="25" formatCode="0.0">
                  <c:v>64.36</c:v>
                </c:pt>
                <c:pt idx="26" formatCode="0.0">
                  <c:v>71.193</c:v>
                </c:pt>
                <c:pt idx="27" formatCode="0.0">
                  <c:v>72.115</c:v>
                </c:pt>
                <c:pt idx="28" formatCode="0.0">
                  <c:v>77.125</c:v>
                </c:pt>
                <c:pt idx="29" formatCode="0.0">
                  <c:v>83.843</c:v>
                </c:pt>
                <c:pt idx="30" formatCode="0.0">
                  <c:v>85.80200000000001</c:v>
                </c:pt>
                <c:pt idx="31" formatCode="0.0">
                  <c:v>88.318</c:v>
                </c:pt>
                <c:pt idx="32" formatCode="0.0">
                  <c:v>89.56</c:v>
                </c:pt>
                <c:pt idx="33" formatCode="0.0">
                  <c:v>86.57899999999999</c:v>
                </c:pt>
                <c:pt idx="34" formatCode="0.0">
                  <c:v>90.799</c:v>
                </c:pt>
                <c:pt idx="35" formatCode="0.0">
                  <c:v>84.73</c:v>
                </c:pt>
                <c:pt idx="36" formatCode="0.0">
                  <c:v>91.701</c:v>
                </c:pt>
                <c:pt idx="37" formatCode="0.0">
                  <c:v>91.59</c:v>
                </c:pt>
                <c:pt idx="38" formatCode="0.0">
                  <c:v>90.429</c:v>
                </c:pt>
                <c:pt idx="39" formatCode="0.0">
                  <c:v>87.163</c:v>
                </c:pt>
                <c:pt idx="40" formatCode="0.0">
                  <c:v>85.207</c:v>
                </c:pt>
                <c:pt idx="41" formatCode="0.0">
                  <c:v>88.848</c:v>
                </c:pt>
                <c:pt idx="42" formatCode="0.0">
                  <c:v>86.429</c:v>
                </c:pt>
                <c:pt idx="43" formatCode="0.0">
                  <c:v>81.589</c:v>
                </c:pt>
                <c:pt idx="44" formatCode="0.0">
                  <c:v>86.747</c:v>
                </c:pt>
                <c:pt idx="45" formatCode="0.0">
                  <c:v>80.992</c:v>
                </c:pt>
                <c:pt idx="46" formatCode="0.0">
                  <c:v>84.043</c:v>
                </c:pt>
                <c:pt idx="47" formatCode="0.0">
                  <c:v>124.252</c:v>
                </c:pt>
                <c:pt idx="48" formatCode="0.0">
                  <c:v>141.303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Sheet2!$B$36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Sheet2!$C$36:$AY$36</c:f>
              <c:numCache>
                <c:formatCode>General</c:formatCode>
                <c:ptCount val="49"/>
                <c:pt idx="0">
                  <c:v>0.03</c:v>
                </c:pt>
                <c:pt idx="1">
                  <c:v>0.044</c:v>
                </c:pt>
                <c:pt idx="2">
                  <c:v>0.06</c:v>
                </c:pt>
                <c:pt idx="3">
                  <c:v>0.077</c:v>
                </c:pt>
                <c:pt idx="4">
                  <c:v>0.093</c:v>
                </c:pt>
                <c:pt idx="5">
                  <c:v>0.104</c:v>
                </c:pt>
                <c:pt idx="6">
                  <c:v>0.117</c:v>
                </c:pt>
                <c:pt idx="7">
                  <c:v>0.151</c:v>
                </c:pt>
                <c:pt idx="8">
                  <c:v>0.233</c:v>
                </c:pt>
                <c:pt idx="9">
                  <c:v>0.246</c:v>
                </c:pt>
                <c:pt idx="10">
                  <c:v>0.351</c:v>
                </c:pt>
                <c:pt idx="11">
                  <c:v>0.372</c:v>
                </c:pt>
                <c:pt idx="12">
                  <c:v>0.457</c:v>
                </c:pt>
                <c:pt idx="13">
                  <c:v>0.503</c:v>
                </c:pt>
                <c:pt idx="14">
                  <c:v>0.674</c:v>
                </c:pt>
                <c:pt idx="15">
                  <c:v>0.784</c:v>
                </c:pt>
                <c:pt idx="16">
                  <c:v>0.79</c:v>
                </c:pt>
                <c:pt idx="17">
                  <c:v>0.964</c:v>
                </c:pt>
                <c:pt idx="18">
                  <c:v>1.012</c:v>
                </c:pt>
                <c:pt idx="19">
                  <c:v>1.096</c:v>
                </c:pt>
                <c:pt idx="20">
                  <c:v>1.184</c:v>
                </c:pt>
                <c:pt idx="21">
                  <c:v>1.186</c:v>
                </c:pt>
                <c:pt idx="22">
                  <c:v>1.402</c:v>
                </c:pt>
                <c:pt idx="23">
                  <c:v>1.524</c:v>
                </c:pt>
                <c:pt idx="24">
                  <c:v>1.592</c:v>
                </c:pt>
                <c:pt idx="25">
                  <c:v>1.69</c:v>
                </c:pt>
                <c:pt idx="26">
                  <c:v>1.781</c:v>
                </c:pt>
                <c:pt idx="27">
                  <c:v>1.927</c:v>
                </c:pt>
                <c:pt idx="28">
                  <c:v>2.047</c:v>
                </c:pt>
                <c:pt idx="29">
                  <c:v>2.19</c:v>
                </c:pt>
                <c:pt idx="30">
                  <c:v>2.512</c:v>
                </c:pt>
                <c:pt idx="31">
                  <c:v>2.594</c:v>
                </c:pt>
                <c:pt idx="32">
                  <c:v>2.866</c:v>
                </c:pt>
                <c:pt idx="33">
                  <c:v>2.969</c:v>
                </c:pt>
                <c:pt idx="34">
                  <c:v>3.131</c:v>
                </c:pt>
                <c:pt idx="35">
                  <c:v>3.236</c:v>
                </c:pt>
                <c:pt idx="36">
                  <c:v>3.406</c:v>
                </c:pt>
                <c:pt idx="37">
                  <c:v>3.545</c:v>
                </c:pt>
                <c:pt idx="38">
                  <c:v>3.726</c:v>
                </c:pt>
                <c:pt idx="39">
                  <c:v>3.816</c:v>
                </c:pt>
                <c:pt idx="40">
                  <c:v>3.946</c:v>
                </c:pt>
                <c:pt idx="41">
                  <c:v>4.215</c:v>
                </c:pt>
                <c:pt idx="42">
                  <c:v>4.24</c:v>
                </c:pt>
                <c:pt idx="43">
                  <c:v>4.722</c:v>
                </c:pt>
                <c:pt idx="44">
                  <c:v>4.98</c:v>
                </c:pt>
                <c:pt idx="45">
                  <c:v>5.167</c:v>
                </c:pt>
                <c:pt idx="46">
                  <c:v>5.289</c:v>
                </c:pt>
                <c:pt idx="47">
                  <c:v>9.307</c:v>
                </c:pt>
                <c:pt idx="48">
                  <c:v>11.947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Sheet2!$B$37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Sheet2!$C$37:$AY$37</c:f>
              <c:numCache>
                <c:formatCode>General</c:formatCode>
                <c:ptCount val="49"/>
                <c:pt idx="0">
                  <c:v>0.037</c:v>
                </c:pt>
                <c:pt idx="1">
                  <c:v>0.056</c:v>
                </c:pt>
                <c:pt idx="2">
                  <c:v>0.072</c:v>
                </c:pt>
                <c:pt idx="3">
                  <c:v>0.096</c:v>
                </c:pt>
                <c:pt idx="4">
                  <c:v>0.121</c:v>
                </c:pt>
                <c:pt idx="5">
                  <c:v>0.147</c:v>
                </c:pt>
                <c:pt idx="6">
                  <c:v>0.178</c:v>
                </c:pt>
                <c:pt idx="7">
                  <c:v>0.189</c:v>
                </c:pt>
                <c:pt idx="8">
                  <c:v>0.25</c:v>
                </c:pt>
                <c:pt idx="9">
                  <c:v>0.282</c:v>
                </c:pt>
                <c:pt idx="10">
                  <c:v>0.335</c:v>
                </c:pt>
                <c:pt idx="11">
                  <c:v>0.388</c:v>
                </c:pt>
                <c:pt idx="12">
                  <c:v>0.588</c:v>
                </c:pt>
                <c:pt idx="13">
                  <c:v>0.526</c:v>
                </c:pt>
                <c:pt idx="14">
                  <c:v>0.592</c:v>
                </c:pt>
                <c:pt idx="15">
                  <c:v>0.684</c:v>
                </c:pt>
                <c:pt idx="16">
                  <c:v>0.734</c:v>
                </c:pt>
                <c:pt idx="17">
                  <c:v>0.842</c:v>
                </c:pt>
                <c:pt idx="18">
                  <c:v>0.952</c:v>
                </c:pt>
                <c:pt idx="19">
                  <c:v>1.006</c:v>
                </c:pt>
                <c:pt idx="20">
                  <c:v>1.113</c:v>
                </c:pt>
                <c:pt idx="21">
                  <c:v>1.253</c:v>
                </c:pt>
                <c:pt idx="22">
                  <c:v>1.364</c:v>
                </c:pt>
                <c:pt idx="23">
                  <c:v>1.61</c:v>
                </c:pt>
                <c:pt idx="24">
                  <c:v>1.633</c:v>
                </c:pt>
                <c:pt idx="25">
                  <c:v>1.708</c:v>
                </c:pt>
                <c:pt idx="26">
                  <c:v>1.778</c:v>
                </c:pt>
                <c:pt idx="27">
                  <c:v>1.878</c:v>
                </c:pt>
                <c:pt idx="28">
                  <c:v>2.052</c:v>
                </c:pt>
                <c:pt idx="29">
                  <c:v>2.143</c:v>
                </c:pt>
                <c:pt idx="30">
                  <c:v>2.271</c:v>
                </c:pt>
                <c:pt idx="31">
                  <c:v>2.349</c:v>
                </c:pt>
                <c:pt idx="32">
                  <c:v>2.621</c:v>
                </c:pt>
                <c:pt idx="33">
                  <c:v>2.88</c:v>
                </c:pt>
                <c:pt idx="34">
                  <c:v>2.822</c:v>
                </c:pt>
                <c:pt idx="35">
                  <c:v>2.926</c:v>
                </c:pt>
                <c:pt idx="36">
                  <c:v>3.141</c:v>
                </c:pt>
                <c:pt idx="37">
                  <c:v>3.222</c:v>
                </c:pt>
                <c:pt idx="38">
                  <c:v>3.4</c:v>
                </c:pt>
                <c:pt idx="39">
                  <c:v>3.619</c:v>
                </c:pt>
                <c:pt idx="40">
                  <c:v>3.739</c:v>
                </c:pt>
                <c:pt idx="41">
                  <c:v>3.959</c:v>
                </c:pt>
                <c:pt idx="42">
                  <c:v>4.037</c:v>
                </c:pt>
                <c:pt idx="43">
                  <c:v>4.268</c:v>
                </c:pt>
                <c:pt idx="44">
                  <c:v>4.422</c:v>
                </c:pt>
                <c:pt idx="45">
                  <c:v>4.706</c:v>
                </c:pt>
                <c:pt idx="46">
                  <c:v>5.033</c:v>
                </c:pt>
                <c:pt idx="47">
                  <c:v>8.49</c:v>
                </c:pt>
                <c:pt idx="48">
                  <c:v>10.926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Sheet2!$B$38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Sheet2!$C$32:$AY$33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Sheet2!$C$38:$AY$38</c:f>
              <c:numCache>
                <c:formatCode>General</c:formatCode>
                <c:ptCount val="49"/>
                <c:pt idx="0">
                  <c:v>0.042</c:v>
                </c:pt>
                <c:pt idx="1">
                  <c:v>0.059</c:v>
                </c:pt>
                <c:pt idx="2">
                  <c:v>0.079</c:v>
                </c:pt>
                <c:pt idx="3">
                  <c:v>0.114</c:v>
                </c:pt>
                <c:pt idx="4">
                  <c:v>0.158</c:v>
                </c:pt>
                <c:pt idx="5">
                  <c:v>0.216</c:v>
                </c:pt>
                <c:pt idx="6">
                  <c:v>0.274</c:v>
                </c:pt>
                <c:pt idx="7">
                  <c:v>0.327</c:v>
                </c:pt>
                <c:pt idx="8">
                  <c:v>0.444</c:v>
                </c:pt>
                <c:pt idx="9">
                  <c:v>0.514</c:v>
                </c:pt>
                <c:pt idx="10">
                  <c:v>0.625</c:v>
                </c:pt>
                <c:pt idx="11">
                  <c:v>0.718</c:v>
                </c:pt>
                <c:pt idx="12">
                  <c:v>0.786</c:v>
                </c:pt>
                <c:pt idx="13">
                  <c:v>0.912</c:v>
                </c:pt>
                <c:pt idx="14">
                  <c:v>1.049</c:v>
                </c:pt>
                <c:pt idx="15">
                  <c:v>1.186</c:v>
                </c:pt>
                <c:pt idx="16">
                  <c:v>1.328</c:v>
                </c:pt>
                <c:pt idx="17">
                  <c:v>1.435</c:v>
                </c:pt>
                <c:pt idx="18">
                  <c:v>1.549</c:v>
                </c:pt>
                <c:pt idx="19">
                  <c:v>1.707</c:v>
                </c:pt>
                <c:pt idx="20">
                  <c:v>1.958</c:v>
                </c:pt>
                <c:pt idx="21">
                  <c:v>2.017</c:v>
                </c:pt>
                <c:pt idx="22">
                  <c:v>2.151</c:v>
                </c:pt>
                <c:pt idx="23">
                  <c:v>2.295</c:v>
                </c:pt>
                <c:pt idx="24">
                  <c:v>2.284</c:v>
                </c:pt>
                <c:pt idx="25">
                  <c:v>2.299</c:v>
                </c:pt>
                <c:pt idx="26">
                  <c:v>2.354</c:v>
                </c:pt>
                <c:pt idx="27">
                  <c:v>2.68</c:v>
                </c:pt>
                <c:pt idx="28">
                  <c:v>2.68</c:v>
                </c:pt>
                <c:pt idx="29">
                  <c:v>2.822</c:v>
                </c:pt>
                <c:pt idx="30">
                  <c:v>2.954</c:v>
                </c:pt>
                <c:pt idx="31">
                  <c:v>2.692</c:v>
                </c:pt>
                <c:pt idx="32">
                  <c:v>2.877</c:v>
                </c:pt>
                <c:pt idx="33">
                  <c:v>3.061</c:v>
                </c:pt>
                <c:pt idx="34">
                  <c:v>3.105</c:v>
                </c:pt>
                <c:pt idx="35">
                  <c:v>3.114</c:v>
                </c:pt>
                <c:pt idx="36">
                  <c:v>3.182</c:v>
                </c:pt>
                <c:pt idx="37">
                  <c:v>3.135</c:v>
                </c:pt>
                <c:pt idx="38">
                  <c:v>3.29</c:v>
                </c:pt>
                <c:pt idx="39">
                  <c:v>3.328</c:v>
                </c:pt>
                <c:pt idx="40">
                  <c:v>3.508</c:v>
                </c:pt>
                <c:pt idx="41">
                  <c:v>3.562</c:v>
                </c:pt>
                <c:pt idx="42">
                  <c:v>3.617</c:v>
                </c:pt>
                <c:pt idx="43">
                  <c:v>3.604</c:v>
                </c:pt>
                <c:pt idx="44">
                  <c:v>3.801</c:v>
                </c:pt>
                <c:pt idx="45">
                  <c:v>3.842</c:v>
                </c:pt>
                <c:pt idx="46">
                  <c:v>3.908</c:v>
                </c:pt>
                <c:pt idx="47">
                  <c:v>6.589</c:v>
                </c:pt>
                <c:pt idx="48">
                  <c:v>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93800"/>
        <c:axId val="-2063102648"/>
      </c:lineChart>
      <c:catAx>
        <c:axId val="-2075693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102648"/>
        <c:crosses val="autoZero"/>
        <c:auto val="1"/>
        <c:lblAlgn val="ctr"/>
        <c:lblOffset val="100"/>
        <c:noMultiLvlLbl val="0"/>
      </c:catAx>
      <c:valAx>
        <c:axId val="-2063102648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56938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5253820381967"/>
          <c:y val="0.0316686967113276"/>
          <c:w val="0.946841982499046"/>
          <c:h val="0.861892257377694"/>
        </c:manualLayout>
      </c:layout>
      <c:lineChart>
        <c:grouping val="standard"/>
        <c:varyColors val="0"/>
        <c:ser>
          <c:idx val="0"/>
          <c:order val="0"/>
          <c:tx>
            <c:strRef>
              <c:f>Sheet5!$D$8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Sheet5!$E$8:$CN$8</c:f>
              <c:numCache>
                <c:formatCode>General</c:formatCode>
                <c:ptCount val="88"/>
                <c:pt idx="0">
                  <c:v>0.013</c:v>
                </c:pt>
                <c:pt idx="1">
                  <c:v>0.014</c:v>
                </c:pt>
                <c:pt idx="2">
                  <c:v>0.015</c:v>
                </c:pt>
                <c:pt idx="3">
                  <c:v>0.017</c:v>
                </c:pt>
                <c:pt idx="4">
                  <c:v>0.019</c:v>
                </c:pt>
                <c:pt idx="5">
                  <c:v>0.023</c:v>
                </c:pt>
                <c:pt idx="6">
                  <c:v>0.022</c:v>
                </c:pt>
                <c:pt idx="7">
                  <c:v>0.025</c:v>
                </c:pt>
                <c:pt idx="8">
                  <c:v>0.027</c:v>
                </c:pt>
                <c:pt idx="9">
                  <c:v>0.031</c:v>
                </c:pt>
                <c:pt idx="10">
                  <c:v>0.03</c:v>
                </c:pt>
                <c:pt idx="11">
                  <c:v>0.031</c:v>
                </c:pt>
                <c:pt idx="12">
                  <c:v>0.034</c:v>
                </c:pt>
                <c:pt idx="13">
                  <c:v>0.038</c:v>
                </c:pt>
                <c:pt idx="14">
                  <c:v>0.038</c:v>
                </c:pt>
                <c:pt idx="15">
                  <c:v>0.04</c:v>
                </c:pt>
                <c:pt idx="16">
                  <c:v>0.043</c:v>
                </c:pt>
                <c:pt idx="17">
                  <c:v>0.043</c:v>
                </c:pt>
                <c:pt idx="18">
                  <c:v>0.043</c:v>
                </c:pt>
                <c:pt idx="19">
                  <c:v>0.052</c:v>
                </c:pt>
                <c:pt idx="20">
                  <c:v>0.048</c:v>
                </c:pt>
                <c:pt idx="21">
                  <c:v>0.049</c:v>
                </c:pt>
                <c:pt idx="22">
                  <c:v>0.053</c:v>
                </c:pt>
                <c:pt idx="23">
                  <c:v>0.058</c:v>
                </c:pt>
                <c:pt idx="24">
                  <c:v>0.055</c:v>
                </c:pt>
                <c:pt idx="25">
                  <c:v>0.056</c:v>
                </c:pt>
                <c:pt idx="26">
                  <c:v>0.06</c:v>
                </c:pt>
                <c:pt idx="27">
                  <c:v>0.067</c:v>
                </c:pt>
                <c:pt idx="28">
                  <c:v>0.068</c:v>
                </c:pt>
                <c:pt idx="29">
                  <c:v>0.067</c:v>
                </c:pt>
                <c:pt idx="30">
                  <c:v>0.073</c:v>
                </c:pt>
                <c:pt idx="31">
                  <c:v>0.069</c:v>
                </c:pt>
                <c:pt idx="32">
                  <c:v>0.073</c:v>
                </c:pt>
                <c:pt idx="33">
                  <c:v>0.087</c:v>
                </c:pt>
                <c:pt idx="34">
                  <c:v>0.077</c:v>
                </c:pt>
                <c:pt idx="35">
                  <c:v>0.078</c:v>
                </c:pt>
                <c:pt idx="36">
                  <c:v>0.084</c:v>
                </c:pt>
                <c:pt idx="37">
                  <c:v>0.084</c:v>
                </c:pt>
                <c:pt idx="38">
                  <c:v>0.085</c:v>
                </c:pt>
                <c:pt idx="39">
                  <c:v>0.088</c:v>
                </c:pt>
                <c:pt idx="40">
                  <c:v>0.094</c:v>
                </c:pt>
                <c:pt idx="41">
                  <c:v>0.092</c:v>
                </c:pt>
                <c:pt idx="42">
                  <c:v>0.094</c:v>
                </c:pt>
                <c:pt idx="43">
                  <c:v>0.096</c:v>
                </c:pt>
                <c:pt idx="44">
                  <c:v>0.107</c:v>
                </c:pt>
                <c:pt idx="45">
                  <c:v>0.102</c:v>
                </c:pt>
                <c:pt idx="46">
                  <c:v>0.102</c:v>
                </c:pt>
                <c:pt idx="47">
                  <c:v>0.105</c:v>
                </c:pt>
                <c:pt idx="48">
                  <c:v>0.108</c:v>
                </c:pt>
                <c:pt idx="49">
                  <c:v>0.122</c:v>
                </c:pt>
                <c:pt idx="50">
                  <c:v>0.114</c:v>
                </c:pt>
                <c:pt idx="51">
                  <c:v>0.127</c:v>
                </c:pt>
                <c:pt idx="52">
                  <c:v>0.126</c:v>
                </c:pt>
                <c:pt idx="53">
                  <c:v>0.119</c:v>
                </c:pt>
                <c:pt idx="54">
                  <c:v>0.127</c:v>
                </c:pt>
                <c:pt idx="55">
                  <c:v>0.128</c:v>
                </c:pt>
                <c:pt idx="56">
                  <c:v>0.563</c:v>
                </c:pt>
                <c:pt idx="57">
                  <c:v>0.395</c:v>
                </c:pt>
                <c:pt idx="58">
                  <c:v>0.187</c:v>
                </c:pt>
                <c:pt idx="59">
                  <c:v>0.247</c:v>
                </c:pt>
                <c:pt idx="60">
                  <c:v>1.223</c:v>
                </c:pt>
                <c:pt idx="61">
                  <c:v>1.208</c:v>
                </c:pt>
                <c:pt idx="62">
                  <c:v>0.313</c:v>
                </c:pt>
                <c:pt idx="63">
                  <c:v>3.629</c:v>
                </c:pt>
                <c:pt idx="64">
                  <c:v>9.385</c:v>
                </c:pt>
                <c:pt idx="65">
                  <c:v>0.698</c:v>
                </c:pt>
                <c:pt idx="66">
                  <c:v>0.208</c:v>
                </c:pt>
                <c:pt idx="67">
                  <c:v>14.874</c:v>
                </c:pt>
                <c:pt idx="68">
                  <c:v>15.276</c:v>
                </c:pt>
                <c:pt idx="69">
                  <c:v>3.712</c:v>
                </c:pt>
                <c:pt idx="70">
                  <c:v>14.093</c:v>
                </c:pt>
                <c:pt idx="71">
                  <c:v>17.605</c:v>
                </c:pt>
                <c:pt idx="72">
                  <c:v>10.846</c:v>
                </c:pt>
                <c:pt idx="73">
                  <c:v>0.319</c:v>
                </c:pt>
                <c:pt idx="74">
                  <c:v>19.971</c:v>
                </c:pt>
                <c:pt idx="75">
                  <c:v>18.813</c:v>
                </c:pt>
                <c:pt idx="76">
                  <c:v>15.237</c:v>
                </c:pt>
                <c:pt idx="77">
                  <c:v>19.784</c:v>
                </c:pt>
                <c:pt idx="78">
                  <c:v>20.205</c:v>
                </c:pt>
                <c:pt idx="79">
                  <c:v>16.543</c:v>
                </c:pt>
                <c:pt idx="80">
                  <c:v>3.889</c:v>
                </c:pt>
                <c:pt idx="81">
                  <c:v>20.146</c:v>
                </c:pt>
                <c:pt idx="82">
                  <c:v>21.144</c:v>
                </c:pt>
                <c:pt idx="83">
                  <c:v>4.277</c:v>
                </c:pt>
                <c:pt idx="84">
                  <c:v>20.665</c:v>
                </c:pt>
                <c:pt idx="85">
                  <c:v>20.074</c:v>
                </c:pt>
                <c:pt idx="86">
                  <c:v>17.593</c:v>
                </c:pt>
                <c:pt idx="87">
                  <c:v>23.984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Sheet5!$D$9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Sheet5!$E$9:$CN$9</c:f>
              <c:numCache>
                <c:formatCode>General</c:formatCode>
                <c:ptCount val="88"/>
                <c:pt idx="0">
                  <c:v>0.012</c:v>
                </c:pt>
                <c:pt idx="1">
                  <c:v>0.013</c:v>
                </c:pt>
                <c:pt idx="2">
                  <c:v>0.014</c:v>
                </c:pt>
                <c:pt idx="3">
                  <c:v>0.016</c:v>
                </c:pt>
                <c:pt idx="4">
                  <c:v>0.02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0.027</c:v>
                </c:pt>
                <c:pt idx="9">
                  <c:v>0.026</c:v>
                </c:pt>
                <c:pt idx="10">
                  <c:v>0.03</c:v>
                </c:pt>
                <c:pt idx="11">
                  <c:v>0.03</c:v>
                </c:pt>
                <c:pt idx="12">
                  <c:v>0.033</c:v>
                </c:pt>
                <c:pt idx="13">
                  <c:v>0.031</c:v>
                </c:pt>
                <c:pt idx="14">
                  <c:v>0.036</c:v>
                </c:pt>
                <c:pt idx="15">
                  <c:v>0.038</c:v>
                </c:pt>
                <c:pt idx="16">
                  <c:v>0.044</c:v>
                </c:pt>
                <c:pt idx="17">
                  <c:v>0.044</c:v>
                </c:pt>
                <c:pt idx="18">
                  <c:v>0.041</c:v>
                </c:pt>
                <c:pt idx="19">
                  <c:v>0.046</c:v>
                </c:pt>
                <c:pt idx="20">
                  <c:v>0.049</c:v>
                </c:pt>
                <c:pt idx="21">
                  <c:v>0.049</c:v>
                </c:pt>
                <c:pt idx="22">
                  <c:v>0.052</c:v>
                </c:pt>
                <c:pt idx="23">
                  <c:v>0.055</c:v>
                </c:pt>
                <c:pt idx="24">
                  <c:v>0.06</c:v>
                </c:pt>
                <c:pt idx="25">
                  <c:v>0.056</c:v>
                </c:pt>
                <c:pt idx="26">
                  <c:v>0.057</c:v>
                </c:pt>
                <c:pt idx="27">
                  <c:v>0.061</c:v>
                </c:pt>
                <c:pt idx="28">
                  <c:v>0.073</c:v>
                </c:pt>
                <c:pt idx="29">
                  <c:v>0.067</c:v>
                </c:pt>
                <c:pt idx="30">
                  <c:v>0.073</c:v>
                </c:pt>
                <c:pt idx="31">
                  <c:v>0.077</c:v>
                </c:pt>
                <c:pt idx="32">
                  <c:v>0.069</c:v>
                </c:pt>
                <c:pt idx="33">
                  <c:v>0.081</c:v>
                </c:pt>
                <c:pt idx="34">
                  <c:v>0.077</c:v>
                </c:pt>
                <c:pt idx="35">
                  <c:v>0.078</c:v>
                </c:pt>
                <c:pt idx="36">
                  <c:v>0.085</c:v>
                </c:pt>
                <c:pt idx="37">
                  <c:v>0.082</c:v>
                </c:pt>
                <c:pt idx="38">
                  <c:v>0.093</c:v>
                </c:pt>
                <c:pt idx="39">
                  <c:v>0.095</c:v>
                </c:pt>
                <c:pt idx="40">
                  <c:v>0.096</c:v>
                </c:pt>
                <c:pt idx="41">
                  <c:v>0.097</c:v>
                </c:pt>
                <c:pt idx="42">
                  <c:v>0.104</c:v>
                </c:pt>
                <c:pt idx="43">
                  <c:v>0.103</c:v>
                </c:pt>
                <c:pt idx="44">
                  <c:v>0.106</c:v>
                </c:pt>
                <c:pt idx="45">
                  <c:v>0.104</c:v>
                </c:pt>
                <c:pt idx="46">
                  <c:v>0.113</c:v>
                </c:pt>
                <c:pt idx="47">
                  <c:v>0.11</c:v>
                </c:pt>
                <c:pt idx="48">
                  <c:v>0.116</c:v>
                </c:pt>
                <c:pt idx="49">
                  <c:v>0.122</c:v>
                </c:pt>
                <c:pt idx="50">
                  <c:v>0.128</c:v>
                </c:pt>
                <c:pt idx="51">
                  <c:v>0.136</c:v>
                </c:pt>
                <c:pt idx="52">
                  <c:v>0.117</c:v>
                </c:pt>
                <c:pt idx="53">
                  <c:v>0.129</c:v>
                </c:pt>
                <c:pt idx="54">
                  <c:v>0.13</c:v>
                </c:pt>
                <c:pt idx="55">
                  <c:v>0.132</c:v>
                </c:pt>
                <c:pt idx="56">
                  <c:v>0.282</c:v>
                </c:pt>
                <c:pt idx="57">
                  <c:v>0.29</c:v>
                </c:pt>
                <c:pt idx="58">
                  <c:v>0.155</c:v>
                </c:pt>
                <c:pt idx="59">
                  <c:v>0.151</c:v>
                </c:pt>
                <c:pt idx="60">
                  <c:v>0.294</c:v>
                </c:pt>
                <c:pt idx="61">
                  <c:v>0.305</c:v>
                </c:pt>
                <c:pt idx="62">
                  <c:v>0.248</c:v>
                </c:pt>
                <c:pt idx="63">
                  <c:v>0.353</c:v>
                </c:pt>
                <c:pt idx="64">
                  <c:v>0.364</c:v>
                </c:pt>
                <c:pt idx="65">
                  <c:v>0.289</c:v>
                </c:pt>
                <c:pt idx="66">
                  <c:v>0.233</c:v>
                </c:pt>
                <c:pt idx="67">
                  <c:v>0.387</c:v>
                </c:pt>
                <c:pt idx="68">
                  <c:v>0.36</c:v>
                </c:pt>
                <c:pt idx="69">
                  <c:v>0.341</c:v>
                </c:pt>
                <c:pt idx="70">
                  <c:v>0.387</c:v>
                </c:pt>
                <c:pt idx="71">
                  <c:v>0.37</c:v>
                </c:pt>
                <c:pt idx="72">
                  <c:v>0.336</c:v>
                </c:pt>
                <c:pt idx="73">
                  <c:v>0.246</c:v>
                </c:pt>
                <c:pt idx="74">
                  <c:v>0.427</c:v>
                </c:pt>
                <c:pt idx="75">
                  <c:v>0.453</c:v>
                </c:pt>
                <c:pt idx="76">
                  <c:v>0.354</c:v>
                </c:pt>
                <c:pt idx="77">
                  <c:v>0.433</c:v>
                </c:pt>
                <c:pt idx="78">
                  <c:v>0.446</c:v>
                </c:pt>
                <c:pt idx="79">
                  <c:v>0.347</c:v>
                </c:pt>
                <c:pt idx="80">
                  <c:v>0.351</c:v>
                </c:pt>
                <c:pt idx="81">
                  <c:v>0.429</c:v>
                </c:pt>
                <c:pt idx="82">
                  <c:v>0.425</c:v>
                </c:pt>
                <c:pt idx="83">
                  <c:v>0.372</c:v>
                </c:pt>
                <c:pt idx="84">
                  <c:v>0.452</c:v>
                </c:pt>
                <c:pt idx="85">
                  <c:v>0.509</c:v>
                </c:pt>
                <c:pt idx="86">
                  <c:v>0.457</c:v>
                </c:pt>
                <c:pt idx="87">
                  <c:v>0.543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Sheet5!$D$10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Sheet5!$E$10:$CN$10</c:f>
              <c:numCache>
                <c:formatCode>General</c:formatCode>
                <c:ptCount val="88"/>
                <c:pt idx="0">
                  <c:v>0.012</c:v>
                </c:pt>
                <c:pt idx="1">
                  <c:v>0.016</c:v>
                </c:pt>
                <c:pt idx="2">
                  <c:v>0.019</c:v>
                </c:pt>
                <c:pt idx="3">
                  <c:v>0.018</c:v>
                </c:pt>
                <c:pt idx="4">
                  <c:v>0.022</c:v>
                </c:pt>
                <c:pt idx="5">
                  <c:v>0.029</c:v>
                </c:pt>
                <c:pt idx="6">
                  <c:v>0.027</c:v>
                </c:pt>
                <c:pt idx="7">
                  <c:v>0.031</c:v>
                </c:pt>
                <c:pt idx="8">
                  <c:v>0.035</c:v>
                </c:pt>
                <c:pt idx="9">
                  <c:v>0.038</c:v>
                </c:pt>
                <c:pt idx="10">
                  <c:v>0.037</c:v>
                </c:pt>
                <c:pt idx="11">
                  <c:v>0.04</c:v>
                </c:pt>
                <c:pt idx="12">
                  <c:v>0.044</c:v>
                </c:pt>
                <c:pt idx="13">
                  <c:v>0.046</c:v>
                </c:pt>
                <c:pt idx="14">
                  <c:v>0.049</c:v>
                </c:pt>
                <c:pt idx="15">
                  <c:v>0.052</c:v>
                </c:pt>
                <c:pt idx="16">
                  <c:v>0.058</c:v>
                </c:pt>
                <c:pt idx="17">
                  <c:v>0.056</c:v>
                </c:pt>
                <c:pt idx="18">
                  <c:v>0.057</c:v>
                </c:pt>
                <c:pt idx="19">
                  <c:v>0.062</c:v>
                </c:pt>
                <c:pt idx="20">
                  <c:v>0.065</c:v>
                </c:pt>
                <c:pt idx="21">
                  <c:v>0.068</c:v>
                </c:pt>
                <c:pt idx="22">
                  <c:v>0.072</c:v>
                </c:pt>
                <c:pt idx="23">
                  <c:v>0.075</c:v>
                </c:pt>
                <c:pt idx="24">
                  <c:v>0.072</c:v>
                </c:pt>
                <c:pt idx="25">
                  <c:v>0.077</c:v>
                </c:pt>
                <c:pt idx="26">
                  <c:v>0.084</c:v>
                </c:pt>
                <c:pt idx="27">
                  <c:v>0.083</c:v>
                </c:pt>
                <c:pt idx="28">
                  <c:v>0.085</c:v>
                </c:pt>
                <c:pt idx="29">
                  <c:v>0.092</c:v>
                </c:pt>
                <c:pt idx="30">
                  <c:v>0.098</c:v>
                </c:pt>
                <c:pt idx="31">
                  <c:v>0.096</c:v>
                </c:pt>
                <c:pt idx="32">
                  <c:v>0.101</c:v>
                </c:pt>
                <c:pt idx="33">
                  <c:v>0.105</c:v>
                </c:pt>
                <c:pt idx="34">
                  <c:v>0.106</c:v>
                </c:pt>
                <c:pt idx="35">
                  <c:v>0.109</c:v>
                </c:pt>
                <c:pt idx="36">
                  <c:v>0.115</c:v>
                </c:pt>
                <c:pt idx="37">
                  <c:v>0.12</c:v>
                </c:pt>
                <c:pt idx="38">
                  <c:v>0.121</c:v>
                </c:pt>
                <c:pt idx="39">
                  <c:v>0.123</c:v>
                </c:pt>
                <c:pt idx="40">
                  <c:v>0.125</c:v>
                </c:pt>
                <c:pt idx="41">
                  <c:v>0.127</c:v>
                </c:pt>
                <c:pt idx="42">
                  <c:v>0.136</c:v>
                </c:pt>
                <c:pt idx="43">
                  <c:v>0.136</c:v>
                </c:pt>
                <c:pt idx="44">
                  <c:v>0.139</c:v>
                </c:pt>
                <c:pt idx="45">
                  <c:v>0.147</c:v>
                </c:pt>
                <c:pt idx="46">
                  <c:v>0.148</c:v>
                </c:pt>
                <c:pt idx="47">
                  <c:v>0.155</c:v>
                </c:pt>
                <c:pt idx="48">
                  <c:v>0.152</c:v>
                </c:pt>
                <c:pt idx="49">
                  <c:v>0.164</c:v>
                </c:pt>
                <c:pt idx="50">
                  <c:v>0.17</c:v>
                </c:pt>
                <c:pt idx="51">
                  <c:v>0.167</c:v>
                </c:pt>
                <c:pt idx="52">
                  <c:v>0.178</c:v>
                </c:pt>
                <c:pt idx="53">
                  <c:v>0.178</c:v>
                </c:pt>
                <c:pt idx="54">
                  <c:v>0.188</c:v>
                </c:pt>
                <c:pt idx="55">
                  <c:v>0.184</c:v>
                </c:pt>
                <c:pt idx="56">
                  <c:v>0.195</c:v>
                </c:pt>
                <c:pt idx="57">
                  <c:v>0.205</c:v>
                </c:pt>
                <c:pt idx="58">
                  <c:v>0.202</c:v>
                </c:pt>
                <c:pt idx="59">
                  <c:v>0.189</c:v>
                </c:pt>
                <c:pt idx="60">
                  <c:v>0.233</c:v>
                </c:pt>
                <c:pt idx="61">
                  <c:v>0.227</c:v>
                </c:pt>
                <c:pt idx="62">
                  <c:v>0.217</c:v>
                </c:pt>
                <c:pt idx="63">
                  <c:v>0.315</c:v>
                </c:pt>
                <c:pt idx="64">
                  <c:v>0.247</c:v>
                </c:pt>
                <c:pt idx="65">
                  <c:v>0.235</c:v>
                </c:pt>
                <c:pt idx="66">
                  <c:v>0.25</c:v>
                </c:pt>
                <c:pt idx="67">
                  <c:v>0.259</c:v>
                </c:pt>
                <c:pt idx="68">
                  <c:v>0.26</c:v>
                </c:pt>
                <c:pt idx="69">
                  <c:v>0.254</c:v>
                </c:pt>
                <c:pt idx="70">
                  <c:v>0.339</c:v>
                </c:pt>
                <c:pt idx="71">
                  <c:v>0.358</c:v>
                </c:pt>
                <c:pt idx="72">
                  <c:v>0.302</c:v>
                </c:pt>
                <c:pt idx="73">
                  <c:v>0.282</c:v>
                </c:pt>
                <c:pt idx="74">
                  <c:v>0.336</c:v>
                </c:pt>
                <c:pt idx="75">
                  <c:v>0.349</c:v>
                </c:pt>
                <c:pt idx="76">
                  <c:v>0.303</c:v>
                </c:pt>
                <c:pt idx="77">
                  <c:v>0.412</c:v>
                </c:pt>
                <c:pt idx="78">
                  <c:v>0.379</c:v>
                </c:pt>
                <c:pt idx="79">
                  <c:v>0.389</c:v>
                </c:pt>
                <c:pt idx="80">
                  <c:v>0.335</c:v>
                </c:pt>
                <c:pt idx="81">
                  <c:v>0.417</c:v>
                </c:pt>
                <c:pt idx="82">
                  <c:v>0.374</c:v>
                </c:pt>
                <c:pt idx="83">
                  <c:v>0.388</c:v>
                </c:pt>
                <c:pt idx="84">
                  <c:v>0.422</c:v>
                </c:pt>
                <c:pt idx="85">
                  <c:v>0.441</c:v>
                </c:pt>
                <c:pt idx="86">
                  <c:v>0.588</c:v>
                </c:pt>
                <c:pt idx="87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Sheet5!$D$11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Sheet5!$E$6:$CN$7</c:f>
              <c:multiLvlStrCache>
                <c:ptCount val="88"/>
                <c:lvl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0.4</c:v>
                  </c:pt>
                  <c:pt idx="25">
                    <c:v>0.5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0.5</c:v>
                  </c:pt>
                  <c:pt idx="29">
                    <c:v>0.6</c:v>
                  </c:pt>
                  <c:pt idx="30">
                    <c:v>0.6</c:v>
                  </c:pt>
                  <c:pt idx="31">
                    <c:v>0.6</c:v>
                  </c:pt>
                  <c:pt idx="32">
                    <c:v>0.6</c:v>
                  </c:pt>
                  <c:pt idx="33">
                    <c:v>0.6</c:v>
                  </c:pt>
                  <c:pt idx="34">
                    <c:v>0.6</c:v>
                  </c:pt>
                  <c:pt idx="35">
                    <c:v>0.6</c:v>
                  </c:pt>
                  <c:pt idx="36">
                    <c:v>0.7</c:v>
                  </c:pt>
                  <c:pt idx="37">
                    <c:v>0.7</c:v>
                  </c:pt>
                  <c:pt idx="38">
                    <c:v>0.7</c:v>
                  </c:pt>
                  <c:pt idx="39">
                    <c:v>0.7</c:v>
                  </c:pt>
                  <c:pt idx="40">
                    <c:v>0.7</c:v>
                  </c:pt>
                  <c:pt idx="41">
                    <c:v>0.7</c:v>
                  </c:pt>
                  <c:pt idx="42">
                    <c:v>0.8</c:v>
                  </c:pt>
                  <c:pt idx="43">
                    <c:v>0.8</c:v>
                  </c:pt>
                  <c:pt idx="44">
                    <c:v>0.8</c:v>
                  </c:pt>
                  <c:pt idx="45">
                    <c:v>0.8</c:v>
                  </c:pt>
                  <c:pt idx="46">
                    <c:v>0.8</c:v>
                  </c:pt>
                  <c:pt idx="47">
                    <c:v>0.8</c:v>
                  </c:pt>
                  <c:pt idx="48">
                    <c:v>0.8</c:v>
                  </c:pt>
                  <c:pt idx="49">
                    <c:v>0.9</c:v>
                  </c:pt>
                  <c:pt idx="50">
                    <c:v>0.9</c:v>
                  </c:pt>
                  <c:pt idx="51">
                    <c:v>0.9</c:v>
                  </c:pt>
                  <c:pt idx="52">
                    <c:v>0.9</c:v>
                  </c:pt>
                  <c:pt idx="53">
                    <c:v>0.9</c:v>
                  </c:pt>
                  <c:pt idx="54">
                    <c:v>0.9</c:v>
                  </c:pt>
                  <c:pt idx="55">
                    <c:v>0.9</c:v>
                  </c:pt>
                  <c:pt idx="56">
                    <c:v>1.0</c:v>
                  </c:pt>
                  <c:pt idx="57">
                    <c:v>1.0</c:v>
                  </c:pt>
                  <c:pt idx="58">
                    <c:v>1.0</c:v>
                  </c:pt>
                  <c:pt idx="59">
                    <c:v>1.0</c:v>
                  </c:pt>
                  <c:pt idx="60">
                    <c:v>1.0</c:v>
                  </c:pt>
                  <c:pt idx="61">
                    <c:v>1.1</c:v>
                  </c:pt>
                  <c:pt idx="62">
                    <c:v>1.1</c:v>
                  </c:pt>
                  <c:pt idx="63">
                    <c:v>1.1</c:v>
                  </c:pt>
                  <c:pt idx="64">
                    <c:v>1.1</c:v>
                  </c:pt>
                  <c:pt idx="65">
                    <c:v>1.1</c:v>
                  </c:pt>
                  <c:pt idx="66">
                    <c:v>1.1</c:v>
                  </c:pt>
                  <c:pt idx="67">
                    <c:v>1.1</c:v>
                  </c:pt>
                  <c:pt idx="68">
                    <c:v>1.2</c:v>
                  </c:pt>
                  <c:pt idx="69">
                    <c:v>1.2</c:v>
                  </c:pt>
                  <c:pt idx="70">
                    <c:v>1.2</c:v>
                  </c:pt>
                  <c:pt idx="71">
                    <c:v>1.2</c:v>
                  </c:pt>
                  <c:pt idx="72">
                    <c:v>1.2</c:v>
                  </c:pt>
                  <c:pt idx="73">
                    <c:v>1.2</c:v>
                  </c:pt>
                  <c:pt idx="74">
                    <c:v>1.3</c:v>
                  </c:pt>
                  <c:pt idx="75">
                    <c:v>1.3</c:v>
                  </c:pt>
                  <c:pt idx="76">
                    <c:v>1.3</c:v>
                  </c:pt>
                  <c:pt idx="77">
                    <c:v>1.3</c:v>
                  </c:pt>
                  <c:pt idx="78">
                    <c:v>1.3</c:v>
                  </c:pt>
                  <c:pt idx="79">
                    <c:v>1.3</c:v>
                  </c:pt>
                  <c:pt idx="80">
                    <c:v>1.3</c:v>
                  </c:pt>
                  <c:pt idx="81">
                    <c:v>1.4</c:v>
                  </c:pt>
                  <c:pt idx="82">
                    <c:v>1.4</c:v>
                  </c:pt>
                  <c:pt idx="83">
                    <c:v>1.4</c:v>
                  </c:pt>
                  <c:pt idx="84">
                    <c:v>1.5</c:v>
                  </c:pt>
                  <c:pt idx="85">
                    <c:v>1.6</c:v>
                  </c:pt>
                  <c:pt idx="86">
                    <c:v>1.6</c:v>
                  </c:pt>
                  <c:pt idx="87">
                    <c:v>1.6</c:v>
                  </c:pt>
                </c:lvl>
                <c:lvl>
                  <c:pt idx="0">
                    <c:v>Oversubscription Ratio (0 - 1.6)</c:v>
                  </c:pt>
                </c:lvl>
              </c:multiLvlStrCache>
            </c:multiLvlStrRef>
          </c:cat>
          <c:val>
            <c:numRef>
              <c:f>Sheet5!$E$11:$CN$11</c:f>
              <c:numCache>
                <c:formatCode>General</c:formatCode>
                <c:ptCount val="88"/>
                <c:pt idx="0">
                  <c:v>0.03</c:v>
                </c:pt>
                <c:pt idx="1">
                  <c:v>0.033</c:v>
                </c:pt>
                <c:pt idx="2">
                  <c:v>0.04</c:v>
                </c:pt>
                <c:pt idx="3">
                  <c:v>0.031</c:v>
                </c:pt>
                <c:pt idx="4">
                  <c:v>0.043</c:v>
                </c:pt>
                <c:pt idx="5">
                  <c:v>0.046</c:v>
                </c:pt>
                <c:pt idx="6">
                  <c:v>0.037</c:v>
                </c:pt>
                <c:pt idx="7">
                  <c:v>0.06</c:v>
                </c:pt>
                <c:pt idx="8">
                  <c:v>0.064</c:v>
                </c:pt>
                <c:pt idx="9">
                  <c:v>0.044</c:v>
                </c:pt>
                <c:pt idx="10">
                  <c:v>0.042</c:v>
                </c:pt>
                <c:pt idx="11">
                  <c:v>0.068</c:v>
                </c:pt>
                <c:pt idx="12">
                  <c:v>0.072</c:v>
                </c:pt>
                <c:pt idx="13">
                  <c:v>0.054</c:v>
                </c:pt>
                <c:pt idx="14">
                  <c:v>0.08</c:v>
                </c:pt>
                <c:pt idx="15">
                  <c:v>0.077</c:v>
                </c:pt>
                <c:pt idx="16">
                  <c:v>0.064</c:v>
                </c:pt>
                <c:pt idx="17">
                  <c:v>0.059</c:v>
                </c:pt>
                <c:pt idx="18">
                  <c:v>0.091</c:v>
                </c:pt>
                <c:pt idx="19">
                  <c:v>0.09</c:v>
                </c:pt>
                <c:pt idx="20">
                  <c:v>0.078</c:v>
                </c:pt>
                <c:pt idx="21">
                  <c:v>0.096</c:v>
                </c:pt>
                <c:pt idx="22">
                  <c:v>0.105</c:v>
                </c:pt>
                <c:pt idx="23">
                  <c:v>0.091</c:v>
                </c:pt>
                <c:pt idx="24">
                  <c:v>0.079</c:v>
                </c:pt>
                <c:pt idx="25">
                  <c:v>0.107</c:v>
                </c:pt>
                <c:pt idx="26">
                  <c:v>0.115</c:v>
                </c:pt>
                <c:pt idx="27">
                  <c:v>0.11</c:v>
                </c:pt>
                <c:pt idx="28">
                  <c:v>0.12</c:v>
                </c:pt>
                <c:pt idx="29">
                  <c:v>0.128</c:v>
                </c:pt>
                <c:pt idx="30">
                  <c:v>0.122</c:v>
                </c:pt>
                <c:pt idx="31">
                  <c:v>0.114</c:v>
                </c:pt>
                <c:pt idx="32">
                  <c:v>0.14</c:v>
                </c:pt>
                <c:pt idx="33">
                  <c:v>0.148</c:v>
                </c:pt>
                <c:pt idx="34">
                  <c:v>0.16</c:v>
                </c:pt>
                <c:pt idx="35">
                  <c:v>0.169</c:v>
                </c:pt>
                <c:pt idx="36">
                  <c:v>0.176</c:v>
                </c:pt>
                <c:pt idx="37">
                  <c:v>0.165</c:v>
                </c:pt>
                <c:pt idx="38">
                  <c:v>0.158</c:v>
                </c:pt>
                <c:pt idx="39">
                  <c:v>0.175</c:v>
                </c:pt>
                <c:pt idx="40">
                  <c:v>0.198</c:v>
                </c:pt>
                <c:pt idx="41">
                  <c:v>0.174</c:v>
                </c:pt>
                <c:pt idx="42">
                  <c:v>0.23</c:v>
                </c:pt>
                <c:pt idx="43">
                  <c:v>0.227</c:v>
                </c:pt>
                <c:pt idx="44">
                  <c:v>0.211</c:v>
                </c:pt>
                <c:pt idx="45">
                  <c:v>0.216</c:v>
                </c:pt>
                <c:pt idx="46">
                  <c:v>0.23</c:v>
                </c:pt>
                <c:pt idx="47">
                  <c:v>0.253</c:v>
                </c:pt>
                <c:pt idx="48">
                  <c:v>0.231</c:v>
                </c:pt>
                <c:pt idx="49">
                  <c:v>0.266</c:v>
                </c:pt>
                <c:pt idx="50">
                  <c:v>0.278</c:v>
                </c:pt>
                <c:pt idx="51">
                  <c:v>0.248</c:v>
                </c:pt>
                <c:pt idx="52">
                  <c:v>0.274</c:v>
                </c:pt>
                <c:pt idx="53">
                  <c:v>0.301</c:v>
                </c:pt>
                <c:pt idx="54">
                  <c:v>0.299</c:v>
                </c:pt>
                <c:pt idx="55">
                  <c:v>0.282</c:v>
                </c:pt>
                <c:pt idx="56">
                  <c:v>0.32</c:v>
                </c:pt>
                <c:pt idx="57">
                  <c:v>0.341</c:v>
                </c:pt>
                <c:pt idx="58">
                  <c:v>0.307</c:v>
                </c:pt>
                <c:pt idx="59">
                  <c:v>0.327</c:v>
                </c:pt>
                <c:pt idx="60">
                  <c:v>0.35</c:v>
                </c:pt>
                <c:pt idx="61">
                  <c:v>0.383</c:v>
                </c:pt>
                <c:pt idx="62">
                  <c:v>0.346</c:v>
                </c:pt>
                <c:pt idx="63">
                  <c:v>0.42</c:v>
                </c:pt>
                <c:pt idx="64">
                  <c:v>0.429</c:v>
                </c:pt>
                <c:pt idx="65">
                  <c:v>0.381</c:v>
                </c:pt>
                <c:pt idx="66">
                  <c:v>0.444</c:v>
                </c:pt>
                <c:pt idx="67">
                  <c:v>0.443</c:v>
                </c:pt>
                <c:pt idx="68">
                  <c:v>0.463</c:v>
                </c:pt>
                <c:pt idx="69">
                  <c:v>0.451</c:v>
                </c:pt>
                <c:pt idx="70">
                  <c:v>0.496</c:v>
                </c:pt>
                <c:pt idx="71">
                  <c:v>0.518</c:v>
                </c:pt>
                <c:pt idx="72">
                  <c:v>0.487</c:v>
                </c:pt>
                <c:pt idx="73">
                  <c:v>0.514</c:v>
                </c:pt>
                <c:pt idx="74">
                  <c:v>0.555</c:v>
                </c:pt>
                <c:pt idx="75">
                  <c:v>0.547</c:v>
                </c:pt>
                <c:pt idx="76">
                  <c:v>0.524</c:v>
                </c:pt>
                <c:pt idx="77">
                  <c:v>0.6</c:v>
                </c:pt>
                <c:pt idx="78">
                  <c:v>0.594</c:v>
                </c:pt>
                <c:pt idx="79">
                  <c:v>0.567</c:v>
                </c:pt>
                <c:pt idx="80">
                  <c:v>0.625</c:v>
                </c:pt>
                <c:pt idx="81">
                  <c:v>0.626</c:v>
                </c:pt>
                <c:pt idx="82">
                  <c:v>0.697</c:v>
                </c:pt>
                <c:pt idx="83">
                  <c:v>0.718</c:v>
                </c:pt>
                <c:pt idx="84">
                  <c:v>0.749</c:v>
                </c:pt>
                <c:pt idx="85">
                  <c:v>0.774</c:v>
                </c:pt>
                <c:pt idx="86">
                  <c:v>0.786</c:v>
                </c:pt>
                <c:pt idx="87">
                  <c:v>0.842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536520"/>
        <c:axId val="-2059892584"/>
      </c:lineChart>
      <c:catAx>
        <c:axId val="-20595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892584"/>
        <c:crosses val="autoZero"/>
        <c:auto val="1"/>
        <c:lblAlgn val="ctr"/>
        <c:lblOffset val="100"/>
        <c:noMultiLvlLbl val="0"/>
      </c:catAx>
      <c:valAx>
        <c:axId val="-2059892584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53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113558291749"/>
          <c:y val="0.153676426865643"/>
          <c:w val="0.12725111672646"/>
          <c:h val="0.217749498612183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0812846396551"/>
          <c:y val="0.0280474649406688"/>
          <c:w val="0.961202383485848"/>
          <c:h val="0.877684512736879"/>
        </c:manualLayout>
      </c:layout>
      <c:lineChart>
        <c:grouping val="standard"/>
        <c:varyColors val="0"/>
        <c:ser>
          <c:idx val="0"/>
          <c:order val="0"/>
          <c:tx>
            <c:strRef>
              <c:f>Sheet5!$CO$8</c:f>
              <c:strCache>
                <c:ptCount val="1"/>
                <c:pt idx="0">
                  <c:v>SPIN_BUSY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Sheet5!$CP$8:$EV$8</c:f>
              <c:numCache>
                <c:formatCode>General</c:formatCode>
                <c:ptCount val="59"/>
                <c:pt idx="0">
                  <c:v>23.154</c:v>
                </c:pt>
                <c:pt idx="1">
                  <c:v>20.344</c:v>
                </c:pt>
                <c:pt idx="2">
                  <c:v>23.474</c:v>
                </c:pt>
                <c:pt idx="3">
                  <c:v>29.913</c:v>
                </c:pt>
                <c:pt idx="4">
                  <c:v>23.474</c:v>
                </c:pt>
                <c:pt idx="5">
                  <c:v>20.854</c:v>
                </c:pt>
                <c:pt idx="6">
                  <c:v>24.133</c:v>
                </c:pt>
                <c:pt idx="7">
                  <c:v>24.504</c:v>
                </c:pt>
                <c:pt idx="8">
                  <c:v>22.934</c:v>
                </c:pt>
                <c:pt idx="9">
                  <c:v>35.573</c:v>
                </c:pt>
                <c:pt idx="10">
                  <c:v>34.113</c:v>
                </c:pt>
                <c:pt idx="11">
                  <c:v>29.785</c:v>
                </c:pt>
                <c:pt idx="12">
                  <c:v>29.083</c:v>
                </c:pt>
                <c:pt idx="13">
                  <c:v>39.642</c:v>
                </c:pt>
                <c:pt idx="14">
                  <c:v>40.273</c:v>
                </c:pt>
                <c:pt idx="15">
                  <c:v>25.363</c:v>
                </c:pt>
                <c:pt idx="16">
                  <c:v>37.06</c:v>
                </c:pt>
                <c:pt idx="17">
                  <c:v>41.586</c:v>
                </c:pt>
                <c:pt idx="18">
                  <c:v>28.703</c:v>
                </c:pt>
                <c:pt idx="19">
                  <c:v>40.153</c:v>
                </c:pt>
                <c:pt idx="20">
                  <c:v>44.511</c:v>
                </c:pt>
                <c:pt idx="21">
                  <c:v>32.401</c:v>
                </c:pt>
                <c:pt idx="22">
                  <c:v>47.605</c:v>
                </c:pt>
                <c:pt idx="23">
                  <c:v>54.68</c:v>
                </c:pt>
                <c:pt idx="24">
                  <c:v>42.242</c:v>
                </c:pt>
                <c:pt idx="25">
                  <c:v>47.795</c:v>
                </c:pt>
                <c:pt idx="26">
                  <c:v>59.133</c:v>
                </c:pt>
                <c:pt idx="27">
                  <c:v>51.642</c:v>
                </c:pt>
                <c:pt idx="28">
                  <c:v>58.858</c:v>
                </c:pt>
                <c:pt idx="29">
                  <c:v>60.943</c:v>
                </c:pt>
                <c:pt idx="30">
                  <c:v>47.834</c:v>
                </c:pt>
                <c:pt idx="31">
                  <c:v>58.328</c:v>
                </c:pt>
                <c:pt idx="32">
                  <c:v>61.392</c:v>
                </c:pt>
                <c:pt idx="33">
                  <c:v>64.36</c:v>
                </c:pt>
                <c:pt idx="34">
                  <c:v>71.193</c:v>
                </c:pt>
                <c:pt idx="35">
                  <c:v>72.115</c:v>
                </c:pt>
                <c:pt idx="36">
                  <c:v>77.125</c:v>
                </c:pt>
                <c:pt idx="37">
                  <c:v>83.843</c:v>
                </c:pt>
                <c:pt idx="38">
                  <c:v>93.71</c:v>
                </c:pt>
                <c:pt idx="39">
                  <c:v>85.80200000000001</c:v>
                </c:pt>
                <c:pt idx="40">
                  <c:v>88.318</c:v>
                </c:pt>
                <c:pt idx="41">
                  <c:v>89.56</c:v>
                </c:pt>
                <c:pt idx="42">
                  <c:v>86.57899999999999</c:v>
                </c:pt>
                <c:pt idx="43">
                  <c:v>102.301</c:v>
                </c:pt>
                <c:pt idx="44">
                  <c:v>90.799</c:v>
                </c:pt>
                <c:pt idx="45">
                  <c:v>84.73</c:v>
                </c:pt>
                <c:pt idx="46">
                  <c:v>91.701</c:v>
                </c:pt>
                <c:pt idx="47">
                  <c:v>91.59</c:v>
                </c:pt>
                <c:pt idx="48">
                  <c:v>90.429</c:v>
                </c:pt>
                <c:pt idx="49">
                  <c:v>87.163</c:v>
                </c:pt>
                <c:pt idx="50">
                  <c:v>85.207</c:v>
                </c:pt>
                <c:pt idx="51">
                  <c:v>88.848</c:v>
                </c:pt>
                <c:pt idx="52">
                  <c:v>86.429</c:v>
                </c:pt>
                <c:pt idx="53">
                  <c:v>81.589</c:v>
                </c:pt>
                <c:pt idx="54">
                  <c:v>86.747</c:v>
                </c:pt>
                <c:pt idx="55">
                  <c:v>80.992</c:v>
                </c:pt>
                <c:pt idx="56">
                  <c:v>84.043</c:v>
                </c:pt>
                <c:pt idx="57">
                  <c:v>124.252</c:v>
                </c:pt>
                <c:pt idx="58">
                  <c:v>141.303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Sheet5!$CO$9</c:f>
              <c:strCache>
                <c:ptCount val="1"/>
                <c:pt idx="0">
                  <c:v>SPIN_PAUSE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Sheet5!$CP$9:$EV$9</c:f>
              <c:numCache>
                <c:formatCode>General</c:formatCode>
                <c:ptCount val="59"/>
                <c:pt idx="0">
                  <c:v>0.609</c:v>
                </c:pt>
                <c:pt idx="1">
                  <c:v>0.503</c:v>
                </c:pt>
                <c:pt idx="2">
                  <c:v>0.605</c:v>
                </c:pt>
                <c:pt idx="3">
                  <c:v>0.656</c:v>
                </c:pt>
                <c:pt idx="4">
                  <c:v>0.642</c:v>
                </c:pt>
                <c:pt idx="5">
                  <c:v>0.674</c:v>
                </c:pt>
                <c:pt idx="6">
                  <c:v>0.731</c:v>
                </c:pt>
                <c:pt idx="7">
                  <c:v>0.762</c:v>
                </c:pt>
                <c:pt idx="8">
                  <c:v>0.784</c:v>
                </c:pt>
                <c:pt idx="9">
                  <c:v>0.957</c:v>
                </c:pt>
                <c:pt idx="10">
                  <c:v>0.868</c:v>
                </c:pt>
                <c:pt idx="11">
                  <c:v>0.856</c:v>
                </c:pt>
                <c:pt idx="12">
                  <c:v>0.79</c:v>
                </c:pt>
                <c:pt idx="13">
                  <c:v>1.553</c:v>
                </c:pt>
                <c:pt idx="14">
                  <c:v>1.877</c:v>
                </c:pt>
                <c:pt idx="15">
                  <c:v>0.964</c:v>
                </c:pt>
                <c:pt idx="16">
                  <c:v>0.987</c:v>
                </c:pt>
                <c:pt idx="17">
                  <c:v>0.996</c:v>
                </c:pt>
                <c:pt idx="18">
                  <c:v>1.012</c:v>
                </c:pt>
                <c:pt idx="19">
                  <c:v>1.063</c:v>
                </c:pt>
                <c:pt idx="20">
                  <c:v>1.112</c:v>
                </c:pt>
                <c:pt idx="21">
                  <c:v>1.096</c:v>
                </c:pt>
                <c:pt idx="22">
                  <c:v>1.136</c:v>
                </c:pt>
                <c:pt idx="23">
                  <c:v>1.248</c:v>
                </c:pt>
                <c:pt idx="24">
                  <c:v>1.184</c:v>
                </c:pt>
                <c:pt idx="25">
                  <c:v>1.25</c:v>
                </c:pt>
                <c:pt idx="26">
                  <c:v>1.301</c:v>
                </c:pt>
                <c:pt idx="27">
                  <c:v>1.186</c:v>
                </c:pt>
                <c:pt idx="28">
                  <c:v>1.337</c:v>
                </c:pt>
                <c:pt idx="29">
                  <c:v>1.36</c:v>
                </c:pt>
                <c:pt idx="30">
                  <c:v>1.402</c:v>
                </c:pt>
                <c:pt idx="31">
                  <c:v>1.524</c:v>
                </c:pt>
                <c:pt idx="32">
                  <c:v>1.592</c:v>
                </c:pt>
                <c:pt idx="33">
                  <c:v>1.69</c:v>
                </c:pt>
                <c:pt idx="34">
                  <c:v>1.781</c:v>
                </c:pt>
                <c:pt idx="35">
                  <c:v>1.927</c:v>
                </c:pt>
                <c:pt idx="36">
                  <c:v>2.047</c:v>
                </c:pt>
                <c:pt idx="37">
                  <c:v>2.19</c:v>
                </c:pt>
                <c:pt idx="38">
                  <c:v>2.461</c:v>
                </c:pt>
                <c:pt idx="39">
                  <c:v>2.512</c:v>
                </c:pt>
                <c:pt idx="40">
                  <c:v>2.594</c:v>
                </c:pt>
                <c:pt idx="41">
                  <c:v>2.866</c:v>
                </c:pt>
                <c:pt idx="42">
                  <c:v>2.969</c:v>
                </c:pt>
                <c:pt idx="43">
                  <c:v>3.61</c:v>
                </c:pt>
                <c:pt idx="44">
                  <c:v>3.131</c:v>
                </c:pt>
                <c:pt idx="45">
                  <c:v>3.236</c:v>
                </c:pt>
                <c:pt idx="46">
                  <c:v>3.406</c:v>
                </c:pt>
                <c:pt idx="47">
                  <c:v>3.545</c:v>
                </c:pt>
                <c:pt idx="48">
                  <c:v>3.726</c:v>
                </c:pt>
                <c:pt idx="49">
                  <c:v>3.816</c:v>
                </c:pt>
                <c:pt idx="50">
                  <c:v>3.946</c:v>
                </c:pt>
                <c:pt idx="51">
                  <c:v>4.215</c:v>
                </c:pt>
                <c:pt idx="52">
                  <c:v>4.24</c:v>
                </c:pt>
                <c:pt idx="53">
                  <c:v>4.722</c:v>
                </c:pt>
                <c:pt idx="54">
                  <c:v>4.98</c:v>
                </c:pt>
                <c:pt idx="55">
                  <c:v>5.167</c:v>
                </c:pt>
                <c:pt idx="56">
                  <c:v>5.289</c:v>
                </c:pt>
                <c:pt idx="57">
                  <c:v>9.307</c:v>
                </c:pt>
                <c:pt idx="58">
                  <c:v>11.947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Sheet5!$CO$10</c:f>
              <c:strCache>
                <c:ptCount val="1"/>
                <c:pt idx="0">
                  <c:v>SPIN_YIELD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Sheet5!$CP$10:$EV$10</c:f>
              <c:numCache>
                <c:formatCode>General</c:formatCode>
                <c:ptCount val="59"/>
                <c:pt idx="0">
                  <c:v>0.517</c:v>
                </c:pt>
                <c:pt idx="1">
                  <c:v>0.526</c:v>
                </c:pt>
                <c:pt idx="2">
                  <c:v>0.575</c:v>
                </c:pt>
                <c:pt idx="3">
                  <c:v>0.559</c:v>
                </c:pt>
                <c:pt idx="4">
                  <c:v>0.593</c:v>
                </c:pt>
                <c:pt idx="5">
                  <c:v>0.592</c:v>
                </c:pt>
                <c:pt idx="6">
                  <c:v>0.586</c:v>
                </c:pt>
                <c:pt idx="7">
                  <c:v>0.613</c:v>
                </c:pt>
                <c:pt idx="8">
                  <c:v>0.684</c:v>
                </c:pt>
                <c:pt idx="9">
                  <c:v>0.68</c:v>
                </c:pt>
                <c:pt idx="10">
                  <c:v>0.757</c:v>
                </c:pt>
                <c:pt idx="11">
                  <c:v>0.788</c:v>
                </c:pt>
                <c:pt idx="12">
                  <c:v>0.734</c:v>
                </c:pt>
                <c:pt idx="13">
                  <c:v>0.951</c:v>
                </c:pt>
                <c:pt idx="14">
                  <c:v>1.33</c:v>
                </c:pt>
                <c:pt idx="15">
                  <c:v>0.842</c:v>
                </c:pt>
                <c:pt idx="16">
                  <c:v>1.025</c:v>
                </c:pt>
                <c:pt idx="17">
                  <c:v>0.939</c:v>
                </c:pt>
                <c:pt idx="18">
                  <c:v>0.952</c:v>
                </c:pt>
                <c:pt idx="19">
                  <c:v>1.018</c:v>
                </c:pt>
                <c:pt idx="20">
                  <c:v>1.086</c:v>
                </c:pt>
                <c:pt idx="21">
                  <c:v>1.006</c:v>
                </c:pt>
                <c:pt idx="22">
                  <c:v>1.094</c:v>
                </c:pt>
                <c:pt idx="23">
                  <c:v>1.131</c:v>
                </c:pt>
                <c:pt idx="24">
                  <c:v>1.113</c:v>
                </c:pt>
                <c:pt idx="25">
                  <c:v>1.245</c:v>
                </c:pt>
                <c:pt idx="26">
                  <c:v>1.252</c:v>
                </c:pt>
                <c:pt idx="27">
                  <c:v>1.253</c:v>
                </c:pt>
                <c:pt idx="28">
                  <c:v>1.278</c:v>
                </c:pt>
                <c:pt idx="29">
                  <c:v>1.374</c:v>
                </c:pt>
                <c:pt idx="30">
                  <c:v>1.364</c:v>
                </c:pt>
                <c:pt idx="31">
                  <c:v>1.61</c:v>
                </c:pt>
                <c:pt idx="32">
                  <c:v>1.633</c:v>
                </c:pt>
                <c:pt idx="33">
                  <c:v>1.708</c:v>
                </c:pt>
                <c:pt idx="34">
                  <c:v>1.778</c:v>
                </c:pt>
                <c:pt idx="35">
                  <c:v>1.878</c:v>
                </c:pt>
                <c:pt idx="36">
                  <c:v>2.052</c:v>
                </c:pt>
                <c:pt idx="37">
                  <c:v>2.143</c:v>
                </c:pt>
                <c:pt idx="38">
                  <c:v>2.224</c:v>
                </c:pt>
                <c:pt idx="39">
                  <c:v>2.271</c:v>
                </c:pt>
                <c:pt idx="40">
                  <c:v>2.349</c:v>
                </c:pt>
                <c:pt idx="41">
                  <c:v>2.621</c:v>
                </c:pt>
                <c:pt idx="42">
                  <c:v>2.88</c:v>
                </c:pt>
                <c:pt idx="43">
                  <c:v>2.808</c:v>
                </c:pt>
                <c:pt idx="44">
                  <c:v>2.822</c:v>
                </c:pt>
                <c:pt idx="45">
                  <c:v>2.926</c:v>
                </c:pt>
                <c:pt idx="46">
                  <c:v>3.141</c:v>
                </c:pt>
                <c:pt idx="47">
                  <c:v>3.222</c:v>
                </c:pt>
                <c:pt idx="48">
                  <c:v>3.4</c:v>
                </c:pt>
                <c:pt idx="49">
                  <c:v>3.619</c:v>
                </c:pt>
                <c:pt idx="50">
                  <c:v>3.739</c:v>
                </c:pt>
                <c:pt idx="51">
                  <c:v>3.959</c:v>
                </c:pt>
                <c:pt idx="52">
                  <c:v>4.037</c:v>
                </c:pt>
                <c:pt idx="53">
                  <c:v>4.268</c:v>
                </c:pt>
                <c:pt idx="54">
                  <c:v>4.422</c:v>
                </c:pt>
                <c:pt idx="55">
                  <c:v>4.706</c:v>
                </c:pt>
                <c:pt idx="56">
                  <c:v>5.033</c:v>
                </c:pt>
                <c:pt idx="57">
                  <c:v>8.49</c:v>
                </c:pt>
                <c:pt idx="58">
                  <c:v>10.926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Sheet5!$CO$11</c:f>
              <c:strCache>
                <c:ptCount val="1"/>
                <c:pt idx="0">
                  <c:v>SUSPEND</c:v>
                </c:pt>
              </c:strCache>
            </c:strRef>
          </c:tx>
          <c:cat>
            <c:multiLvlStrRef>
              <c:f>Sheet5!$CP$6:$EV$7</c:f>
              <c:multiLvlStrCache>
                <c:ptCount val="59"/>
                <c:lvl>
                  <c:pt idx="0">
                    <c:v>1.7</c:v>
                  </c:pt>
                  <c:pt idx="1">
                    <c:v>1.7</c:v>
                  </c:pt>
                  <c:pt idx="2">
                    <c:v>1.7</c:v>
                  </c:pt>
                  <c:pt idx="3">
                    <c:v>1.8</c:v>
                  </c:pt>
                  <c:pt idx="4">
                    <c:v>1.8</c:v>
                  </c:pt>
                  <c:pt idx="5">
                    <c:v>1.8</c:v>
                  </c:pt>
                  <c:pt idx="6">
                    <c:v>1.8</c:v>
                  </c:pt>
                  <c:pt idx="7">
                    <c:v>1.9</c:v>
                  </c:pt>
                  <c:pt idx="8">
                    <c:v>1.9</c:v>
                  </c:pt>
                  <c:pt idx="9">
                    <c:v>1.9</c:v>
                  </c:pt>
                  <c:pt idx="10">
                    <c:v>2.0</c:v>
                  </c:pt>
                  <c:pt idx="11">
                    <c:v>2.0</c:v>
                  </c:pt>
                  <c:pt idx="12">
                    <c:v>2.0</c:v>
                  </c:pt>
                  <c:pt idx="13">
                    <c:v>2.1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2.2</c:v>
                  </c:pt>
                  <c:pt idx="17">
                    <c:v>2.2</c:v>
                  </c:pt>
                  <c:pt idx="18">
                    <c:v>2.2</c:v>
                  </c:pt>
                  <c:pt idx="19">
                    <c:v>2.3</c:v>
                  </c:pt>
                  <c:pt idx="20">
                    <c:v>2.3</c:v>
                  </c:pt>
                  <c:pt idx="21">
                    <c:v>2.3</c:v>
                  </c:pt>
                  <c:pt idx="22">
                    <c:v>2.4</c:v>
                  </c:pt>
                  <c:pt idx="23">
                    <c:v>2.4</c:v>
                  </c:pt>
                  <c:pt idx="24">
                    <c:v>2.4</c:v>
                  </c:pt>
                  <c:pt idx="25">
                    <c:v>2.5</c:v>
                  </c:pt>
                  <c:pt idx="26">
                    <c:v>2.6</c:v>
                  </c:pt>
                  <c:pt idx="27">
                    <c:v>2.6</c:v>
                  </c:pt>
                  <c:pt idx="28">
                    <c:v>2.6</c:v>
                  </c:pt>
                  <c:pt idx="29">
                    <c:v>2.7</c:v>
                  </c:pt>
                  <c:pt idx="30">
                    <c:v>2.7</c:v>
                  </c:pt>
                  <c:pt idx="31">
                    <c:v>2.8</c:v>
                  </c:pt>
                  <c:pt idx="32">
                    <c:v>2.9</c:v>
                  </c:pt>
                  <c:pt idx="33">
                    <c:v>3.0</c:v>
                  </c:pt>
                  <c:pt idx="34">
                    <c:v>3.1</c:v>
                  </c:pt>
                  <c:pt idx="35">
                    <c:v>3.2</c:v>
                  </c:pt>
                  <c:pt idx="36">
                    <c:v>3.3</c:v>
                  </c:pt>
                  <c:pt idx="37">
                    <c:v>3.4</c:v>
                  </c:pt>
                  <c:pt idx="38">
                    <c:v>3.6</c:v>
                  </c:pt>
                  <c:pt idx="39">
                    <c:v>3.6</c:v>
                  </c:pt>
                  <c:pt idx="40">
                    <c:v>3.7</c:v>
                  </c:pt>
                  <c:pt idx="41">
                    <c:v>3.8</c:v>
                  </c:pt>
                  <c:pt idx="42">
                    <c:v>3.9</c:v>
                  </c:pt>
                  <c:pt idx="43">
                    <c:v>4.0</c:v>
                  </c:pt>
                  <c:pt idx="44">
                    <c:v>4.0</c:v>
                  </c:pt>
                  <c:pt idx="45">
                    <c:v>4.1</c:v>
                  </c:pt>
                  <c:pt idx="46">
                    <c:v>4.2</c:v>
                  </c:pt>
                  <c:pt idx="47">
                    <c:v>4.3</c:v>
                  </c:pt>
                  <c:pt idx="48">
                    <c:v>4.4</c:v>
                  </c:pt>
                  <c:pt idx="49">
                    <c:v>4.6</c:v>
                  </c:pt>
                  <c:pt idx="50">
                    <c:v>4.7</c:v>
                  </c:pt>
                  <c:pt idx="51">
                    <c:v>4.8</c:v>
                  </c:pt>
                  <c:pt idx="52">
                    <c:v>4.9</c:v>
                  </c:pt>
                  <c:pt idx="53">
                    <c:v>5.0</c:v>
                  </c:pt>
                  <c:pt idx="54">
                    <c:v>5.1</c:v>
                  </c:pt>
                  <c:pt idx="55">
                    <c:v>5.2</c:v>
                  </c:pt>
                  <c:pt idx="56">
                    <c:v>5.3</c:v>
                  </c:pt>
                  <c:pt idx="57">
                    <c:v>7.1</c:v>
                  </c:pt>
                  <c:pt idx="58">
                    <c:v>8.0</c:v>
                  </c:pt>
                </c:lvl>
                <c:lvl>
                  <c:pt idx="0">
                    <c:v>Oversubscription Ratio (1.6 - 8.0)</c:v>
                  </c:pt>
                </c:lvl>
              </c:multiLvlStrCache>
            </c:multiLvlStrRef>
          </c:cat>
          <c:val>
            <c:numRef>
              <c:f>Sheet5!$CP$11:$EV$11</c:f>
              <c:numCache>
                <c:formatCode>General</c:formatCode>
                <c:ptCount val="59"/>
                <c:pt idx="0">
                  <c:v>0.95</c:v>
                </c:pt>
                <c:pt idx="1">
                  <c:v>0.912</c:v>
                </c:pt>
                <c:pt idx="2">
                  <c:v>1.002</c:v>
                </c:pt>
                <c:pt idx="3">
                  <c:v>1.038</c:v>
                </c:pt>
                <c:pt idx="4">
                  <c:v>1.035</c:v>
                </c:pt>
                <c:pt idx="5">
                  <c:v>1.049</c:v>
                </c:pt>
                <c:pt idx="6">
                  <c:v>1.096</c:v>
                </c:pt>
                <c:pt idx="7">
                  <c:v>1.178</c:v>
                </c:pt>
                <c:pt idx="8">
                  <c:v>1.186</c:v>
                </c:pt>
                <c:pt idx="9">
                  <c:v>1.219</c:v>
                </c:pt>
                <c:pt idx="10">
                  <c:v>1.341</c:v>
                </c:pt>
                <c:pt idx="11">
                  <c:v>1.374</c:v>
                </c:pt>
                <c:pt idx="12">
                  <c:v>1.328</c:v>
                </c:pt>
                <c:pt idx="13">
                  <c:v>1.366</c:v>
                </c:pt>
                <c:pt idx="14">
                  <c:v>1.389</c:v>
                </c:pt>
                <c:pt idx="15">
                  <c:v>1.435</c:v>
                </c:pt>
                <c:pt idx="16">
                  <c:v>1.549</c:v>
                </c:pt>
                <c:pt idx="17">
                  <c:v>1.595</c:v>
                </c:pt>
                <c:pt idx="18">
                  <c:v>1.549</c:v>
                </c:pt>
                <c:pt idx="19">
                  <c:v>1.665</c:v>
                </c:pt>
                <c:pt idx="20">
                  <c:v>1.734</c:v>
                </c:pt>
                <c:pt idx="21">
                  <c:v>1.707</c:v>
                </c:pt>
                <c:pt idx="22">
                  <c:v>1.857</c:v>
                </c:pt>
                <c:pt idx="23">
                  <c:v>1.925</c:v>
                </c:pt>
                <c:pt idx="24">
                  <c:v>1.958</c:v>
                </c:pt>
                <c:pt idx="25">
                  <c:v>2.003</c:v>
                </c:pt>
                <c:pt idx="26">
                  <c:v>2.144</c:v>
                </c:pt>
                <c:pt idx="27">
                  <c:v>2.017</c:v>
                </c:pt>
                <c:pt idx="28">
                  <c:v>2.197</c:v>
                </c:pt>
                <c:pt idx="29">
                  <c:v>2.305</c:v>
                </c:pt>
                <c:pt idx="30">
                  <c:v>2.151</c:v>
                </c:pt>
                <c:pt idx="31">
                  <c:v>2.295</c:v>
                </c:pt>
                <c:pt idx="32">
                  <c:v>2.284</c:v>
                </c:pt>
                <c:pt idx="33">
                  <c:v>2.299</c:v>
                </c:pt>
                <c:pt idx="34">
                  <c:v>2.354</c:v>
                </c:pt>
                <c:pt idx="35">
                  <c:v>2.68</c:v>
                </c:pt>
                <c:pt idx="36">
                  <c:v>2.68</c:v>
                </c:pt>
                <c:pt idx="37">
                  <c:v>2.822</c:v>
                </c:pt>
                <c:pt idx="38">
                  <c:v>3.591</c:v>
                </c:pt>
                <c:pt idx="39">
                  <c:v>2.954</c:v>
                </c:pt>
                <c:pt idx="40">
                  <c:v>2.692</c:v>
                </c:pt>
                <c:pt idx="41">
                  <c:v>2.877</c:v>
                </c:pt>
                <c:pt idx="42">
                  <c:v>3.061</c:v>
                </c:pt>
                <c:pt idx="43">
                  <c:v>3.868</c:v>
                </c:pt>
                <c:pt idx="44">
                  <c:v>3.105</c:v>
                </c:pt>
                <c:pt idx="45">
                  <c:v>3.114</c:v>
                </c:pt>
                <c:pt idx="46">
                  <c:v>3.182</c:v>
                </c:pt>
                <c:pt idx="47">
                  <c:v>3.135</c:v>
                </c:pt>
                <c:pt idx="48">
                  <c:v>3.29</c:v>
                </c:pt>
                <c:pt idx="49">
                  <c:v>3.328</c:v>
                </c:pt>
                <c:pt idx="50">
                  <c:v>3.508</c:v>
                </c:pt>
                <c:pt idx="51">
                  <c:v>3.562</c:v>
                </c:pt>
                <c:pt idx="52">
                  <c:v>3.617</c:v>
                </c:pt>
                <c:pt idx="53">
                  <c:v>3.604</c:v>
                </c:pt>
                <c:pt idx="54">
                  <c:v>3.801</c:v>
                </c:pt>
                <c:pt idx="55">
                  <c:v>3.842</c:v>
                </c:pt>
                <c:pt idx="56">
                  <c:v>3.908</c:v>
                </c:pt>
                <c:pt idx="57">
                  <c:v>6.589</c:v>
                </c:pt>
                <c:pt idx="58">
                  <c:v>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9672"/>
        <c:axId val="2116046920"/>
      </c:lineChart>
      <c:catAx>
        <c:axId val="-2079959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6046920"/>
        <c:crosses val="autoZero"/>
        <c:auto val="1"/>
        <c:lblAlgn val="ctr"/>
        <c:lblOffset val="100"/>
        <c:noMultiLvlLbl val="0"/>
      </c:catAx>
      <c:valAx>
        <c:axId val="211604692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59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86468906427825"/>
          <c:y val="0.145812671474318"/>
          <c:w val="0.11214119157852"/>
          <c:h val="0.218625260922108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609600</xdr:colOff>
      <xdr:row>12</xdr:row>
      <xdr:rowOff>0</xdr:rowOff>
    </xdr:from>
    <xdr:to>
      <xdr:col>39</xdr:col>
      <xdr:colOff>685800</xdr:colOff>
      <xdr:row>41</xdr:row>
      <xdr:rowOff>116840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139700</xdr:colOff>
      <xdr:row>43</xdr:row>
      <xdr:rowOff>0</xdr:rowOff>
    </xdr:from>
    <xdr:to>
      <xdr:col>58</xdr:col>
      <xdr:colOff>101600</xdr:colOff>
      <xdr:row>83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1460500</xdr:colOff>
      <xdr:row>87</xdr:row>
      <xdr:rowOff>88900</xdr:rowOff>
    </xdr:from>
    <xdr:to>
      <xdr:col>28</xdr:col>
      <xdr:colOff>38100</xdr:colOff>
      <xdr:row>119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44</xdr:row>
      <xdr:rowOff>0</xdr:rowOff>
    </xdr:from>
    <xdr:to>
      <xdr:col>28</xdr:col>
      <xdr:colOff>0</xdr:colOff>
      <xdr:row>80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0.38142</cdr:x>
      <cdr:y>0.89404</cdr:y>
    </cdr:from>
    <cdr:to>
      <cdr:x>0.39879</cdr:x>
      <cdr:y>0.99834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413500" y="6858000"/>
          <a:ext cx="292100" cy="8001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0.71299</cdr:x>
      <cdr:y>0.88907</cdr:y>
    </cdr:from>
    <cdr:to>
      <cdr:x>0.73188</cdr:x>
      <cdr:y>1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1988801" y="6819883"/>
          <a:ext cx="317536" cy="8509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0.69411</cdr:x>
      <cdr:y>0.89404</cdr:y>
    </cdr:from>
    <cdr:to>
      <cdr:x>0.99018</cdr:x>
      <cdr:y>0.92219</cdr:y>
    </cdr:to>
    <cdr:sp macro="" textlink="">
      <cdr:nvSpPr>
        <cdr:cNvPr id="14" name="Rectangle 9"/>
        <cdr:cNvSpPr/>
      </cdr:nvSpPr>
      <cdr:spPr>
        <a:xfrm xmlns:a="http://schemas.openxmlformats.org/drawingml/2006/main">
          <a:off x="11671300" y="6858000"/>
          <a:ext cx="4978388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0.70695</cdr:x>
      <cdr:y>0.67881</cdr:y>
    </cdr:from>
    <cdr:to>
      <cdr:x>0.98187</cdr:x>
      <cdr:y>0.72086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11887200" y="52070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0.23792</cdr:x>
      <cdr:y>0.55298</cdr:y>
    </cdr:from>
    <cdr:to>
      <cdr:x>0.49849</cdr:x>
      <cdr:y>0.59503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4000500" y="42418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0.35725</cdr:x>
      <cdr:y>0.59272</cdr:y>
    </cdr:from>
    <cdr:to>
      <cdr:x>0.3852</cdr:x>
      <cdr:y>0.88907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6007100" y="4546600"/>
          <a:ext cx="469900" cy="2273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0.72508</cdr:x>
      <cdr:y>0.72682</cdr:y>
    </cdr:from>
    <cdr:to>
      <cdr:x>0.84139</cdr:x>
      <cdr:y>0.88742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12192000" y="5575300"/>
          <a:ext cx="1955800" cy="1231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0.69562</cdr:x>
      <cdr:y>0.94702</cdr:y>
    </cdr:from>
    <cdr:to>
      <cdr:x>0.99018</cdr:x>
      <cdr:y>0.9702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1696700" y="7264400"/>
          <a:ext cx="4953000" cy="17779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0.08384</cdr:x>
      <cdr:y>0.97682</cdr:y>
    </cdr:from>
    <cdr:to>
      <cdr:x>0.69411</cdr:x>
      <cdr:y>0.99834</cdr:y>
    </cdr:to>
    <cdr:sp macro="" textlink="">
      <cdr:nvSpPr>
        <cdr:cNvPr id="23" name="Rectangle 22"/>
        <cdr:cNvSpPr/>
      </cdr:nvSpPr>
      <cdr:spPr>
        <a:xfrm xmlns:a="http://schemas.openxmlformats.org/drawingml/2006/main">
          <a:off x="1409700" y="7493000"/>
          <a:ext cx="10261600" cy="165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0.08535</cdr:x>
      <cdr:y>0.89238</cdr:y>
    </cdr:from>
    <cdr:to>
      <cdr:x>0.69335</cdr:x>
      <cdr:y>0.94205</cdr:y>
    </cdr:to>
    <cdr:sp macro="" textlink="">
      <cdr:nvSpPr>
        <cdr:cNvPr id="24" name="Rectangle 23"/>
        <cdr:cNvSpPr/>
      </cdr:nvSpPr>
      <cdr:spPr>
        <a:xfrm xmlns:a="http://schemas.openxmlformats.org/drawingml/2006/main">
          <a:off x="1435100" y="6845300"/>
          <a:ext cx="10223500" cy="3810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0.27479</cdr:x>
      <cdr:y>0.85021</cdr:y>
    </cdr:from>
    <cdr:to>
      <cdr:x>0.29745</cdr:x>
      <cdr:y>0.98734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695701" y="5118100"/>
          <a:ext cx="304800" cy="825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0.50319</cdr:x>
      <cdr:y>0.85443</cdr:y>
    </cdr:from>
    <cdr:to>
      <cdr:x>0.52786</cdr:x>
      <cdr:y>0.98523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767550" y="5143500"/>
          <a:ext cx="331750" cy="7874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0.53069</cdr:x>
      <cdr:y>0.84815</cdr:y>
    </cdr:from>
    <cdr:to>
      <cdr:x>0.98867</cdr:x>
      <cdr:y>0.88397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137400" y="5105717"/>
          <a:ext cx="6159500" cy="21558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0.20043</cdr:x>
      <cdr:y>0.26699</cdr:y>
    </cdr:from>
    <cdr:to>
      <cdr:x>0.55146</cdr:x>
      <cdr:y>0.32452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2695680" y="1607204"/>
          <a:ext cx="4721120" cy="346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0.09817</cdr:x>
      <cdr:y>0.40997</cdr:y>
    </cdr:from>
    <cdr:to>
      <cdr:x>0.42493</cdr:x>
      <cdr:y>0.4675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320314" y="2467913"/>
          <a:ext cx="4394686" cy="346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0.19378</cdr:x>
      <cdr:y>0.48471</cdr:y>
    </cdr:from>
    <cdr:to>
      <cdr:x>0.28612</cdr:x>
      <cdr:y>0.85021</cdr:y>
    </cdr:to>
    <cdr:cxnSp macro="">
      <cdr:nvCxnSpPr>
        <cdr:cNvPr id="7" name="Straight Arrow Connector 6"/>
        <cdr:cNvCxnSpPr>
          <a:endCxn xmlns:a="http://schemas.openxmlformats.org/drawingml/2006/main" id="2" idx="0"/>
        </cdr:cNvCxnSpPr>
      </cdr:nvCxnSpPr>
      <cdr:spPr>
        <a:xfrm xmlns:a="http://schemas.openxmlformats.org/drawingml/2006/main">
          <a:off x="2606204" y="2917865"/>
          <a:ext cx="1241897" cy="22002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0.43154</cdr:x>
      <cdr:y>0.327</cdr:y>
    </cdr:from>
    <cdr:to>
      <cdr:x>0.51276</cdr:x>
      <cdr:y>0.84824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5803900" y="1968500"/>
          <a:ext cx="1092352" cy="313776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0.5288</cdr:x>
      <cdr:y>0.91772</cdr:y>
    </cdr:from>
    <cdr:to>
      <cdr:x>0.98772</cdr:x>
      <cdr:y>0.95148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7112000" y="5524500"/>
          <a:ext cx="6172200" cy="2032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0.09537</cdr:x>
      <cdr:y>0.85232</cdr:y>
    </cdr:from>
    <cdr:to>
      <cdr:x>0.50236</cdr:x>
      <cdr:y>0.91772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1282700" y="5130800"/>
          <a:ext cx="5473700" cy="3937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0.09537</cdr:x>
      <cdr:y>0.9557</cdr:y>
    </cdr:from>
    <cdr:to>
      <cdr:x>0.52786</cdr:x>
      <cdr:y>0.99156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282700" y="5753100"/>
          <a:ext cx="5816600" cy="215899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0.14711</cdr:x>
      <cdr:y>0.87224</cdr:y>
    </cdr:from>
    <cdr:to>
      <cdr:x>0.16285</cdr:x>
      <cdr:y>0.98797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042033" y="5987344"/>
          <a:ext cx="218567" cy="7944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0.21904</cdr:x>
      <cdr:y>0.87197</cdr:y>
    </cdr:from>
    <cdr:to>
      <cdr:x>0.23605</cdr:x>
      <cdr:y>0.98797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040538" y="5985517"/>
          <a:ext cx="236062" cy="7962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0.27264</cdr:x>
      <cdr:y>0.87142</cdr:y>
    </cdr:from>
    <cdr:to>
      <cdr:x>0.98811</cdr:x>
      <cdr:y>0.89917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784600" y="5981701"/>
          <a:ext cx="9931400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0.31126</cdr:x>
      <cdr:y>0.37037</cdr:y>
    </cdr:from>
    <cdr:to>
      <cdr:x>0.65563</cdr:x>
      <cdr:y>0.42413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178300" y="22225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threads</a:t>
          </a:r>
        </a:p>
      </cdr:txBody>
    </cdr:sp>
  </cdr:relSizeAnchor>
  <cdr:relSizeAnchor xmlns:cdr="http://schemas.openxmlformats.org/drawingml/2006/chartDrawing">
    <cdr:from>
      <cdr:x>0.10974</cdr:x>
      <cdr:y>0.5037</cdr:y>
    </cdr:from>
    <cdr:to>
      <cdr:x>0.43614</cdr:x>
      <cdr:y>0.55746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30226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crosspoint of oversubscription of total cores</a:t>
          </a:r>
        </a:p>
      </cdr:txBody>
    </cdr:sp>
  </cdr:relSizeAnchor>
  <cdr:relSizeAnchor xmlns:cdr="http://schemas.openxmlformats.org/drawingml/2006/chartDrawing">
    <cdr:from>
      <cdr:x>0.15498</cdr:x>
      <cdr:y>0.55661</cdr:y>
    </cdr:from>
    <cdr:to>
      <cdr:x>0.24219</cdr:x>
      <cdr:y>0.87224</cdr:y>
    </cdr:to>
    <cdr:cxnSp macro="">
      <cdr:nvCxnSpPr>
        <cdr:cNvPr id="7" name="Straight Arrow Connector 6"/>
        <cdr:cNvCxnSpPr>
          <a:endCxn xmlns:a="http://schemas.openxmlformats.org/drawingml/2006/main" id="2" idx="0"/>
        </cdr:cNvCxnSpPr>
      </cdr:nvCxnSpPr>
      <cdr:spPr>
        <a:xfrm xmlns:a="http://schemas.openxmlformats.org/drawingml/2006/main" flipH="1">
          <a:off x="2151317" y="3820792"/>
          <a:ext cx="1210615" cy="21665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0.22754</cdr:x>
      <cdr:y>0.40848</cdr:y>
    </cdr:from>
    <cdr:to>
      <cdr:x>0.43191</cdr:x>
      <cdr:y>0.87197</cdr:y>
    </cdr:to>
    <cdr:cxnSp macro="">
      <cdr:nvCxnSpPr>
        <cdr:cNvPr id="8" name="Straight Arrow Connector 7"/>
        <cdr:cNvCxnSpPr>
          <a:endCxn xmlns:a="http://schemas.openxmlformats.org/drawingml/2006/main" id="3" idx="0"/>
        </cdr:cNvCxnSpPr>
      </cdr:nvCxnSpPr>
      <cdr:spPr>
        <a:xfrm xmlns:a="http://schemas.openxmlformats.org/drawingml/2006/main" flipH="1">
          <a:off x="3158569" y="2803945"/>
          <a:ext cx="2836792" cy="318157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0.76944</cdr:x>
      <cdr:y>0.96022</cdr:y>
    </cdr:from>
    <cdr:to>
      <cdr:x>0.98675</cdr:x>
      <cdr:y>0.98836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680700" y="6591300"/>
          <a:ext cx="3016544" cy="193148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0.25614</cdr:x>
      <cdr:y>0.90028</cdr:y>
    </cdr:from>
    <cdr:to>
      <cdr:x>0.62214</cdr:x>
      <cdr:y>0.92692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3555459" y="6179860"/>
          <a:ext cx="5080541" cy="18284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0.6017</cdr:x>
      <cdr:y>0.62434</cdr:y>
    </cdr:from>
    <cdr:to>
      <cdr:x>0.98202</cdr:x>
      <cdr:y>0.6781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8077200" y="3746500"/>
          <a:ext cx="51054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solidFill>
                <a:schemeClr val="tx1"/>
              </a:solidFill>
            </a:rPr>
            <a:t>PASSIVE(SUSPEND) performs better from 39 OpenMP threads</a:t>
          </a:r>
        </a:p>
      </cdr:txBody>
    </cdr:sp>
  </cdr:relSizeAnchor>
  <cdr:relSizeAnchor xmlns:cdr="http://schemas.openxmlformats.org/drawingml/2006/chartDrawing">
    <cdr:from>
      <cdr:x>0.76537</cdr:x>
      <cdr:y>0.47196</cdr:y>
    </cdr:from>
    <cdr:to>
      <cdr:x>0.79186</cdr:x>
      <cdr:y>0.62434</cdr:y>
    </cdr:to>
    <cdr:cxnSp macro="">
      <cdr:nvCxnSpPr>
        <cdr:cNvPr id="17" name="Straight Arrow Connector 16"/>
        <cdr:cNvCxnSpPr>
          <a:stCxn xmlns:a="http://schemas.openxmlformats.org/drawingml/2006/main" id="16" idx="0"/>
        </cdr:cNvCxnSpPr>
      </cdr:nvCxnSpPr>
      <cdr:spPr>
        <a:xfrm xmlns:a="http://schemas.openxmlformats.org/drawingml/2006/main" flipH="1" flipV="1">
          <a:off x="10274300" y="2832100"/>
          <a:ext cx="355600" cy="914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0.77768</cdr:x>
      <cdr:y>0.68148</cdr:y>
    </cdr:from>
    <cdr:to>
      <cdr:x>0.79376</cdr:x>
      <cdr:y>0.81221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H="1">
          <a:off x="10795000" y="4677927"/>
          <a:ext cx="223205" cy="8973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0.09149</cdr:x>
      <cdr:y>0.86957</cdr:y>
    </cdr:from>
    <cdr:to>
      <cdr:x>0.21958</cdr:x>
      <cdr:y>0.93062</cdr:y>
    </cdr:to>
    <cdr:sp macro="" textlink="">
      <cdr:nvSpPr>
        <cdr:cNvPr id="26" name="Rectangle 25"/>
        <cdr:cNvSpPr/>
      </cdr:nvSpPr>
      <cdr:spPr>
        <a:xfrm xmlns:a="http://schemas.openxmlformats.org/drawingml/2006/main">
          <a:off x="1270001" y="5969000"/>
          <a:ext cx="1778000" cy="4191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0.08966</cdr:x>
      <cdr:y>0.96207</cdr:y>
    </cdr:from>
    <cdr:to>
      <cdr:x>0.27539</cdr:x>
      <cdr:y>0.98797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1244600" y="6604000"/>
          <a:ext cx="25781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0.62306</cdr:x>
      <cdr:y>0.93247</cdr:y>
    </cdr:from>
    <cdr:to>
      <cdr:x>0.76853</cdr:x>
      <cdr:y>0.95652</cdr:y>
    </cdr:to>
    <cdr:sp macro="" textlink="">
      <cdr:nvSpPr>
        <cdr:cNvPr id="30" name="Rectangle 29"/>
        <cdr:cNvSpPr/>
      </cdr:nvSpPr>
      <cdr:spPr>
        <a:xfrm xmlns:a="http://schemas.openxmlformats.org/drawingml/2006/main" flipV="1">
          <a:off x="8648701" y="6400800"/>
          <a:ext cx="2019300" cy="16509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15</xdr:row>
      <xdr:rowOff>0</xdr:rowOff>
    </xdr:from>
    <xdr:to>
      <xdr:col>28</xdr:col>
      <xdr:colOff>393700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203201</xdr:colOff>
      <xdr:row>14</xdr:row>
      <xdr:rowOff>171451</xdr:rowOff>
    </xdr:from>
    <xdr:to>
      <xdr:col>54</xdr:col>
      <xdr:colOff>186268</xdr:colOff>
      <xdr:row>46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zoomScale="125" zoomScaleNormal="125" zoomScalePageLayoutView="125" workbookViewId="0">
      <selection activeCell="B2" sqref="B2:L11"/>
    </sheetView>
  </sheetViews>
  <sheetFormatPr baseColWidth="10" defaultRowHeight="15" x14ac:dyDescent="0"/>
  <cols>
    <col min="2" max="2" width="22.83203125" customWidth="1"/>
    <col min="3" max="3" width="21.83203125" bestFit="1" customWidth="1"/>
    <col min="4" max="7" width="7" bestFit="1" customWidth="1"/>
    <col min="8" max="12" width="8.1640625" bestFit="1" customWidth="1"/>
    <col min="13" max="14" width="9.33203125" bestFit="1" customWidth="1"/>
  </cols>
  <sheetData>
    <row r="2" spans="2:14" ht="18">
      <c r="B2" s="8"/>
      <c r="C2" s="8"/>
      <c r="D2" s="9" t="s">
        <v>3</v>
      </c>
      <c r="E2" s="9"/>
      <c r="F2" s="9"/>
      <c r="G2" s="9"/>
      <c r="H2" s="9"/>
      <c r="I2" s="9"/>
      <c r="J2" s="9"/>
      <c r="K2" s="9"/>
      <c r="L2" s="9"/>
      <c r="M2" s="19"/>
    </row>
    <row r="3" spans="2:14" ht="18">
      <c r="B3" s="12" t="s">
        <v>6</v>
      </c>
      <c r="C3" s="8"/>
      <c r="D3" s="10">
        <v>1</v>
      </c>
      <c r="E3" s="10">
        <v>2</v>
      </c>
      <c r="F3" s="10">
        <v>4</v>
      </c>
      <c r="G3" s="10">
        <v>8</v>
      </c>
      <c r="H3" s="10">
        <v>16</v>
      </c>
      <c r="I3" s="10">
        <v>32</v>
      </c>
      <c r="J3" s="10">
        <v>36</v>
      </c>
      <c r="K3" s="10">
        <v>48</v>
      </c>
      <c r="L3" s="10">
        <v>64</v>
      </c>
      <c r="M3" s="34">
        <v>72</v>
      </c>
      <c r="N3">
        <v>128</v>
      </c>
    </row>
    <row r="4" spans="2:14" ht="18" customHeight="1">
      <c r="B4" s="13" t="s">
        <v>4</v>
      </c>
      <c r="C4" s="10" t="s">
        <v>11</v>
      </c>
      <c r="D4" s="8">
        <v>0</v>
      </c>
      <c r="E4" s="8">
        <v>0</v>
      </c>
      <c r="F4" s="8">
        <v>0</v>
      </c>
      <c r="G4" s="8">
        <v>0</v>
      </c>
      <c r="H4" s="8">
        <v>3</v>
      </c>
      <c r="I4" s="8">
        <v>4</v>
      </c>
      <c r="J4" s="8">
        <v>4</v>
      </c>
      <c r="K4" s="11">
        <v>4</v>
      </c>
      <c r="L4" s="11">
        <v>6</v>
      </c>
      <c r="M4" s="36">
        <v>520</v>
      </c>
      <c r="N4">
        <v>28</v>
      </c>
    </row>
    <row r="5" spans="2:14" ht="18">
      <c r="B5" s="14"/>
      <c r="C5" s="10" t="s">
        <v>30</v>
      </c>
      <c r="D5" s="8">
        <v>0</v>
      </c>
      <c r="E5" s="8">
        <v>0</v>
      </c>
      <c r="F5" s="8">
        <v>0</v>
      </c>
      <c r="G5" s="8">
        <v>0</v>
      </c>
      <c r="H5" s="8">
        <v>2</v>
      </c>
      <c r="I5" s="8">
        <v>4</v>
      </c>
      <c r="J5" s="8">
        <v>5</v>
      </c>
      <c r="K5" s="11">
        <v>3</v>
      </c>
      <c r="L5" s="11">
        <v>5</v>
      </c>
      <c r="M5" s="36">
        <v>-116</v>
      </c>
    </row>
    <row r="6" spans="2:14" ht="18">
      <c r="B6" s="14"/>
      <c r="C6" s="10" t="s">
        <v>31</v>
      </c>
      <c r="D6" s="8">
        <v>0</v>
      </c>
      <c r="E6" s="8">
        <v>15</v>
      </c>
      <c r="F6" s="8">
        <v>23</v>
      </c>
      <c r="G6" s="8">
        <v>39</v>
      </c>
      <c r="H6" s="8">
        <v>44</v>
      </c>
      <c r="I6" s="8">
        <v>66</v>
      </c>
      <c r="J6" s="8">
        <v>69</v>
      </c>
      <c r="K6" s="11">
        <v>74</v>
      </c>
      <c r="L6" s="11">
        <v>94</v>
      </c>
      <c r="M6" s="36">
        <v>-14898</v>
      </c>
    </row>
    <row r="7" spans="2:14" ht="18">
      <c r="B7" s="15"/>
      <c r="C7" s="10" t="s">
        <v>29</v>
      </c>
      <c r="D7" s="8">
        <v>4383</v>
      </c>
      <c r="E7" s="8">
        <v>4493</v>
      </c>
      <c r="F7" s="8">
        <v>4530</v>
      </c>
      <c r="G7" s="8">
        <v>6414</v>
      </c>
      <c r="H7" s="8">
        <v>16498</v>
      </c>
      <c r="I7" s="8">
        <v>35303</v>
      </c>
      <c r="J7" s="8">
        <v>36890</v>
      </c>
      <c r="K7" s="11">
        <v>60160</v>
      </c>
      <c r="L7" s="11">
        <v>89746</v>
      </c>
      <c r="M7" s="36">
        <v>85236</v>
      </c>
    </row>
    <row r="8" spans="2:14" ht="18" customHeight="1">
      <c r="B8" s="16" t="s">
        <v>5</v>
      </c>
      <c r="C8" s="10" t="s">
        <v>11</v>
      </c>
      <c r="D8" s="8">
        <v>0</v>
      </c>
      <c r="E8" s="8">
        <v>1</v>
      </c>
      <c r="F8" s="8">
        <v>1</v>
      </c>
      <c r="G8" s="8">
        <v>0</v>
      </c>
      <c r="H8" s="8">
        <v>0</v>
      </c>
      <c r="I8" s="8">
        <v>1</v>
      </c>
      <c r="J8" s="8">
        <v>1</v>
      </c>
      <c r="K8" s="8">
        <v>6</v>
      </c>
      <c r="L8" s="8">
        <v>6</v>
      </c>
      <c r="M8" s="35">
        <v>0</v>
      </c>
    </row>
    <row r="9" spans="2:14" ht="18">
      <c r="B9" s="17"/>
      <c r="C9" s="10" t="s">
        <v>30</v>
      </c>
      <c r="D9" s="8">
        <v>0</v>
      </c>
      <c r="E9" s="8">
        <v>1</v>
      </c>
      <c r="F9" s="8">
        <v>0</v>
      </c>
      <c r="G9" s="8">
        <v>0</v>
      </c>
      <c r="H9" s="8">
        <v>1</v>
      </c>
      <c r="I9" s="8">
        <v>0</v>
      </c>
      <c r="J9" s="8">
        <v>2</v>
      </c>
      <c r="K9" s="8">
        <v>6</v>
      </c>
      <c r="L9" s="8">
        <v>4</v>
      </c>
      <c r="M9" s="35">
        <v>0</v>
      </c>
    </row>
    <row r="10" spans="2:14" ht="18">
      <c r="B10" s="17"/>
      <c r="C10" s="10" t="s">
        <v>31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</v>
      </c>
      <c r="K10" s="8">
        <v>6</v>
      </c>
      <c r="L10" s="8">
        <v>5</v>
      </c>
      <c r="M10" s="35">
        <v>0</v>
      </c>
    </row>
    <row r="11" spans="2:14" ht="18">
      <c r="B11" s="18"/>
      <c r="C11" s="10" t="s">
        <v>29</v>
      </c>
      <c r="D11" s="8">
        <v>34</v>
      </c>
      <c r="E11" s="8">
        <v>143</v>
      </c>
      <c r="F11" s="8">
        <v>159</v>
      </c>
      <c r="G11" s="8">
        <v>219</v>
      </c>
      <c r="H11" s="8">
        <v>397</v>
      </c>
      <c r="I11" s="8">
        <v>711</v>
      </c>
      <c r="J11" s="8">
        <v>886</v>
      </c>
      <c r="K11" s="8">
        <v>751</v>
      </c>
      <c r="L11" s="8">
        <v>1173</v>
      </c>
      <c r="M11" s="35">
        <v>1254</v>
      </c>
    </row>
    <row r="26" spans="2:2">
      <c r="B26" s="23" t="s">
        <v>12</v>
      </c>
    </row>
    <row r="27" spans="2:2">
      <c r="B27" s="23" t="s">
        <v>14</v>
      </c>
    </row>
    <row r="28" spans="2:2">
      <c r="B28" s="23" t="s">
        <v>18</v>
      </c>
    </row>
    <row r="29" spans="2:2">
      <c r="B29" s="23" t="s">
        <v>20</v>
      </c>
    </row>
  </sheetData>
  <mergeCells count="3">
    <mergeCell ref="D2:L2"/>
    <mergeCell ref="B8:B11"/>
    <mergeCell ref="B4:B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AY38"/>
  <sheetViews>
    <sheetView workbookViewId="0">
      <selection activeCell="B19" sqref="B19:B22"/>
    </sheetView>
  </sheetViews>
  <sheetFormatPr baseColWidth="10" defaultRowHeight="15" x14ac:dyDescent="0"/>
  <cols>
    <col min="2" max="2" width="19.83203125" bestFit="1" customWidth="1"/>
    <col min="3" max="13" width="6.1640625" bestFit="1" customWidth="1"/>
    <col min="14" max="29" width="7.1640625" bestFit="1" customWidth="1"/>
    <col min="30" max="30" width="5.83203125" bestFit="1" customWidth="1"/>
    <col min="31" max="49" width="7.1640625" bestFit="1" customWidth="1"/>
    <col min="50" max="51" width="8.1640625" bestFit="1" customWidth="1"/>
  </cols>
  <sheetData>
    <row r="16" spans="3:51" s="22" customFormat="1" ht="18">
      <c r="C16" s="20" t="s">
        <v>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2:51" s="29" customFormat="1">
      <c r="C17" s="30">
        <v>2</v>
      </c>
      <c r="D17" s="30">
        <v>3</v>
      </c>
      <c r="E17" s="30">
        <v>4</v>
      </c>
      <c r="F17" s="30">
        <v>5</v>
      </c>
      <c r="G17" s="30">
        <v>6</v>
      </c>
      <c r="H17" s="30">
        <v>7</v>
      </c>
      <c r="I17" s="30">
        <v>8</v>
      </c>
      <c r="J17" s="30">
        <v>9</v>
      </c>
      <c r="K17" s="30">
        <v>10</v>
      </c>
      <c r="L17" s="30">
        <v>11</v>
      </c>
      <c r="M17" s="30">
        <v>12</v>
      </c>
      <c r="N17" s="30">
        <v>13</v>
      </c>
      <c r="O17" s="30">
        <v>14</v>
      </c>
      <c r="P17" s="30">
        <v>15</v>
      </c>
      <c r="Q17" s="30">
        <v>16</v>
      </c>
      <c r="R17" s="30">
        <v>17</v>
      </c>
      <c r="S17" s="31">
        <v>18</v>
      </c>
      <c r="T17" s="30">
        <v>19</v>
      </c>
      <c r="U17" s="30">
        <v>20</v>
      </c>
      <c r="V17" s="30">
        <v>21</v>
      </c>
      <c r="W17" s="30">
        <v>22</v>
      </c>
      <c r="X17" s="30">
        <v>23</v>
      </c>
      <c r="Y17" s="30">
        <v>24</v>
      </c>
      <c r="Z17" s="30">
        <v>25</v>
      </c>
      <c r="AA17" s="30">
        <v>26</v>
      </c>
      <c r="AB17" s="30">
        <v>27</v>
      </c>
      <c r="AC17" s="30">
        <v>28</v>
      </c>
      <c r="AD17" s="30">
        <v>29</v>
      </c>
      <c r="AE17" s="30">
        <v>30</v>
      </c>
      <c r="AF17" s="30">
        <v>31</v>
      </c>
      <c r="AG17" s="30">
        <v>32</v>
      </c>
      <c r="AH17" s="30">
        <v>33</v>
      </c>
      <c r="AI17" s="30">
        <v>34</v>
      </c>
      <c r="AJ17" s="30">
        <v>35</v>
      </c>
      <c r="AK17" s="32">
        <v>36</v>
      </c>
      <c r="AL17" s="30">
        <v>37</v>
      </c>
      <c r="AM17" s="30">
        <v>38</v>
      </c>
      <c r="AN17" s="30">
        <v>39</v>
      </c>
      <c r="AO17" s="30">
        <v>40</v>
      </c>
      <c r="AP17" s="30">
        <v>41</v>
      </c>
      <c r="AQ17" s="30">
        <v>42</v>
      </c>
      <c r="AR17" s="30">
        <v>43</v>
      </c>
      <c r="AS17" s="30">
        <v>44</v>
      </c>
      <c r="AT17" s="30">
        <v>45</v>
      </c>
      <c r="AU17" s="30">
        <v>46</v>
      </c>
      <c r="AV17" s="30">
        <v>47</v>
      </c>
      <c r="AW17" s="30">
        <v>48</v>
      </c>
      <c r="AX17" s="30">
        <v>64</v>
      </c>
      <c r="AY17" s="30">
        <v>72</v>
      </c>
    </row>
    <row r="18" spans="2:51" s="22" customFormat="1">
      <c r="B18" s="22" t="s">
        <v>7</v>
      </c>
      <c r="C18" s="23">
        <f>2*C17/72</f>
        <v>5.5555555555555552E-2</v>
      </c>
      <c r="D18" s="23">
        <f t="shared" ref="D18:AY18" si="0">2*D17/72</f>
        <v>8.3333333333333329E-2</v>
      </c>
      <c r="E18" s="23">
        <f t="shared" si="0"/>
        <v>0.1111111111111111</v>
      </c>
      <c r="F18" s="23">
        <f t="shared" si="0"/>
        <v>0.1388888888888889</v>
      </c>
      <c r="G18" s="23">
        <f t="shared" si="0"/>
        <v>0.16666666666666666</v>
      </c>
      <c r="H18" s="23">
        <f t="shared" si="0"/>
        <v>0.19444444444444445</v>
      </c>
      <c r="I18" s="23">
        <f t="shared" si="0"/>
        <v>0.22222222222222221</v>
      </c>
      <c r="J18" s="23">
        <f t="shared" si="0"/>
        <v>0.25</v>
      </c>
      <c r="K18" s="23">
        <f t="shared" si="0"/>
        <v>0.27777777777777779</v>
      </c>
      <c r="L18" s="23">
        <f t="shared" si="0"/>
        <v>0.30555555555555558</v>
      </c>
      <c r="M18" s="23">
        <f t="shared" si="0"/>
        <v>0.33333333333333331</v>
      </c>
      <c r="N18" s="23">
        <f t="shared" si="0"/>
        <v>0.3611111111111111</v>
      </c>
      <c r="O18" s="23">
        <f t="shared" si="0"/>
        <v>0.3888888888888889</v>
      </c>
      <c r="P18" s="23">
        <f t="shared" si="0"/>
        <v>0.41666666666666669</v>
      </c>
      <c r="Q18" s="23">
        <f t="shared" si="0"/>
        <v>0.44444444444444442</v>
      </c>
      <c r="R18" s="23">
        <f t="shared" si="0"/>
        <v>0.47222222222222221</v>
      </c>
      <c r="S18" s="24">
        <f t="shared" si="0"/>
        <v>0.5</v>
      </c>
      <c r="T18" s="23">
        <f t="shared" si="0"/>
        <v>0.52777777777777779</v>
      </c>
      <c r="U18" s="23">
        <f t="shared" si="0"/>
        <v>0.55555555555555558</v>
      </c>
      <c r="V18" s="23">
        <f t="shared" si="0"/>
        <v>0.58333333333333337</v>
      </c>
      <c r="W18" s="23">
        <f t="shared" si="0"/>
        <v>0.61111111111111116</v>
      </c>
      <c r="X18" s="23">
        <f t="shared" si="0"/>
        <v>0.63888888888888884</v>
      </c>
      <c r="Y18" s="23">
        <f t="shared" si="0"/>
        <v>0.66666666666666663</v>
      </c>
      <c r="Z18" s="23">
        <f t="shared" si="0"/>
        <v>0.69444444444444442</v>
      </c>
      <c r="AA18" s="23">
        <f t="shared" si="0"/>
        <v>0.72222222222222221</v>
      </c>
      <c r="AB18" s="23">
        <f t="shared" si="0"/>
        <v>0.75</v>
      </c>
      <c r="AC18" s="23">
        <f t="shared" si="0"/>
        <v>0.77777777777777779</v>
      </c>
      <c r="AD18" s="23">
        <f t="shared" si="0"/>
        <v>0.80555555555555558</v>
      </c>
      <c r="AE18" s="23">
        <f t="shared" si="0"/>
        <v>0.83333333333333337</v>
      </c>
      <c r="AF18" s="23">
        <f t="shared" si="0"/>
        <v>0.86111111111111116</v>
      </c>
      <c r="AG18" s="23">
        <f t="shared" si="0"/>
        <v>0.88888888888888884</v>
      </c>
      <c r="AH18" s="23">
        <f t="shared" si="0"/>
        <v>0.91666666666666663</v>
      </c>
      <c r="AI18" s="23">
        <f t="shared" si="0"/>
        <v>0.94444444444444442</v>
      </c>
      <c r="AJ18" s="23">
        <f t="shared" si="0"/>
        <v>0.97222222222222221</v>
      </c>
      <c r="AK18" s="25">
        <f t="shared" si="0"/>
        <v>1</v>
      </c>
      <c r="AL18" s="23">
        <f t="shared" si="0"/>
        <v>1.0277777777777777</v>
      </c>
      <c r="AM18" s="23">
        <f t="shared" si="0"/>
        <v>1.0555555555555556</v>
      </c>
      <c r="AN18" s="23">
        <f t="shared" si="0"/>
        <v>1.0833333333333333</v>
      </c>
      <c r="AO18" s="23">
        <f t="shared" si="0"/>
        <v>1.1111111111111112</v>
      </c>
      <c r="AP18" s="23">
        <f t="shared" si="0"/>
        <v>1.1388888888888888</v>
      </c>
      <c r="AQ18" s="23">
        <f t="shared" si="0"/>
        <v>1.1666666666666667</v>
      </c>
      <c r="AR18" s="23">
        <f t="shared" si="0"/>
        <v>1.1944444444444444</v>
      </c>
      <c r="AS18" s="23">
        <f t="shared" si="0"/>
        <v>1.2222222222222223</v>
      </c>
      <c r="AT18" s="23">
        <f t="shared" si="0"/>
        <v>1.25</v>
      </c>
      <c r="AU18" s="23">
        <f t="shared" si="0"/>
        <v>1.2777777777777777</v>
      </c>
      <c r="AV18" s="23">
        <f t="shared" si="0"/>
        <v>1.3055555555555556</v>
      </c>
      <c r="AW18" s="23">
        <f t="shared" si="0"/>
        <v>1.3333333333333333</v>
      </c>
      <c r="AX18" s="23">
        <f t="shared" si="0"/>
        <v>1.7777777777777777</v>
      </c>
      <c r="AY18" s="23">
        <f t="shared" si="0"/>
        <v>2</v>
      </c>
    </row>
    <row r="19" spans="2:51" s="22" customFormat="1">
      <c r="B19" s="22" t="s">
        <v>12</v>
      </c>
      <c r="C19">
        <v>1.2999999999999999E-2</v>
      </c>
      <c r="D19">
        <v>1.4E-2</v>
      </c>
      <c r="E19">
        <v>1.4999999999999999E-2</v>
      </c>
      <c r="F19">
        <v>1.9E-2</v>
      </c>
      <c r="G19">
        <v>2.3E-2</v>
      </c>
      <c r="H19">
        <v>2.5000000000000001E-2</v>
      </c>
      <c r="I19">
        <v>2.7E-2</v>
      </c>
      <c r="J19">
        <v>3.1E-2</v>
      </c>
      <c r="K19">
        <v>3.4000000000000002E-2</v>
      </c>
      <c r="L19">
        <v>3.7999999999999999E-2</v>
      </c>
      <c r="M19">
        <v>0.04</v>
      </c>
      <c r="N19">
        <v>4.2999999999999997E-2</v>
      </c>
      <c r="O19">
        <v>5.1999999999999998E-2</v>
      </c>
      <c r="P19">
        <v>4.9000000000000002E-2</v>
      </c>
      <c r="Q19">
        <v>5.2999999999999999E-2</v>
      </c>
      <c r="R19">
        <v>5.6000000000000001E-2</v>
      </c>
      <c r="S19" s="4">
        <v>0.06</v>
      </c>
      <c r="T19">
        <v>6.8000000000000005E-2</v>
      </c>
      <c r="U19">
        <v>6.7000000000000004E-2</v>
      </c>
      <c r="V19">
        <v>7.2999999999999995E-2</v>
      </c>
      <c r="W19">
        <v>8.6999999999999994E-2</v>
      </c>
      <c r="X19">
        <v>7.8E-2</v>
      </c>
      <c r="Y19">
        <v>8.4000000000000005E-2</v>
      </c>
      <c r="Z19">
        <v>8.7999999999999995E-2</v>
      </c>
      <c r="AA19">
        <v>9.4E-2</v>
      </c>
      <c r="AB19">
        <v>9.4E-2</v>
      </c>
      <c r="AC19">
        <v>9.6000000000000002E-2</v>
      </c>
      <c r="AD19">
        <v>0.10199999999999999</v>
      </c>
      <c r="AE19">
        <v>0.105</v>
      </c>
      <c r="AF19">
        <v>0.122</v>
      </c>
      <c r="AG19">
        <v>0.114</v>
      </c>
      <c r="AH19">
        <v>0.11899999999999999</v>
      </c>
      <c r="AI19">
        <v>0.127</v>
      </c>
      <c r="AJ19" s="22">
        <v>0.56299999999999994</v>
      </c>
      <c r="AK19" s="26">
        <v>0.39500000000000002</v>
      </c>
      <c r="AL19" s="22">
        <v>1.2230000000000001</v>
      </c>
      <c r="AM19" s="22">
        <v>1.208</v>
      </c>
      <c r="AN19" s="22">
        <v>3.629</v>
      </c>
      <c r="AO19" s="22">
        <v>9.3849999999999998</v>
      </c>
      <c r="AP19" s="37">
        <v>14.874000000000001</v>
      </c>
      <c r="AQ19" s="37">
        <v>15.276</v>
      </c>
      <c r="AR19" s="37">
        <v>14.093</v>
      </c>
      <c r="AS19" s="37">
        <v>17.605</v>
      </c>
      <c r="AT19" s="37">
        <v>19.971</v>
      </c>
      <c r="AU19" s="37">
        <v>18.812999999999999</v>
      </c>
      <c r="AV19" s="37">
        <v>19.783999999999999</v>
      </c>
      <c r="AW19" s="37">
        <v>20.204999999999998</v>
      </c>
      <c r="AX19" s="37">
        <v>29.913</v>
      </c>
      <c r="AY19" s="37">
        <v>34.113</v>
      </c>
    </row>
    <row r="20" spans="2:51" s="22" customFormat="1">
      <c r="B20" s="22" t="s">
        <v>14</v>
      </c>
      <c r="C20">
        <v>1.2E-2</v>
      </c>
      <c r="D20">
        <v>1.2999999999999999E-2</v>
      </c>
      <c r="E20">
        <v>1.4E-2</v>
      </c>
      <c r="F20">
        <v>0.02</v>
      </c>
      <c r="G20">
        <v>2.1000000000000001E-2</v>
      </c>
      <c r="H20">
        <v>2.3E-2</v>
      </c>
      <c r="I20">
        <v>2.7E-2</v>
      </c>
      <c r="J20">
        <v>0.03</v>
      </c>
      <c r="K20">
        <v>3.3000000000000002E-2</v>
      </c>
      <c r="L20">
        <v>3.5999999999999997E-2</v>
      </c>
      <c r="M20">
        <v>3.7999999999999999E-2</v>
      </c>
      <c r="N20">
        <v>4.1000000000000002E-2</v>
      </c>
      <c r="O20">
        <v>4.5999999999999999E-2</v>
      </c>
      <c r="P20">
        <v>4.9000000000000002E-2</v>
      </c>
      <c r="Q20">
        <v>5.1999999999999998E-2</v>
      </c>
      <c r="R20">
        <v>5.6000000000000001E-2</v>
      </c>
      <c r="S20" s="4">
        <v>5.7000000000000002E-2</v>
      </c>
      <c r="T20">
        <v>7.2999999999999995E-2</v>
      </c>
      <c r="U20">
        <v>6.7000000000000004E-2</v>
      </c>
      <c r="V20">
        <v>6.9000000000000006E-2</v>
      </c>
      <c r="W20">
        <v>8.1000000000000003E-2</v>
      </c>
      <c r="X20">
        <v>7.8E-2</v>
      </c>
      <c r="Y20">
        <v>8.5000000000000006E-2</v>
      </c>
      <c r="Z20">
        <v>9.5000000000000001E-2</v>
      </c>
      <c r="AA20">
        <v>9.6000000000000002E-2</v>
      </c>
      <c r="AB20">
        <v>0.104</v>
      </c>
      <c r="AC20">
        <v>0.10299999999999999</v>
      </c>
      <c r="AD20">
        <v>0.113</v>
      </c>
      <c r="AE20">
        <v>0.11</v>
      </c>
      <c r="AF20">
        <v>0.122</v>
      </c>
      <c r="AG20">
        <v>0.128</v>
      </c>
      <c r="AH20">
        <v>0.129</v>
      </c>
      <c r="AI20">
        <v>0.13</v>
      </c>
      <c r="AJ20">
        <v>0.28199999999999997</v>
      </c>
      <c r="AK20" s="3">
        <v>0.28999999999999998</v>
      </c>
      <c r="AL20">
        <v>0.29399999999999998</v>
      </c>
      <c r="AM20">
        <v>0.30499999999999999</v>
      </c>
      <c r="AN20">
        <v>0.35299999999999998</v>
      </c>
      <c r="AO20">
        <v>0.36399999999999999</v>
      </c>
      <c r="AP20">
        <v>0.38700000000000001</v>
      </c>
      <c r="AQ20">
        <v>0.36</v>
      </c>
      <c r="AR20">
        <v>0.38700000000000001</v>
      </c>
      <c r="AS20">
        <v>0.37</v>
      </c>
      <c r="AT20">
        <v>0.42699999999999999</v>
      </c>
      <c r="AU20">
        <v>0.45300000000000001</v>
      </c>
      <c r="AV20">
        <v>0.433</v>
      </c>
      <c r="AW20">
        <v>0.44600000000000001</v>
      </c>
      <c r="AX20">
        <v>0.65600000000000003</v>
      </c>
      <c r="AY20">
        <v>0.86799999999999999</v>
      </c>
    </row>
    <row r="21" spans="2:51" s="22" customFormat="1">
      <c r="B21" s="22" t="s">
        <v>18</v>
      </c>
      <c r="C21">
        <v>1.2E-2</v>
      </c>
      <c r="D21">
        <v>1.6E-2</v>
      </c>
      <c r="E21">
        <v>1.9E-2</v>
      </c>
      <c r="F21">
        <v>2.1999999999999999E-2</v>
      </c>
      <c r="G21">
        <v>2.9000000000000001E-2</v>
      </c>
      <c r="H21">
        <v>3.1E-2</v>
      </c>
      <c r="I21">
        <v>3.5000000000000003E-2</v>
      </c>
      <c r="J21">
        <v>0.04</v>
      </c>
      <c r="K21">
        <v>4.3999999999999997E-2</v>
      </c>
      <c r="L21">
        <v>4.9000000000000002E-2</v>
      </c>
      <c r="M21">
        <v>5.1999999999999998E-2</v>
      </c>
      <c r="N21">
        <v>5.7000000000000002E-2</v>
      </c>
      <c r="O21">
        <v>6.2E-2</v>
      </c>
      <c r="P21">
        <v>6.8000000000000005E-2</v>
      </c>
      <c r="Q21">
        <v>7.1999999999999995E-2</v>
      </c>
      <c r="R21">
        <v>7.6999999999999999E-2</v>
      </c>
      <c r="S21" s="4">
        <v>8.4000000000000005E-2</v>
      </c>
      <c r="T21">
        <v>8.5000000000000006E-2</v>
      </c>
      <c r="U21">
        <v>9.1999999999999998E-2</v>
      </c>
      <c r="V21">
        <v>0.10100000000000001</v>
      </c>
      <c r="W21">
        <v>0.105</v>
      </c>
      <c r="X21">
        <v>0.109</v>
      </c>
      <c r="Y21">
        <v>0.115</v>
      </c>
      <c r="Z21">
        <v>0.123</v>
      </c>
      <c r="AA21">
        <v>0.125</v>
      </c>
      <c r="AB21">
        <v>0.13600000000000001</v>
      </c>
      <c r="AC21">
        <v>0.13600000000000001</v>
      </c>
      <c r="AD21">
        <v>0.14799999999999999</v>
      </c>
      <c r="AE21">
        <v>0.155</v>
      </c>
      <c r="AF21">
        <v>0.16400000000000001</v>
      </c>
      <c r="AG21">
        <v>0.17</v>
      </c>
      <c r="AH21">
        <v>0.17799999999999999</v>
      </c>
      <c r="AI21">
        <v>0.188</v>
      </c>
      <c r="AJ21">
        <v>0.19500000000000001</v>
      </c>
      <c r="AK21" s="3">
        <v>0.20499999999999999</v>
      </c>
      <c r="AL21">
        <v>0.23300000000000001</v>
      </c>
      <c r="AM21">
        <v>0.22700000000000001</v>
      </c>
      <c r="AN21">
        <v>0.315</v>
      </c>
      <c r="AO21">
        <v>0.247</v>
      </c>
      <c r="AP21">
        <v>0.25900000000000001</v>
      </c>
      <c r="AQ21">
        <v>0.26</v>
      </c>
      <c r="AR21">
        <v>0.33900000000000002</v>
      </c>
      <c r="AS21">
        <v>0.35799999999999998</v>
      </c>
      <c r="AT21">
        <v>0.33600000000000002</v>
      </c>
      <c r="AU21">
        <v>0.34899999999999998</v>
      </c>
      <c r="AV21">
        <v>0.41199999999999998</v>
      </c>
      <c r="AW21">
        <v>0.379</v>
      </c>
      <c r="AX21">
        <v>0.55900000000000005</v>
      </c>
      <c r="AY21">
        <v>0.75700000000000001</v>
      </c>
    </row>
    <row r="22" spans="2:51" s="22" customFormat="1">
      <c r="B22" s="22" t="s">
        <v>20</v>
      </c>
      <c r="C22">
        <v>0.03</v>
      </c>
      <c r="D22">
        <v>3.3000000000000002E-2</v>
      </c>
      <c r="E22">
        <v>0.04</v>
      </c>
      <c r="F22">
        <v>4.2999999999999997E-2</v>
      </c>
      <c r="G22">
        <v>4.5999999999999999E-2</v>
      </c>
      <c r="H22">
        <v>0.06</v>
      </c>
      <c r="I22">
        <v>6.4000000000000001E-2</v>
      </c>
      <c r="J22">
        <v>6.8000000000000005E-2</v>
      </c>
      <c r="K22">
        <v>7.1999999999999995E-2</v>
      </c>
      <c r="L22">
        <v>0.08</v>
      </c>
      <c r="M22">
        <v>7.6999999999999999E-2</v>
      </c>
      <c r="N22">
        <v>9.0999999999999998E-2</v>
      </c>
      <c r="O22">
        <v>0.09</v>
      </c>
      <c r="P22">
        <v>9.6000000000000002E-2</v>
      </c>
      <c r="Q22">
        <v>0.105</v>
      </c>
      <c r="R22">
        <v>0.107</v>
      </c>
      <c r="S22" s="4">
        <v>0.115</v>
      </c>
      <c r="T22">
        <v>0.12</v>
      </c>
      <c r="U22">
        <v>0.128</v>
      </c>
      <c r="V22">
        <v>0.14000000000000001</v>
      </c>
      <c r="W22">
        <v>0.14799999999999999</v>
      </c>
      <c r="X22">
        <v>0.16900000000000001</v>
      </c>
      <c r="Y22">
        <v>0.17599999999999999</v>
      </c>
      <c r="Z22">
        <v>0.17499999999999999</v>
      </c>
      <c r="AA22">
        <v>0.19800000000000001</v>
      </c>
      <c r="AB22">
        <v>0.23</v>
      </c>
      <c r="AC22">
        <v>0.22700000000000001</v>
      </c>
      <c r="AD22">
        <v>0.23</v>
      </c>
      <c r="AE22">
        <v>0.253</v>
      </c>
      <c r="AF22">
        <v>0.26600000000000001</v>
      </c>
      <c r="AG22">
        <v>0.27800000000000002</v>
      </c>
      <c r="AH22">
        <v>0.30099999999999999</v>
      </c>
      <c r="AI22">
        <v>0.29899999999999999</v>
      </c>
      <c r="AJ22">
        <v>0.32</v>
      </c>
      <c r="AK22" s="3">
        <v>0.34100000000000003</v>
      </c>
      <c r="AL22">
        <v>0.35</v>
      </c>
      <c r="AM22">
        <v>0.38300000000000001</v>
      </c>
      <c r="AN22">
        <v>0.42</v>
      </c>
      <c r="AO22">
        <v>0.42899999999999999</v>
      </c>
      <c r="AP22">
        <v>0.443</v>
      </c>
      <c r="AQ22">
        <v>0.46300000000000002</v>
      </c>
      <c r="AR22">
        <v>0.496</v>
      </c>
      <c r="AS22">
        <v>0.51800000000000002</v>
      </c>
      <c r="AT22">
        <v>0.55500000000000005</v>
      </c>
      <c r="AU22">
        <v>0.54700000000000004</v>
      </c>
      <c r="AV22">
        <v>0.6</v>
      </c>
      <c r="AW22">
        <v>0.59399999999999997</v>
      </c>
      <c r="AX22">
        <v>1.038</v>
      </c>
      <c r="AY22">
        <v>1.341</v>
      </c>
    </row>
    <row r="23" spans="2:51" s="22" customFormat="1"/>
    <row r="24" spans="2:51" s="22" customFormat="1" ht="18">
      <c r="C24" s="20" t="s">
        <v>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2:51" s="29" customFormat="1">
      <c r="C25" s="30">
        <v>2</v>
      </c>
      <c r="D25" s="30">
        <v>3</v>
      </c>
      <c r="E25" s="30">
        <v>4</v>
      </c>
      <c r="F25" s="30">
        <v>5</v>
      </c>
      <c r="G25" s="30">
        <v>6</v>
      </c>
      <c r="H25" s="30">
        <v>7</v>
      </c>
      <c r="I25" s="30">
        <v>8</v>
      </c>
      <c r="J25" s="31">
        <v>9</v>
      </c>
      <c r="K25" s="30">
        <v>10</v>
      </c>
      <c r="L25" s="30">
        <v>11</v>
      </c>
      <c r="M25" s="30">
        <v>12</v>
      </c>
      <c r="N25" s="30">
        <v>13</v>
      </c>
      <c r="O25" s="30">
        <v>14</v>
      </c>
      <c r="P25" s="30">
        <v>15</v>
      </c>
      <c r="Q25" s="30">
        <v>16</v>
      </c>
      <c r="R25" s="30">
        <v>17</v>
      </c>
      <c r="S25" s="32">
        <v>18</v>
      </c>
      <c r="T25" s="30">
        <v>19</v>
      </c>
      <c r="U25" s="30">
        <v>20</v>
      </c>
      <c r="V25" s="30">
        <v>21</v>
      </c>
      <c r="W25" s="30">
        <v>22</v>
      </c>
      <c r="X25" s="30">
        <v>23</v>
      </c>
      <c r="Y25" s="30">
        <v>24</v>
      </c>
      <c r="Z25" s="30">
        <v>25</v>
      </c>
      <c r="AA25" s="30">
        <v>26</v>
      </c>
      <c r="AB25" s="30">
        <v>27</v>
      </c>
      <c r="AC25" s="30">
        <v>28</v>
      </c>
      <c r="AD25" s="30">
        <v>29</v>
      </c>
      <c r="AE25" s="30">
        <v>30</v>
      </c>
      <c r="AF25" s="30">
        <v>31</v>
      </c>
      <c r="AG25" s="30">
        <v>32</v>
      </c>
      <c r="AH25" s="30">
        <v>33</v>
      </c>
      <c r="AI25" s="30">
        <v>34</v>
      </c>
      <c r="AJ25" s="30">
        <v>35</v>
      </c>
      <c r="AK25" s="33">
        <v>36</v>
      </c>
      <c r="AL25" s="30">
        <v>37</v>
      </c>
      <c r="AM25" s="30">
        <v>38</v>
      </c>
      <c r="AN25" s="30">
        <v>39</v>
      </c>
      <c r="AO25" s="30">
        <v>40</v>
      </c>
      <c r="AP25" s="30">
        <v>41</v>
      </c>
      <c r="AQ25" s="30">
        <v>42</v>
      </c>
      <c r="AR25" s="30">
        <v>43</v>
      </c>
      <c r="AS25" s="30">
        <v>44</v>
      </c>
      <c r="AT25" s="30">
        <v>45</v>
      </c>
      <c r="AU25" s="30">
        <v>46</v>
      </c>
      <c r="AV25" s="30">
        <v>47</v>
      </c>
      <c r="AW25" s="30">
        <v>48</v>
      </c>
      <c r="AX25" s="30">
        <v>64</v>
      </c>
      <c r="AY25" s="30">
        <v>72</v>
      </c>
    </row>
    <row r="26" spans="2:51" s="22" customFormat="1">
      <c r="B26" s="22" t="s">
        <v>7</v>
      </c>
      <c r="C26" s="23">
        <f>4*C25/72</f>
        <v>0.1111111111111111</v>
      </c>
      <c r="D26" s="23">
        <f t="shared" ref="D26:AY26" si="1">4*D25/72</f>
        <v>0.16666666666666666</v>
      </c>
      <c r="E26" s="23">
        <f t="shared" si="1"/>
        <v>0.22222222222222221</v>
      </c>
      <c r="F26" s="23">
        <f t="shared" si="1"/>
        <v>0.27777777777777779</v>
      </c>
      <c r="G26" s="23">
        <f t="shared" si="1"/>
        <v>0.33333333333333331</v>
      </c>
      <c r="H26" s="23">
        <f t="shared" si="1"/>
        <v>0.3888888888888889</v>
      </c>
      <c r="I26" s="23">
        <f t="shared" si="1"/>
        <v>0.44444444444444442</v>
      </c>
      <c r="J26" s="24">
        <f t="shared" si="1"/>
        <v>0.5</v>
      </c>
      <c r="K26" s="23">
        <f t="shared" si="1"/>
        <v>0.55555555555555558</v>
      </c>
      <c r="L26" s="23">
        <f t="shared" si="1"/>
        <v>0.61111111111111116</v>
      </c>
      <c r="M26" s="23">
        <f t="shared" si="1"/>
        <v>0.66666666666666663</v>
      </c>
      <c r="N26" s="23">
        <f t="shared" si="1"/>
        <v>0.72222222222222221</v>
      </c>
      <c r="O26" s="23">
        <f t="shared" si="1"/>
        <v>0.77777777777777779</v>
      </c>
      <c r="P26" s="23">
        <f t="shared" si="1"/>
        <v>0.83333333333333337</v>
      </c>
      <c r="Q26" s="23">
        <f t="shared" si="1"/>
        <v>0.88888888888888884</v>
      </c>
      <c r="R26" s="23">
        <f t="shared" si="1"/>
        <v>0.94444444444444442</v>
      </c>
      <c r="S26" s="25">
        <f t="shared" si="1"/>
        <v>1</v>
      </c>
      <c r="T26" s="23">
        <f t="shared" si="1"/>
        <v>1.0555555555555556</v>
      </c>
      <c r="U26" s="23">
        <f t="shared" si="1"/>
        <v>1.1111111111111112</v>
      </c>
      <c r="V26" s="23">
        <f t="shared" si="1"/>
        <v>1.1666666666666667</v>
      </c>
      <c r="W26" s="23">
        <f t="shared" si="1"/>
        <v>1.2222222222222223</v>
      </c>
      <c r="X26" s="23">
        <f t="shared" si="1"/>
        <v>1.2777777777777777</v>
      </c>
      <c r="Y26" s="23">
        <f t="shared" si="1"/>
        <v>1.3333333333333333</v>
      </c>
      <c r="Z26" s="23">
        <f t="shared" si="1"/>
        <v>1.3888888888888888</v>
      </c>
      <c r="AA26" s="23">
        <f t="shared" si="1"/>
        <v>1.4444444444444444</v>
      </c>
      <c r="AB26" s="23">
        <f t="shared" si="1"/>
        <v>1.5</v>
      </c>
      <c r="AC26" s="23">
        <f t="shared" si="1"/>
        <v>1.5555555555555556</v>
      </c>
      <c r="AD26" s="23">
        <f t="shared" si="1"/>
        <v>1.6111111111111112</v>
      </c>
      <c r="AE26" s="23">
        <f t="shared" si="1"/>
        <v>1.6666666666666667</v>
      </c>
      <c r="AF26" s="23">
        <f t="shared" si="1"/>
        <v>1.7222222222222223</v>
      </c>
      <c r="AG26" s="23">
        <f t="shared" si="1"/>
        <v>1.7777777777777777</v>
      </c>
      <c r="AH26" s="23">
        <f t="shared" si="1"/>
        <v>1.8333333333333333</v>
      </c>
      <c r="AI26" s="23">
        <f t="shared" si="1"/>
        <v>1.8888888888888888</v>
      </c>
      <c r="AJ26" s="23">
        <f t="shared" si="1"/>
        <v>1.9444444444444444</v>
      </c>
      <c r="AK26" s="23">
        <f t="shared" si="1"/>
        <v>2</v>
      </c>
      <c r="AL26" s="23">
        <f t="shared" si="1"/>
        <v>2.0555555555555554</v>
      </c>
      <c r="AM26" s="23">
        <f t="shared" si="1"/>
        <v>2.1111111111111112</v>
      </c>
      <c r="AN26" s="23">
        <f t="shared" si="1"/>
        <v>2.1666666666666665</v>
      </c>
      <c r="AO26" s="23">
        <f t="shared" si="1"/>
        <v>2.2222222222222223</v>
      </c>
      <c r="AP26" s="23">
        <f t="shared" si="1"/>
        <v>2.2777777777777777</v>
      </c>
      <c r="AQ26" s="23">
        <f t="shared" si="1"/>
        <v>2.3333333333333335</v>
      </c>
      <c r="AR26" s="23">
        <f t="shared" si="1"/>
        <v>2.3888888888888888</v>
      </c>
      <c r="AS26" s="23">
        <f t="shared" si="1"/>
        <v>2.4444444444444446</v>
      </c>
      <c r="AT26" s="23">
        <f t="shared" si="1"/>
        <v>2.5</v>
      </c>
      <c r="AU26" s="23">
        <f t="shared" si="1"/>
        <v>2.5555555555555554</v>
      </c>
      <c r="AV26" s="23">
        <f t="shared" si="1"/>
        <v>2.6111111111111112</v>
      </c>
      <c r="AW26" s="23">
        <f t="shared" si="1"/>
        <v>2.6666666666666665</v>
      </c>
      <c r="AX26" s="23">
        <f t="shared" si="1"/>
        <v>3.5555555555555554</v>
      </c>
      <c r="AY26" s="23">
        <f t="shared" si="1"/>
        <v>4</v>
      </c>
    </row>
    <row r="27" spans="2:51" s="22" customFormat="1">
      <c r="B27" s="22" t="s">
        <v>12</v>
      </c>
      <c r="C27">
        <v>1.7000000000000001E-2</v>
      </c>
      <c r="D27">
        <v>2.1999999999999999E-2</v>
      </c>
      <c r="E27">
        <v>3.1E-2</v>
      </c>
      <c r="F27">
        <v>3.7999999999999999E-2</v>
      </c>
      <c r="G27">
        <v>4.2999999999999997E-2</v>
      </c>
      <c r="H27">
        <v>4.8000000000000001E-2</v>
      </c>
      <c r="I27">
        <v>5.8000000000000003E-2</v>
      </c>
      <c r="J27" s="4">
        <v>6.7000000000000004E-2</v>
      </c>
      <c r="K27">
        <v>7.2999999999999995E-2</v>
      </c>
      <c r="L27">
        <v>7.6999999999999999E-2</v>
      </c>
      <c r="M27">
        <v>8.4000000000000005E-2</v>
      </c>
      <c r="N27">
        <v>9.1999999999999998E-2</v>
      </c>
      <c r="O27">
        <v>0.107</v>
      </c>
      <c r="P27">
        <v>0.108</v>
      </c>
      <c r="Q27">
        <v>0.127</v>
      </c>
      <c r="R27">
        <v>0.128</v>
      </c>
      <c r="S27" s="3">
        <v>0.187</v>
      </c>
      <c r="T27">
        <v>0.313</v>
      </c>
      <c r="U27" s="22">
        <v>0.69799999999999995</v>
      </c>
      <c r="V27" s="22">
        <v>3.7120000000000002</v>
      </c>
      <c r="W27" s="37">
        <v>10.846</v>
      </c>
      <c r="X27" s="37">
        <v>15.237</v>
      </c>
      <c r="Y27" s="37">
        <v>16.542999999999999</v>
      </c>
      <c r="Z27" s="37">
        <v>20.146000000000001</v>
      </c>
      <c r="AA27" s="37">
        <v>21.143999999999998</v>
      </c>
      <c r="AB27" s="37">
        <v>20.664999999999999</v>
      </c>
      <c r="AC27" s="37">
        <v>20.074000000000002</v>
      </c>
      <c r="AD27" s="37">
        <v>23.984000000000002</v>
      </c>
      <c r="AE27" s="37">
        <v>23.154</v>
      </c>
      <c r="AF27" s="37">
        <v>23.474</v>
      </c>
      <c r="AG27" s="37">
        <v>23.474</v>
      </c>
      <c r="AH27" s="37">
        <v>24.132999999999999</v>
      </c>
      <c r="AI27" s="37">
        <v>24.504000000000001</v>
      </c>
      <c r="AJ27" s="37">
        <v>35.573</v>
      </c>
      <c r="AK27" s="37">
        <v>29.785</v>
      </c>
      <c r="AL27" s="37">
        <v>39.642000000000003</v>
      </c>
      <c r="AM27" s="37">
        <v>40.273000000000003</v>
      </c>
      <c r="AN27" s="37">
        <v>37.06</v>
      </c>
      <c r="AO27" s="37">
        <v>41.585999999999999</v>
      </c>
      <c r="AP27" s="37">
        <v>40.152999999999999</v>
      </c>
      <c r="AQ27" s="37">
        <v>44.511000000000003</v>
      </c>
      <c r="AR27" s="37">
        <v>47.604999999999997</v>
      </c>
      <c r="AS27" s="37">
        <v>54.68</v>
      </c>
      <c r="AT27" s="37">
        <v>47.795000000000002</v>
      </c>
      <c r="AU27" s="37">
        <v>59.133000000000003</v>
      </c>
      <c r="AV27" s="37">
        <v>58.857999999999997</v>
      </c>
      <c r="AW27" s="37">
        <v>60.942999999999998</v>
      </c>
      <c r="AX27" s="37">
        <v>93.71</v>
      </c>
      <c r="AY27" s="37">
        <v>102.301</v>
      </c>
    </row>
    <row r="28" spans="2:51" s="22" customFormat="1">
      <c r="B28" s="22" t="s">
        <v>14</v>
      </c>
      <c r="C28">
        <v>1.6E-2</v>
      </c>
      <c r="D28">
        <v>2.1999999999999999E-2</v>
      </c>
      <c r="E28">
        <v>2.5999999999999999E-2</v>
      </c>
      <c r="F28">
        <v>3.1E-2</v>
      </c>
      <c r="G28">
        <v>4.3999999999999997E-2</v>
      </c>
      <c r="H28">
        <v>4.9000000000000002E-2</v>
      </c>
      <c r="I28">
        <v>5.5E-2</v>
      </c>
      <c r="J28" s="4">
        <v>6.0999999999999999E-2</v>
      </c>
      <c r="K28">
        <v>7.2999999999999995E-2</v>
      </c>
      <c r="L28">
        <v>7.6999999999999999E-2</v>
      </c>
      <c r="M28">
        <v>8.2000000000000003E-2</v>
      </c>
      <c r="N28">
        <v>9.7000000000000003E-2</v>
      </c>
      <c r="O28">
        <v>0.106</v>
      </c>
      <c r="P28">
        <v>0.11600000000000001</v>
      </c>
      <c r="Q28">
        <v>0.13600000000000001</v>
      </c>
      <c r="R28">
        <v>0.13200000000000001</v>
      </c>
      <c r="S28" s="3">
        <v>0.155</v>
      </c>
      <c r="T28">
        <v>0.248</v>
      </c>
      <c r="U28">
        <v>0.28899999999999998</v>
      </c>
      <c r="V28">
        <v>0.34100000000000003</v>
      </c>
      <c r="W28">
        <v>0.33600000000000002</v>
      </c>
      <c r="X28">
        <v>0.35399999999999998</v>
      </c>
      <c r="Y28">
        <v>0.34699999999999998</v>
      </c>
      <c r="Z28">
        <v>0.42899999999999999</v>
      </c>
      <c r="AA28">
        <v>0.42499999999999999</v>
      </c>
      <c r="AB28">
        <v>0.45200000000000001</v>
      </c>
      <c r="AC28">
        <v>0.50900000000000001</v>
      </c>
      <c r="AD28">
        <v>0.54300000000000004</v>
      </c>
      <c r="AE28">
        <v>0.60899999999999999</v>
      </c>
      <c r="AF28">
        <v>0.60499999999999998</v>
      </c>
      <c r="AG28">
        <v>0.64200000000000002</v>
      </c>
      <c r="AH28">
        <v>0.73099999999999998</v>
      </c>
      <c r="AI28">
        <v>0.76200000000000001</v>
      </c>
      <c r="AJ28">
        <v>0.95699999999999996</v>
      </c>
      <c r="AK28">
        <v>0.85599999999999998</v>
      </c>
      <c r="AL28">
        <v>1.5529999999999999</v>
      </c>
      <c r="AM28">
        <v>1.877</v>
      </c>
      <c r="AN28">
        <v>0.98699999999999999</v>
      </c>
      <c r="AO28">
        <v>0.996</v>
      </c>
      <c r="AP28">
        <v>1.0629999999999999</v>
      </c>
      <c r="AQ28">
        <v>1.1120000000000001</v>
      </c>
      <c r="AR28">
        <v>1.1359999999999999</v>
      </c>
      <c r="AS28">
        <v>1.248</v>
      </c>
      <c r="AT28">
        <v>1.25</v>
      </c>
      <c r="AU28">
        <v>1.3009999999999999</v>
      </c>
      <c r="AV28">
        <v>1.337</v>
      </c>
      <c r="AW28">
        <v>1.36</v>
      </c>
      <c r="AX28">
        <v>2.4609999999999999</v>
      </c>
      <c r="AY28">
        <v>3.61</v>
      </c>
    </row>
    <row r="29" spans="2:51" s="22" customFormat="1">
      <c r="B29" s="22" t="s">
        <v>18</v>
      </c>
      <c r="C29">
        <v>1.7999999999999999E-2</v>
      </c>
      <c r="D29">
        <v>2.7E-2</v>
      </c>
      <c r="E29">
        <v>3.7999999999999999E-2</v>
      </c>
      <c r="F29">
        <v>4.5999999999999999E-2</v>
      </c>
      <c r="G29">
        <v>5.8000000000000003E-2</v>
      </c>
      <c r="H29">
        <v>6.5000000000000002E-2</v>
      </c>
      <c r="I29">
        <v>7.4999999999999997E-2</v>
      </c>
      <c r="J29" s="4">
        <v>8.3000000000000004E-2</v>
      </c>
      <c r="K29">
        <v>9.8000000000000004E-2</v>
      </c>
      <c r="L29">
        <v>0.106</v>
      </c>
      <c r="M29">
        <v>0.12</v>
      </c>
      <c r="N29">
        <v>0.127</v>
      </c>
      <c r="O29">
        <v>0.13900000000000001</v>
      </c>
      <c r="P29">
        <v>0.152</v>
      </c>
      <c r="Q29">
        <v>0.16700000000000001</v>
      </c>
      <c r="R29">
        <v>0.184</v>
      </c>
      <c r="S29" s="3">
        <v>0.20200000000000001</v>
      </c>
      <c r="T29">
        <v>0.217</v>
      </c>
      <c r="U29">
        <v>0.23499999999999999</v>
      </c>
      <c r="V29">
        <v>0.254</v>
      </c>
      <c r="W29">
        <v>0.30199999999999999</v>
      </c>
      <c r="X29">
        <v>0.30299999999999999</v>
      </c>
      <c r="Y29">
        <v>0.38900000000000001</v>
      </c>
      <c r="Z29">
        <v>0.41699999999999998</v>
      </c>
      <c r="AA29">
        <v>0.374</v>
      </c>
      <c r="AB29">
        <v>0.42199999999999999</v>
      </c>
      <c r="AC29">
        <v>0.441</v>
      </c>
      <c r="AD29">
        <v>0.49</v>
      </c>
      <c r="AE29">
        <v>0.51700000000000002</v>
      </c>
      <c r="AF29">
        <v>0.57499999999999996</v>
      </c>
      <c r="AG29">
        <v>0.59299999999999997</v>
      </c>
      <c r="AH29">
        <v>0.58599999999999997</v>
      </c>
      <c r="AI29">
        <v>0.61299999999999999</v>
      </c>
      <c r="AJ29">
        <v>0.68</v>
      </c>
      <c r="AK29">
        <v>0.78800000000000003</v>
      </c>
      <c r="AL29">
        <v>0.95099999999999996</v>
      </c>
      <c r="AM29">
        <v>1.33</v>
      </c>
      <c r="AN29">
        <v>1.0249999999999999</v>
      </c>
      <c r="AO29">
        <v>0.93899999999999995</v>
      </c>
      <c r="AP29">
        <v>1.018</v>
      </c>
      <c r="AQ29">
        <v>1.0860000000000001</v>
      </c>
      <c r="AR29">
        <v>1.0940000000000001</v>
      </c>
      <c r="AS29">
        <v>1.131</v>
      </c>
      <c r="AT29">
        <v>1.2450000000000001</v>
      </c>
      <c r="AU29">
        <v>1.252</v>
      </c>
      <c r="AV29">
        <v>1.278</v>
      </c>
      <c r="AW29">
        <v>1.3740000000000001</v>
      </c>
      <c r="AX29">
        <v>2.2240000000000002</v>
      </c>
      <c r="AY29">
        <v>2.8079999999999998</v>
      </c>
    </row>
    <row r="30" spans="2:51" s="22" customFormat="1">
      <c r="B30" s="22" t="s">
        <v>20</v>
      </c>
      <c r="C30">
        <v>3.1E-2</v>
      </c>
      <c r="D30">
        <v>3.6999999999999998E-2</v>
      </c>
      <c r="E30">
        <v>4.3999999999999997E-2</v>
      </c>
      <c r="F30">
        <v>5.3999999999999999E-2</v>
      </c>
      <c r="G30">
        <v>6.4000000000000001E-2</v>
      </c>
      <c r="H30">
        <v>7.8E-2</v>
      </c>
      <c r="I30">
        <v>9.0999999999999998E-2</v>
      </c>
      <c r="J30" s="4">
        <v>0.11</v>
      </c>
      <c r="K30">
        <v>0.122</v>
      </c>
      <c r="L30">
        <v>0.16</v>
      </c>
      <c r="M30">
        <v>0.16500000000000001</v>
      </c>
      <c r="N30">
        <v>0.17399999999999999</v>
      </c>
      <c r="O30">
        <v>0.21099999999999999</v>
      </c>
      <c r="P30">
        <v>0.23100000000000001</v>
      </c>
      <c r="Q30">
        <v>0.248</v>
      </c>
      <c r="R30">
        <v>0.28199999999999997</v>
      </c>
      <c r="S30" s="3">
        <v>0.307</v>
      </c>
      <c r="T30">
        <v>0.34599999999999997</v>
      </c>
      <c r="U30">
        <v>0.38100000000000001</v>
      </c>
      <c r="V30">
        <v>0.45100000000000001</v>
      </c>
      <c r="W30">
        <v>0.48699999999999999</v>
      </c>
      <c r="X30">
        <v>0.52400000000000002</v>
      </c>
      <c r="Y30">
        <v>0.56699999999999995</v>
      </c>
      <c r="Z30">
        <v>0.626</v>
      </c>
      <c r="AA30">
        <v>0.69699999999999995</v>
      </c>
      <c r="AB30">
        <v>0.749</v>
      </c>
      <c r="AC30">
        <v>0.77400000000000002</v>
      </c>
      <c r="AD30">
        <v>0.84199999999999997</v>
      </c>
      <c r="AE30">
        <v>0.95</v>
      </c>
      <c r="AF30">
        <v>1.002</v>
      </c>
      <c r="AG30">
        <v>1.0349999999999999</v>
      </c>
      <c r="AH30">
        <v>1.0960000000000001</v>
      </c>
      <c r="AI30">
        <v>1.1779999999999999</v>
      </c>
      <c r="AJ30">
        <v>1.2190000000000001</v>
      </c>
      <c r="AK30">
        <v>1.3740000000000001</v>
      </c>
      <c r="AL30">
        <v>1.3660000000000001</v>
      </c>
      <c r="AM30">
        <v>1.389</v>
      </c>
      <c r="AN30">
        <v>1.5489999999999999</v>
      </c>
      <c r="AO30">
        <v>1.595</v>
      </c>
      <c r="AP30">
        <v>1.665</v>
      </c>
      <c r="AQ30">
        <v>1.734</v>
      </c>
      <c r="AR30">
        <v>1.857</v>
      </c>
      <c r="AS30">
        <v>1.925</v>
      </c>
      <c r="AT30">
        <v>2.0030000000000001</v>
      </c>
      <c r="AU30">
        <v>2.1440000000000001</v>
      </c>
      <c r="AV30">
        <v>2.1970000000000001</v>
      </c>
      <c r="AW30">
        <v>2.3050000000000002</v>
      </c>
      <c r="AX30">
        <v>3.5910000000000002</v>
      </c>
      <c r="AY30">
        <v>3.8679999999999999</v>
      </c>
    </row>
    <row r="31" spans="2:51" s="22" customForma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2:51" s="22" customFormat="1" ht="18">
      <c r="C32" s="27" t="s">
        <v>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</row>
    <row r="33" spans="2:51" s="29" customFormat="1">
      <c r="C33" s="30">
        <v>2</v>
      </c>
      <c r="D33" s="30">
        <v>3</v>
      </c>
      <c r="E33" s="30">
        <v>4</v>
      </c>
      <c r="F33" s="31">
        <v>5</v>
      </c>
      <c r="G33" s="30">
        <v>6</v>
      </c>
      <c r="H33" s="30">
        <v>7</v>
      </c>
      <c r="I33" s="30">
        <v>8</v>
      </c>
      <c r="J33" s="32">
        <v>9</v>
      </c>
      <c r="K33" s="30">
        <v>10</v>
      </c>
      <c r="L33" s="30">
        <v>11</v>
      </c>
      <c r="M33" s="30">
        <v>12</v>
      </c>
      <c r="N33" s="30">
        <v>13</v>
      </c>
      <c r="O33" s="30">
        <v>14</v>
      </c>
      <c r="P33" s="30">
        <v>15</v>
      </c>
      <c r="Q33" s="30">
        <v>16</v>
      </c>
      <c r="R33" s="30">
        <v>17</v>
      </c>
      <c r="S33" s="33">
        <v>18</v>
      </c>
      <c r="T33" s="30">
        <v>19</v>
      </c>
      <c r="U33" s="30">
        <v>20</v>
      </c>
      <c r="V33" s="30">
        <v>21</v>
      </c>
      <c r="W33" s="30">
        <v>22</v>
      </c>
      <c r="X33" s="30">
        <v>23</v>
      </c>
      <c r="Y33" s="30">
        <v>24</v>
      </c>
      <c r="Z33" s="30">
        <v>25</v>
      </c>
      <c r="AA33" s="30">
        <v>26</v>
      </c>
      <c r="AB33" s="30">
        <v>27</v>
      </c>
      <c r="AC33" s="30">
        <v>28</v>
      </c>
      <c r="AD33" s="30">
        <v>29</v>
      </c>
      <c r="AE33" s="30">
        <v>30</v>
      </c>
      <c r="AF33" s="30">
        <v>31</v>
      </c>
      <c r="AG33" s="30">
        <v>32</v>
      </c>
      <c r="AH33" s="30">
        <v>33</v>
      </c>
      <c r="AI33" s="30">
        <v>34</v>
      </c>
      <c r="AJ33" s="30">
        <v>35</v>
      </c>
      <c r="AK33" s="33">
        <v>36</v>
      </c>
      <c r="AL33" s="30">
        <v>37</v>
      </c>
      <c r="AM33" s="30">
        <v>38</v>
      </c>
      <c r="AN33" s="30">
        <v>39</v>
      </c>
      <c r="AO33" s="30">
        <v>40</v>
      </c>
      <c r="AP33" s="30">
        <v>41</v>
      </c>
      <c r="AQ33" s="30">
        <v>42</v>
      </c>
      <c r="AR33" s="30">
        <v>43</v>
      </c>
      <c r="AS33" s="30">
        <v>44</v>
      </c>
      <c r="AT33" s="30">
        <v>45</v>
      </c>
      <c r="AU33" s="30">
        <v>46</v>
      </c>
      <c r="AV33" s="30">
        <v>47</v>
      </c>
      <c r="AW33" s="30">
        <v>48</v>
      </c>
      <c r="AX33" s="30">
        <v>64</v>
      </c>
      <c r="AY33" s="30">
        <v>72</v>
      </c>
    </row>
    <row r="34" spans="2:51" s="22" customFormat="1">
      <c r="B34" s="22" t="s">
        <v>7</v>
      </c>
      <c r="C34" s="23">
        <f>8*C33/72</f>
        <v>0.22222222222222221</v>
      </c>
      <c r="D34" s="23">
        <f t="shared" ref="D34:AY34" si="2">8*D33/72</f>
        <v>0.33333333333333331</v>
      </c>
      <c r="E34" s="23">
        <f t="shared" si="2"/>
        <v>0.44444444444444442</v>
      </c>
      <c r="F34" s="24">
        <f t="shared" si="2"/>
        <v>0.55555555555555558</v>
      </c>
      <c r="G34" s="23">
        <f t="shared" si="2"/>
        <v>0.66666666666666663</v>
      </c>
      <c r="H34" s="23">
        <f t="shared" si="2"/>
        <v>0.77777777777777779</v>
      </c>
      <c r="I34" s="23">
        <f t="shared" si="2"/>
        <v>0.88888888888888884</v>
      </c>
      <c r="J34" s="25">
        <f t="shared" si="2"/>
        <v>1</v>
      </c>
      <c r="K34" s="23">
        <f t="shared" si="2"/>
        <v>1.1111111111111112</v>
      </c>
      <c r="L34" s="23">
        <f t="shared" si="2"/>
        <v>1.2222222222222223</v>
      </c>
      <c r="M34" s="23">
        <f t="shared" si="2"/>
        <v>1.3333333333333333</v>
      </c>
      <c r="N34" s="23">
        <f t="shared" si="2"/>
        <v>1.4444444444444444</v>
      </c>
      <c r="O34" s="23">
        <f t="shared" si="2"/>
        <v>1.5555555555555556</v>
      </c>
      <c r="P34" s="23">
        <f t="shared" si="2"/>
        <v>1.6666666666666667</v>
      </c>
      <c r="Q34" s="23">
        <f t="shared" si="2"/>
        <v>1.7777777777777777</v>
      </c>
      <c r="R34" s="23">
        <f t="shared" si="2"/>
        <v>1.8888888888888888</v>
      </c>
      <c r="S34" s="23">
        <f t="shared" si="2"/>
        <v>2</v>
      </c>
      <c r="T34" s="23">
        <f t="shared" si="2"/>
        <v>2.1111111111111112</v>
      </c>
      <c r="U34" s="23">
        <f t="shared" si="2"/>
        <v>2.2222222222222223</v>
      </c>
      <c r="V34" s="23">
        <f t="shared" si="2"/>
        <v>2.3333333333333335</v>
      </c>
      <c r="W34" s="23">
        <f t="shared" si="2"/>
        <v>2.4444444444444446</v>
      </c>
      <c r="X34" s="23">
        <f t="shared" si="2"/>
        <v>2.5555555555555554</v>
      </c>
      <c r="Y34" s="23">
        <f t="shared" si="2"/>
        <v>2.6666666666666665</v>
      </c>
      <c r="Z34" s="23">
        <f t="shared" si="2"/>
        <v>2.7777777777777777</v>
      </c>
      <c r="AA34" s="23">
        <f t="shared" si="2"/>
        <v>2.8888888888888888</v>
      </c>
      <c r="AB34" s="23">
        <f t="shared" si="2"/>
        <v>3</v>
      </c>
      <c r="AC34" s="23">
        <f t="shared" si="2"/>
        <v>3.1111111111111112</v>
      </c>
      <c r="AD34" s="23">
        <f t="shared" si="2"/>
        <v>3.2222222222222223</v>
      </c>
      <c r="AE34" s="23">
        <f t="shared" si="2"/>
        <v>3.3333333333333335</v>
      </c>
      <c r="AF34" s="23">
        <f t="shared" si="2"/>
        <v>3.4444444444444446</v>
      </c>
      <c r="AG34" s="23">
        <f t="shared" si="2"/>
        <v>3.5555555555555554</v>
      </c>
      <c r="AH34" s="23">
        <f t="shared" si="2"/>
        <v>3.6666666666666665</v>
      </c>
      <c r="AI34" s="23">
        <f t="shared" si="2"/>
        <v>3.7777777777777777</v>
      </c>
      <c r="AJ34" s="23">
        <f t="shared" si="2"/>
        <v>3.8888888888888888</v>
      </c>
      <c r="AK34" s="23">
        <f t="shared" si="2"/>
        <v>4</v>
      </c>
      <c r="AL34" s="23">
        <f t="shared" si="2"/>
        <v>4.1111111111111107</v>
      </c>
      <c r="AM34" s="23">
        <f t="shared" si="2"/>
        <v>4.2222222222222223</v>
      </c>
      <c r="AN34" s="23">
        <f t="shared" si="2"/>
        <v>4.333333333333333</v>
      </c>
      <c r="AO34" s="23">
        <f t="shared" si="2"/>
        <v>4.4444444444444446</v>
      </c>
      <c r="AP34" s="23">
        <f t="shared" si="2"/>
        <v>4.5555555555555554</v>
      </c>
      <c r="AQ34" s="23">
        <f t="shared" si="2"/>
        <v>4.666666666666667</v>
      </c>
      <c r="AR34" s="23">
        <f t="shared" si="2"/>
        <v>4.7777777777777777</v>
      </c>
      <c r="AS34" s="23">
        <f t="shared" si="2"/>
        <v>4.8888888888888893</v>
      </c>
      <c r="AT34" s="23">
        <f t="shared" si="2"/>
        <v>5</v>
      </c>
      <c r="AU34" s="23">
        <f t="shared" si="2"/>
        <v>5.1111111111111107</v>
      </c>
      <c r="AV34" s="23">
        <f t="shared" si="2"/>
        <v>5.2222222222222223</v>
      </c>
      <c r="AW34" s="23">
        <f t="shared" si="2"/>
        <v>5.333333333333333</v>
      </c>
      <c r="AX34" s="23">
        <f t="shared" si="2"/>
        <v>7.1111111111111107</v>
      </c>
      <c r="AY34" s="23">
        <f t="shared" si="2"/>
        <v>8</v>
      </c>
    </row>
    <row r="35" spans="2:51" s="22" customFormat="1">
      <c r="B35" s="22" t="s">
        <v>12</v>
      </c>
      <c r="C35">
        <v>0.03</v>
      </c>
      <c r="D35">
        <v>4.2999999999999997E-2</v>
      </c>
      <c r="E35">
        <v>5.5E-2</v>
      </c>
      <c r="F35" s="4">
        <v>6.9000000000000006E-2</v>
      </c>
      <c r="G35">
        <v>8.5000000000000006E-2</v>
      </c>
      <c r="H35">
        <v>0.10199999999999999</v>
      </c>
      <c r="I35">
        <v>0.126</v>
      </c>
      <c r="J35" s="3">
        <v>0.247</v>
      </c>
      <c r="K35">
        <v>0.20799999999999999</v>
      </c>
      <c r="L35" s="22">
        <v>0.31900000000000001</v>
      </c>
      <c r="M35" s="22">
        <v>3.8889999999999998</v>
      </c>
      <c r="N35" s="22">
        <v>4.2770000000000001</v>
      </c>
      <c r="O35" s="37">
        <v>17.593</v>
      </c>
      <c r="P35" s="37">
        <v>20.344000000000001</v>
      </c>
      <c r="Q35" s="37">
        <v>20.853999999999999</v>
      </c>
      <c r="R35" s="37">
        <v>22.934000000000001</v>
      </c>
      <c r="S35" s="37">
        <v>29.082999999999998</v>
      </c>
      <c r="T35" s="37">
        <v>25.363</v>
      </c>
      <c r="U35" s="37">
        <v>28.702999999999999</v>
      </c>
      <c r="V35" s="37">
        <v>32.401000000000003</v>
      </c>
      <c r="W35" s="37">
        <v>42.241999999999997</v>
      </c>
      <c r="X35" s="37">
        <v>51.642000000000003</v>
      </c>
      <c r="Y35" s="37">
        <v>47.834000000000003</v>
      </c>
      <c r="Z35" s="37">
        <v>58.328000000000003</v>
      </c>
      <c r="AA35" s="37">
        <v>61.392000000000003</v>
      </c>
      <c r="AB35" s="37">
        <v>64.36</v>
      </c>
      <c r="AC35" s="37">
        <v>71.192999999999998</v>
      </c>
      <c r="AD35" s="37">
        <v>72.114999999999995</v>
      </c>
      <c r="AE35" s="37">
        <v>77.125</v>
      </c>
      <c r="AF35" s="37">
        <v>83.843000000000004</v>
      </c>
      <c r="AG35" s="37">
        <v>85.802000000000007</v>
      </c>
      <c r="AH35" s="37">
        <v>88.317999999999998</v>
      </c>
      <c r="AI35" s="37">
        <v>89.56</v>
      </c>
      <c r="AJ35" s="37">
        <v>86.578999999999994</v>
      </c>
      <c r="AK35" s="37">
        <v>90.799000000000007</v>
      </c>
      <c r="AL35" s="37">
        <v>84.73</v>
      </c>
      <c r="AM35" s="37">
        <v>91.700999999999993</v>
      </c>
      <c r="AN35" s="37">
        <v>91.59</v>
      </c>
      <c r="AO35" s="37">
        <v>90.429000000000002</v>
      </c>
      <c r="AP35" s="37">
        <v>87.162999999999997</v>
      </c>
      <c r="AQ35" s="37">
        <v>85.206999999999994</v>
      </c>
      <c r="AR35" s="37">
        <v>88.847999999999999</v>
      </c>
      <c r="AS35" s="37">
        <v>86.429000000000002</v>
      </c>
      <c r="AT35" s="37">
        <v>81.588999999999999</v>
      </c>
      <c r="AU35" s="37">
        <v>86.747</v>
      </c>
      <c r="AV35" s="37">
        <v>80.992000000000004</v>
      </c>
      <c r="AW35" s="37">
        <v>84.043000000000006</v>
      </c>
      <c r="AX35" s="37">
        <v>124.252</v>
      </c>
      <c r="AY35" s="37">
        <v>141.303</v>
      </c>
    </row>
    <row r="36" spans="2:51" s="22" customFormat="1">
      <c r="B36" s="22" t="s">
        <v>14</v>
      </c>
      <c r="C36">
        <v>0.03</v>
      </c>
      <c r="D36">
        <v>4.3999999999999997E-2</v>
      </c>
      <c r="E36">
        <v>0.06</v>
      </c>
      <c r="F36" s="4">
        <v>7.6999999999999999E-2</v>
      </c>
      <c r="G36">
        <v>9.2999999999999999E-2</v>
      </c>
      <c r="H36">
        <v>0.104</v>
      </c>
      <c r="I36">
        <v>0.11700000000000001</v>
      </c>
      <c r="J36" s="3">
        <v>0.151</v>
      </c>
      <c r="K36">
        <v>0.23300000000000001</v>
      </c>
      <c r="L36">
        <v>0.246</v>
      </c>
      <c r="M36">
        <v>0.35099999999999998</v>
      </c>
      <c r="N36">
        <v>0.372</v>
      </c>
      <c r="O36">
        <v>0.45700000000000002</v>
      </c>
      <c r="P36">
        <v>0.503</v>
      </c>
      <c r="Q36">
        <v>0.67400000000000004</v>
      </c>
      <c r="R36">
        <v>0.78400000000000003</v>
      </c>
      <c r="S36">
        <v>0.79</v>
      </c>
      <c r="T36">
        <v>0.96399999999999997</v>
      </c>
      <c r="U36">
        <v>1.012</v>
      </c>
      <c r="V36">
        <v>1.0960000000000001</v>
      </c>
      <c r="W36">
        <v>1.1839999999999999</v>
      </c>
      <c r="X36">
        <v>1.1859999999999999</v>
      </c>
      <c r="Y36">
        <v>1.4019999999999999</v>
      </c>
      <c r="Z36">
        <v>1.524</v>
      </c>
      <c r="AA36">
        <v>1.5920000000000001</v>
      </c>
      <c r="AB36">
        <v>1.69</v>
      </c>
      <c r="AC36">
        <v>1.7809999999999999</v>
      </c>
      <c r="AD36">
        <v>1.927</v>
      </c>
      <c r="AE36">
        <v>2.0470000000000002</v>
      </c>
      <c r="AF36">
        <v>2.19</v>
      </c>
      <c r="AG36">
        <v>2.512</v>
      </c>
      <c r="AH36">
        <v>2.5939999999999999</v>
      </c>
      <c r="AI36">
        <v>2.8660000000000001</v>
      </c>
      <c r="AJ36">
        <v>2.9689999999999999</v>
      </c>
      <c r="AK36">
        <v>3.1309999999999998</v>
      </c>
      <c r="AL36">
        <v>3.2360000000000002</v>
      </c>
      <c r="AM36">
        <v>3.4060000000000001</v>
      </c>
      <c r="AN36">
        <v>3.5449999999999999</v>
      </c>
      <c r="AO36">
        <v>3.726</v>
      </c>
      <c r="AP36">
        <v>3.8159999999999998</v>
      </c>
      <c r="AQ36">
        <v>3.9460000000000002</v>
      </c>
      <c r="AR36">
        <v>4.2149999999999999</v>
      </c>
      <c r="AS36">
        <v>4.24</v>
      </c>
      <c r="AT36">
        <v>4.7220000000000004</v>
      </c>
      <c r="AU36">
        <v>4.9800000000000004</v>
      </c>
      <c r="AV36">
        <v>5.1669999999999998</v>
      </c>
      <c r="AW36">
        <v>5.2889999999999997</v>
      </c>
      <c r="AX36">
        <v>9.3070000000000004</v>
      </c>
      <c r="AY36">
        <v>11.946999999999999</v>
      </c>
    </row>
    <row r="37" spans="2:51" s="22" customFormat="1">
      <c r="B37" s="22" t="s">
        <v>18</v>
      </c>
      <c r="C37">
        <v>3.6999999999999998E-2</v>
      </c>
      <c r="D37">
        <v>5.6000000000000001E-2</v>
      </c>
      <c r="E37">
        <v>7.1999999999999995E-2</v>
      </c>
      <c r="F37" s="4">
        <v>9.6000000000000002E-2</v>
      </c>
      <c r="G37">
        <v>0.121</v>
      </c>
      <c r="H37">
        <v>0.14699999999999999</v>
      </c>
      <c r="I37">
        <v>0.17799999999999999</v>
      </c>
      <c r="J37" s="3">
        <v>0.189</v>
      </c>
      <c r="K37">
        <v>0.25</v>
      </c>
      <c r="L37">
        <v>0.28199999999999997</v>
      </c>
      <c r="M37">
        <v>0.33500000000000002</v>
      </c>
      <c r="N37">
        <v>0.38800000000000001</v>
      </c>
      <c r="O37">
        <v>0.58799999999999997</v>
      </c>
      <c r="P37">
        <v>0.52600000000000002</v>
      </c>
      <c r="Q37">
        <v>0.59199999999999997</v>
      </c>
      <c r="R37">
        <v>0.68400000000000005</v>
      </c>
      <c r="S37">
        <v>0.73399999999999999</v>
      </c>
      <c r="T37">
        <v>0.84199999999999997</v>
      </c>
      <c r="U37">
        <v>0.95199999999999996</v>
      </c>
      <c r="V37">
        <v>1.006</v>
      </c>
      <c r="W37">
        <v>1.113</v>
      </c>
      <c r="X37">
        <v>1.2529999999999999</v>
      </c>
      <c r="Y37">
        <v>1.3640000000000001</v>
      </c>
      <c r="Z37">
        <v>1.61</v>
      </c>
      <c r="AA37">
        <v>1.633</v>
      </c>
      <c r="AB37">
        <v>1.708</v>
      </c>
      <c r="AC37">
        <v>1.778</v>
      </c>
      <c r="AD37">
        <v>1.8779999999999999</v>
      </c>
      <c r="AE37">
        <v>2.052</v>
      </c>
      <c r="AF37">
        <v>2.1429999999999998</v>
      </c>
      <c r="AG37">
        <v>2.2709999999999999</v>
      </c>
      <c r="AH37">
        <v>2.3490000000000002</v>
      </c>
      <c r="AI37">
        <v>2.621</v>
      </c>
      <c r="AJ37">
        <v>2.88</v>
      </c>
      <c r="AK37">
        <v>2.8220000000000001</v>
      </c>
      <c r="AL37">
        <v>2.9260000000000002</v>
      </c>
      <c r="AM37">
        <v>3.141</v>
      </c>
      <c r="AN37">
        <v>3.222</v>
      </c>
      <c r="AO37">
        <v>3.4</v>
      </c>
      <c r="AP37">
        <v>3.6190000000000002</v>
      </c>
      <c r="AQ37">
        <v>3.7389999999999999</v>
      </c>
      <c r="AR37">
        <v>3.9590000000000001</v>
      </c>
      <c r="AS37">
        <v>4.0369999999999999</v>
      </c>
      <c r="AT37">
        <v>4.2679999999999998</v>
      </c>
      <c r="AU37">
        <v>4.4219999999999997</v>
      </c>
      <c r="AV37">
        <v>4.7060000000000004</v>
      </c>
      <c r="AW37">
        <v>5.0330000000000004</v>
      </c>
      <c r="AX37">
        <v>8.49</v>
      </c>
      <c r="AY37">
        <v>10.926</v>
      </c>
    </row>
    <row r="38" spans="2:51">
      <c r="B38" s="22" t="s">
        <v>20</v>
      </c>
      <c r="C38">
        <v>4.2000000000000003E-2</v>
      </c>
      <c r="D38">
        <v>5.8999999999999997E-2</v>
      </c>
      <c r="E38">
        <v>7.9000000000000001E-2</v>
      </c>
      <c r="F38" s="4">
        <v>0.114</v>
      </c>
      <c r="G38">
        <v>0.158</v>
      </c>
      <c r="H38">
        <v>0.216</v>
      </c>
      <c r="I38">
        <v>0.27400000000000002</v>
      </c>
      <c r="J38" s="3">
        <v>0.32700000000000001</v>
      </c>
      <c r="K38">
        <v>0.44400000000000001</v>
      </c>
      <c r="L38">
        <v>0.51400000000000001</v>
      </c>
      <c r="M38">
        <v>0.625</v>
      </c>
      <c r="N38">
        <v>0.71799999999999997</v>
      </c>
      <c r="O38">
        <v>0.78600000000000003</v>
      </c>
      <c r="P38">
        <v>0.91200000000000003</v>
      </c>
      <c r="Q38">
        <v>1.0489999999999999</v>
      </c>
      <c r="R38">
        <v>1.1859999999999999</v>
      </c>
      <c r="S38">
        <v>1.3280000000000001</v>
      </c>
      <c r="T38">
        <v>1.4350000000000001</v>
      </c>
      <c r="U38">
        <v>1.5489999999999999</v>
      </c>
      <c r="V38">
        <v>1.7070000000000001</v>
      </c>
      <c r="W38">
        <v>1.958</v>
      </c>
      <c r="X38">
        <v>2.0169999999999999</v>
      </c>
      <c r="Y38">
        <v>2.1509999999999998</v>
      </c>
      <c r="Z38">
        <v>2.2949999999999999</v>
      </c>
      <c r="AA38">
        <v>2.2839999999999998</v>
      </c>
      <c r="AB38">
        <v>2.2989999999999999</v>
      </c>
      <c r="AC38">
        <v>2.3540000000000001</v>
      </c>
      <c r="AD38">
        <v>2.68</v>
      </c>
      <c r="AE38">
        <v>2.68</v>
      </c>
      <c r="AF38">
        <v>2.8220000000000001</v>
      </c>
      <c r="AG38">
        <v>2.9540000000000002</v>
      </c>
      <c r="AH38">
        <v>2.6920000000000002</v>
      </c>
      <c r="AI38">
        <v>2.8769999999999998</v>
      </c>
      <c r="AJ38">
        <v>3.0609999999999999</v>
      </c>
      <c r="AK38">
        <v>3.105</v>
      </c>
      <c r="AL38">
        <v>3.1139999999999999</v>
      </c>
      <c r="AM38">
        <v>3.1819999999999999</v>
      </c>
      <c r="AN38">
        <v>3.1349999999999998</v>
      </c>
      <c r="AO38">
        <v>3.29</v>
      </c>
      <c r="AP38">
        <v>3.3279999999999998</v>
      </c>
      <c r="AQ38">
        <v>3.508</v>
      </c>
      <c r="AR38">
        <v>3.5619999999999998</v>
      </c>
      <c r="AS38">
        <v>3.617</v>
      </c>
      <c r="AT38">
        <v>3.6040000000000001</v>
      </c>
      <c r="AU38">
        <v>3.8010000000000002</v>
      </c>
      <c r="AV38">
        <v>3.8420000000000001</v>
      </c>
      <c r="AW38">
        <v>3.9079999999999999</v>
      </c>
      <c r="AX38">
        <v>6.5890000000000004</v>
      </c>
      <c r="AY38">
        <v>8.4369999999999994</v>
      </c>
    </row>
  </sheetData>
  <mergeCells count="3">
    <mergeCell ref="C16:AY16"/>
    <mergeCell ref="C24:AY24"/>
    <mergeCell ref="C32:AY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:H28"/>
  <sheetViews>
    <sheetView topLeftCell="A12" workbookViewId="0">
      <selection activeCell="E23" sqref="E23:H28"/>
    </sheetView>
  </sheetViews>
  <sheetFormatPr baseColWidth="10" defaultRowHeight="15" x14ac:dyDescent="0"/>
  <cols>
    <col min="6" max="6" width="14.83203125" bestFit="1" customWidth="1"/>
    <col min="7" max="7" width="33.5" bestFit="1" customWidth="1"/>
    <col min="8" max="8" width="31.6640625" bestFit="1" customWidth="1"/>
  </cols>
  <sheetData>
    <row r="23" spans="5:8" ht="16">
      <c r="E23" s="6" t="s">
        <v>8</v>
      </c>
      <c r="F23" s="6"/>
      <c r="G23" s="5" t="s">
        <v>9</v>
      </c>
      <c r="H23" s="38" t="s">
        <v>10</v>
      </c>
    </row>
    <row r="24" spans="5:8" ht="16">
      <c r="E24" s="7" t="s">
        <v>11</v>
      </c>
      <c r="F24" s="39" t="s">
        <v>12</v>
      </c>
      <c r="G24" s="40" t="s">
        <v>25</v>
      </c>
      <c r="H24" s="40" t="s">
        <v>13</v>
      </c>
    </row>
    <row r="25" spans="5:8" ht="16">
      <c r="E25" s="7"/>
      <c r="F25" s="39" t="s">
        <v>14</v>
      </c>
      <c r="G25" s="40" t="s">
        <v>15</v>
      </c>
      <c r="H25" s="40" t="s">
        <v>16</v>
      </c>
    </row>
    <row r="26" spans="5:8" ht="16">
      <c r="E26" s="7" t="s">
        <v>17</v>
      </c>
      <c r="F26" s="39" t="s">
        <v>18</v>
      </c>
      <c r="G26" s="40" t="s">
        <v>26</v>
      </c>
      <c r="H26" s="40" t="s">
        <v>19</v>
      </c>
    </row>
    <row r="27" spans="5:8" ht="16">
      <c r="E27" s="7"/>
      <c r="F27" s="39" t="s">
        <v>20</v>
      </c>
      <c r="G27" s="40" t="s">
        <v>21</v>
      </c>
      <c r="H27" s="40" t="s">
        <v>22</v>
      </c>
    </row>
    <row r="28" spans="5:8" ht="16">
      <c r="E28" s="7"/>
      <c r="F28" s="39" t="s">
        <v>23</v>
      </c>
      <c r="G28" s="40" t="s">
        <v>24</v>
      </c>
      <c r="H28" s="40"/>
    </row>
  </sheetData>
  <mergeCells count="3">
    <mergeCell ref="E24:E25"/>
    <mergeCell ref="E26:E28"/>
    <mergeCell ref="E23:F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V11"/>
  <sheetViews>
    <sheetView topLeftCell="G9" zoomScale="75" zoomScaleNormal="75" zoomScalePageLayoutView="75" workbookViewId="0">
      <selection activeCell="CP7" sqref="CP7"/>
    </sheetView>
  </sheetViews>
  <sheetFormatPr baseColWidth="10" defaultRowHeight="15" x14ac:dyDescent="0"/>
  <cols>
    <col min="4" max="4" width="19.83203125" bestFit="1" customWidth="1"/>
    <col min="5" max="71" width="6.1640625" bestFit="1" customWidth="1"/>
    <col min="72" max="73" width="7.1640625" bestFit="1" customWidth="1"/>
    <col min="74" max="74" width="6.1640625" bestFit="1" customWidth="1"/>
    <col min="75" max="77" width="7.1640625" bestFit="1" customWidth="1"/>
    <col min="78" max="78" width="6.1640625" bestFit="1" customWidth="1"/>
    <col min="79" max="84" width="7.1640625" bestFit="1" customWidth="1"/>
    <col min="85" max="85" width="6.1640625" bestFit="1" customWidth="1"/>
    <col min="86" max="87" width="7.1640625" bestFit="1" customWidth="1"/>
    <col min="88" max="88" width="6.1640625" bestFit="1" customWidth="1"/>
    <col min="89" max="92" width="7.1640625" bestFit="1" customWidth="1"/>
    <col min="93" max="93" width="11.33203125" bestFit="1" customWidth="1"/>
    <col min="94" max="109" width="7.1640625" bestFit="1" customWidth="1"/>
    <col min="110" max="110" width="6.1640625" bestFit="1" customWidth="1"/>
    <col min="111" max="116" width="7.1640625" bestFit="1" customWidth="1"/>
    <col min="117" max="117" width="6.1640625" bestFit="1" customWidth="1"/>
    <col min="118" max="126" width="7.1640625" bestFit="1" customWidth="1"/>
    <col min="127" max="127" width="6.1640625" bestFit="1" customWidth="1"/>
    <col min="128" max="131" width="7.1640625" bestFit="1" customWidth="1"/>
    <col min="132" max="132" width="6.1640625" bestFit="1" customWidth="1"/>
    <col min="133" max="134" width="7.1640625" bestFit="1" customWidth="1"/>
    <col min="135" max="135" width="6.1640625" bestFit="1" customWidth="1"/>
    <col min="136" max="136" width="7.1640625" bestFit="1" customWidth="1"/>
    <col min="137" max="137" width="8.1640625" bestFit="1" customWidth="1"/>
    <col min="138" max="138" width="7.1640625" bestFit="1" customWidth="1"/>
    <col min="139" max="139" width="6.1640625" bestFit="1" customWidth="1"/>
    <col min="140" max="140" width="7.1640625" bestFit="1" customWidth="1"/>
    <col min="141" max="141" width="6.1640625" bestFit="1" customWidth="1"/>
    <col min="142" max="150" width="7.1640625" bestFit="1" customWidth="1"/>
    <col min="151" max="152" width="8.1640625" bestFit="1" customWidth="1"/>
  </cols>
  <sheetData>
    <row r="6" spans="4:152">
      <c r="E6" s="2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1"/>
      <c r="CP6" s="2" t="s">
        <v>28</v>
      </c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</row>
    <row r="7" spans="4:152">
      <c r="D7" s="37"/>
      <c r="E7" s="37">
        <v>5.5555555555555552E-2</v>
      </c>
      <c r="F7" s="37">
        <v>8.3333333333333329E-2</v>
      </c>
      <c r="G7" s="37">
        <v>0.1111111111111111</v>
      </c>
      <c r="H7" s="37">
        <v>0.1111111111111111</v>
      </c>
      <c r="I7" s="37">
        <v>0.1388888888888889</v>
      </c>
      <c r="J7" s="37">
        <v>0.16666666666666666</v>
      </c>
      <c r="K7" s="37">
        <v>0.16666666666666666</v>
      </c>
      <c r="L7" s="37">
        <v>0.19444444444444445</v>
      </c>
      <c r="M7" s="37">
        <v>0.22222222222222221</v>
      </c>
      <c r="N7" s="37">
        <v>0.22222222222222221</v>
      </c>
      <c r="O7" s="37">
        <v>0.22222222222222221</v>
      </c>
      <c r="P7" s="37">
        <v>0.25</v>
      </c>
      <c r="Q7" s="37">
        <v>0.27777777777777779</v>
      </c>
      <c r="R7" s="37">
        <v>0.27777777777777779</v>
      </c>
      <c r="S7" s="37">
        <v>0.30555555555555558</v>
      </c>
      <c r="T7" s="37">
        <v>0.33333333333333331</v>
      </c>
      <c r="U7" s="37">
        <v>0.33333333333333331</v>
      </c>
      <c r="V7" s="37">
        <v>0.33333333333333331</v>
      </c>
      <c r="W7" s="37">
        <v>0.3611111111111111</v>
      </c>
      <c r="X7" s="37">
        <v>0.3888888888888889</v>
      </c>
      <c r="Y7" s="37">
        <v>0.3888888888888889</v>
      </c>
      <c r="Z7" s="37">
        <v>0.41666666666666669</v>
      </c>
      <c r="AA7" s="37">
        <v>0.44444444444444442</v>
      </c>
      <c r="AB7" s="37">
        <v>0.44444444444444442</v>
      </c>
      <c r="AC7" s="37">
        <v>0.44444444444444442</v>
      </c>
      <c r="AD7" s="37">
        <v>0.47222222222222221</v>
      </c>
      <c r="AE7" s="37">
        <v>0.5</v>
      </c>
      <c r="AF7" s="37">
        <v>0.5</v>
      </c>
      <c r="AG7" s="37">
        <v>0.52777777777777779</v>
      </c>
      <c r="AH7" s="37">
        <v>0.55555555555555558</v>
      </c>
      <c r="AI7" s="37">
        <v>0.55555555555555558</v>
      </c>
      <c r="AJ7" s="37">
        <v>0.55555555555555558</v>
      </c>
      <c r="AK7" s="37">
        <v>0.58333333333333337</v>
      </c>
      <c r="AL7" s="37">
        <v>0.61111111111111116</v>
      </c>
      <c r="AM7" s="37">
        <v>0.61111111111111116</v>
      </c>
      <c r="AN7" s="37">
        <v>0.63888888888888884</v>
      </c>
      <c r="AO7" s="37">
        <v>0.66666666666666663</v>
      </c>
      <c r="AP7" s="37">
        <v>0.66666666666666663</v>
      </c>
      <c r="AQ7" s="37">
        <v>0.66666666666666663</v>
      </c>
      <c r="AR7" s="37">
        <v>0.69444444444444442</v>
      </c>
      <c r="AS7" s="37">
        <v>0.72222222222222221</v>
      </c>
      <c r="AT7" s="37">
        <v>0.72222222222222221</v>
      </c>
      <c r="AU7" s="37">
        <v>0.75</v>
      </c>
      <c r="AV7" s="37">
        <v>0.77777777777777779</v>
      </c>
      <c r="AW7" s="37">
        <v>0.77777777777777779</v>
      </c>
      <c r="AX7" s="37">
        <v>0.77777777777777779</v>
      </c>
      <c r="AY7" s="37">
        <v>0.80555555555555558</v>
      </c>
      <c r="AZ7" s="37">
        <v>0.83333333333333337</v>
      </c>
      <c r="BA7" s="37">
        <v>0.83333333333333337</v>
      </c>
      <c r="BB7" s="37">
        <v>0.86111111111111116</v>
      </c>
      <c r="BC7" s="37">
        <v>0.88888888888888884</v>
      </c>
      <c r="BD7" s="37">
        <v>0.88888888888888884</v>
      </c>
      <c r="BE7" s="37">
        <v>0.88888888888888884</v>
      </c>
      <c r="BF7" s="37">
        <v>0.91666666666666663</v>
      </c>
      <c r="BG7" s="37">
        <v>0.94444444444444442</v>
      </c>
      <c r="BH7" s="37">
        <v>0.94444444444444442</v>
      </c>
      <c r="BI7" s="37">
        <v>0.97222222222222221</v>
      </c>
      <c r="BJ7" s="37">
        <v>1</v>
      </c>
      <c r="BK7" s="37">
        <v>1</v>
      </c>
      <c r="BL7" s="37">
        <v>1</v>
      </c>
      <c r="BM7" s="37">
        <v>1.0277777777777777</v>
      </c>
      <c r="BN7" s="37">
        <v>1.0555555555555556</v>
      </c>
      <c r="BO7" s="37">
        <v>1.0555555555555556</v>
      </c>
      <c r="BP7" s="37">
        <v>1.0833333333333333</v>
      </c>
      <c r="BQ7" s="37">
        <v>1.1111111111111112</v>
      </c>
      <c r="BR7" s="37">
        <v>1.1111111111111112</v>
      </c>
      <c r="BS7" s="37">
        <v>1.1111111111111112</v>
      </c>
      <c r="BT7" s="37">
        <v>1.1388888888888888</v>
      </c>
      <c r="BU7" s="37">
        <v>1.1666666666666667</v>
      </c>
      <c r="BV7" s="37">
        <v>1.1666666666666667</v>
      </c>
      <c r="BW7" s="37">
        <v>1.1944444444444444</v>
      </c>
      <c r="BX7" s="37">
        <v>1.2222222222222223</v>
      </c>
      <c r="BY7" s="37">
        <v>1.2222222222222223</v>
      </c>
      <c r="BZ7" s="37">
        <v>1.2222222222222223</v>
      </c>
      <c r="CA7" s="37">
        <v>1.25</v>
      </c>
      <c r="CB7" s="37">
        <v>1.2777777777777777</v>
      </c>
      <c r="CC7" s="37">
        <v>1.2777777777777777</v>
      </c>
      <c r="CD7" s="37">
        <v>1.3055555555555556</v>
      </c>
      <c r="CE7" s="37">
        <v>1.3333333333333333</v>
      </c>
      <c r="CF7" s="37">
        <v>1.3333333333333333</v>
      </c>
      <c r="CG7" s="37">
        <v>1.3333333333333333</v>
      </c>
      <c r="CH7" s="37">
        <v>1.3888888888888888</v>
      </c>
      <c r="CI7" s="37">
        <v>1.4444444444444444</v>
      </c>
      <c r="CJ7" s="37">
        <v>1.4444444444444444</v>
      </c>
      <c r="CK7" s="37">
        <v>1.5</v>
      </c>
      <c r="CL7" s="37">
        <v>1.5555555555555556</v>
      </c>
      <c r="CM7" s="37">
        <v>1.5555555555555556</v>
      </c>
      <c r="CN7" s="37">
        <v>1.6111111111111112</v>
      </c>
      <c r="CO7" s="37"/>
      <c r="CP7" s="37">
        <v>1.6666666666666667</v>
      </c>
      <c r="CQ7" s="37">
        <v>1.6666666666666667</v>
      </c>
      <c r="CR7" s="37">
        <v>1.7222222222222223</v>
      </c>
      <c r="CS7" s="37">
        <v>1.7777777777777777</v>
      </c>
      <c r="CT7" s="37">
        <v>1.7777777777777777</v>
      </c>
      <c r="CU7" s="37">
        <v>1.7777777777777777</v>
      </c>
      <c r="CV7" s="37">
        <v>1.8333333333333333</v>
      </c>
      <c r="CW7" s="37">
        <v>1.8888888888888888</v>
      </c>
      <c r="CX7" s="37">
        <v>1.8888888888888888</v>
      </c>
      <c r="CY7" s="37">
        <v>1.9444444444444444</v>
      </c>
      <c r="CZ7" s="37">
        <v>2</v>
      </c>
      <c r="DA7" s="37">
        <v>2</v>
      </c>
      <c r="DB7" s="37">
        <v>2</v>
      </c>
      <c r="DC7" s="37">
        <v>2.0555555555555554</v>
      </c>
      <c r="DD7" s="37">
        <v>2.1111111111111112</v>
      </c>
      <c r="DE7" s="37">
        <v>2.1111111111111112</v>
      </c>
      <c r="DF7" s="37">
        <v>2.1666666666666665</v>
      </c>
      <c r="DG7" s="37">
        <v>2.2222222222222223</v>
      </c>
      <c r="DH7" s="37">
        <v>2.2222222222222223</v>
      </c>
      <c r="DI7" s="37">
        <v>2.2777777777777777</v>
      </c>
      <c r="DJ7" s="37">
        <v>2.3333333333333335</v>
      </c>
      <c r="DK7" s="37">
        <v>2.3333333333333335</v>
      </c>
      <c r="DL7" s="37">
        <v>2.3888888888888888</v>
      </c>
      <c r="DM7" s="37">
        <v>2.4444444444444446</v>
      </c>
      <c r="DN7" s="37">
        <v>2.4444444444444446</v>
      </c>
      <c r="DO7" s="37">
        <v>2.5</v>
      </c>
      <c r="DP7" s="37">
        <v>2.5555555555555554</v>
      </c>
      <c r="DQ7" s="37">
        <v>2.5555555555555554</v>
      </c>
      <c r="DR7" s="37">
        <v>2.6111111111111112</v>
      </c>
      <c r="DS7" s="37">
        <v>2.6666666666666665</v>
      </c>
      <c r="DT7" s="37">
        <v>2.6666666666666665</v>
      </c>
      <c r="DU7" s="37">
        <v>2.7777777777777777</v>
      </c>
      <c r="DV7" s="37">
        <v>2.8888888888888888</v>
      </c>
      <c r="DW7" s="37">
        <v>3</v>
      </c>
      <c r="DX7" s="37">
        <v>3.1111111111111112</v>
      </c>
      <c r="DY7" s="37">
        <v>3.2222222222222223</v>
      </c>
      <c r="DZ7" s="37">
        <v>3.3333333333333335</v>
      </c>
      <c r="EA7" s="37">
        <v>3.4444444444444446</v>
      </c>
      <c r="EB7" s="37">
        <v>3.5555555555555554</v>
      </c>
      <c r="EC7" s="37">
        <v>3.5555555555555554</v>
      </c>
      <c r="ED7" s="37">
        <v>3.6666666666666665</v>
      </c>
      <c r="EE7" s="37">
        <v>3.7777777777777777</v>
      </c>
      <c r="EF7" s="37">
        <v>3.8888888888888888</v>
      </c>
      <c r="EG7" s="37">
        <v>4</v>
      </c>
      <c r="EH7" s="37">
        <v>4</v>
      </c>
      <c r="EI7" s="37">
        <v>4.1111111111111107</v>
      </c>
      <c r="EJ7" s="37">
        <v>4.2222222222222223</v>
      </c>
      <c r="EK7" s="37">
        <v>4.333333333333333</v>
      </c>
      <c r="EL7" s="37">
        <v>4.4444444444444446</v>
      </c>
      <c r="EM7" s="37">
        <v>4.5555555555555554</v>
      </c>
      <c r="EN7" s="37">
        <v>4.666666666666667</v>
      </c>
      <c r="EO7" s="37">
        <v>4.7777777777777777</v>
      </c>
      <c r="EP7" s="37">
        <v>4.8888888888888893</v>
      </c>
      <c r="EQ7" s="37">
        <v>5</v>
      </c>
      <c r="ER7" s="37">
        <v>5.1111111111111107</v>
      </c>
      <c r="ES7" s="37">
        <v>5.2222222222222223</v>
      </c>
      <c r="ET7" s="37">
        <v>5.333333333333333</v>
      </c>
      <c r="EU7" s="37">
        <v>7.1111111111111107</v>
      </c>
      <c r="EV7" s="37">
        <v>8</v>
      </c>
    </row>
    <row r="8" spans="4:152">
      <c r="D8" s="22" t="s">
        <v>12</v>
      </c>
      <c r="E8">
        <v>1.2999999999999999E-2</v>
      </c>
      <c r="F8">
        <v>1.4E-2</v>
      </c>
      <c r="G8">
        <v>1.4999999999999999E-2</v>
      </c>
      <c r="H8">
        <v>1.7000000000000001E-2</v>
      </c>
      <c r="I8">
        <v>1.9E-2</v>
      </c>
      <c r="J8">
        <v>2.3E-2</v>
      </c>
      <c r="K8">
        <v>2.1999999999999999E-2</v>
      </c>
      <c r="L8">
        <v>2.5000000000000001E-2</v>
      </c>
      <c r="M8">
        <v>2.7E-2</v>
      </c>
      <c r="N8">
        <v>3.1E-2</v>
      </c>
      <c r="O8">
        <v>0.03</v>
      </c>
      <c r="P8">
        <v>3.1E-2</v>
      </c>
      <c r="Q8">
        <v>3.4000000000000002E-2</v>
      </c>
      <c r="R8">
        <v>3.7999999999999999E-2</v>
      </c>
      <c r="S8">
        <v>3.7999999999999999E-2</v>
      </c>
      <c r="T8">
        <v>0.04</v>
      </c>
      <c r="U8">
        <v>4.2999999999999997E-2</v>
      </c>
      <c r="V8">
        <v>4.2999999999999997E-2</v>
      </c>
      <c r="W8">
        <v>4.2999999999999997E-2</v>
      </c>
      <c r="X8">
        <v>5.1999999999999998E-2</v>
      </c>
      <c r="Y8">
        <v>4.8000000000000001E-2</v>
      </c>
      <c r="Z8">
        <v>4.9000000000000002E-2</v>
      </c>
      <c r="AA8">
        <v>5.2999999999999999E-2</v>
      </c>
      <c r="AB8">
        <v>5.8000000000000003E-2</v>
      </c>
      <c r="AC8">
        <v>5.5E-2</v>
      </c>
      <c r="AD8">
        <v>5.6000000000000001E-2</v>
      </c>
      <c r="AE8">
        <v>0.06</v>
      </c>
      <c r="AF8">
        <v>6.7000000000000004E-2</v>
      </c>
      <c r="AG8">
        <v>6.8000000000000005E-2</v>
      </c>
      <c r="AH8">
        <v>6.7000000000000004E-2</v>
      </c>
      <c r="AI8">
        <v>7.2999999999999995E-2</v>
      </c>
      <c r="AJ8">
        <v>6.9000000000000006E-2</v>
      </c>
      <c r="AK8">
        <v>7.2999999999999995E-2</v>
      </c>
      <c r="AL8">
        <v>8.6999999999999994E-2</v>
      </c>
      <c r="AM8">
        <v>7.6999999999999999E-2</v>
      </c>
      <c r="AN8">
        <v>7.8E-2</v>
      </c>
      <c r="AO8">
        <v>8.4000000000000005E-2</v>
      </c>
      <c r="AP8">
        <v>8.4000000000000005E-2</v>
      </c>
      <c r="AQ8">
        <v>8.5000000000000006E-2</v>
      </c>
      <c r="AR8">
        <v>8.7999999999999995E-2</v>
      </c>
      <c r="AS8">
        <v>9.4E-2</v>
      </c>
      <c r="AT8">
        <v>9.1999999999999998E-2</v>
      </c>
      <c r="AU8">
        <v>9.4E-2</v>
      </c>
      <c r="AV8">
        <v>9.6000000000000002E-2</v>
      </c>
      <c r="AW8">
        <v>0.107</v>
      </c>
      <c r="AX8">
        <v>0.10199999999999999</v>
      </c>
      <c r="AY8">
        <v>0.10199999999999999</v>
      </c>
      <c r="AZ8">
        <v>0.105</v>
      </c>
      <c r="BA8">
        <v>0.108</v>
      </c>
      <c r="BB8">
        <v>0.122</v>
      </c>
      <c r="BC8">
        <v>0.114</v>
      </c>
      <c r="BD8">
        <v>0.127</v>
      </c>
      <c r="BE8">
        <v>0.126</v>
      </c>
      <c r="BF8">
        <v>0.11899999999999999</v>
      </c>
      <c r="BG8">
        <v>0.127</v>
      </c>
      <c r="BH8">
        <v>0.128</v>
      </c>
      <c r="BI8">
        <v>0.56299999999999994</v>
      </c>
      <c r="BJ8">
        <v>0.39500000000000002</v>
      </c>
      <c r="BK8">
        <v>0.187</v>
      </c>
      <c r="BL8">
        <v>0.247</v>
      </c>
      <c r="BM8">
        <v>1.2230000000000001</v>
      </c>
      <c r="BN8">
        <v>1.208</v>
      </c>
      <c r="BO8">
        <v>0.313</v>
      </c>
      <c r="BP8">
        <v>3.629</v>
      </c>
      <c r="BQ8">
        <v>9.3849999999999998</v>
      </c>
      <c r="BR8">
        <v>0.69799999999999995</v>
      </c>
      <c r="BS8">
        <v>0.20799999999999999</v>
      </c>
      <c r="BT8">
        <v>14.874000000000001</v>
      </c>
      <c r="BU8">
        <v>15.276</v>
      </c>
      <c r="BV8">
        <v>3.7120000000000002</v>
      </c>
      <c r="BW8">
        <v>14.093</v>
      </c>
      <c r="BX8">
        <v>17.605</v>
      </c>
      <c r="BY8">
        <v>10.846</v>
      </c>
      <c r="BZ8">
        <v>0.31900000000000001</v>
      </c>
      <c r="CA8">
        <v>19.971</v>
      </c>
      <c r="CB8">
        <v>18.812999999999999</v>
      </c>
      <c r="CC8">
        <v>15.237</v>
      </c>
      <c r="CD8">
        <v>19.783999999999999</v>
      </c>
      <c r="CE8">
        <v>20.204999999999998</v>
      </c>
      <c r="CF8">
        <v>16.542999999999999</v>
      </c>
      <c r="CG8">
        <v>3.8889999999999998</v>
      </c>
      <c r="CH8">
        <v>20.146000000000001</v>
      </c>
      <c r="CI8">
        <v>21.143999999999998</v>
      </c>
      <c r="CJ8">
        <v>4.2770000000000001</v>
      </c>
      <c r="CK8">
        <v>20.664999999999999</v>
      </c>
      <c r="CL8">
        <v>20.074000000000002</v>
      </c>
      <c r="CM8">
        <v>17.593</v>
      </c>
      <c r="CN8">
        <v>23.984000000000002</v>
      </c>
      <c r="CO8" s="22" t="s">
        <v>12</v>
      </c>
      <c r="CP8">
        <v>23.154</v>
      </c>
      <c r="CQ8">
        <v>20.344000000000001</v>
      </c>
      <c r="CR8">
        <v>23.474</v>
      </c>
      <c r="CS8">
        <v>29.913</v>
      </c>
      <c r="CT8">
        <v>23.474</v>
      </c>
      <c r="CU8">
        <v>20.853999999999999</v>
      </c>
      <c r="CV8">
        <v>24.132999999999999</v>
      </c>
      <c r="CW8">
        <v>24.504000000000001</v>
      </c>
      <c r="CX8">
        <v>22.934000000000001</v>
      </c>
      <c r="CY8">
        <v>35.573</v>
      </c>
      <c r="CZ8">
        <v>34.113</v>
      </c>
      <c r="DA8">
        <v>29.785</v>
      </c>
      <c r="DB8">
        <v>29.082999999999998</v>
      </c>
      <c r="DC8">
        <v>39.642000000000003</v>
      </c>
      <c r="DD8">
        <v>40.273000000000003</v>
      </c>
      <c r="DE8">
        <v>25.363</v>
      </c>
      <c r="DF8">
        <v>37.06</v>
      </c>
      <c r="DG8">
        <v>41.585999999999999</v>
      </c>
      <c r="DH8">
        <v>28.702999999999999</v>
      </c>
      <c r="DI8">
        <v>40.152999999999999</v>
      </c>
      <c r="DJ8">
        <v>44.511000000000003</v>
      </c>
      <c r="DK8">
        <v>32.401000000000003</v>
      </c>
      <c r="DL8">
        <v>47.604999999999997</v>
      </c>
      <c r="DM8">
        <v>54.68</v>
      </c>
      <c r="DN8">
        <v>42.241999999999997</v>
      </c>
      <c r="DO8">
        <v>47.795000000000002</v>
      </c>
      <c r="DP8">
        <v>59.133000000000003</v>
      </c>
      <c r="DQ8">
        <v>51.642000000000003</v>
      </c>
      <c r="DR8">
        <v>58.857999999999997</v>
      </c>
      <c r="DS8">
        <v>60.942999999999998</v>
      </c>
      <c r="DT8">
        <v>47.834000000000003</v>
      </c>
      <c r="DU8">
        <v>58.328000000000003</v>
      </c>
      <c r="DV8">
        <v>61.392000000000003</v>
      </c>
      <c r="DW8">
        <v>64.36</v>
      </c>
      <c r="DX8">
        <v>71.192999999999998</v>
      </c>
      <c r="DY8">
        <v>72.114999999999995</v>
      </c>
      <c r="DZ8">
        <v>77.125</v>
      </c>
      <c r="EA8">
        <v>83.843000000000004</v>
      </c>
      <c r="EB8">
        <v>93.71</v>
      </c>
      <c r="EC8">
        <v>85.802000000000007</v>
      </c>
      <c r="ED8">
        <v>88.317999999999998</v>
      </c>
      <c r="EE8">
        <v>89.56</v>
      </c>
      <c r="EF8">
        <v>86.578999999999994</v>
      </c>
      <c r="EG8">
        <v>102.301</v>
      </c>
      <c r="EH8">
        <v>90.799000000000007</v>
      </c>
      <c r="EI8">
        <v>84.73</v>
      </c>
      <c r="EJ8">
        <v>91.700999999999993</v>
      </c>
      <c r="EK8">
        <v>91.59</v>
      </c>
      <c r="EL8">
        <v>90.429000000000002</v>
      </c>
      <c r="EM8">
        <v>87.162999999999997</v>
      </c>
      <c r="EN8">
        <v>85.206999999999994</v>
      </c>
      <c r="EO8">
        <v>88.847999999999999</v>
      </c>
      <c r="EP8">
        <v>86.429000000000002</v>
      </c>
      <c r="EQ8">
        <v>81.588999999999999</v>
      </c>
      <c r="ER8">
        <v>86.747</v>
      </c>
      <c r="ES8">
        <v>80.992000000000004</v>
      </c>
      <c r="ET8">
        <v>84.043000000000006</v>
      </c>
      <c r="EU8">
        <v>124.252</v>
      </c>
      <c r="EV8">
        <v>141.303</v>
      </c>
    </row>
    <row r="9" spans="4:152">
      <c r="D9" s="22" t="s">
        <v>14</v>
      </c>
      <c r="E9">
        <v>1.2E-2</v>
      </c>
      <c r="F9">
        <v>1.2999999999999999E-2</v>
      </c>
      <c r="G9">
        <v>1.4E-2</v>
      </c>
      <c r="H9">
        <v>1.6E-2</v>
      </c>
      <c r="I9">
        <v>0.02</v>
      </c>
      <c r="J9">
        <v>2.1000000000000001E-2</v>
      </c>
      <c r="K9">
        <v>2.1999999999999999E-2</v>
      </c>
      <c r="L9">
        <v>2.3E-2</v>
      </c>
      <c r="M9">
        <v>2.7E-2</v>
      </c>
      <c r="N9">
        <v>2.5999999999999999E-2</v>
      </c>
      <c r="O9">
        <v>0.03</v>
      </c>
      <c r="P9">
        <v>0.03</v>
      </c>
      <c r="Q9">
        <v>3.3000000000000002E-2</v>
      </c>
      <c r="R9">
        <v>3.1E-2</v>
      </c>
      <c r="S9">
        <v>3.5999999999999997E-2</v>
      </c>
      <c r="T9">
        <v>3.7999999999999999E-2</v>
      </c>
      <c r="U9">
        <v>4.3999999999999997E-2</v>
      </c>
      <c r="V9">
        <v>4.3999999999999997E-2</v>
      </c>
      <c r="W9">
        <v>4.1000000000000002E-2</v>
      </c>
      <c r="X9">
        <v>4.5999999999999999E-2</v>
      </c>
      <c r="Y9">
        <v>4.9000000000000002E-2</v>
      </c>
      <c r="Z9">
        <v>4.9000000000000002E-2</v>
      </c>
      <c r="AA9">
        <v>5.1999999999999998E-2</v>
      </c>
      <c r="AB9">
        <v>5.5E-2</v>
      </c>
      <c r="AC9">
        <v>0.06</v>
      </c>
      <c r="AD9">
        <v>5.6000000000000001E-2</v>
      </c>
      <c r="AE9">
        <v>5.7000000000000002E-2</v>
      </c>
      <c r="AF9">
        <v>6.0999999999999999E-2</v>
      </c>
      <c r="AG9">
        <v>7.2999999999999995E-2</v>
      </c>
      <c r="AH9">
        <v>6.7000000000000004E-2</v>
      </c>
      <c r="AI9">
        <v>7.2999999999999995E-2</v>
      </c>
      <c r="AJ9">
        <v>7.6999999999999999E-2</v>
      </c>
      <c r="AK9">
        <v>6.9000000000000006E-2</v>
      </c>
      <c r="AL9">
        <v>8.1000000000000003E-2</v>
      </c>
      <c r="AM9">
        <v>7.6999999999999999E-2</v>
      </c>
      <c r="AN9">
        <v>7.8E-2</v>
      </c>
      <c r="AO9">
        <v>8.5000000000000006E-2</v>
      </c>
      <c r="AP9">
        <v>8.2000000000000003E-2</v>
      </c>
      <c r="AQ9">
        <v>9.2999999999999999E-2</v>
      </c>
      <c r="AR9">
        <v>9.5000000000000001E-2</v>
      </c>
      <c r="AS9">
        <v>9.6000000000000002E-2</v>
      </c>
      <c r="AT9">
        <v>9.7000000000000003E-2</v>
      </c>
      <c r="AU9">
        <v>0.104</v>
      </c>
      <c r="AV9">
        <v>0.10299999999999999</v>
      </c>
      <c r="AW9">
        <v>0.106</v>
      </c>
      <c r="AX9">
        <v>0.104</v>
      </c>
      <c r="AY9">
        <v>0.113</v>
      </c>
      <c r="AZ9">
        <v>0.11</v>
      </c>
      <c r="BA9">
        <v>0.11600000000000001</v>
      </c>
      <c r="BB9">
        <v>0.122</v>
      </c>
      <c r="BC9">
        <v>0.128</v>
      </c>
      <c r="BD9">
        <v>0.13600000000000001</v>
      </c>
      <c r="BE9">
        <v>0.11700000000000001</v>
      </c>
      <c r="BF9">
        <v>0.129</v>
      </c>
      <c r="BG9">
        <v>0.13</v>
      </c>
      <c r="BH9">
        <v>0.13200000000000001</v>
      </c>
      <c r="BI9">
        <v>0.28199999999999997</v>
      </c>
      <c r="BJ9">
        <v>0.28999999999999998</v>
      </c>
      <c r="BK9">
        <v>0.155</v>
      </c>
      <c r="BL9">
        <v>0.151</v>
      </c>
      <c r="BM9">
        <v>0.29399999999999998</v>
      </c>
      <c r="BN9">
        <v>0.30499999999999999</v>
      </c>
      <c r="BO9">
        <v>0.248</v>
      </c>
      <c r="BP9">
        <v>0.35299999999999998</v>
      </c>
      <c r="BQ9">
        <v>0.36399999999999999</v>
      </c>
      <c r="BR9">
        <v>0.28899999999999998</v>
      </c>
      <c r="BS9">
        <v>0.23300000000000001</v>
      </c>
      <c r="BT9">
        <v>0.38700000000000001</v>
      </c>
      <c r="BU9">
        <v>0.36</v>
      </c>
      <c r="BV9">
        <v>0.34100000000000003</v>
      </c>
      <c r="BW9">
        <v>0.38700000000000001</v>
      </c>
      <c r="BX9">
        <v>0.37</v>
      </c>
      <c r="BY9">
        <v>0.33600000000000002</v>
      </c>
      <c r="BZ9">
        <v>0.246</v>
      </c>
      <c r="CA9">
        <v>0.42699999999999999</v>
      </c>
      <c r="CB9">
        <v>0.45300000000000001</v>
      </c>
      <c r="CC9">
        <v>0.35399999999999998</v>
      </c>
      <c r="CD9">
        <v>0.433</v>
      </c>
      <c r="CE9">
        <v>0.44600000000000001</v>
      </c>
      <c r="CF9">
        <v>0.34699999999999998</v>
      </c>
      <c r="CG9">
        <v>0.35099999999999998</v>
      </c>
      <c r="CH9">
        <v>0.42899999999999999</v>
      </c>
      <c r="CI9">
        <v>0.42499999999999999</v>
      </c>
      <c r="CJ9">
        <v>0.372</v>
      </c>
      <c r="CK9">
        <v>0.45200000000000001</v>
      </c>
      <c r="CL9">
        <v>0.50900000000000001</v>
      </c>
      <c r="CM9">
        <v>0.45700000000000002</v>
      </c>
      <c r="CN9">
        <v>0.54300000000000004</v>
      </c>
      <c r="CO9" s="22" t="s">
        <v>14</v>
      </c>
      <c r="CP9">
        <v>0.60899999999999999</v>
      </c>
      <c r="CQ9">
        <v>0.503</v>
      </c>
      <c r="CR9">
        <v>0.60499999999999998</v>
      </c>
      <c r="CS9">
        <v>0.65600000000000003</v>
      </c>
      <c r="CT9">
        <v>0.64200000000000002</v>
      </c>
      <c r="CU9">
        <v>0.67400000000000004</v>
      </c>
      <c r="CV9">
        <v>0.73099999999999998</v>
      </c>
      <c r="CW9">
        <v>0.76200000000000001</v>
      </c>
      <c r="CX9">
        <v>0.78400000000000003</v>
      </c>
      <c r="CY9">
        <v>0.95699999999999996</v>
      </c>
      <c r="CZ9">
        <v>0.86799999999999999</v>
      </c>
      <c r="DA9">
        <v>0.85599999999999998</v>
      </c>
      <c r="DB9">
        <v>0.79</v>
      </c>
      <c r="DC9">
        <v>1.5529999999999999</v>
      </c>
      <c r="DD9">
        <v>1.877</v>
      </c>
      <c r="DE9">
        <v>0.96399999999999997</v>
      </c>
      <c r="DF9">
        <v>0.98699999999999999</v>
      </c>
      <c r="DG9">
        <v>0.996</v>
      </c>
      <c r="DH9">
        <v>1.012</v>
      </c>
      <c r="DI9">
        <v>1.0629999999999999</v>
      </c>
      <c r="DJ9">
        <v>1.1120000000000001</v>
      </c>
      <c r="DK9">
        <v>1.0960000000000001</v>
      </c>
      <c r="DL9">
        <v>1.1359999999999999</v>
      </c>
      <c r="DM9">
        <v>1.248</v>
      </c>
      <c r="DN9">
        <v>1.1839999999999999</v>
      </c>
      <c r="DO9">
        <v>1.25</v>
      </c>
      <c r="DP9">
        <v>1.3009999999999999</v>
      </c>
      <c r="DQ9">
        <v>1.1859999999999999</v>
      </c>
      <c r="DR9">
        <v>1.337</v>
      </c>
      <c r="DS9">
        <v>1.36</v>
      </c>
      <c r="DT9">
        <v>1.4019999999999999</v>
      </c>
      <c r="DU9">
        <v>1.524</v>
      </c>
      <c r="DV9">
        <v>1.5920000000000001</v>
      </c>
      <c r="DW9">
        <v>1.69</v>
      </c>
      <c r="DX9">
        <v>1.7809999999999999</v>
      </c>
      <c r="DY9">
        <v>1.927</v>
      </c>
      <c r="DZ9">
        <v>2.0470000000000002</v>
      </c>
      <c r="EA9">
        <v>2.19</v>
      </c>
      <c r="EB9">
        <v>2.4609999999999999</v>
      </c>
      <c r="EC9">
        <v>2.512</v>
      </c>
      <c r="ED9">
        <v>2.5939999999999999</v>
      </c>
      <c r="EE9">
        <v>2.8660000000000001</v>
      </c>
      <c r="EF9">
        <v>2.9689999999999999</v>
      </c>
      <c r="EG9">
        <v>3.61</v>
      </c>
      <c r="EH9">
        <v>3.1309999999999998</v>
      </c>
      <c r="EI9">
        <v>3.2360000000000002</v>
      </c>
      <c r="EJ9">
        <v>3.4060000000000001</v>
      </c>
      <c r="EK9">
        <v>3.5449999999999999</v>
      </c>
      <c r="EL9">
        <v>3.726</v>
      </c>
      <c r="EM9">
        <v>3.8159999999999998</v>
      </c>
      <c r="EN9">
        <v>3.9460000000000002</v>
      </c>
      <c r="EO9">
        <v>4.2149999999999999</v>
      </c>
      <c r="EP9">
        <v>4.24</v>
      </c>
      <c r="EQ9">
        <v>4.7220000000000004</v>
      </c>
      <c r="ER9">
        <v>4.9800000000000004</v>
      </c>
      <c r="ES9">
        <v>5.1669999999999998</v>
      </c>
      <c r="ET9">
        <v>5.2889999999999997</v>
      </c>
      <c r="EU9">
        <v>9.3070000000000004</v>
      </c>
      <c r="EV9">
        <v>11.946999999999999</v>
      </c>
    </row>
    <row r="10" spans="4:152">
      <c r="D10" s="22" t="s">
        <v>18</v>
      </c>
      <c r="E10">
        <v>1.2E-2</v>
      </c>
      <c r="F10">
        <v>1.6E-2</v>
      </c>
      <c r="G10">
        <v>1.9E-2</v>
      </c>
      <c r="H10">
        <v>1.7999999999999999E-2</v>
      </c>
      <c r="I10">
        <v>2.1999999999999999E-2</v>
      </c>
      <c r="J10">
        <v>2.9000000000000001E-2</v>
      </c>
      <c r="K10">
        <v>2.7E-2</v>
      </c>
      <c r="L10">
        <v>3.1E-2</v>
      </c>
      <c r="M10">
        <v>3.5000000000000003E-2</v>
      </c>
      <c r="N10">
        <v>3.7999999999999999E-2</v>
      </c>
      <c r="O10">
        <v>3.6999999999999998E-2</v>
      </c>
      <c r="P10">
        <v>0.04</v>
      </c>
      <c r="Q10">
        <v>4.3999999999999997E-2</v>
      </c>
      <c r="R10">
        <v>4.5999999999999999E-2</v>
      </c>
      <c r="S10">
        <v>4.9000000000000002E-2</v>
      </c>
      <c r="T10">
        <v>5.1999999999999998E-2</v>
      </c>
      <c r="U10">
        <v>5.8000000000000003E-2</v>
      </c>
      <c r="V10">
        <v>5.6000000000000001E-2</v>
      </c>
      <c r="W10">
        <v>5.7000000000000002E-2</v>
      </c>
      <c r="X10">
        <v>6.2E-2</v>
      </c>
      <c r="Y10">
        <v>6.5000000000000002E-2</v>
      </c>
      <c r="Z10">
        <v>6.8000000000000005E-2</v>
      </c>
      <c r="AA10">
        <v>7.1999999999999995E-2</v>
      </c>
      <c r="AB10">
        <v>7.4999999999999997E-2</v>
      </c>
      <c r="AC10">
        <v>7.1999999999999995E-2</v>
      </c>
      <c r="AD10">
        <v>7.6999999999999999E-2</v>
      </c>
      <c r="AE10">
        <v>8.4000000000000005E-2</v>
      </c>
      <c r="AF10">
        <v>8.3000000000000004E-2</v>
      </c>
      <c r="AG10">
        <v>8.5000000000000006E-2</v>
      </c>
      <c r="AH10">
        <v>9.1999999999999998E-2</v>
      </c>
      <c r="AI10">
        <v>9.8000000000000004E-2</v>
      </c>
      <c r="AJ10">
        <v>9.6000000000000002E-2</v>
      </c>
      <c r="AK10">
        <v>0.10100000000000001</v>
      </c>
      <c r="AL10">
        <v>0.105</v>
      </c>
      <c r="AM10">
        <v>0.106</v>
      </c>
      <c r="AN10">
        <v>0.109</v>
      </c>
      <c r="AO10">
        <v>0.115</v>
      </c>
      <c r="AP10">
        <v>0.12</v>
      </c>
      <c r="AQ10">
        <v>0.121</v>
      </c>
      <c r="AR10">
        <v>0.123</v>
      </c>
      <c r="AS10">
        <v>0.125</v>
      </c>
      <c r="AT10">
        <v>0.127</v>
      </c>
      <c r="AU10">
        <v>0.13600000000000001</v>
      </c>
      <c r="AV10">
        <v>0.13600000000000001</v>
      </c>
      <c r="AW10">
        <v>0.13900000000000001</v>
      </c>
      <c r="AX10">
        <v>0.14699999999999999</v>
      </c>
      <c r="AY10">
        <v>0.14799999999999999</v>
      </c>
      <c r="AZ10">
        <v>0.155</v>
      </c>
      <c r="BA10">
        <v>0.152</v>
      </c>
      <c r="BB10">
        <v>0.16400000000000001</v>
      </c>
      <c r="BC10">
        <v>0.17</v>
      </c>
      <c r="BD10">
        <v>0.16700000000000001</v>
      </c>
      <c r="BE10">
        <v>0.17799999999999999</v>
      </c>
      <c r="BF10">
        <v>0.17799999999999999</v>
      </c>
      <c r="BG10">
        <v>0.188</v>
      </c>
      <c r="BH10">
        <v>0.184</v>
      </c>
      <c r="BI10">
        <v>0.19500000000000001</v>
      </c>
      <c r="BJ10">
        <v>0.20499999999999999</v>
      </c>
      <c r="BK10">
        <v>0.20200000000000001</v>
      </c>
      <c r="BL10">
        <v>0.189</v>
      </c>
      <c r="BM10">
        <v>0.23300000000000001</v>
      </c>
      <c r="BN10">
        <v>0.22700000000000001</v>
      </c>
      <c r="BO10">
        <v>0.217</v>
      </c>
      <c r="BP10">
        <v>0.315</v>
      </c>
      <c r="BQ10">
        <v>0.247</v>
      </c>
      <c r="BR10">
        <v>0.23499999999999999</v>
      </c>
      <c r="BS10">
        <v>0.25</v>
      </c>
      <c r="BT10">
        <v>0.25900000000000001</v>
      </c>
      <c r="BU10">
        <v>0.26</v>
      </c>
      <c r="BV10">
        <v>0.254</v>
      </c>
      <c r="BW10">
        <v>0.33900000000000002</v>
      </c>
      <c r="BX10">
        <v>0.35799999999999998</v>
      </c>
      <c r="BY10">
        <v>0.30199999999999999</v>
      </c>
      <c r="BZ10">
        <v>0.28199999999999997</v>
      </c>
      <c r="CA10">
        <v>0.33600000000000002</v>
      </c>
      <c r="CB10">
        <v>0.34899999999999998</v>
      </c>
      <c r="CC10">
        <v>0.30299999999999999</v>
      </c>
      <c r="CD10">
        <v>0.41199999999999998</v>
      </c>
      <c r="CE10">
        <v>0.379</v>
      </c>
      <c r="CF10">
        <v>0.38900000000000001</v>
      </c>
      <c r="CG10">
        <v>0.33500000000000002</v>
      </c>
      <c r="CH10">
        <v>0.41699999999999998</v>
      </c>
      <c r="CI10">
        <v>0.374</v>
      </c>
      <c r="CJ10">
        <v>0.38800000000000001</v>
      </c>
      <c r="CK10">
        <v>0.42199999999999999</v>
      </c>
      <c r="CL10">
        <v>0.441</v>
      </c>
      <c r="CM10">
        <v>0.58799999999999997</v>
      </c>
      <c r="CN10">
        <v>0.49</v>
      </c>
      <c r="CO10" s="22" t="s">
        <v>18</v>
      </c>
      <c r="CP10">
        <v>0.51700000000000002</v>
      </c>
      <c r="CQ10">
        <v>0.52600000000000002</v>
      </c>
      <c r="CR10">
        <v>0.57499999999999996</v>
      </c>
      <c r="CS10">
        <v>0.55900000000000005</v>
      </c>
      <c r="CT10">
        <v>0.59299999999999997</v>
      </c>
      <c r="CU10">
        <v>0.59199999999999997</v>
      </c>
      <c r="CV10">
        <v>0.58599999999999997</v>
      </c>
      <c r="CW10">
        <v>0.61299999999999999</v>
      </c>
      <c r="CX10">
        <v>0.68400000000000005</v>
      </c>
      <c r="CY10">
        <v>0.68</v>
      </c>
      <c r="CZ10">
        <v>0.75700000000000001</v>
      </c>
      <c r="DA10">
        <v>0.78800000000000003</v>
      </c>
      <c r="DB10">
        <v>0.73399999999999999</v>
      </c>
      <c r="DC10">
        <v>0.95099999999999996</v>
      </c>
      <c r="DD10">
        <v>1.33</v>
      </c>
      <c r="DE10">
        <v>0.84199999999999997</v>
      </c>
      <c r="DF10">
        <v>1.0249999999999999</v>
      </c>
      <c r="DG10">
        <v>0.93899999999999995</v>
      </c>
      <c r="DH10">
        <v>0.95199999999999996</v>
      </c>
      <c r="DI10">
        <v>1.018</v>
      </c>
      <c r="DJ10">
        <v>1.0860000000000001</v>
      </c>
      <c r="DK10">
        <v>1.006</v>
      </c>
      <c r="DL10">
        <v>1.0940000000000001</v>
      </c>
      <c r="DM10">
        <v>1.131</v>
      </c>
      <c r="DN10">
        <v>1.113</v>
      </c>
      <c r="DO10">
        <v>1.2450000000000001</v>
      </c>
      <c r="DP10">
        <v>1.252</v>
      </c>
      <c r="DQ10">
        <v>1.2529999999999999</v>
      </c>
      <c r="DR10">
        <v>1.278</v>
      </c>
      <c r="DS10">
        <v>1.3740000000000001</v>
      </c>
      <c r="DT10">
        <v>1.3640000000000001</v>
      </c>
      <c r="DU10">
        <v>1.61</v>
      </c>
      <c r="DV10">
        <v>1.633</v>
      </c>
      <c r="DW10">
        <v>1.708</v>
      </c>
      <c r="DX10">
        <v>1.778</v>
      </c>
      <c r="DY10">
        <v>1.8779999999999999</v>
      </c>
      <c r="DZ10">
        <v>2.052</v>
      </c>
      <c r="EA10">
        <v>2.1429999999999998</v>
      </c>
      <c r="EB10">
        <v>2.2240000000000002</v>
      </c>
      <c r="EC10">
        <v>2.2709999999999999</v>
      </c>
      <c r="ED10">
        <v>2.3490000000000002</v>
      </c>
      <c r="EE10">
        <v>2.621</v>
      </c>
      <c r="EF10">
        <v>2.88</v>
      </c>
      <c r="EG10">
        <v>2.8079999999999998</v>
      </c>
      <c r="EH10">
        <v>2.8220000000000001</v>
      </c>
      <c r="EI10">
        <v>2.9260000000000002</v>
      </c>
      <c r="EJ10">
        <v>3.141</v>
      </c>
      <c r="EK10">
        <v>3.222</v>
      </c>
      <c r="EL10">
        <v>3.4</v>
      </c>
      <c r="EM10">
        <v>3.6190000000000002</v>
      </c>
      <c r="EN10">
        <v>3.7389999999999999</v>
      </c>
      <c r="EO10">
        <v>3.9590000000000001</v>
      </c>
      <c r="EP10">
        <v>4.0369999999999999</v>
      </c>
      <c r="EQ10">
        <v>4.2679999999999998</v>
      </c>
      <c r="ER10">
        <v>4.4219999999999997</v>
      </c>
      <c r="ES10">
        <v>4.7060000000000004</v>
      </c>
      <c r="ET10">
        <v>5.0330000000000004</v>
      </c>
      <c r="EU10">
        <v>8.49</v>
      </c>
      <c r="EV10">
        <v>10.926</v>
      </c>
    </row>
    <row r="11" spans="4:152">
      <c r="D11" s="22" t="s">
        <v>20</v>
      </c>
      <c r="E11">
        <v>0.03</v>
      </c>
      <c r="F11">
        <v>3.3000000000000002E-2</v>
      </c>
      <c r="G11">
        <v>0.04</v>
      </c>
      <c r="H11">
        <v>3.1E-2</v>
      </c>
      <c r="I11">
        <v>4.2999999999999997E-2</v>
      </c>
      <c r="J11">
        <v>4.5999999999999999E-2</v>
      </c>
      <c r="K11">
        <v>3.6999999999999998E-2</v>
      </c>
      <c r="L11">
        <v>0.06</v>
      </c>
      <c r="M11">
        <v>6.4000000000000001E-2</v>
      </c>
      <c r="N11">
        <v>4.3999999999999997E-2</v>
      </c>
      <c r="O11">
        <v>4.2000000000000003E-2</v>
      </c>
      <c r="P11">
        <v>6.8000000000000005E-2</v>
      </c>
      <c r="Q11">
        <v>7.1999999999999995E-2</v>
      </c>
      <c r="R11">
        <v>5.3999999999999999E-2</v>
      </c>
      <c r="S11">
        <v>0.08</v>
      </c>
      <c r="T11">
        <v>7.6999999999999999E-2</v>
      </c>
      <c r="U11">
        <v>6.4000000000000001E-2</v>
      </c>
      <c r="V11">
        <v>5.8999999999999997E-2</v>
      </c>
      <c r="W11">
        <v>9.0999999999999998E-2</v>
      </c>
      <c r="X11">
        <v>0.09</v>
      </c>
      <c r="Y11">
        <v>7.8E-2</v>
      </c>
      <c r="Z11">
        <v>9.6000000000000002E-2</v>
      </c>
      <c r="AA11">
        <v>0.105</v>
      </c>
      <c r="AB11">
        <v>9.0999999999999998E-2</v>
      </c>
      <c r="AC11">
        <v>7.9000000000000001E-2</v>
      </c>
      <c r="AD11">
        <v>0.107</v>
      </c>
      <c r="AE11">
        <v>0.115</v>
      </c>
      <c r="AF11">
        <v>0.11</v>
      </c>
      <c r="AG11">
        <v>0.12</v>
      </c>
      <c r="AH11">
        <v>0.128</v>
      </c>
      <c r="AI11">
        <v>0.122</v>
      </c>
      <c r="AJ11">
        <v>0.114</v>
      </c>
      <c r="AK11">
        <v>0.14000000000000001</v>
      </c>
      <c r="AL11">
        <v>0.14799999999999999</v>
      </c>
      <c r="AM11">
        <v>0.16</v>
      </c>
      <c r="AN11">
        <v>0.16900000000000001</v>
      </c>
      <c r="AO11">
        <v>0.17599999999999999</v>
      </c>
      <c r="AP11">
        <v>0.16500000000000001</v>
      </c>
      <c r="AQ11">
        <v>0.158</v>
      </c>
      <c r="AR11">
        <v>0.17499999999999999</v>
      </c>
      <c r="AS11">
        <v>0.19800000000000001</v>
      </c>
      <c r="AT11">
        <v>0.17399999999999999</v>
      </c>
      <c r="AU11">
        <v>0.23</v>
      </c>
      <c r="AV11">
        <v>0.22700000000000001</v>
      </c>
      <c r="AW11">
        <v>0.21099999999999999</v>
      </c>
      <c r="AX11">
        <v>0.216</v>
      </c>
      <c r="AY11">
        <v>0.23</v>
      </c>
      <c r="AZ11">
        <v>0.253</v>
      </c>
      <c r="BA11">
        <v>0.23100000000000001</v>
      </c>
      <c r="BB11">
        <v>0.26600000000000001</v>
      </c>
      <c r="BC11">
        <v>0.27800000000000002</v>
      </c>
      <c r="BD11">
        <v>0.248</v>
      </c>
      <c r="BE11">
        <v>0.27400000000000002</v>
      </c>
      <c r="BF11">
        <v>0.30099999999999999</v>
      </c>
      <c r="BG11">
        <v>0.29899999999999999</v>
      </c>
      <c r="BH11">
        <v>0.28199999999999997</v>
      </c>
      <c r="BI11">
        <v>0.32</v>
      </c>
      <c r="BJ11">
        <v>0.34100000000000003</v>
      </c>
      <c r="BK11">
        <v>0.307</v>
      </c>
      <c r="BL11">
        <v>0.32700000000000001</v>
      </c>
      <c r="BM11">
        <v>0.35</v>
      </c>
      <c r="BN11">
        <v>0.38300000000000001</v>
      </c>
      <c r="BO11">
        <v>0.34599999999999997</v>
      </c>
      <c r="BP11">
        <v>0.42</v>
      </c>
      <c r="BQ11">
        <v>0.42899999999999999</v>
      </c>
      <c r="BR11">
        <v>0.38100000000000001</v>
      </c>
      <c r="BS11">
        <v>0.44400000000000001</v>
      </c>
      <c r="BT11">
        <v>0.443</v>
      </c>
      <c r="BU11">
        <v>0.46300000000000002</v>
      </c>
      <c r="BV11">
        <v>0.45100000000000001</v>
      </c>
      <c r="BW11">
        <v>0.496</v>
      </c>
      <c r="BX11">
        <v>0.51800000000000002</v>
      </c>
      <c r="BY11">
        <v>0.48699999999999999</v>
      </c>
      <c r="BZ11">
        <v>0.51400000000000001</v>
      </c>
      <c r="CA11">
        <v>0.55500000000000005</v>
      </c>
      <c r="CB11">
        <v>0.54700000000000004</v>
      </c>
      <c r="CC11">
        <v>0.52400000000000002</v>
      </c>
      <c r="CD11">
        <v>0.6</v>
      </c>
      <c r="CE11">
        <v>0.59399999999999997</v>
      </c>
      <c r="CF11">
        <v>0.56699999999999995</v>
      </c>
      <c r="CG11">
        <v>0.625</v>
      </c>
      <c r="CH11">
        <v>0.626</v>
      </c>
      <c r="CI11">
        <v>0.69699999999999995</v>
      </c>
      <c r="CJ11">
        <v>0.71799999999999997</v>
      </c>
      <c r="CK11">
        <v>0.749</v>
      </c>
      <c r="CL11">
        <v>0.77400000000000002</v>
      </c>
      <c r="CM11">
        <v>0.78600000000000003</v>
      </c>
      <c r="CN11">
        <v>0.84199999999999997</v>
      </c>
      <c r="CO11" s="22" t="s">
        <v>20</v>
      </c>
      <c r="CP11">
        <v>0.95</v>
      </c>
      <c r="CQ11">
        <v>0.91200000000000003</v>
      </c>
      <c r="CR11">
        <v>1.002</v>
      </c>
      <c r="CS11">
        <v>1.038</v>
      </c>
      <c r="CT11">
        <v>1.0349999999999999</v>
      </c>
      <c r="CU11">
        <v>1.0489999999999999</v>
      </c>
      <c r="CV11">
        <v>1.0960000000000001</v>
      </c>
      <c r="CW11">
        <v>1.1779999999999999</v>
      </c>
      <c r="CX11">
        <v>1.1859999999999999</v>
      </c>
      <c r="CY11">
        <v>1.2190000000000001</v>
      </c>
      <c r="CZ11">
        <v>1.341</v>
      </c>
      <c r="DA11">
        <v>1.3740000000000001</v>
      </c>
      <c r="DB11">
        <v>1.3280000000000001</v>
      </c>
      <c r="DC11">
        <v>1.3660000000000001</v>
      </c>
      <c r="DD11">
        <v>1.389</v>
      </c>
      <c r="DE11">
        <v>1.4350000000000001</v>
      </c>
      <c r="DF11">
        <v>1.5489999999999999</v>
      </c>
      <c r="DG11">
        <v>1.595</v>
      </c>
      <c r="DH11">
        <v>1.5489999999999999</v>
      </c>
      <c r="DI11">
        <v>1.665</v>
      </c>
      <c r="DJ11">
        <v>1.734</v>
      </c>
      <c r="DK11">
        <v>1.7070000000000001</v>
      </c>
      <c r="DL11">
        <v>1.857</v>
      </c>
      <c r="DM11">
        <v>1.925</v>
      </c>
      <c r="DN11">
        <v>1.958</v>
      </c>
      <c r="DO11">
        <v>2.0030000000000001</v>
      </c>
      <c r="DP11">
        <v>2.1440000000000001</v>
      </c>
      <c r="DQ11">
        <v>2.0169999999999999</v>
      </c>
      <c r="DR11">
        <v>2.1970000000000001</v>
      </c>
      <c r="DS11">
        <v>2.3050000000000002</v>
      </c>
      <c r="DT11">
        <v>2.1509999999999998</v>
      </c>
      <c r="DU11">
        <v>2.2949999999999999</v>
      </c>
      <c r="DV11">
        <v>2.2839999999999998</v>
      </c>
      <c r="DW11">
        <v>2.2989999999999999</v>
      </c>
      <c r="DX11">
        <v>2.3540000000000001</v>
      </c>
      <c r="DY11">
        <v>2.68</v>
      </c>
      <c r="DZ11">
        <v>2.68</v>
      </c>
      <c r="EA11">
        <v>2.8220000000000001</v>
      </c>
      <c r="EB11">
        <v>3.5910000000000002</v>
      </c>
      <c r="EC11">
        <v>2.9540000000000002</v>
      </c>
      <c r="ED11">
        <v>2.6920000000000002</v>
      </c>
      <c r="EE11">
        <v>2.8769999999999998</v>
      </c>
      <c r="EF11">
        <v>3.0609999999999999</v>
      </c>
      <c r="EG11">
        <v>3.8679999999999999</v>
      </c>
      <c r="EH11">
        <v>3.105</v>
      </c>
      <c r="EI11">
        <v>3.1139999999999999</v>
      </c>
      <c r="EJ11">
        <v>3.1819999999999999</v>
      </c>
      <c r="EK11">
        <v>3.1349999999999998</v>
      </c>
      <c r="EL11">
        <v>3.29</v>
      </c>
      <c r="EM11">
        <v>3.3279999999999998</v>
      </c>
      <c r="EN11">
        <v>3.508</v>
      </c>
      <c r="EO11">
        <v>3.5619999999999998</v>
      </c>
      <c r="EP11">
        <v>3.617</v>
      </c>
      <c r="EQ11">
        <v>3.6040000000000001</v>
      </c>
      <c r="ER11">
        <v>3.8010000000000002</v>
      </c>
      <c r="ES11">
        <v>3.8420000000000001</v>
      </c>
      <c r="ET11">
        <v>3.9079999999999999</v>
      </c>
      <c r="EU11">
        <v>6.5890000000000004</v>
      </c>
      <c r="EV11">
        <v>8.4369999999999994</v>
      </c>
    </row>
  </sheetData>
  <mergeCells count="2">
    <mergeCell ref="E6:CN6"/>
    <mergeCell ref="CP6:EV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2016-07-01T04:28:37Z</dcterms:created>
  <dcterms:modified xsi:type="dcterms:W3CDTF">2016-07-07T17:15:09Z</dcterms:modified>
</cp:coreProperties>
</file>