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C78D1AD-D590-4358-84B6-815A70DD581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5" i="1" l="1" a="1"/>
  <c r="F65" i="1" s="1"/>
  <c r="A22" i="1" l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</calcChain>
</file>

<file path=xl/sharedStrings.xml><?xml version="1.0" encoding="utf-8"?>
<sst xmlns="http://schemas.openxmlformats.org/spreadsheetml/2006/main" count="30" uniqueCount="29">
  <si>
    <t>Колличество циклов</t>
  </si>
  <si>
    <t>Продолжительность у.е</t>
  </si>
  <si>
    <t>Номер числа</t>
  </si>
  <si>
    <t>Кол-во предметов</t>
  </si>
  <si>
    <t>Потраченное время (у.е.)</t>
  </si>
  <si>
    <t>Отрезки</t>
  </si>
  <si>
    <t>Длина</t>
  </si>
  <si>
    <t>5-&gt;4</t>
  </si>
  <si>
    <t>1-&gt;5</t>
  </si>
  <si>
    <t>3-&gt;2</t>
  </si>
  <si>
    <t>4-&gt;3</t>
  </si>
  <si>
    <t>2-&gt;1</t>
  </si>
  <si>
    <t>лаб3</t>
  </si>
  <si>
    <t>лаб2</t>
  </si>
  <si>
    <t>R(5*,4*)</t>
  </si>
  <si>
    <t>R(5,4)</t>
  </si>
  <si>
    <t>R(1*,5*)</t>
  </si>
  <si>
    <t>R(1,5)</t>
  </si>
  <si>
    <t>R=105</t>
  </si>
  <si>
    <t>R(3*,2*)</t>
  </si>
  <si>
    <t>R(3,2)</t>
  </si>
  <si>
    <t>R(2,1)</t>
  </si>
  <si>
    <t>R(2*,1*)</t>
  </si>
  <si>
    <t>R(4,3)</t>
  </si>
  <si>
    <t>R(4*,3*)</t>
  </si>
  <si>
    <t>Лабораторная 4</t>
  </si>
  <si>
    <t>k</t>
  </si>
  <si>
    <t>Рекурсивный алг.</t>
  </si>
  <si>
    <t>Динам.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</si>
</sst>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7" borderId="1" xfId="0" applyFill="1" applyBorder="1"/>
    <xf numFmtId="0" fontId="0" fillId="8" borderId="1" xfId="0" applyFill="1" applyBorder="1"/>
    <xf numFmtId="0" fontId="0" fillId="9" borderId="0" xfId="0" applyFill="1"/>
    <xf numFmtId="0" fontId="0" fillId="0" borderId="0" xfId="0" applyAlignment="1"/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0" fillId="11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914260717410323E-2"/>
          <c:y val="6.9711252048463887E-2"/>
          <c:w val="0.81741907261592317"/>
          <c:h val="0.6301227873823089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Лист1!$A$2:$A$11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Лист1!$B$2:$B$11</c:f>
              <c:numCache>
                <c:formatCode>General</c:formatCode>
                <c:ptCount val="10"/>
                <c:pt idx="0">
                  <c:v>92</c:v>
                </c:pt>
                <c:pt idx="1">
                  <c:v>179</c:v>
                </c:pt>
                <c:pt idx="2">
                  <c:v>269</c:v>
                </c:pt>
                <c:pt idx="3">
                  <c:v>350</c:v>
                </c:pt>
                <c:pt idx="4">
                  <c:v>458</c:v>
                </c:pt>
                <c:pt idx="5">
                  <c:v>542</c:v>
                </c:pt>
                <c:pt idx="6">
                  <c:v>662</c:v>
                </c:pt>
                <c:pt idx="7">
                  <c:v>750</c:v>
                </c:pt>
                <c:pt idx="8">
                  <c:v>831</c:v>
                </c:pt>
                <c:pt idx="9">
                  <c:v>887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CA-4C3A-88D3-906DAEE7D10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48472319"/>
        <c:axId val="297892751"/>
      </c:scatterChart>
      <c:valAx>
        <c:axId val="24847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892751"/>
        <c:crosses val="autoZero"/>
        <c:crossBetween val="midCat"/>
      </c:valAx>
      <c:valAx>
        <c:axId val="29789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8472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8484848484848541E-2"/>
          <c:y val="0.818862405080516"/>
          <c:w val="0.27252376842865322"/>
          <c:h val="0.139535792206168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Лист1!$A$21:$A$36</c:f>
              <c:numCache>
                <c:formatCode>General</c:formatCode>
                <c:ptCount val="16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</c:numCache>
            </c:numRef>
          </c:xVal>
          <c:yVal>
            <c:numRef>
              <c:f>Лист1!$B$21:$B$36</c:f>
              <c:numCache>
                <c:formatCode>General</c:formatCode>
                <c:ptCount val="16"/>
                <c:pt idx="0">
                  <c:v>9</c:v>
                </c:pt>
                <c:pt idx="1">
                  <c:v>16</c:v>
                </c:pt>
                <c:pt idx="2">
                  <c:v>25</c:v>
                </c:pt>
                <c:pt idx="3">
                  <c:v>40</c:v>
                </c:pt>
                <c:pt idx="4">
                  <c:v>76</c:v>
                </c:pt>
                <c:pt idx="5">
                  <c:v>104</c:v>
                </c:pt>
                <c:pt idx="6">
                  <c:v>179</c:v>
                </c:pt>
                <c:pt idx="7">
                  <c:v>295</c:v>
                </c:pt>
                <c:pt idx="8">
                  <c:v>468</c:v>
                </c:pt>
                <c:pt idx="9">
                  <c:v>691</c:v>
                </c:pt>
                <c:pt idx="10">
                  <c:v>1146</c:v>
                </c:pt>
                <c:pt idx="11">
                  <c:v>1801</c:v>
                </c:pt>
                <c:pt idx="12">
                  <c:v>2902</c:v>
                </c:pt>
                <c:pt idx="13">
                  <c:v>4762</c:v>
                </c:pt>
                <c:pt idx="14">
                  <c:v>7740</c:v>
                </c:pt>
                <c:pt idx="15">
                  <c:v>12553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1C-4530-B9CB-12EA0DA70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780031"/>
        <c:axId val="514945695"/>
      </c:scatterChart>
      <c:valAx>
        <c:axId val="642780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4945695"/>
        <c:crosses val="autoZero"/>
        <c:crossBetween val="midCat"/>
      </c:valAx>
      <c:valAx>
        <c:axId val="51494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2780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3025148731408574"/>
                  <c:y val="0.550223461650626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Лист1!$A$45:$A$53</c:f>
              <c:numCache>
                <c:formatCode>General</c:formatCode>
                <c:ptCount val="9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</c:numCache>
            </c:numRef>
          </c:cat>
          <c:val>
            <c:numRef>
              <c:f>Лист1!$B$45:$B$53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9</c:v>
                </c:pt>
                <c:pt idx="4">
                  <c:v>17</c:v>
                </c:pt>
                <c:pt idx="5">
                  <c:v>41</c:v>
                </c:pt>
                <c:pt idx="6">
                  <c:v>76</c:v>
                </c:pt>
                <c:pt idx="7">
                  <c:v>164</c:v>
                </c:pt>
                <c:pt idx="8">
                  <c:v>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AB-40C5-BBEB-75EA7D231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3396912"/>
        <c:axId val="1464522720"/>
      </c:lineChart>
      <c:catAx>
        <c:axId val="135339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4522720"/>
        <c:crosses val="autoZero"/>
        <c:auto val="1"/>
        <c:lblAlgn val="ctr"/>
        <c:lblOffset val="100"/>
        <c:noMultiLvlLbl val="0"/>
      </c:catAx>
      <c:valAx>
        <c:axId val="146452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339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Лист1!$C$90:$C$92</c:f>
              <c:numCache>
                <c:formatCode>General</c:formatCode>
                <c:ptCount val="3"/>
                <c:pt idx="0">
                  <c:v>0.04</c:v>
                </c:pt>
                <c:pt idx="1">
                  <c:v>0.05</c:v>
                </c:pt>
                <c:pt idx="2">
                  <c:v>0.06</c:v>
                </c:pt>
              </c:numCache>
            </c:numRef>
          </c:xVal>
          <c:yVal>
            <c:numRef>
              <c:f>Лист1!$D$90:$D$92</c:f>
              <c:numCache>
                <c:formatCode>General</c:formatCode>
                <c:ptCount val="3"/>
                <c:pt idx="0">
                  <c:v>4</c:v>
                </c:pt>
                <c:pt idx="1">
                  <c:v>217</c:v>
                </c:pt>
                <c:pt idx="2">
                  <c:v>39020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16-417D-A7C5-DAA3890F400F}"/>
            </c:ext>
          </c:extLst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Лист1!$C$90:$C$92</c:f>
              <c:numCache>
                <c:formatCode>General</c:formatCode>
                <c:ptCount val="3"/>
                <c:pt idx="0">
                  <c:v>0.04</c:v>
                </c:pt>
                <c:pt idx="1">
                  <c:v>0.05</c:v>
                </c:pt>
                <c:pt idx="2">
                  <c:v>0.06</c:v>
                </c:pt>
              </c:numCache>
            </c:numRef>
          </c:xVal>
          <c:yVal>
            <c:numRef>
              <c:f>Лист1!$E$90:$E$92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16-417D-A7C5-DAA3890F4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332367"/>
        <c:axId val="1507518815"/>
      </c:scatterChart>
      <c:valAx>
        <c:axId val="163733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7518815"/>
        <c:crosses val="autoZero"/>
        <c:crossBetween val="midCat"/>
      </c:valAx>
      <c:valAx>
        <c:axId val="150751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7332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492342</xdr:colOff>
      <xdr:row>0</xdr:row>
      <xdr:rowOff>125302</xdr:rowOff>
    </xdr:from>
    <xdr:to>
      <xdr:col>10</xdr:col>
      <xdr:colOff>330418</xdr:colOff>
      <xdr:row>16</xdr:row>
      <xdr:rowOff>149116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C8CD83E-CF35-46E3-AE97-69DF227295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101756</xdr:colOff>
      <xdr:row>20</xdr:row>
      <xdr:rowOff>63952</xdr:rowOff>
    </xdr:from>
    <xdr:to>
      <xdr:col>13</xdr:col>
      <xdr:colOff>16565</xdr:colOff>
      <xdr:row>37</xdr:row>
      <xdr:rowOff>140803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7EAD24F-21DE-4C52-A499-2134F1D77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207121</xdr:colOff>
      <xdr:row>41</xdr:row>
      <xdr:rowOff>111488</xdr:rowOff>
    </xdr:from>
    <xdr:to>
      <xdr:col>11</xdr:col>
      <xdr:colOff>528031</xdr:colOff>
      <xdr:row>55</xdr:row>
      <xdr:rowOff>169788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6A06385-96B3-4128-AF34-9EFC422A3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14076</xdr:colOff>
      <xdr:row>69</xdr:row>
      <xdr:rowOff>37537</xdr:rowOff>
    </xdr:from>
    <xdr:to>
      <xdr:col>6</xdr:col>
      <xdr:colOff>577130</xdr:colOff>
      <xdr:row>69</xdr:row>
      <xdr:rowOff>178301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94879482-BD64-40C4-B6D6-FB9C14C8FE84}"/>
            </a:ext>
          </a:extLst>
        </xdr:cNvPr>
        <xdr:cNvCxnSpPr/>
      </xdr:nvCxnSpPr>
      <xdr:spPr>
        <a:xfrm flipH="1">
          <a:off x="5757229" y="13311539"/>
          <a:ext cx="563054" cy="140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609975</xdr:colOff>
      <xdr:row>71</xdr:row>
      <xdr:rowOff>18769</xdr:rowOff>
    </xdr:from>
    <xdr:to>
      <xdr:col>8</xdr:col>
      <xdr:colOff>595899</xdr:colOff>
      <xdr:row>71</xdr:row>
      <xdr:rowOff>178301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91F3103-122B-48D4-A801-FCA04213599F}"/>
            </a:ext>
          </a:extLst>
        </xdr:cNvPr>
        <xdr:cNvCxnSpPr/>
      </xdr:nvCxnSpPr>
      <xdr:spPr>
        <a:xfrm flipH="1">
          <a:off x="6963103" y="13677525"/>
          <a:ext cx="595899" cy="1595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9384</xdr:colOff>
      <xdr:row>73</xdr:row>
      <xdr:rowOff>23460</xdr:rowOff>
    </xdr:from>
    <xdr:to>
      <xdr:col>10</xdr:col>
      <xdr:colOff>595899</xdr:colOff>
      <xdr:row>73</xdr:row>
      <xdr:rowOff>173608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275F7189-2886-4ED6-B2EF-DDA7DA18631D}"/>
            </a:ext>
          </a:extLst>
        </xdr:cNvPr>
        <xdr:cNvCxnSpPr/>
      </xdr:nvCxnSpPr>
      <xdr:spPr>
        <a:xfrm flipH="1">
          <a:off x="8192438" y="14066970"/>
          <a:ext cx="586515" cy="1501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18768</xdr:colOff>
      <xdr:row>75</xdr:row>
      <xdr:rowOff>28152</xdr:rowOff>
    </xdr:from>
    <xdr:to>
      <xdr:col>12</xdr:col>
      <xdr:colOff>605283</xdr:colOff>
      <xdr:row>75</xdr:row>
      <xdr:rowOff>178300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03B89881-7E39-4F3B-8B7E-557F0CDBFAF2}"/>
            </a:ext>
          </a:extLst>
        </xdr:cNvPr>
        <xdr:cNvCxnSpPr/>
      </xdr:nvCxnSpPr>
      <xdr:spPr>
        <a:xfrm flipH="1">
          <a:off x="9421773" y="14456416"/>
          <a:ext cx="586515" cy="1501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609975</xdr:colOff>
      <xdr:row>69</xdr:row>
      <xdr:rowOff>14077</xdr:rowOff>
    </xdr:from>
    <xdr:to>
      <xdr:col>8</xdr:col>
      <xdr:colOff>591207</xdr:colOff>
      <xdr:row>69</xdr:row>
      <xdr:rowOff>178301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32EA25C9-8125-480A-A1CC-4F80129933C2}"/>
            </a:ext>
          </a:extLst>
        </xdr:cNvPr>
        <xdr:cNvCxnSpPr/>
      </xdr:nvCxnSpPr>
      <xdr:spPr>
        <a:xfrm>
          <a:off x="6963103" y="13288079"/>
          <a:ext cx="591207" cy="164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9384</xdr:colOff>
      <xdr:row>71</xdr:row>
      <xdr:rowOff>18769</xdr:rowOff>
    </xdr:from>
    <xdr:to>
      <xdr:col>10</xdr:col>
      <xdr:colOff>600591</xdr:colOff>
      <xdr:row>71</xdr:row>
      <xdr:rowOff>182993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326F3352-311C-4F8A-9475-F7B619C2E414}"/>
            </a:ext>
          </a:extLst>
        </xdr:cNvPr>
        <xdr:cNvCxnSpPr/>
      </xdr:nvCxnSpPr>
      <xdr:spPr>
        <a:xfrm>
          <a:off x="8192438" y="13677525"/>
          <a:ext cx="591207" cy="164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18768</xdr:colOff>
      <xdr:row>73</xdr:row>
      <xdr:rowOff>18768</xdr:rowOff>
    </xdr:from>
    <xdr:to>
      <xdr:col>12</xdr:col>
      <xdr:colOff>577130</xdr:colOff>
      <xdr:row>73</xdr:row>
      <xdr:rowOff>187685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2C232BFD-B35D-4149-909D-AD0070CF6880}"/>
            </a:ext>
          </a:extLst>
        </xdr:cNvPr>
        <xdr:cNvCxnSpPr/>
      </xdr:nvCxnSpPr>
      <xdr:spPr>
        <a:xfrm>
          <a:off x="9421773" y="14062278"/>
          <a:ext cx="558362" cy="1689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14076</xdr:colOff>
      <xdr:row>75</xdr:row>
      <xdr:rowOff>9384</xdr:rowOff>
    </xdr:from>
    <xdr:to>
      <xdr:col>14</xdr:col>
      <xdr:colOff>591207</xdr:colOff>
      <xdr:row>75</xdr:row>
      <xdr:rowOff>192376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98D2562E-4329-4B97-A1FE-CE4F4CB40C84}"/>
            </a:ext>
          </a:extLst>
        </xdr:cNvPr>
        <xdr:cNvCxnSpPr/>
      </xdr:nvCxnSpPr>
      <xdr:spPr>
        <a:xfrm>
          <a:off x="10637032" y="14437648"/>
          <a:ext cx="577131" cy="1829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8394</xdr:colOff>
      <xdr:row>77</xdr:row>
      <xdr:rowOff>42412</xdr:rowOff>
    </xdr:from>
    <xdr:to>
      <xdr:col>14</xdr:col>
      <xdr:colOff>594909</xdr:colOff>
      <xdr:row>77</xdr:row>
      <xdr:rowOff>192560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98BEDE10-E9EA-4732-8B6E-188C68F28F80}"/>
            </a:ext>
          </a:extLst>
        </xdr:cNvPr>
        <xdr:cNvCxnSpPr/>
      </xdr:nvCxnSpPr>
      <xdr:spPr>
        <a:xfrm flipH="1">
          <a:off x="10634722" y="14940107"/>
          <a:ext cx="586515" cy="1501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33028</xdr:colOff>
      <xdr:row>77</xdr:row>
      <xdr:rowOff>1321</xdr:rowOff>
    </xdr:from>
    <xdr:to>
      <xdr:col>16</xdr:col>
      <xdr:colOff>610159</xdr:colOff>
      <xdr:row>77</xdr:row>
      <xdr:rowOff>184313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F4D0C262-9A8A-4266-985C-84F9354B318A}"/>
            </a:ext>
          </a:extLst>
        </xdr:cNvPr>
        <xdr:cNvCxnSpPr/>
      </xdr:nvCxnSpPr>
      <xdr:spPr>
        <a:xfrm>
          <a:off x="11879747" y="14899016"/>
          <a:ext cx="577131" cy="1829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322213</xdr:colOff>
      <xdr:row>87</xdr:row>
      <xdr:rowOff>116682</xdr:rowOff>
    </xdr:from>
    <xdr:to>
      <xdr:col>13</xdr:col>
      <xdr:colOff>12650</xdr:colOff>
      <xdr:row>101</xdr:row>
      <xdr:rowOff>151210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9851A0B9-C5D9-4C9C-9737-19A699EF6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"/>
  <sheetViews>
    <sheetView tabSelected="1" topLeftCell="A86" zoomScale="128" zoomScaleNormal="115" workbookViewId="0">
      <selection activeCell="B101" sqref="B101"/>
    </sheetView>
  </sheetViews>
  <sheetFormatPr defaultRowHeight="15" x14ac:dyDescent="0.25"/>
  <cols>
    <col min="1" max="1" width="24.7109375" customWidth="1"/>
    <col min="2" max="2" width="2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1000000</v>
      </c>
      <c r="B2" s="2">
        <v>92</v>
      </c>
    </row>
    <row r="3" spans="1:2" x14ac:dyDescent="0.25">
      <c r="A3" s="2">
        <v>2000000</v>
      </c>
      <c r="B3" s="2">
        <v>179</v>
      </c>
    </row>
    <row r="4" spans="1:2" x14ac:dyDescent="0.25">
      <c r="A4" s="2">
        <v>3000000</v>
      </c>
      <c r="B4" s="2">
        <v>269</v>
      </c>
    </row>
    <row r="5" spans="1:2" x14ac:dyDescent="0.25">
      <c r="A5" s="2">
        <v>4000000</v>
      </c>
      <c r="B5" s="2">
        <v>350</v>
      </c>
    </row>
    <row r="6" spans="1:2" x14ac:dyDescent="0.25">
      <c r="A6" s="2">
        <v>5000000</v>
      </c>
      <c r="B6" s="2">
        <v>458</v>
      </c>
    </row>
    <row r="7" spans="1:2" x14ac:dyDescent="0.25">
      <c r="A7" s="2">
        <v>6000000</v>
      </c>
      <c r="B7" s="2">
        <v>542</v>
      </c>
    </row>
    <row r="8" spans="1:2" x14ac:dyDescent="0.25">
      <c r="A8" s="2">
        <v>7000000</v>
      </c>
      <c r="B8" s="2">
        <v>662</v>
      </c>
    </row>
    <row r="9" spans="1:2" x14ac:dyDescent="0.25">
      <c r="A9" s="2">
        <v>8000000</v>
      </c>
      <c r="B9" s="2">
        <v>750</v>
      </c>
    </row>
    <row r="10" spans="1:2" x14ac:dyDescent="0.25">
      <c r="A10" s="2">
        <v>9000000</v>
      </c>
      <c r="B10" s="2">
        <v>831</v>
      </c>
    </row>
    <row r="11" spans="1:2" x14ac:dyDescent="0.25">
      <c r="A11" s="2">
        <v>10000000</v>
      </c>
      <c r="B11" s="2">
        <v>887</v>
      </c>
    </row>
    <row r="20" spans="1:2" x14ac:dyDescent="0.25">
      <c r="A20" s="3" t="s">
        <v>2</v>
      </c>
      <c r="B20" s="3" t="s">
        <v>1</v>
      </c>
    </row>
    <row r="21" spans="1:2" x14ac:dyDescent="0.25">
      <c r="A21" s="1">
        <v>30</v>
      </c>
      <c r="B21" s="1">
        <v>9</v>
      </c>
    </row>
    <row r="22" spans="1:2" x14ac:dyDescent="0.25">
      <c r="A22" s="1">
        <f>A21+1</f>
        <v>31</v>
      </c>
      <c r="B22" s="1">
        <v>16</v>
      </c>
    </row>
    <row r="23" spans="1:2" x14ac:dyDescent="0.25">
      <c r="A23" s="1">
        <f t="shared" ref="A23:A36" si="0">A22+1</f>
        <v>32</v>
      </c>
      <c r="B23" s="1">
        <v>25</v>
      </c>
    </row>
    <row r="24" spans="1:2" x14ac:dyDescent="0.25">
      <c r="A24" s="1">
        <f t="shared" si="0"/>
        <v>33</v>
      </c>
      <c r="B24" s="1">
        <v>40</v>
      </c>
    </row>
    <row r="25" spans="1:2" x14ac:dyDescent="0.25">
      <c r="A25" s="1">
        <f t="shared" si="0"/>
        <v>34</v>
      </c>
      <c r="B25" s="1">
        <v>76</v>
      </c>
    </row>
    <row r="26" spans="1:2" x14ac:dyDescent="0.25">
      <c r="A26" s="1">
        <f t="shared" si="0"/>
        <v>35</v>
      </c>
      <c r="B26" s="1">
        <v>104</v>
      </c>
    </row>
    <row r="27" spans="1:2" x14ac:dyDescent="0.25">
      <c r="A27" s="1">
        <f t="shared" si="0"/>
        <v>36</v>
      </c>
      <c r="B27" s="1">
        <v>179</v>
      </c>
    </row>
    <row r="28" spans="1:2" x14ac:dyDescent="0.25">
      <c r="A28" s="1">
        <f t="shared" si="0"/>
        <v>37</v>
      </c>
      <c r="B28" s="1">
        <v>295</v>
      </c>
    </row>
    <row r="29" spans="1:2" x14ac:dyDescent="0.25">
      <c r="A29" s="1">
        <f t="shared" si="0"/>
        <v>38</v>
      </c>
      <c r="B29" s="1">
        <v>468</v>
      </c>
    </row>
    <row r="30" spans="1:2" x14ac:dyDescent="0.25">
      <c r="A30" s="1">
        <f t="shared" si="0"/>
        <v>39</v>
      </c>
      <c r="B30" s="1">
        <v>691</v>
      </c>
    </row>
    <row r="31" spans="1:2" x14ac:dyDescent="0.25">
      <c r="A31" s="1">
        <f>A30+1</f>
        <v>40</v>
      </c>
      <c r="B31" s="1">
        <v>1146</v>
      </c>
    </row>
    <row r="32" spans="1:2" x14ac:dyDescent="0.25">
      <c r="A32" s="1">
        <f t="shared" si="0"/>
        <v>41</v>
      </c>
      <c r="B32" s="1">
        <v>1801</v>
      </c>
    </row>
    <row r="33" spans="1:2" x14ac:dyDescent="0.25">
      <c r="A33" s="1">
        <f t="shared" si="0"/>
        <v>42</v>
      </c>
      <c r="B33" s="1">
        <v>2902</v>
      </c>
    </row>
    <row r="34" spans="1:2" x14ac:dyDescent="0.25">
      <c r="A34" s="1">
        <f t="shared" si="0"/>
        <v>43</v>
      </c>
      <c r="B34" s="1">
        <v>4762</v>
      </c>
    </row>
    <row r="35" spans="1:2" x14ac:dyDescent="0.25">
      <c r="A35" s="1">
        <f t="shared" si="0"/>
        <v>44</v>
      </c>
      <c r="B35" s="1">
        <v>7740</v>
      </c>
    </row>
    <row r="36" spans="1:2" x14ac:dyDescent="0.25">
      <c r="A36" s="1">
        <f t="shared" si="0"/>
        <v>45</v>
      </c>
      <c r="B36" s="1">
        <v>12553</v>
      </c>
    </row>
    <row r="42" spans="1:2" x14ac:dyDescent="0.25">
      <c r="A42" t="s">
        <v>13</v>
      </c>
    </row>
    <row r="44" spans="1:2" x14ac:dyDescent="0.25">
      <c r="A44" s="4" t="s">
        <v>3</v>
      </c>
      <c r="B44" s="4" t="s">
        <v>4</v>
      </c>
    </row>
    <row r="45" spans="1:2" x14ac:dyDescent="0.25">
      <c r="A45" s="5">
        <v>12</v>
      </c>
      <c r="B45" s="5">
        <v>1</v>
      </c>
    </row>
    <row r="46" spans="1:2" x14ac:dyDescent="0.25">
      <c r="A46" s="5">
        <v>13</v>
      </c>
      <c r="B46" s="5">
        <v>2</v>
      </c>
    </row>
    <row r="47" spans="1:2" x14ac:dyDescent="0.25">
      <c r="A47" s="5">
        <v>14</v>
      </c>
      <c r="B47" s="5">
        <v>4</v>
      </c>
    </row>
    <row r="48" spans="1:2" x14ac:dyDescent="0.25">
      <c r="A48" s="5">
        <v>15</v>
      </c>
      <c r="B48" s="5">
        <v>9</v>
      </c>
    </row>
    <row r="49" spans="1:6" x14ac:dyDescent="0.25">
      <c r="A49" s="5">
        <v>16</v>
      </c>
      <c r="B49" s="5">
        <v>17</v>
      </c>
    </row>
    <row r="50" spans="1:6" x14ac:dyDescent="0.25">
      <c r="A50" s="5">
        <v>17</v>
      </c>
      <c r="B50" s="5">
        <v>41</v>
      </c>
    </row>
    <row r="51" spans="1:6" x14ac:dyDescent="0.25">
      <c r="A51" s="5">
        <v>18</v>
      </c>
      <c r="B51" s="5">
        <v>76</v>
      </c>
    </row>
    <row r="52" spans="1:6" x14ac:dyDescent="0.25">
      <c r="A52" s="5">
        <v>19</v>
      </c>
      <c r="B52" s="5">
        <v>164</v>
      </c>
    </row>
    <row r="53" spans="1:6" x14ac:dyDescent="0.25">
      <c r="A53" s="5">
        <v>20</v>
      </c>
      <c r="B53" s="5">
        <v>345</v>
      </c>
    </row>
    <row r="59" spans="1:6" x14ac:dyDescent="0.25">
      <c r="C59" t="s">
        <v>12</v>
      </c>
      <c r="E59" s="6" t="s">
        <v>5</v>
      </c>
      <c r="F59" s="6" t="s">
        <v>6</v>
      </c>
    </row>
    <row r="60" spans="1:6" x14ac:dyDescent="0.25">
      <c r="E60" s="7" t="s">
        <v>7</v>
      </c>
      <c r="F60" s="8">
        <v>23</v>
      </c>
    </row>
    <row r="61" spans="1:6" x14ac:dyDescent="0.25">
      <c r="E61" s="7" t="s">
        <v>8</v>
      </c>
      <c r="F61" s="8">
        <v>10</v>
      </c>
    </row>
    <row r="62" spans="1:6" x14ac:dyDescent="0.25">
      <c r="E62" s="7" t="s">
        <v>9</v>
      </c>
      <c r="F62" s="8">
        <v>30</v>
      </c>
    </row>
    <row r="63" spans="1:6" x14ac:dyDescent="0.25">
      <c r="E63" s="7" t="s">
        <v>10</v>
      </c>
      <c r="F63" s="8">
        <v>40</v>
      </c>
    </row>
    <row r="64" spans="1:6" x14ac:dyDescent="0.25">
      <c r="E64" s="7" t="s">
        <v>11</v>
      </c>
      <c r="F64" s="8">
        <v>10</v>
      </c>
    </row>
    <row r="65" spans="6:18" x14ac:dyDescent="0.25">
      <c r="F65" s="9">
        <f t="array" ref="F65">SUM(F60:F64)</f>
        <v>113</v>
      </c>
    </row>
    <row r="69" spans="6:18" x14ac:dyDescent="0.25">
      <c r="H69" s="8" t="s">
        <v>18</v>
      </c>
    </row>
    <row r="71" spans="6:18" x14ac:dyDescent="0.25">
      <c r="F71" s="8" t="s">
        <v>14</v>
      </c>
      <c r="J71" s="8" t="s">
        <v>15</v>
      </c>
    </row>
    <row r="72" spans="6:18" x14ac:dyDescent="0.25">
      <c r="F72" s="8">
        <v>64</v>
      </c>
      <c r="J72" s="8">
        <v>105</v>
      </c>
    </row>
    <row r="73" spans="6:18" x14ac:dyDescent="0.25">
      <c r="H73" s="8" t="s">
        <v>16</v>
      </c>
      <c r="L73" s="8" t="s">
        <v>17</v>
      </c>
    </row>
    <row r="74" spans="6:18" x14ac:dyDescent="0.25">
      <c r="H74" s="8">
        <v>152</v>
      </c>
      <c r="L74" s="8">
        <v>113</v>
      </c>
    </row>
    <row r="75" spans="6:18" x14ac:dyDescent="0.25">
      <c r="J75" s="8" t="s">
        <v>19</v>
      </c>
      <c r="N75" s="8" t="s">
        <v>20</v>
      </c>
    </row>
    <row r="76" spans="6:18" x14ac:dyDescent="0.25">
      <c r="J76" s="8">
        <v>116</v>
      </c>
      <c r="N76" s="8">
        <v>113</v>
      </c>
    </row>
    <row r="77" spans="6:18" x14ac:dyDescent="0.25">
      <c r="L77" s="8" t="s">
        <v>24</v>
      </c>
      <c r="P77" s="8" t="s">
        <v>23</v>
      </c>
    </row>
    <row r="78" spans="6:18" x14ac:dyDescent="0.25">
      <c r="L78" s="8">
        <v>115</v>
      </c>
      <c r="P78" s="8">
        <v>113</v>
      </c>
    </row>
    <row r="79" spans="6:18" x14ac:dyDescent="0.25">
      <c r="N79" s="8" t="s">
        <v>22</v>
      </c>
      <c r="R79" s="8" t="s">
        <v>21</v>
      </c>
    </row>
    <row r="80" spans="6:18" x14ac:dyDescent="0.25">
      <c r="N80" s="8">
        <v>113</v>
      </c>
      <c r="R80" s="8">
        <v>113</v>
      </c>
    </row>
    <row r="89" spans="1:8" x14ac:dyDescent="0.25">
      <c r="A89" s="18" t="s">
        <v>25</v>
      </c>
      <c r="B89" s="18"/>
      <c r="C89" s="11" t="s">
        <v>26</v>
      </c>
      <c r="D89" s="13" t="s">
        <v>27</v>
      </c>
      <c r="E89" s="13" t="s">
        <v>28</v>
      </c>
      <c r="G89" s="16"/>
      <c r="H89" s="16"/>
    </row>
    <row r="90" spans="1:8" x14ac:dyDescent="0.25">
      <c r="C90" s="12">
        <v>0.04</v>
      </c>
      <c r="D90" s="14">
        <v>4</v>
      </c>
      <c r="E90" s="14">
        <v>0</v>
      </c>
      <c r="G90" s="15"/>
      <c r="H90" s="15"/>
    </row>
    <row r="91" spans="1:8" x14ac:dyDescent="0.25">
      <c r="C91" s="12">
        <v>0.05</v>
      </c>
      <c r="D91" s="14">
        <v>217</v>
      </c>
      <c r="E91" s="14">
        <v>0</v>
      </c>
      <c r="G91" s="10"/>
      <c r="H91" s="10"/>
    </row>
    <row r="92" spans="1:8" x14ac:dyDescent="0.25">
      <c r="C92" s="17">
        <v>0.06</v>
      </c>
      <c r="D92" s="14">
        <v>39020</v>
      </c>
      <c r="E92" s="14">
        <v>0</v>
      </c>
      <c r="G92" s="10"/>
      <c r="H92" s="10"/>
    </row>
    <row r="93" spans="1:8" x14ac:dyDescent="0.25">
      <c r="C93" s="19">
        <v>0.1</v>
      </c>
      <c r="D93" s="20"/>
      <c r="E93" s="20">
        <v>0</v>
      </c>
      <c r="G93" s="10"/>
      <c r="H93" s="10"/>
    </row>
    <row r="94" spans="1:8" x14ac:dyDescent="0.25">
      <c r="C94" s="19">
        <v>0.2</v>
      </c>
      <c r="D94" s="20"/>
      <c r="E94" s="20">
        <v>0</v>
      </c>
      <c r="G94" s="10"/>
      <c r="H94" s="10"/>
    </row>
    <row r="95" spans="1:8" x14ac:dyDescent="0.25">
      <c r="C95" s="19">
        <v>0.5</v>
      </c>
      <c r="D95" s="20"/>
      <c r="E95" s="20">
        <v>0</v>
      </c>
      <c r="G95" s="10"/>
      <c r="H95" s="10"/>
    </row>
    <row r="96" spans="1:8" x14ac:dyDescent="0.25">
      <c r="C96" s="19">
        <v>1</v>
      </c>
      <c r="D96" s="20"/>
      <c r="E96" s="20">
        <v>1</v>
      </c>
      <c r="G96" s="10"/>
      <c r="H96" s="10"/>
    </row>
  </sheetData>
  <mergeCells count="1">
    <mergeCell ref="A89:B8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2024-04-09T22:27:27Z</dcterms:modified>
</cp:coreProperties>
</file>