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studilloe/Dropbox/DataViz - ECUADOR/DATA_EC/DATA_Hub/Democracy/"/>
    </mc:Choice>
  </mc:AlternateContent>
  <xr:revisionPtr revIDLastSave="0" documentId="13_ncr:9_{F47CB523-48AA-F740-A3D5-318889F6D241}" xr6:coauthVersionLast="47" xr6:coauthVersionMax="47" xr10:uidLastSave="{00000000-0000-0000-0000-000000000000}"/>
  <bookViews>
    <workbookView xWindow="0" yWindow="0" windowWidth="28800" windowHeight="18000" xr2:uid="{2D93C0B0-0E0D-2743-80C4-9559A0E8675D}"/>
  </bookViews>
  <sheets>
    <sheet name="democracy" sheetId="2" r:id="rId1"/>
    <sheet name="n1" sheetId="3" r:id="rId2"/>
    <sheet name="n2" sheetId="5" r:id="rId3"/>
    <sheet name="n3" sheetId="4" r:id="rId4"/>
  </sheets>
  <definedNames>
    <definedName name="_xlnm._FilterDatabase" localSheetId="0" hidden="1">democracy!$A$1:$S$726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Q2" i="2" l="1"/>
  <c r="AD4" i="2"/>
  <c r="AC4" i="2"/>
  <c r="AQ726" i="2"/>
  <c r="AS726" i="2" s="1"/>
  <c r="AQ725" i="2"/>
  <c r="AS725" i="2" s="1"/>
  <c r="AQ724" i="2"/>
  <c r="AS724" i="2" s="1"/>
  <c r="AQ723" i="2"/>
  <c r="AS723" i="2" s="1"/>
  <c r="AN723" i="2"/>
  <c r="AM723" i="2"/>
  <c r="AL723" i="2"/>
  <c r="AK723" i="2"/>
  <c r="AJ723" i="2"/>
  <c r="AI723" i="2"/>
  <c r="AG723" i="2"/>
  <c r="AH723" i="2" s="1"/>
  <c r="AD723" i="2"/>
  <c r="AC723" i="2"/>
  <c r="AQ722" i="2"/>
  <c r="AS722" i="2" s="1"/>
  <c r="AQ721" i="2"/>
  <c r="AS721" i="2" s="1"/>
  <c r="AQ720" i="2"/>
  <c r="AS720" i="2" s="1"/>
  <c r="AN720" i="2"/>
  <c r="AM720" i="2"/>
  <c r="AL720" i="2"/>
  <c r="AK720" i="2"/>
  <c r="AJ720" i="2"/>
  <c r="AI720" i="2"/>
  <c r="AG720" i="2"/>
  <c r="AH720" i="2" s="1"/>
  <c r="AD720" i="2"/>
  <c r="AC720" i="2"/>
  <c r="AQ719" i="2"/>
  <c r="AS719" i="2" s="1"/>
  <c r="AQ718" i="2"/>
  <c r="AS718" i="2" s="1"/>
  <c r="AQ717" i="2"/>
  <c r="AS717" i="2" s="1"/>
  <c r="AP717" i="2"/>
  <c r="AO717" i="2"/>
  <c r="AQ716" i="2"/>
  <c r="AS716" i="2" s="1"/>
  <c r="AP716" i="2"/>
  <c r="AO716" i="2"/>
  <c r="AQ715" i="2"/>
  <c r="AS715" i="2" s="1"/>
  <c r="AP715" i="2"/>
  <c r="AO715" i="2"/>
  <c r="AQ714" i="2"/>
  <c r="AS714" i="2" s="1"/>
  <c r="AP714" i="2"/>
  <c r="AO714" i="2"/>
  <c r="AQ713" i="2"/>
  <c r="AS713" i="2" s="1"/>
  <c r="AP713" i="2"/>
  <c r="AO713" i="2"/>
  <c r="AN713" i="2"/>
  <c r="AM713" i="2"/>
  <c r="AL713" i="2"/>
  <c r="AK713" i="2"/>
  <c r="AJ713" i="2"/>
  <c r="AI713" i="2"/>
  <c r="AG713" i="2"/>
  <c r="AH713" i="2" s="1"/>
  <c r="AD713" i="2"/>
  <c r="AC713" i="2"/>
  <c r="AQ712" i="2"/>
  <c r="AS712" i="2" s="1"/>
  <c r="AP712" i="2"/>
  <c r="AO712" i="2"/>
  <c r="AN712" i="2"/>
  <c r="AM712" i="2"/>
  <c r="AL712" i="2"/>
  <c r="AK712" i="2"/>
  <c r="AJ712" i="2"/>
  <c r="AI712" i="2"/>
  <c r="AG712" i="2"/>
  <c r="AH712" i="2" s="1"/>
  <c r="AD712" i="2"/>
  <c r="AC712" i="2"/>
  <c r="AQ711" i="2"/>
  <c r="AS711" i="2" s="1"/>
  <c r="AP711" i="2"/>
  <c r="AO711" i="2"/>
  <c r="AG711" i="2"/>
  <c r="AH711" i="2" s="1"/>
  <c r="AD711" i="2"/>
  <c r="AQ710" i="2"/>
  <c r="AS710" i="2" s="1"/>
  <c r="AP710" i="2"/>
  <c r="AO710" i="2"/>
  <c r="AG710" i="2"/>
  <c r="AH710" i="2" s="1"/>
  <c r="AD710" i="2"/>
  <c r="AC710" i="2"/>
  <c r="AQ709" i="2"/>
  <c r="AS709" i="2" s="1"/>
  <c r="AP709" i="2"/>
  <c r="AO709" i="2"/>
  <c r="AN709" i="2"/>
  <c r="AM709" i="2"/>
  <c r="AL709" i="2"/>
  <c r="AK709" i="2"/>
  <c r="AJ709" i="2"/>
  <c r="AI709" i="2"/>
  <c r="AG709" i="2"/>
  <c r="AH709" i="2" s="1"/>
  <c r="AD709" i="2"/>
  <c r="AC709" i="2"/>
  <c r="AQ708" i="2"/>
  <c r="AS708" i="2" s="1"/>
  <c r="AP708" i="2"/>
  <c r="AO708" i="2"/>
  <c r="AN708" i="2"/>
  <c r="AM708" i="2"/>
  <c r="AL708" i="2"/>
  <c r="AK708" i="2"/>
  <c r="AJ708" i="2"/>
  <c r="AI708" i="2"/>
  <c r="AG708" i="2"/>
  <c r="AH708" i="2" s="1"/>
  <c r="AD708" i="2"/>
  <c r="AC708" i="2"/>
  <c r="AQ707" i="2"/>
  <c r="AS707" i="2" s="1"/>
  <c r="AP707" i="2"/>
  <c r="AO707" i="2"/>
  <c r="AN707" i="2"/>
  <c r="AM707" i="2"/>
  <c r="AL707" i="2"/>
  <c r="AK707" i="2"/>
  <c r="AJ707" i="2"/>
  <c r="AI707" i="2"/>
  <c r="AG707" i="2"/>
  <c r="AH707" i="2" s="1"/>
  <c r="AD707" i="2"/>
  <c r="AC707" i="2"/>
  <c r="AQ706" i="2"/>
  <c r="AS706" i="2" s="1"/>
  <c r="AP706" i="2"/>
  <c r="AO706" i="2"/>
  <c r="AN706" i="2"/>
  <c r="AM706" i="2"/>
  <c r="AL706" i="2"/>
  <c r="AK706" i="2"/>
  <c r="AJ706" i="2"/>
  <c r="AI706" i="2"/>
  <c r="AG706" i="2"/>
  <c r="AH706" i="2" s="1"/>
  <c r="AD706" i="2"/>
  <c r="AC706" i="2"/>
  <c r="AQ705" i="2"/>
  <c r="AS705" i="2" s="1"/>
  <c r="AP705" i="2"/>
  <c r="AO705" i="2"/>
  <c r="AN705" i="2"/>
  <c r="AM705" i="2"/>
  <c r="AL705" i="2"/>
  <c r="AK705" i="2"/>
  <c r="AJ705" i="2"/>
  <c r="AI705" i="2"/>
  <c r="AG705" i="2"/>
  <c r="AH705" i="2" s="1"/>
  <c r="AD705" i="2"/>
  <c r="AC705" i="2"/>
  <c r="AQ704" i="2"/>
  <c r="AS704" i="2" s="1"/>
  <c r="AP704" i="2"/>
  <c r="AO704" i="2"/>
  <c r="AN704" i="2"/>
  <c r="AM704" i="2"/>
  <c r="AL704" i="2"/>
  <c r="AK704" i="2"/>
  <c r="AJ704" i="2"/>
  <c r="AI704" i="2"/>
  <c r="AG704" i="2"/>
  <c r="AH704" i="2" s="1"/>
  <c r="AD704" i="2"/>
  <c r="AC704" i="2"/>
  <c r="AQ703" i="2"/>
  <c r="AS703" i="2" s="1"/>
  <c r="AP703" i="2"/>
  <c r="AO703" i="2"/>
  <c r="AN703" i="2"/>
  <c r="AM703" i="2"/>
  <c r="AL703" i="2"/>
  <c r="AK703" i="2"/>
  <c r="AJ703" i="2"/>
  <c r="AI703" i="2"/>
  <c r="AG703" i="2"/>
  <c r="AH703" i="2" s="1"/>
  <c r="AD703" i="2"/>
  <c r="AC703" i="2"/>
  <c r="AQ702" i="2"/>
  <c r="AS702" i="2" s="1"/>
  <c r="AP702" i="2"/>
  <c r="AO702" i="2"/>
  <c r="AN702" i="2"/>
  <c r="AM702" i="2"/>
  <c r="AL702" i="2"/>
  <c r="AK702" i="2"/>
  <c r="AJ702" i="2"/>
  <c r="AI702" i="2"/>
  <c r="AG702" i="2"/>
  <c r="AH702" i="2" s="1"/>
  <c r="AD702" i="2"/>
  <c r="AC702" i="2"/>
  <c r="AQ701" i="2"/>
  <c r="AS701" i="2" s="1"/>
  <c r="AP701" i="2"/>
  <c r="AO701" i="2"/>
  <c r="AN701" i="2"/>
  <c r="AM701" i="2"/>
  <c r="AL701" i="2"/>
  <c r="AK701" i="2"/>
  <c r="AJ701" i="2"/>
  <c r="AI701" i="2"/>
  <c r="AG701" i="2"/>
  <c r="AH701" i="2" s="1"/>
  <c r="AD701" i="2"/>
  <c r="AC701" i="2"/>
  <c r="AQ700" i="2"/>
  <c r="AS700" i="2" s="1"/>
  <c r="AP700" i="2"/>
  <c r="AO700" i="2"/>
  <c r="AN700" i="2"/>
  <c r="AM700" i="2"/>
  <c r="AL700" i="2"/>
  <c r="AK700" i="2"/>
  <c r="AJ700" i="2"/>
  <c r="AI700" i="2"/>
  <c r="AG700" i="2"/>
  <c r="AH700" i="2" s="1"/>
  <c r="AD700" i="2"/>
  <c r="AC700" i="2"/>
  <c r="AQ699" i="2"/>
  <c r="AS699" i="2" s="1"/>
  <c r="AP699" i="2"/>
  <c r="AO699" i="2"/>
  <c r="AN699" i="2"/>
  <c r="AM699" i="2"/>
  <c r="AL699" i="2"/>
  <c r="AK699" i="2"/>
  <c r="AJ699" i="2"/>
  <c r="AI699" i="2"/>
  <c r="AG699" i="2"/>
  <c r="AH699" i="2" s="1"/>
  <c r="AD699" i="2"/>
  <c r="AC699" i="2"/>
  <c r="AQ698" i="2"/>
  <c r="AS698" i="2" s="1"/>
  <c r="AP698" i="2"/>
  <c r="AO698" i="2"/>
  <c r="AN698" i="2"/>
  <c r="AM698" i="2"/>
  <c r="AK698" i="2"/>
  <c r="AI698" i="2"/>
  <c r="AG698" i="2"/>
  <c r="AH698" i="2" s="1"/>
  <c r="AE698" i="2"/>
  <c r="AL698" i="2" s="1"/>
  <c r="AD698" i="2"/>
  <c r="AC698" i="2"/>
  <c r="N698" i="2"/>
  <c r="AQ697" i="2"/>
  <c r="AS697" i="2" s="1"/>
  <c r="AP697" i="2"/>
  <c r="AO697" i="2"/>
  <c r="AN697" i="2"/>
  <c r="AM697" i="2"/>
  <c r="AL697" i="2"/>
  <c r="AK697" i="2"/>
  <c r="AJ697" i="2"/>
  <c r="AI697" i="2"/>
  <c r="AG697" i="2"/>
  <c r="AH697" i="2" s="1"/>
  <c r="AD697" i="2"/>
  <c r="AC697" i="2"/>
  <c r="AQ696" i="2"/>
  <c r="AS696" i="2" s="1"/>
  <c r="AP696" i="2"/>
  <c r="AO696" i="2"/>
  <c r="AN696" i="2"/>
  <c r="AM696" i="2"/>
  <c r="AL696" i="2"/>
  <c r="AK696" i="2"/>
  <c r="AJ696" i="2"/>
  <c r="AI696" i="2"/>
  <c r="AG696" i="2"/>
  <c r="AH696" i="2" s="1"/>
  <c r="AD696" i="2"/>
  <c r="AC696" i="2"/>
  <c r="AQ695" i="2"/>
  <c r="AS695" i="2" s="1"/>
  <c r="AP695" i="2"/>
  <c r="AO695" i="2"/>
  <c r="AN695" i="2"/>
  <c r="AM695" i="2"/>
  <c r="AL695" i="2"/>
  <c r="AK695" i="2"/>
  <c r="AJ695" i="2"/>
  <c r="AI695" i="2"/>
  <c r="AG695" i="2"/>
  <c r="AH695" i="2" s="1"/>
  <c r="AD695" i="2"/>
  <c r="AC695" i="2"/>
  <c r="AQ694" i="2"/>
  <c r="AS694" i="2" s="1"/>
  <c r="AP694" i="2"/>
  <c r="AO694" i="2"/>
  <c r="AN694" i="2"/>
  <c r="AM694" i="2"/>
  <c r="AL694" i="2"/>
  <c r="AK694" i="2"/>
  <c r="AJ694" i="2"/>
  <c r="AI694" i="2"/>
  <c r="AG694" i="2"/>
  <c r="AH694" i="2" s="1"/>
  <c r="AD694" i="2"/>
  <c r="AC694" i="2"/>
  <c r="AQ693" i="2"/>
  <c r="AS693" i="2" s="1"/>
  <c r="AP693" i="2"/>
  <c r="AO693" i="2"/>
  <c r="AN693" i="2"/>
  <c r="AM693" i="2"/>
  <c r="AL693" i="2"/>
  <c r="AK693" i="2"/>
  <c r="AJ693" i="2"/>
  <c r="AI693" i="2"/>
  <c r="AG693" i="2"/>
  <c r="AH693" i="2" s="1"/>
  <c r="AD693" i="2"/>
  <c r="AC693" i="2"/>
  <c r="N693" i="2"/>
  <c r="AQ692" i="2"/>
  <c r="AS692" i="2" s="1"/>
  <c r="AP692" i="2"/>
  <c r="AO692" i="2"/>
  <c r="AN692" i="2"/>
  <c r="AM692" i="2"/>
  <c r="AL692" i="2"/>
  <c r="AK692" i="2"/>
  <c r="AJ692" i="2"/>
  <c r="AI692" i="2"/>
  <c r="AG692" i="2"/>
  <c r="AH692" i="2" s="1"/>
  <c r="AD692" i="2"/>
  <c r="AC692" i="2"/>
  <c r="AQ691" i="2"/>
  <c r="AS691" i="2" s="1"/>
  <c r="AP691" i="2"/>
  <c r="AO691" i="2"/>
  <c r="AN691" i="2"/>
  <c r="AM691" i="2"/>
  <c r="AL691" i="2"/>
  <c r="AK691" i="2"/>
  <c r="AJ691" i="2"/>
  <c r="AI691" i="2"/>
  <c r="AG691" i="2"/>
  <c r="AH691" i="2" s="1"/>
  <c r="AD691" i="2"/>
  <c r="AC691" i="2"/>
  <c r="AQ690" i="2"/>
  <c r="AS690" i="2" s="1"/>
  <c r="AP690" i="2"/>
  <c r="AO690" i="2"/>
  <c r="AN690" i="2"/>
  <c r="AM690" i="2"/>
  <c r="AL690" i="2"/>
  <c r="AK690" i="2"/>
  <c r="AJ690" i="2"/>
  <c r="AI690" i="2"/>
  <c r="AG690" i="2"/>
  <c r="AH690" i="2" s="1"/>
  <c r="AD690" i="2"/>
  <c r="AC690" i="2"/>
  <c r="AQ689" i="2"/>
  <c r="AS689" i="2" s="1"/>
  <c r="AP689" i="2"/>
  <c r="AO689" i="2"/>
  <c r="AN689" i="2"/>
  <c r="AM689" i="2"/>
  <c r="AL689" i="2"/>
  <c r="AK689" i="2"/>
  <c r="AJ689" i="2"/>
  <c r="AI689" i="2"/>
  <c r="AG689" i="2"/>
  <c r="AH689" i="2" s="1"/>
  <c r="AD689" i="2"/>
  <c r="AC689" i="2"/>
  <c r="AQ688" i="2"/>
  <c r="AS688" i="2" s="1"/>
  <c r="AP688" i="2"/>
  <c r="AO688" i="2"/>
  <c r="AN688" i="2"/>
  <c r="AM688" i="2"/>
  <c r="AL688" i="2"/>
  <c r="AK688" i="2"/>
  <c r="AJ688" i="2"/>
  <c r="AI688" i="2"/>
  <c r="AG688" i="2"/>
  <c r="AH688" i="2" s="1"/>
  <c r="AD688" i="2"/>
  <c r="AC688" i="2"/>
  <c r="AQ687" i="2"/>
  <c r="AS687" i="2" s="1"/>
  <c r="AP687" i="2"/>
  <c r="AO687" i="2"/>
  <c r="AN687" i="2"/>
  <c r="AM687" i="2"/>
  <c r="AL687" i="2"/>
  <c r="AK687" i="2"/>
  <c r="AJ687" i="2"/>
  <c r="AI687" i="2"/>
  <c r="AG687" i="2"/>
  <c r="AH687" i="2" s="1"/>
  <c r="AD687" i="2"/>
  <c r="AC687" i="2"/>
  <c r="AQ686" i="2"/>
  <c r="AS686" i="2" s="1"/>
  <c r="AP686" i="2"/>
  <c r="AO686" i="2"/>
  <c r="AN686" i="2"/>
  <c r="AM686" i="2"/>
  <c r="AK686" i="2"/>
  <c r="AI686" i="2"/>
  <c r="AG686" i="2"/>
  <c r="AH686" i="2" s="1"/>
  <c r="AE686" i="2"/>
  <c r="AF686" i="2" s="1"/>
  <c r="AD686" i="2"/>
  <c r="AC686" i="2"/>
  <c r="N686" i="2"/>
  <c r="AQ685" i="2"/>
  <c r="AS685" i="2" s="1"/>
  <c r="AP685" i="2"/>
  <c r="AO685" i="2"/>
  <c r="AN685" i="2"/>
  <c r="AM685" i="2"/>
  <c r="AL685" i="2"/>
  <c r="AK685" i="2"/>
  <c r="AJ685" i="2"/>
  <c r="AI685" i="2"/>
  <c r="AG685" i="2"/>
  <c r="AH685" i="2" s="1"/>
  <c r="AD685" i="2"/>
  <c r="AC685" i="2"/>
  <c r="AQ684" i="2"/>
  <c r="AS684" i="2" s="1"/>
  <c r="AP684" i="2"/>
  <c r="AO684" i="2"/>
  <c r="AN684" i="2"/>
  <c r="AM684" i="2"/>
  <c r="AL684" i="2"/>
  <c r="AK684" i="2"/>
  <c r="AJ684" i="2"/>
  <c r="AI684" i="2"/>
  <c r="AG684" i="2"/>
  <c r="AH684" i="2" s="1"/>
  <c r="AD684" i="2"/>
  <c r="AC684" i="2"/>
  <c r="AQ683" i="2"/>
  <c r="AS683" i="2" s="1"/>
  <c r="AP683" i="2"/>
  <c r="AO683" i="2"/>
  <c r="AN683" i="2"/>
  <c r="AM683" i="2"/>
  <c r="AL683" i="2"/>
  <c r="AK683" i="2"/>
  <c r="AJ683" i="2"/>
  <c r="AI683" i="2"/>
  <c r="AG683" i="2"/>
  <c r="AH683" i="2" s="1"/>
  <c r="AD683" i="2"/>
  <c r="AC683" i="2"/>
  <c r="AQ682" i="2"/>
  <c r="AS682" i="2" s="1"/>
  <c r="AP682" i="2"/>
  <c r="AO682" i="2"/>
  <c r="AN682" i="2"/>
  <c r="AM682" i="2"/>
  <c r="AK682" i="2"/>
  <c r="AI682" i="2"/>
  <c r="AG682" i="2"/>
  <c r="AH682" i="2" s="1"/>
  <c r="AE682" i="2"/>
  <c r="AL682" i="2" s="1"/>
  <c r="AD682" i="2"/>
  <c r="AC682" i="2"/>
  <c r="N682" i="2"/>
  <c r="AQ681" i="2"/>
  <c r="AS681" i="2" s="1"/>
  <c r="AP681" i="2"/>
  <c r="AO681" i="2"/>
  <c r="AN681" i="2"/>
  <c r="AM681" i="2"/>
  <c r="AL681" i="2"/>
  <c r="AK681" i="2"/>
  <c r="AJ681" i="2"/>
  <c r="AI681" i="2"/>
  <c r="AG681" i="2"/>
  <c r="AH681" i="2" s="1"/>
  <c r="AD681" i="2"/>
  <c r="AC681" i="2"/>
  <c r="AQ680" i="2"/>
  <c r="AS680" i="2" s="1"/>
  <c r="AP680" i="2"/>
  <c r="AO680" i="2"/>
  <c r="AN680" i="2"/>
  <c r="AM680" i="2"/>
  <c r="AL680" i="2"/>
  <c r="AK680" i="2"/>
  <c r="AJ680" i="2"/>
  <c r="AI680" i="2"/>
  <c r="AG680" i="2"/>
  <c r="AH680" i="2" s="1"/>
  <c r="AD680" i="2"/>
  <c r="AC680" i="2"/>
  <c r="AQ679" i="2"/>
  <c r="AS679" i="2" s="1"/>
  <c r="AP679" i="2"/>
  <c r="AO679" i="2"/>
  <c r="AN679" i="2"/>
  <c r="AM679" i="2"/>
  <c r="AL679" i="2"/>
  <c r="AK679" i="2"/>
  <c r="AJ679" i="2"/>
  <c r="AI679" i="2"/>
  <c r="AG679" i="2"/>
  <c r="AH679" i="2" s="1"/>
  <c r="AD679" i="2"/>
  <c r="AC679" i="2"/>
  <c r="AQ678" i="2"/>
  <c r="AS678" i="2" s="1"/>
  <c r="AP678" i="2"/>
  <c r="AO678" i="2"/>
  <c r="AN678" i="2"/>
  <c r="AM678" i="2"/>
  <c r="AL678" i="2"/>
  <c r="AK678" i="2"/>
  <c r="AJ678" i="2"/>
  <c r="AI678" i="2"/>
  <c r="AG678" i="2"/>
  <c r="AH678" i="2" s="1"/>
  <c r="AD678" i="2"/>
  <c r="AC678" i="2"/>
  <c r="AQ677" i="2"/>
  <c r="AS677" i="2" s="1"/>
  <c r="AP677" i="2"/>
  <c r="AO677" i="2"/>
  <c r="AN677" i="2"/>
  <c r="AM677" i="2"/>
  <c r="AL677" i="2"/>
  <c r="AK677" i="2"/>
  <c r="AJ677" i="2"/>
  <c r="AI677" i="2"/>
  <c r="AG677" i="2"/>
  <c r="AH677" i="2" s="1"/>
  <c r="AD677" i="2"/>
  <c r="AC677" i="2"/>
  <c r="AQ676" i="2"/>
  <c r="AS676" i="2" s="1"/>
  <c r="AP676" i="2"/>
  <c r="AO676" i="2"/>
  <c r="AN676" i="2"/>
  <c r="AM676" i="2"/>
  <c r="AL676" i="2"/>
  <c r="AK676" i="2"/>
  <c r="AJ676" i="2"/>
  <c r="AI676" i="2"/>
  <c r="AG676" i="2"/>
  <c r="AH676" i="2" s="1"/>
  <c r="AD676" i="2"/>
  <c r="AC676" i="2"/>
  <c r="AQ675" i="2"/>
  <c r="AS675" i="2" s="1"/>
  <c r="AP675" i="2"/>
  <c r="AO675" i="2"/>
  <c r="AN675" i="2"/>
  <c r="AM675" i="2"/>
  <c r="AL675" i="2"/>
  <c r="AK675" i="2"/>
  <c r="AJ675" i="2"/>
  <c r="AI675" i="2"/>
  <c r="AG675" i="2"/>
  <c r="AH675" i="2" s="1"/>
  <c r="AD675" i="2"/>
  <c r="AC675" i="2"/>
  <c r="AQ674" i="2"/>
  <c r="AS674" i="2" s="1"/>
  <c r="AP674" i="2"/>
  <c r="AO674" i="2"/>
  <c r="AN674" i="2"/>
  <c r="AM674" i="2"/>
  <c r="AL674" i="2"/>
  <c r="AK674" i="2"/>
  <c r="AJ674" i="2"/>
  <c r="AI674" i="2"/>
  <c r="AG674" i="2"/>
  <c r="AH674" i="2" s="1"/>
  <c r="AD674" i="2"/>
  <c r="AC674" i="2"/>
  <c r="N674" i="2"/>
  <c r="AQ673" i="2"/>
  <c r="AS673" i="2" s="1"/>
  <c r="AP673" i="2"/>
  <c r="AO673" i="2"/>
  <c r="AN673" i="2"/>
  <c r="AM673" i="2"/>
  <c r="AL673" i="2"/>
  <c r="AK673" i="2"/>
  <c r="AJ673" i="2"/>
  <c r="AI673" i="2"/>
  <c r="AG673" i="2"/>
  <c r="AH673" i="2" s="1"/>
  <c r="AD673" i="2"/>
  <c r="AC673" i="2"/>
  <c r="AQ672" i="2"/>
  <c r="AS672" i="2" s="1"/>
  <c r="AP672" i="2"/>
  <c r="AO672" i="2"/>
  <c r="AN672" i="2"/>
  <c r="AM672" i="2"/>
  <c r="AL672" i="2"/>
  <c r="AK672" i="2"/>
  <c r="AJ672" i="2"/>
  <c r="AI672" i="2"/>
  <c r="AG672" i="2"/>
  <c r="AH672" i="2" s="1"/>
  <c r="AD672" i="2"/>
  <c r="AC672" i="2"/>
  <c r="AQ671" i="2"/>
  <c r="AS671" i="2" s="1"/>
  <c r="AP671" i="2"/>
  <c r="AO671" i="2"/>
  <c r="AN671" i="2"/>
  <c r="AM671" i="2"/>
  <c r="AL671" i="2"/>
  <c r="AK671" i="2"/>
  <c r="AJ671" i="2"/>
  <c r="AI671" i="2"/>
  <c r="AG671" i="2"/>
  <c r="AH671" i="2" s="1"/>
  <c r="AD671" i="2"/>
  <c r="AC671" i="2"/>
  <c r="AQ670" i="2"/>
  <c r="AS670" i="2" s="1"/>
  <c r="AP670" i="2"/>
  <c r="AO670" i="2"/>
  <c r="AN670" i="2"/>
  <c r="AM670" i="2"/>
  <c r="AL670" i="2"/>
  <c r="AK670" i="2"/>
  <c r="AJ670" i="2"/>
  <c r="AI670" i="2"/>
  <c r="AG670" i="2"/>
  <c r="AH670" i="2" s="1"/>
  <c r="AD670" i="2"/>
  <c r="AC670" i="2"/>
  <c r="AQ669" i="2"/>
  <c r="AS669" i="2" s="1"/>
  <c r="AP669" i="2"/>
  <c r="AO669" i="2"/>
  <c r="AN669" i="2"/>
  <c r="AM669" i="2"/>
  <c r="AL669" i="2"/>
  <c r="AK669" i="2"/>
  <c r="AJ669" i="2"/>
  <c r="AI669" i="2"/>
  <c r="AG669" i="2"/>
  <c r="AH669" i="2" s="1"/>
  <c r="AD669" i="2"/>
  <c r="AC669" i="2"/>
  <c r="AQ668" i="2"/>
  <c r="AS668" i="2" s="1"/>
  <c r="AP668" i="2"/>
  <c r="AO668" i="2"/>
  <c r="AN668" i="2"/>
  <c r="AM668" i="2"/>
  <c r="AL668" i="2"/>
  <c r="AK668" i="2"/>
  <c r="AJ668" i="2"/>
  <c r="AI668" i="2"/>
  <c r="AG668" i="2"/>
  <c r="AH668" i="2" s="1"/>
  <c r="AD668" i="2"/>
  <c r="AC668" i="2"/>
  <c r="AQ667" i="2"/>
  <c r="AS667" i="2" s="1"/>
  <c r="AP667" i="2"/>
  <c r="AO667" i="2"/>
  <c r="AN667" i="2"/>
  <c r="AM667" i="2"/>
  <c r="AL667" i="2"/>
  <c r="AK667" i="2"/>
  <c r="AJ667" i="2"/>
  <c r="AI667" i="2"/>
  <c r="AG667" i="2"/>
  <c r="AH667" i="2" s="1"/>
  <c r="AD667" i="2"/>
  <c r="AC667" i="2"/>
  <c r="AQ666" i="2"/>
  <c r="AS666" i="2" s="1"/>
  <c r="AP666" i="2"/>
  <c r="AO666" i="2"/>
  <c r="AN666" i="2"/>
  <c r="AM666" i="2"/>
  <c r="AL666" i="2"/>
  <c r="AK666" i="2"/>
  <c r="AJ666" i="2"/>
  <c r="AI666" i="2"/>
  <c r="AG666" i="2"/>
  <c r="AH666" i="2" s="1"/>
  <c r="AD666" i="2"/>
  <c r="AC666" i="2"/>
  <c r="AQ665" i="2"/>
  <c r="AS665" i="2" s="1"/>
  <c r="AP665" i="2"/>
  <c r="AO665" i="2"/>
  <c r="AN665" i="2"/>
  <c r="AM665" i="2"/>
  <c r="AL665" i="2"/>
  <c r="AK665" i="2"/>
  <c r="AJ665" i="2"/>
  <c r="AI665" i="2"/>
  <c r="AG665" i="2"/>
  <c r="AH665" i="2" s="1"/>
  <c r="AD665" i="2"/>
  <c r="AC665" i="2"/>
  <c r="AQ664" i="2"/>
  <c r="AS664" i="2" s="1"/>
  <c r="AP664" i="2"/>
  <c r="AO664" i="2"/>
  <c r="AN664" i="2"/>
  <c r="AM664" i="2"/>
  <c r="AL664" i="2"/>
  <c r="AK664" i="2"/>
  <c r="AJ664" i="2"/>
  <c r="AI664" i="2"/>
  <c r="AG664" i="2"/>
  <c r="AH664" i="2" s="1"/>
  <c r="AD664" i="2"/>
  <c r="AC664" i="2"/>
  <c r="AQ663" i="2"/>
  <c r="AS663" i="2" s="1"/>
  <c r="AP663" i="2"/>
  <c r="AO663" i="2"/>
  <c r="AN663" i="2"/>
  <c r="AM663" i="2"/>
  <c r="AL663" i="2"/>
  <c r="AK663" i="2"/>
  <c r="AJ663" i="2"/>
  <c r="AI663" i="2"/>
  <c r="AG663" i="2"/>
  <c r="AH663" i="2" s="1"/>
  <c r="AD663" i="2"/>
  <c r="AC663" i="2"/>
  <c r="AQ662" i="2"/>
  <c r="AS662" i="2" s="1"/>
  <c r="AP662" i="2"/>
  <c r="AO662" i="2"/>
  <c r="AN662" i="2"/>
  <c r="AM662" i="2"/>
  <c r="AK662" i="2"/>
  <c r="AI662" i="2"/>
  <c r="AG662" i="2"/>
  <c r="AH662" i="2" s="1"/>
  <c r="AE662" i="2"/>
  <c r="AL662" i="2" s="1"/>
  <c r="AD662" i="2"/>
  <c r="AC662" i="2"/>
  <c r="N662" i="2"/>
  <c r="AQ661" i="2"/>
  <c r="AS661" i="2" s="1"/>
  <c r="AP661" i="2"/>
  <c r="AO661" i="2"/>
  <c r="AN661" i="2"/>
  <c r="AM661" i="2"/>
  <c r="AL661" i="2"/>
  <c r="AK661" i="2"/>
  <c r="AJ661" i="2"/>
  <c r="AI661" i="2"/>
  <c r="AG661" i="2"/>
  <c r="AH661" i="2" s="1"/>
  <c r="AD661" i="2"/>
  <c r="AC661" i="2"/>
  <c r="AQ660" i="2"/>
  <c r="AS660" i="2" s="1"/>
  <c r="AP660" i="2"/>
  <c r="AO660" i="2"/>
  <c r="AN660" i="2"/>
  <c r="AM660" i="2"/>
  <c r="AL660" i="2"/>
  <c r="AK660" i="2"/>
  <c r="AJ660" i="2"/>
  <c r="AI660" i="2"/>
  <c r="AG660" i="2"/>
  <c r="AH660" i="2" s="1"/>
  <c r="AD660" i="2"/>
  <c r="AC660" i="2"/>
  <c r="AQ659" i="2"/>
  <c r="AS659" i="2" s="1"/>
  <c r="AP659" i="2"/>
  <c r="AO659" i="2"/>
  <c r="AN659" i="2"/>
  <c r="AM659" i="2"/>
  <c r="AL659" i="2"/>
  <c r="AK659" i="2"/>
  <c r="AJ659" i="2"/>
  <c r="AI659" i="2"/>
  <c r="AG659" i="2"/>
  <c r="AH659" i="2" s="1"/>
  <c r="AD659" i="2"/>
  <c r="AC659" i="2"/>
  <c r="AQ658" i="2"/>
  <c r="AS658" i="2" s="1"/>
  <c r="AP658" i="2"/>
  <c r="AO658" i="2"/>
  <c r="AN658" i="2"/>
  <c r="AM658" i="2"/>
  <c r="AL658" i="2"/>
  <c r="AK658" i="2"/>
  <c r="AJ658" i="2"/>
  <c r="AI658" i="2"/>
  <c r="AG658" i="2"/>
  <c r="AH658" i="2" s="1"/>
  <c r="AD658" i="2"/>
  <c r="AC658" i="2"/>
  <c r="AQ657" i="2"/>
  <c r="AS657" i="2" s="1"/>
  <c r="AP657" i="2"/>
  <c r="AO657" i="2"/>
  <c r="AN657" i="2"/>
  <c r="AM657" i="2"/>
  <c r="AL657" i="2"/>
  <c r="AK657" i="2"/>
  <c r="AJ657" i="2"/>
  <c r="AI657" i="2"/>
  <c r="AG657" i="2"/>
  <c r="AH657" i="2" s="1"/>
  <c r="AD657" i="2"/>
  <c r="AC657" i="2"/>
  <c r="AQ656" i="2"/>
  <c r="AS656" i="2" s="1"/>
  <c r="AP656" i="2"/>
  <c r="AO656" i="2"/>
  <c r="AN656" i="2"/>
  <c r="AM656" i="2"/>
  <c r="AL656" i="2"/>
  <c r="AK656" i="2"/>
  <c r="AJ656" i="2"/>
  <c r="AI656" i="2"/>
  <c r="AG656" i="2"/>
  <c r="AH656" i="2" s="1"/>
  <c r="AD656" i="2"/>
  <c r="AC656" i="2"/>
  <c r="AQ655" i="2"/>
  <c r="AS655" i="2" s="1"/>
  <c r="AP655" i="2"/>
  <c r="AO655" i="2"/>
  <c r="AN655" i="2"/>
  <c r="AM655" i="2"/>
  <c r="AK655" i="2"/>
  <c r="AI655" i="2"/>
  <c r="AG655" i="2"/>
  <c r="AH655" i="2" s="1"/>
  <c r="AE655" i="2"/>
  <c r="AL655" i="2" s="1"/>
  <c r="AD655" i="2"/>
  <c r="AC655" i="2"/>
  <c r="N655" i="2"/>
  <c r="AQ654" i="2"/>
  <c r="AS654" i="2" s="1"/>
  <c r="AP654" i="2"/>
  <c r="AO654" i="2"/>
  <c r="AN654" i="2"/>
  <c r="AM654" i="2"/>
  <c r="AL654" i="2"/>
  <c r="AK654" i="2"/>
  <c r="AJ654" i="2"/>
  <c r="AI654" i="2"/>
  <c r="AG654" i="2"/>
  <c r="AH654" i="2" s="1"/>
  <c r="AD654" i="2"/>
  <c r="AC654" i="2"/>
  <c r="AQ653" i="2"/>
  <c r="AS653" i="2" s="1"/>
  <c r="AP653" i="2"/>
  <c r="AO653" i="2"/>
  <c r="AN653" i="2"/>
  <c r="AM653" i="2"/>
  <c r="AL653" i="2"/>
  <c r="AK653" i="2"/>
  <c r="AJ653" i="2"/>
  <c r="AI653" i="2"/>
  <c r="AG653" i="2"/>
  <c r="AH653" i="2" s="1"/>
  <c r="AD653" i="2"/>
  <c r="AC653" i="2"/>
  <c r="AQ652" i="2"/>
  <c r="AS652" i="2" s="1"/>
  <c r="AP652" i="2"/>
  <c r="AO652" i="2"/>
  <c r="AN652" i="2"/>
  <c r="AM652" i="2"/>
  <c r="AL652" i="2"/>
  <c r="AK652" i="2"/>
  <c r="AJ652" i="2"/>
  <c r="AI652" i="2"/>
  <c r="AG652" i="2"/>
  <c r="AH652" i="2" s="1"/>
  <c r="AD652" i="2"/>
  <c r="AC652" i="2"/>
  <c r="AQ651" i="2"/>
  <c r="AS651" i="2" s="1"/>
  <c r="AP651" i="2"/>
  <c r="AO651" i="2"/>
  <c r="AN651" i="2"/>
  <c r="AM651" i="2"/>
  <c r="AL651" i="2"/>
  <c r="AK651" i="2"/>
  <c r="AJ651" i="2"/>
  <c r="AI651" i="2"/>
  <c r="AG651" i="2"/>
  <c r="AH651" i="2" s="1"/>
  <c r="AD651" i="2"/>
  <c r="AC651" i="2"/>
  <c r="AQ650" i="2"/>
  <c r="AS650" i="2" s="1"/>
  <c r="AP650" i="2"/>
  <c r="AO650" i="2"/>
  <c r="AN650" i="2"/>
  <c r="AM650" i="2"/>
  <c r="AL650" i="2"/>
  <c r="AK650" i="2"/>
  <c r="AJ650" i="2"/>
  <c r="AI650" i="2"/>
  <c r="AG650" i="2"/>
  <c r="AH650" i="2" s="1"/>
  <c r="AD650" i="2"/>
  <c r="AC650" i="2"/>
  <c r="AQ649" i="2"/>
  <c r="AS649" i="2" s="1"/>
  <c r="AP649" i="2"/>
  <c r="AO649" i="2"/>
  <c r="AN649" i="2"/>
  <c r="AM649" i="2"/>
  <c r="AL649" i="2"/>
  <c r="AK649" i="2"/>
  <c r="AJ649" i="2"/>
  <c r="AI649" i="2"/>
  <c r="AG649" i="2"/>
  <c r="AH649" i="2" s="1"/>
  <c r="AD649" i="2"/>
  <c r="AC649" i="2"/>
  <c r="AQ648" i="2"/>
  <c r="AS648" i="2" s="1"/>
  <c r="AP648" i="2"/>
  <c r="AO648" i="2"/>
  <c r="AN648" i="2"/>
  <c r="AM648" i="2"/>
  <c r="AL648" i="2"/>
  <c r="AK648" i="2"/>
  <c r="AJ648" i="2"/>
  <c r="AI648" i="2"/>
  <c r="AG648" i="2"/>
  <c r="AH648" i="2" s="1"/>
  <c r="AD648" i="2"/>
  <c r="AC648" i="2"/>
  <c r="AQ647" i="2"/>
  <c r="AS647" i="2" s="1"/>
  <c r="AP647" i="2"/>
  <c r="AO647" i="2"/>
  <c r="AN647" i="2"/>
  <c r="AM647" i="2"/>
  <c r="AL647" i="2"/>
  <c r="AK647" i="2"/>
  <c r="AJ647" i="2"/>
  <c r="AI647" i="2"/>
  <c r="AG647" i="2"/>
  <c r="AH647" i="2" s="1"/>
  <c r="AD647" i="2"/>
  <c r="AC647" i="2"/>
  <c r="AQ646" i="2"/>
  <c r="AS646" i="2" s="1"/>
  <c r="AP646" i="2"/>
  <c r="AO646" i="2"/>
  <c r="AN646" i="2"/>
  <c r="AM646" i="2"/>
  <c r="AK646" i="2"/>
  <c r="AI646" i="2"/>
  <c r="AG646" i="2"/>
  <c r="AH646" i="2" s="1"/>
  <c r="AE646" i="2"/>
  <c r="AL646" i="2" s="1"/>
  <c r="AD646" i="2"/>
  <c r="AC646" i="2"/>
  <c r="N646" i="2"/>
  <c r="AQ645" i="2"/>
  <c r="AS645" i="2" s="1"/>
  <c r="AP645" i="2"/>
  <c r="AO645" i="2"/>
  <c r="AN645" i="2"/>
  <c r="AM645" i="2"/>
  <c r="AL645" i="2"/>
  <c r="AK645" i="2"/>
  <c r="AJ645" i="2"/>
  <c r="AI645" i="2"/>
  <c r="AG645" i="2"/>
  <c r="AH645" i="2" s="1"/>
  <c r="AD645" i="2"/>
  <c r="AC645" i="2"/>
  <c r="AQ644" i="2"/>
  <c r="AS644" i="2" s="1"/>
  <c r="AP644" i="2"/>
  <c r="AO644" i="2"/>
  <c r="AN644" i="2"/>
  <c r="AM644" i="2"/>
  <c r="AL644" i="2"/>
  <c r="AK644" i="2"/>
  <c r="AJ644" i="2"/>
  <c r="AI644" i="2"/>
  <c r="AG644" i="2"/>
  <c r="AH644" i="2" s="1"/>
  <c r="AD644" i="2"/>
  <c r="AC644" i="2"/>
  <c r="AQ643" i="2"/>
  <c r="AS643" i="2" s="1"/>
  <c r="AP643" i="2"/>
  <c r="AO643" i="2"/>
  <c r="AN643" i="2"/>
  <c r="AM643" i="2"/>
  <c r="AL643" i="2"/>
  <c r="AK643" i="2"/>
  <c r="AJ643" i="2"/>
  <c r="AI643" i="2"/>
  <c r="AG643" i="2"/>
  <c r="AH643" i="2" s="1"/>
  <c r="AD643" i="2"/>
  <c r="AC643" i="2"/>
  <c r="AQ642" i="2"/>
  <c r="AS642" i="2" s="1"/>
  <c r="AP642" i="2"/>
  <c r="AO642" i="2"/>
  <c r="AN642" i="2"/>
  <c r="AM642" i="2"/>
  <c r="AL642" i="2"/>
  <c r="AK642" i="2"/>
  <c r="AJ642" i="2"/>
  <c r="AI642" i="2"/>
  <c r="AG642" i="2"/>
  <c r="AH642" i="2" s="1"/>
  <c r="AD642" i="2"/>
  <c r="AC642" i="2"/>
  <c r="AQ641" i="2"/>
  <c r="AS641" i="2" s="1"/>
  <c r="AP641" i="2"/>
  <c r="AO641" i="2"/>
  <c r="AN641" i="2"/>
  <c r="AM641" i="2"/>
  <c r="AL641" i="2"/>
  <c r="AK641" i="2"/>
  <c r="AJ641" i="2"/>
  <c r="AI641" i="2"/>
  <c r="AG641" i="2"/>
  <c r="AH641" i="2" s="1"/>
  <c r="AD641" i="2"/>
  <c r="AC641" i="2"/>
  <c r="AQ640" i="2"/>
  <c r="AS640" i="2" s="1"/>
  <c r="AP640" i="2"/>
  <c r="AO640" i="2"/>
  <c r="AN640" i="2"/>
  <c r="AM640" i="2"/>
  <c r="AL640" i="2"/>
  <c r="AK640" i="2"/>
  <c r="AJ640" i="2"/>
  <c r="AI640" i="2"/>
  <c r="AG640" i="2"/>
  <c r="AH640" i="2" s="1"/>
  <c r="AD640" i="2"/>
  <c r="AC640" i="2"/>
  <c r="AQ639" i="2"/>
  <c r="AS639" i="2" s="1"/>
  <c r="AP639" i="2"/>
  <c r="AO639" i="2"/>
  <c r="AN639" i="2"/>
  <c r="AM639" i="2"/>
  <c r="AL639" i="2"/>
  <c r="AK639" i="2"/>
  <c r="AJ639" i="2"/>
  <c r="AI639" i="2"/>
  <c r="AG639" i="2"/>
  <c r="AH639" i="2" s="1"/>
  <c r="AD639" i="2"/>
  <c r="AC639" i="2"/>
  <c r="AQ638" i="2"/>
  <c r="AS638" i="2" s="1"/>
  <c r="AP638" i="2"/>
  <c r="AO638" i="2"/>
  <c r="AN638" i="2"/>
  <c r="AM638" i="2"/>
  <c r="AL638" i="2"/>
  <c r="AK638" i="2"/>
  <c r="AJ638" i="2"/>
  <c r="AI638" i="2"/>
  <c r="AG638" i="2"/>
  <c r="AH638" i="2" s="1"/>
  <c r="AD638" i="2"/>
  <c r="AC638" i="2"/>
  <c r="AQ637" i="2"/>
  <c r="AS637" i="2" s="1"/>
  <c r="AP637" i="2"/>
  <c r="AO637" i="2"/>
  <c r="AN637" i="2"/>
  <c r="AM637" i="2"/>
  <c r="AL637" i="2"/>
  <c r="AK637" i="2"/>
  <c r="AJ637" i="2"/>
  <c r="AI637" i="2"/>
  <c r="AG637" i="2"/>
  <c r="AH637" i="2" s="1"/>
  <c r="AD637" i="2"/>
  <c r="AC637" i="2"/>
  <c r="AQ636" i="2"/>
  <c r="AS636" i="2" s="1"/>
  <c r="AP636" i="2"/>
  <c r="AO636" i="2"/>
  <c r="AN636" i="2"/>
  <c r="AM636" i="2"/>
  <c r="AL636" i="2"/>
  <c r="AK636" i="2"/>
  <c r="AJ636" i="2"/>
  <c r="AI636" i="2"/>
  <c r="AG636" i="2"/>
  <c r="AH636" i="2" s="1"/>
  <c r="AD636" i="2"/>
  <c r="AC636" i="2"/>
  <c r="AQ635" i="2"/>
  <c r="AS635" i="2" s="1"/>
  <c r="AP635" i="2"/>
  <c r="AO635" i="2"/>
  <c r="AN635" i="2"/>
  <c r="AM635" i="2"/>
  <c r="AL635" i="2"/>
  <c r="AK635" i="2"/>
  <c r="AJ635" i="2"/>
  <c r="AI635" i="2"/>
  <c r="AG635" i="2"/>
  <c r="AH635" i="2" s="1"/>
  <c r="AD635" i="2"/>
  <c r="AC635" i="2"/>
  <c r="AQ634" i="2"/>
  <c r="AS634" i="2" s="1"/>
  <c r="AP634" i="2"/>
  <c r="AO634" i="2"/>
  <c r="AN634" i="2"/>
  <c r="AM634" i="2"/>
  <c r="AL634" i="2"/>
  <c r="AK634" i="2"/>
  <c r="AJ634" i="2"/>
  <c r="AI634" i="2"/>
  <c r="AG634" i="2"/>
  <c r="AH634" i="2" s="1"/>
  <c r="AD634" i="2"/>
  <c r="AC634" i="2"/>
  <c r="AQ633" i="2"/>
  <c r="AS633" i="2" s="1"/>
  <c r="AP633" i="2"/>
  <c r="AO633" i="2"/>
  <c r="AN633" i="2"/>
  <c r="AM633" i="2"/>
  <c r="AL633" i="2"/>
  <c r="AK633" i="2"/>
  <c r="AJ633" i="2"/>
  <c r="AI633" i="2"/>
  <c r="AG633" i="2"/>
  <c r="AH633" i="2" s="1"/>
  <c r="AD633" i="2"/>
  <c r="AC633" i="2"/>
  <c r="AQ632" i="2"/>
  <c r="AS632" i="2" s="1"/>
  <c r="AP632" i="2"/>
  <c r="AO632" i="2"/>
  <c r="AN632" i="2"/>
  <c r="AM632" i="2"/>
  <c r="AL632" i="2"/>
  <c r="AK632" i="2"/>
  <c r="AJ632" i="2"/>
  <c r="AI632" i="2"/>
  <c r="AG632" i="2"/>
  <c r="AH632" i="2" s="1"/>
  <c r="AD632" i="2"/>
  <c r="AC632" i="2"/>
  <c r="AQ631" i="2"/>
  <c r="AS631" i="2" s="1"/>
  <c r="AP631" i="2"/>
  <c r="AO631" i="2"/>
  <c r="AN631" i="2"/>
  <c r="AM631" i="2"/>
  <c r="AL631" i="2"/>
  <c r="AK631" i="2"/>
  <c r="AJ631" i="2"/>
  <c r="AI631" i="2"/>
  <c r="AG631" i="2"/>
  <c r="AH631" i="2" s="1"/>
  <c r="AD631" i="2"/>
  <c r="AC631" i="2"/>
  <c r="AQ630" i="2"/>
  <c r="AS630" i="2" s="1"/>
  <c r="AP630" i="2"/>
  <c r="AO630" i="2"/>
  <c r="AN630" i="2"/>
  <c r="AM630" i="2"/>
  <c r="AL630" i="2"/>
  <c r="AK630" i="2"/>
  <c r="AJ630" i="2"/>
  <c r="AI630" i="2"/>
  <c r="AG630" i="2"/>
  <c r="AH630" i="2" s="1"/>
  <c r="AD630" i="2"/>
  <c r="AC630" i="2"/>
  <c r="AQ629" i="2"/>
  <c r="AS629" i="2" s="1"/>
  <c r="AP629" i="2"/>
  <c r="AO629" i="2"/>
  <c r="AN629" i="2"/>
  <c r="AM629" i="2"/>
  <c r="AL629" i="2"/>
  <c r="AK629" i="2"/>
  <c r="AJ629" i="2"/>
  <c r="AI629" i="2"/>
  <c r="AG629" i="2"/>
  <c r="AH629" i="2" s="1"/>
  <c r="AD629" i="2"/>
  <c r="AC629" i="2"/>
  <c r="AQ628" i="2"/>
  <c r="AS628" i="2" s="1"/>
  <c r="AP628" i="2"/>
  <c r="AO628" i="2"/>
  <c r="AN628" i="2"/>
  <c r="AM628" i="2"/>
  <c r="AL628" i="2"/>
  <c r="AK628" i="2"/>
  <c r="AJ628" i="2"/>
  <c r="AI628" i="2"/>
  <c r="AG628" i="2"/>
  <c r="AH628" i="2" s="1"/>
  <c r="AD628" i="2"/>
  <c r="AC628" i="2"/>
  <c r="AQ627" i="2"/>
  <c r="AS627" i="2" s="1"/>
  <c r="AP627" i="2"/>
  <c r="AO627" i="2"/>
  <c r="AN627" i="2"/>
  <c r="AM627" i="2"/>
  <c r="AL627" i="2"/>
  <c r="AK627" i="2"/>
  <c r="AJ627" i="2"/>
  <c r="AI627" i="2"/>
  <c r="AG627" i="2"/>
  <c r="AH627" i="2" s="1"/>
  <c r="AD627" i="2"/>
  <c r="AC627" i="2"/>
  <c r="AQ626" i="2"/>
  <c r="AS626" i="2" s="1"/>
  <c r="AP626" i="2"/>
  <c r="AO626" i="2"/>
  <c r="AN626" i="2"/>
  <c r="AM626" i="2"/>
  <c r="AL626" i="2"/>
  <c r="AK626" i="2"/>
  <c r="AJ626" i="2"/>
  <c r="AI626" i="2"/>
  <c r="AG626" i="2"/>
  <c r="AH626" i="2" s="1"/>
  <c r="AD626" i="2"/>
  <c r="AC626" i="2"/>
  <c r="AQ625" i="2"/>
  <c r="AS625" i="2" s="1"/>
  <c r="AP625" i="2"/>
  <c r="AO625" i="2"/>
  <c r="AN625" i="2"/>
  <c r="AM625" i="2"/>
  <c r="AL625" i="2"/>
  <c r="AK625" i="2"/>
  <c r="AJ625" i="2"/>
  <c r="AI625" i="2"/>
  <c r="AG625" i="2"/>
  <c r="AH625" i="2" s="1"/>
  <c r="AD625" i="2"/>
  <c r="AC625" i="2"/>
  <c r="AQ624" i="2"/>
  <c r="AS624" i="2" s="1"/>
  <c r="AP624" i="2"/>
  <c r="AO624" i="2"/>
  <c r="AN624" i="2"/>
  <c r="AM624" i="2"/>
  <c r="AL624" i="2"/>
  <c r="AK624" i="2"/>
  <c r="AJ624" i="2"/>
  <c r="AI624" i="2"/>
  <c r="AG624" i="2"/>
  <c r="AH624" i="2" s="1"/>
  <c r="AD624" i="2"/>
  <c r="AC624" i="2"/>
  <c r="AQ623" i="2"/>
  <c r="AS623" i="2" s="1"/>
  <c r="AP623" i="2"/>
  <c r="AO623" i="2"/>
  <c r="AN623" i="2"/>
  <c r="AM623" i="2"/>
  <c r="AL623" i="2"/>
  <c r="AK623" i="2"/>
  <c r="AJ623" i="2"/>
  <c r="AI623" i="2"/>
  <c r="AG623" i="2"/>
  <c r="AH623" i="2" s="1"/>
  <c r="AD623" i="2"/>
  <c r="AC623" i="2"/>
  <c r="AQ622" i="2"/>
  <c r="AS622" i="2" s="1"/>
  <c r="AP622" i="2"/>
  <c r="AO622" i="2"/>
  <c r="AN622" i="2"/>
  <c r="AM622" i="2"/>
  <c r="AL622" i="2"/>
  <c r="AK622" i="2"/>
  <c r="AJ622" i="2"/>
  <c r="AI622" i="2"/>
  <c r="AG622" i="2"/>
  <c r="AH622" i="2" s="1"/>
  <c r="AD622" i="2"/>
  <c r="AC622" i="2"/>
  <c r="AQ621" i="2"/>
  <c r="AS621" i="2" s="1"/>
  <c r="AP621" i="2"/>
  <c r="AO621" i="2"/>
  <c r="AN621" i="2"/>
  <c r="AM621" i="2"/>
  <c r="AK621" i="2"/>
  <c r="AI621" i="2"/>
  <c r="AG621" i="2"/>
  <c r="AH621" i="2" s="1"/>
  <c r="AE621" i="2"/>
  <c r="AL621" i="2" s="1"/>
  <c r="AD621" i="2"/>
  <c r="AC621" i="2"/>
  <c r="N621" i="2"/>
  <c r="AQ620" i="2"/>
  <c r="AS620" i="2" s="1"/>
  <c r="AP620" i="2"/>
  <c r="AO620" i="2"/>
  <c r="AN620" i="2"/>
  <c r="AM620" i="2"/>
  <c r="AL620" i="2"/>
  <c r="AK620" i="2"/>
  <c r="AJ620" i="2"/>
  <c r="AI620" i="2"/>
  <c r="AG620" i="2"/>
  <c r="AH620" i="2" s="1"/>
  <c r="AD620" i="2"/>
  <c r="AC620" i="2"/>
  <c r="AQ619" i="2"/>
  <c r="AS619" i="2" s="1"/>
  <c r="AP619" i="2"/>
  <c r="AO619" i="2"/>
  <c r="AN619" i="2"/>
  <c r="AM619" i="2"/>
  <c r="AL619" i="2"/>
  <c r="AK619" i="2"/>
  <c r="AJ619" i="2"/>
  <c r="AI619" i="2"/>
  <c r="AG619" i="2"/>
  <c r="AH619" i="2" s="1"/>
  <c r="AD619" i="2"/>
  <c r="AC619" i="2"/>
  <c r="AQ618" i="2"/>
  <c r="AS618" i="2" s="1"/>
  <c r="AP618" i="2"/>
  <c r="AO618" i="2"/>
  <c r="AN618" i="2"/>
  <c r="AM618" i="2"/>
  <c r="AL618" i="2"/>
  <c r="AK618" i="2"/>
  <c r="AJ618" i="2"/>
  <c r="AI618" i="2"/>
  <c r="AG618" i="2"/>
  <c r="AH618" i="2" s="1"/>
  <c r="AD618" i="2"/>
  <c r="AC618" i="2"/>
  <c r="AQ617" i="2"/>
  <c r="AS617" i="2" s="1"/>
  <c r="AP617" i="2"/>
  <c r="AO617" i="2"/>
  <c r="AN617" i="2"/>
  <c r="AM617" i="2"/>
  <c r="AL617" i="2"/>
  <c r="AK617" i="2"/>
  <c r="AJ617" i="2"/>
  <c r="AI617" i="2"/>
  <c r="AG617" i="2"/>
  <c r="AH617" i="2" s="1"/>
  <c r="AD617" i="2"/>
  <c r="AC617" i="2"/>
  <c r="AQ616" i="2"/>
  <c r="AS616" i="2" s="1"/>
  <c r="AP616" i="2"/>
  <c r="AO616" i="2"/>
  <c r="AN616" i="2"/>
  <c r="AM616" i="2"/>
  <c r="AL616" i="2"/>
  <c r="AK616" i="2"/>
  <c r="AJ616" i="2"/>
  <c r="AI616" i="2"/>
  <c r="AG616" i="2"/>
  <c r="AH616" i="2" s="1"/>
  <c r="AD616" i="2"/>
  <c r="AC616" i="2"/>
  <c r="AQ615" i="2"/>
  <c r="AS615" i="2" s="1"/>
  <c r="AP615" i="2"/>
  <c r="AO615" i="2"/>
  <c r="AN615" i="2"/>
  <c r="AM615" i="2"/>
  <c r="AL615" i="2"/>
  <c r="AK615" i="2"/>
  <c r="AJ615" i="2"/>
  <c r="AI615" i="2"/>
  <c r="AG615" i="2"/>
  <c r="AH615" i="2" s="1"/>
  <c r="AD615" i="2"/>
  <c r="AC615" i="2"/>
  <c r="AQ614" i="2"/>
  <c r="AS614" i="2" s="1"/>
  <c r="AP614" i="2"/>
  <c r="AO614" i="2"/>
  <c r="AN614" i="2"/>
  <c r="AM614" i="2"/>
  <c r="AL614" i="2"/>
  <c r="AK614" i="2"/>
  <c r="AJ614" i="2"/>
  <c r="AI614" i="2"/>
  <c r="AG614" i="2"/>
  <c r="AH614" i="2" s="1"/>
  <c r="AD614" i="2"/>
  <c r="AC614" i="2"/>
  <c r="AQ613" i="2"/>
  <c r="AS613" i="2" s="1"/>
  <c r="AP613" i="2"/>
  <c r="AO613" i="2"/>
  <c r="AN613" i="2"/>
  <c r="AM613" i="2"/>
  <c r="AL613" i="2"/>
  <c r="AK613" i="2"/>
  <c r="AJ613" i="2"/>
  <c r="AI613" i="2"/>
  <c r="AG613" i="2"/>
  <c r="AH613" i="2" s="1"/>
  <c r="AD613" i="2"/>
  <c r="AC613" i="2"/>
  <c r="AQ612" i="2"/>
  <c r="AS612" i="2" s="1"/>
  <c r="AP612" i="2"/>
  <c r="AO612" i="2"/>
  <c r="AN612" i="2"/>
  <c r="AM612" i="2"/>
  <c r="AL612" i="2"/>
  <c r="AK612" i="2"/>
  <c r="AJ612" i="2"/>
  <c r="AI612" i="2"/>
  <c r="AG612" i="2"/>
  <c r="AH612" i="2" s="1"/>
  <c r="AD612" i="2"/>
  <c r="AC612" i="2"/>
  <c r="AQ611" i="2"/>
  <c r="AS611" i="2" s="1"/>
  <c r="AP611" i="2"/>
  <c r="AO611" i="2"/>
  <c r="AN611" i="2"/>
  <c r="AM611" i="2"/>
  <c r="AL611" i="2"/>
  <c r="AK611" i="2"/>
  <c r="AJ611" i="2"/>
  <c r="AI611" i="2"/>
  <c r="AG611" i="2"/>
  <c r="AH611" i="2" s="1"/>
  <c r="AD611" i="2"/>
  <c r="AC611" i="2"/>
  <c r="AQ610" i="2"/>
  <c r="AS610" i="2" s="1"/>
  <c r="AP610" i="2"/>
  <c r="AO610" i="2"/>
  <c r="AN610" i="2"/>
  <c r="AM610" i="2"/>
  <c r="AL610" i="2"/>
  <c r="AK610" i="2"/>
  <c r="AJ610" i="2"/>
  <c r="AI610" i="2"/>
  <c r="AG610" i="2"/>
  <c r="AH610" i="2" s="1"/>
  <c r="AD610" i="2"/>
  <c r="AC610" i="2"/>
  <c r="AQ609" i="2"/>
  <c r="AS609" i="2" s="1"/>
  <c r="AP609" i="2"/>
  <c r="AO609" i="2"/>
  <c r="AN609" i="2"/>
  <c r="AM609" i="2"/>
  <c r="AL609" i="2"/>
  <c r="AK609" i="2"/>
  <c r="AJ609" i="2"/>
  <c r="AI609" i="2"/>
  <c r="AG609" i="2"/>
  <c r="AH609" i="2" s="1"/>
  <c r="AD609" i="2"/>
  <c r="AC609" i="2"/>
  <c r="AQ608" i="2"/>
  <c r="AS608" i="2" s="1"/>
  <c r="AP608" i="2"/>
  <c r="AO608" i="2"/>
  <c r="AN608" i="2"/>
  <c r="AM608" i="2"/>
  <c r="AL608" i="2"/>
  <c r="AK608" i="2"/>
  <c r="AJ608" i="2"/>
  <c r="AI608" i="2"/>
  <c r="AG608" i="2"/>
  <c r="AH608" i="2" s="1"/>
  <c r="AD608" i="2"/>
  <c r="AC608" i="2"/>
  <c r="AQ607" i="2"/>
  <c r="AS607" i="2" s="1"/>
  <c r="AP607" i="2"/>
  <c r="AO607" i="2"/>
  <c r="AN607" i="2"/>
  <c r="AM607" i="2"/>
  <c r="AL607" i="2"/>
  <c r="AK607" i="2"/>
  <c r="AJ607" i="2"/>
  <c r="AI607" i="2"/>
  <c r="AG607" i="2"/>
  <c r="AH607" i="2" s="1"/>
  <c r="AD607" i="2"/>
  <c r="AC607" i="2"/>
  <c r="AQ606" i="2"/>
  <c r="AS606" i="2" s="1"/>
  <c r="AP606" i="2"/>
  <c r="AO606" i="2"/>
  <c r="AN606" i="2"/>
  <c r="AM606" i="2"/>
  <c r="AK606" i="2"/>
  <c r="AI606" i="2"/>
  <c r="AG606" i="2"/>
  <c r="AH606" i="2" s="1"/>
  <c r="AE606" i="2"/>
  <c r="AL606" i="2" s="1"/>
  <c r="AD606" i="2"/>
  <c r="AC606" i="2"/>
  <c r="N606" i="2"/>
  <c r="AQ605" i="2"/>
  <c r="AS605" i="2" s="1"/>
  <c r="AP605" i="2"/>
  <c r="AO605" i="2"/>
  <c r="AN605" i="2"/>
  <c r="AM605" i="2"/>
  <c r="AL605" i="2"/>
  <c r="AK605" i="2"/>
  <c r="AJ605" i="2"/>
  <c r="AI605" i="2"/>
  <c r="AG605" i="2"/>
  <c r="AH605" i="2" s="1"/>
  <c r="AD605" i="2"/>
  <c r="AC605" i="2"/>
  <c r="AQ604" i="2"/>
  <c r="AS604" i="2" s="1"/>
  <c r="AP604" i="2"/>
  <c r="AO604" i="2"/>
  <c r="AN604" i="2"/>
  <c r="AM604" i="2"/>
  <c r="AL604" i="2"/>
  <c r="AK604" i="2"/>
  <c r="AJ604" i="2"/>
  <c r="AI604" i="2"/>
  <c r="AG604" i="2"/>
  <c r="AH604" i="2" s="1"/>
  <c r="AD604" i="2"/>
  <c r="AC604" i="2"/>
  <c r="AQ603" i="2"/>
  <c r="AS603" i="2" s="1"/>
  <c r="AP603" i="2"/>
  <c r="AO603" i="2"/>
  <c r="AN603" i="2"/>
  <c r="AM603" i="2"/>
  <c r="AL603" i="2"/>
  <c r="AK603" i="2"/>
  <c r="AJ603" i="2"/>
  <c r="AI603" i="2"/>
  <c r="AG603" i="2"/>
  <c r="AH603" i="2" s="1"/>
  <c r="AD603" i="2"/>
  <c r="AC603" i="2"/>
  <c r="AQ602" i="2"/>
  <c r="AS602" i="2" s="1"/>
  <c r="AP602" i="2"/>
  <c r="AO602" i="2"/>
  <c r="AN602" i="2"/>
  <c r="AM602" i="2"/>
  <c r="AL602" i="2"/>
  <c r="AK602" i="2"/>
  <c r="AJ602" i="2"/>
  <c r="AI602" i="2"/>
  <c r="AG602" i="2"/>
  <c r="AH602" i="2" s="1"/>
  <c r="AD602" i="2"/>
  <c r="AC602" i="2"/>
  <c r="AQ601" i="2"/>
  <c r="AS601" i="2" s="1"/>
  <c r="AP601" i="2"/>
  <c r="AO601" i="2"/>
  <c r="AN601" i="2"/>
  <c r="AM601" i="2"/>
  <c r="AL601" i="2"/>
  <c r="AK601" i="2"/>
  <c r="AJ601" i="2"/>
  <c r="AI601" i="2"/>
  <c r="AG601" i="2"/>
  <c r="AH601" i="2" s="1"/>
  <c r="AD601" i="2"/>
  <c r="AC601" i="2"/>
  <c r="AQ600" i="2"/>
  <c r="AS600" i="2" s="1"/>
  <c r="AP600" i="2"/>
  <c r="AO600" i="2"/>
  <c r="AN600" i="2"/>
  <c r="AM600" i="2"/>
  <c r="AK600" i="2"/>
  <c r="AI600" i="2"/>
  <c r="AG600" i="2"/>
  <c r="AH600" i="2" s="1"/>
  <c r="AE600" i="2"/>
  <c r="AD600" i="2"/>
  <c r="AC600" i="2"/>
  <c r="N600" i="2"/>
  <c r="AQ599" i="2"/>
  <c r="AS599" i="2" s="1"/>
  <c r="AP599" i="2"/>
  <c r="AO599" i="2"/>
  <c r="AN599" i="2"/>
  <c r="AM599" i="2"/>
  <c r="AL599" i="2"/>
  <c r="AK599" i="2"/>
  <c r="AJ599" i="2"/>
  <c r="AI599" i="2"/>
  <c r="AG599" i="2"/>
  <c r="AH599" i="2" s="1"/>
  <c r="AD599" i="2"/>
  <c r="AC599" i="2"/>
  <c r="AQ598" i="2"/>
  <c r="AS598" i="2" s="1"/>
  <c r="AP598" i="2"/>
  <c r="AO598" i="2"/>
  <c r="AN598" i="2"/>
  <c r="AM598" i="2"/>
  <c r="AL598" i="2"/>
  <c r="AK598" i="2"/>
  <c r="AJ598" i="2"/>
  <c r="AI598" i="2"/>
  <c r="AG598" i="2"/>
  <c r="AH598" i="2" s="1"/>
  <c r="AD598" i="2"/>
  <c r="AC598" i="2"/>
  <c r="AQ597" i="2"/>
  <c r="AS597" i="2" s="1"/>
  <c r="AP597" i="2"/>
  <c r="AO597" i="2"/>
  <c r="AN597" i="2"/>
  <c r="AM597" i="2"/>
  <c r="AL597" i="2"/>
  <c r="AK597" i="2"/>
  <c r="AJ597" i="2"/>
  <c r="AI597" i="2"/>
  <c r="AG597" i="2"/>
  <c r="AH597" i="2" s="1"/>
  <c r="AD597" i="2"/>
  <c r="AC597" i="2"/>
  <c r="AQ596" i="2"/>
  <c r="AS596" i="2" s="1"/>
  <c r="AP596" i="2"/>
  <c r="AO596" i="2"/>
  <c r="AN596" i="2"/>
  <c r="AM596" i="2"/>
  <c r="AK596" i="2"/>
  <c r="AI596" i="2"/>
  <c r="AG596" i="2"/>
  <c r="AH596" i="2" s="1"/>
  <c r="AE596" i="2"/>
  <c r="AF596" i="2" s="1"/>
  <c r="AD596" i="2"/>
  <c r="AC596" i="2"/>
  <c r="N596" i="2"/>
  <c r="AQ595" i="2"/>
  <c r="AS595" i="2" s="1"/>
  <c r="AP595" i="2"/>
  <c r="AO595" i="2"/>
  <c r="AN595" i="2"/>
  <c r="AM595" i="2"/>
  <c r="AK595" i="2"/>
  <c r="AI595" i="2"/>
  <c r="AG595" i="2"/>
  <c r="AH595" i="2" s="1"/>
  <c r="AE595" i="2"/>
  <c r="AL595" i="2" s="1"/>
  <c r="AD595" i="2"/>
  <c r="AC595" i="2"/>
  <c r="N595" i="2"/>
  <c r="AQ594" i="2"/>
  <c r="AS594" i="2" s="1"/>
  <c r="AP594" i="2"/>
  <c r="AO594" i="2"/>
  <c r="AN594" i="2"/>
  <c r="AM594" i="2"/>
  <c r="AK594" i="2"/>
  <c r="AI594" i="2"/>
  <c r="AG594" i="2"/>
  <c r="AH594" i="2" s="1"/>
  <c r="AE594" i="2"/>
  <c r="AL594" i="2" s="1"/>
  <c r="AD594" i="2"/>
  <c r="AC594" i="2"/>
  <c r="N594" i="2"/>
  <c r="AQ593" i="2"/>
  <c r="AS593" i="2" s="1"/>
  <c r="AP593" i="2"/>
  <c r="AO593" i="2"/>
  <c r="AN593" i="2"/>
  <c r="AM593" i="2"/>
  <c r="AL593" i="2"/>
  <c r="AK593" i="2"/>
  <c r="AJ593" i="2"/>
  <c r="AI593" i="2"/>
  <c r="AG593" i="2"/>
  <c r="AH593" i="2" s="1"/>
  <c r="AD593" i="2"/>
  <c r="AC593" i="2"/>
  <c r="AQ592" i="2"/>
  <c r="AS592" i="2" s="1"/>
  <c r="AP592" i="2"/>
  <c r="AO592" i="2"/>
  <c r="AN592" i="2"/>
  <c r="AM592" i="2"/>
  <c r="AL592" i="2"/>
  <c r="AK592" i="2"/>
  <c r="AJ592" i="2"/>
  <c r="AI592" i="2"/>
  <c r="AG592" i="2"/>
  <c r="AH592" i="2" s="1"/>
  <c r="AD592" i="2"/>
  <c r="AC592" i="2"/>
  <c r="AQ591" i="2"/>
  <c r="AS591" i="2" s="1"/>
  <c r="AP591" i="2"/>
  <c r="AO591" i="2"/>
  <c r="AN591" i="2"/>
  <c r="AM591" i="2"/>
  <c r="AK591" i="2"/>
  <c r="AI591" i="2"/>
  <c r="AG591" i="2"/>
  <c r="AH591" i="2" s="1"/>
  <c r="AE591" i="2"/>
  <c r="AL591" i="2" s="1"/>
  <c r="AD591" i="2"/>
  <c r="AC591" i="2"/>
  <c r="N591" i="2"/>
  <c r="AQ590" i="2"/>
  <c r="AS590" i="2" s="1"/>
  <c r="AP590" i="2"/>
  <c r="AO590" i="2"/>
  <c r="AN590" i="2"/>
  <c r="AM590" i="2"/>
  <c r="AL590" i="2"/>
  <c r="AK590" i="2"/>
  <c r="AJ590" i="2"/>
  <c r="AI590" i="2"/>
  <c r="AG590" i="2"/>
  <c r="AH590" i="2" s="1"/>
  <c r="AD590" i="2"/>
  <c r="AC590" i="2"/>
  <c r="AQ589" i="2"/>
  <c r="AS589" i="2" s="1"/>
  <c r="AP589" i="2"/>
  <c r="AO589" i="2"/>
  <c r="AN589" i="2"/>
  <c r="AM589" i="2"/>
  <c r="AL589" i="2"/>
  <c r="AK589" i="2"/>
  <c r="AJ589" i="2"/>
  <c r="AI589" i="2"/>
  <c r="AG589" i="2"/>
  <c r="AH589" i="2" s="1"/>
  <c r="AD589" i="2"/>
  <c r="AC589" i="2"/>
  <c r="AQ588" i="2"/>
  <c r="AS588" i="2" s="1"/>
  <c r="AP588" i="2"/>
  <c r="AO588" i="2"/>
  <c r="AN588" i="2"/>
  <c r="AM588" i="2"/>
  <c r="AL588" i="2"/>
  <c r="AK588" i="2"/>
  <c r="AJ588" i="2"/>
  <c r="AI588" i="2"/>
  <c r="AG588" i="2"/>
  <c r="AH588" i="2" s="1"/>
  <c r="AD588" i="2"/>
  <c r="AC588" i="2"/>
  <c r="AQ587" i="2"/>
  <c r="AS587" i="2" s="1"/>
  <c r="AP587" i="2"/>
  <c r="AO587" i="2"/>
  <c r="AN587" i="2"/>
  <c r="AM587" i="2"/>
  <c r="AL587" i="2"/>
  <c r="AK587" i="2"/>
  <c r="AJ587" i="2"/>
  <c r="AI587" i="2"/>
  <c r="AG587" i="2"/>
  <c r="AH587" i="2" s="1"/>
  <c r="AD587" i="2"/>
  <c r="AC587" i="2"/>
  <c r="AQ586" i="2"/>
  <c r="AS586" i="2" s="1"/>
  <c r="AP586" i="2"/>
  <c r="AO586" i="2"/>
  <c r="AN586" i="2"/>
  <c r="AM586" i="2"/>
  <c r="AL586" i="2"/>
  <c r="AK586" i="2"/>
  <c r="AJ586" i="2"/>
  <c r="AI586" i="2"/>
  <c r="AG586" i="2"/>
  <c r="AH586" i="2" s="1"/>
  <c r="AD586" i="2"/>
  <c r="AC586" i="2"/>
  <c r="AQ585" i="2"/>
  <c r="AS585" i="2" s="1"/>
  <c r="AP585" i="2"/>
  <c r="AO585" i="2"/>
  <c r="AN585" i="2"/>
  <c r="AM585" i="2"/>
  <c r="AL585" i="2"/>
  <c r="AK585" i="2"/>
  <c r="AJ585" i="2"/>
  <c r="AI585" i="2"/>
  <c r="AG585" i="2"/>
  <c r="AH585" i="2" s="1"/>
  <c r="AD585" i="2"/>
  <c r="AC585" i="2"/>
  <c r="AQ584" i="2"/>
  <c r="AS584" i="2" s="1"/>
  <c r="AP584" i="2"/>
  <c r="AO584" i="2"/>
  <c r="AN584" i="2"/>
  <c r="AM584" i="2"/>
  <c r="AL584" i="2"/>
  <c r="AK584" i="2"/>
  <c r="AJ584" i="2"/>
  <c r="AI584" i="2"/>
  <c r="AG584" i="2"/>
  <c r="AH584" i="2" s="1"/>
  <c r="AD584" i="2"/>
  <c r="AC584" i="2"/>
  <c r="AQ583" i="2"/>
  <c r="AS583" i="2" s="1"/>
  <c r="AP583" i="2"/>
  <c r="AO583" i="2"/>
  <c r="AN583" i="2"/>
  <c r="AM583" i="2"/>
  <c r="AL583" i="2"/>
  <c r="AK583" i="2"/>
  <c r="AJ583" i="2"/>
  <c r="AI583" i="2"/>
  <c r="AG583" i="2"/>
  <c r="AH583" i="2" s="1"/>
  <c r="AD583" i="2"/>
  <c r="AC583" i="2"/>
  <c r="AQ582" i="2"/>
  <c r="AS582" i="2" s="1"/>
  <c r="AP582" i="2"/>
  <c r="AO582" i="2"/>
  <c r="AN582" i="2"/>
  <c r="AM582" i="2"/>
  <c r="AL582" i="2"/>
  <c r="AK582" i="2"/>
  <c r="AJ582" i="2"/>
  <c r="AI582" i="2"/>
  <c r="AG582" i="2"/>
  <c r="AH582" i="2" s="1"/>
  <c r="AD582" i="2"/>
  <c r="AC582" i="2"/>
  <c r="AQ581" i="2"/>
  <c r="AS581" i="2" s="1"/>
  <c r="AP581" i="2"/>
  <c r="AO581" i="2"/>
  <c r="AN581" i="2"/>
  <c r="AM581" i="2"/>
  <c r="AL581" i="2"/>
  <c r="AK581" i="2"/>
  <c r="AJ581" i="2"/>
  <c r="AI581" i="2"/>
  <c r="AG581" i="2"/>
  <c r="AH581" i="2" s="1"/>
  <c r="AD581" i="2"/>
  <c r="AC581" i="2"/>
  <c r="AQ580" i="2"/>
  <c r="AS580" i="2" s="1"/>
  <c r="AP580" i="2"/>
  <c r="AO580" i="2"/>
  <c r="AN580" i="2"/>
  <c r="AM580" i="2"/>
  <c r="AL580" i="2"/>
  <c r="AK580" i="2"/>
  <c r="AJ580" i="2"/>
  <c r="AI580" i="2"/>
  <c r="AG580" i="2"/>
  <c r="AH580" i="2" s="1"/>
  <c r="AD580" i="2"/>
  <c r="AC580" i="2"/>
  <c r="AQ579" i="2"/>
  <c r="AS579" i="2" s="1"/>
  <c r="AP579" i="2"/>
  <c r="AO579" i="2"/>
  <c r="AN579" i="2"/>
  <c r="AM579" i="2"/>
  <c r="AL579" i="2"/>
  <c r="AK579" i="2"/>
  <c r="AJ579" i="2"/>
  <c r="AI579" i="2"/>
  <c r="AG579" i="2"/>
  <c r="AH579" i="2" s="1"/>
  <c r="AD579" i="2"/>
  <c r="AC579" i="2"/>
  <c r="AQ578" i="2"/>
  <c r="AS578" i="2" s="1"/>
  <c r="AP578" i="2"/>
  <c r="AO578" i="2"/>
  <c r="AN578" i="2"/>
  <c r="AM578" i="2"/>
  <c r="AL578" i="2"/>
  <c r="AK578" i="2"/>
  <c r="AJ578" i="2"/>
  <c r="AI578" i="2"/>
  <c r="AG578" i="2"/>
  <c r="AH578" i="2" s="1"/>
  <c r="AD578" i="2"/>
  <c r="AC578" i="2"/>
  <c r="AQ577" i="2"/>
  <c r="AS577" i="2" s="1"/>
  <c r="AP577" i="2"/>
  <c r="AO577" i="2"/>
  <c r="AN577" i="2"/>
  <c r="AM577" i="2"/>
  <c r="AL577" i="2"/>
  <c r="AK577" i="2"/>
  <c r="AJ577" i="2"/>
  <c r="AI577" i="2"/>
  <c r="AG577" i="2"/>
  <c r="AH577" i="2" s="1"/>
  <c r="AD577" i="2"/>
  <c r="AC577" i="2"/>
  <c r="AQ576" i="2"/>
  <c r="AS576" i="2" s="1"/>
  <c r="AP576" i="2"/>
  <c r="AO576" i="2"/>
  <c r="AN576" i="2"/>
  <c r="AM576" i="2"/>
  <c r="AK576" i="2"/>
  <c r="AI576" i="2"/>
  <c r="AG576" i="2"/>
  <c r="AH576" i="2" s="1"/>
  <c r="AE576" i="2"/>
  <c r="AL576" i="2" s="1"/>
  <c r="AD576" i="2"/>
  <c r="AC576" i="2"/>
  <c r="N576" i="2"/>
  <c r="AQ575" i="2"/>
  <c r="AS575" i="2" s="1"/>
  <c r="AP575" i="2"/>
  <c r="AO575" i="2"/>
  <c r="AN575" i="2"/>
  <c r="AM575" i="2"/>
  <c r="AL575" i="2"/>
  <c r="AK575" i="2"/>
  <c r="AJ575" i="2"/>
  <c r="AI575" i="2"/>
  <c r="AG575" i="2"/>
  <c r="AH575" i="2" s="1"/>
  <c r="AD575" i="2"/>
  <c r="AC575" i="2"/>
  <c r="AQ574" i="2"/>
  <c r="AS574" i="2" s="1"/>
  <c r="AP574" i="2"/>
  <c r="AO574" i="2"/>
  <c r="AN574" i="2"/>
  <c r="AM574" i="2"/>
  <c r="AL574" i="2"/>
  <c r="AK574" i="2"/>
  <c r="AJ574" i="2"/>
  <c r="AI574" i="2"/>
  <c r="AG574" i="2"/>
  <c r="AH574" i="2" s="1"/>
  <c r="AD574" i="2"/>
  <c r="AC574" i="2"/>
  <c r="AQ573" i="2"/>
  <c r="AS573" i="2" s="1"/>
  <c r="AP573" i="2"/>
  <c r="AO573" i="2"/>
  <c r="AN573" i="2"/>
  <c r="AM573" i="2"/>
  <c r="AL573" i="2"/>
  <c r="AK573" i="2"/>
  <c r="AJ573" i="2"/>
  <c r="AI573" i="2"/>
  <c r="AG573" i="2"/>
  <c r="AH573" i="2" s="1"/>
  <c r="AD573" i="2"/>
  <c r="AC573" i="2"/>
  <c r="AQ572" i="2"/>
  <c r="AS572" i="2" s="1"/>
  <c r="AP572" i="2"/>
  <c r="AO572" i="2"/>
  <c r="AN572" i="2"/>
  <c r="AM572" i="2"/>
  <c r="AL572" i="2"/>
  <c r="AK572" i="2"/>
  <c r="AJ572" i="2"/>
  <c r="AI572" i="2"/>
  <c r="AG572" i="2"/>
  <c r="AH572" i="2" s="1"/>
  <c r="AD572" i="2"/>
  <c r="AC572" i="2"/>
  <c r="AQ571" i="2"/>
  <c r="AS571" i="2" s="1"/>
  <c r="AP571" i="2"/>
  <c r="AO571" i="2"/>
  <c r="AN571" i="2"/>
  <c r="AM571" i="2"/>
  <c r="AL571" i="2"/>
  <c r="AK571" i="2"/>
  <c r="AJ571" i="2"/>
  <c r="AI571" i="2"/>
  <c r="AG571" i="2"/>
  <c r="AH571" i="2" s="1"/>
  <c r="AD571" i="2"/>
  <c r="AC571" i="2"/>
  <c r="AQ570" i="2"/>
  <c r="AS570" i="2" s="1"/>
  <c r="AP570" i="2"/>
  <c r="AO570" i="2"/>
  <c r="AN570" i="2"/>
  <c r="AM570" i="2"/>
  <c r="AK570" i="2"/>
  <c r="AI570" i="2"/>
  <c r="AG570" i="2"/>
  <c r="AH570" i="2" s="1"/>
  <c r="AE570" i="2"/>
  <c r="AL570" i="2" s="1"/>
  <c r="AD570" i="2"/>
  <c r="AC570" i="2"/>
  <c r="N570" i="2"/>
  <c r="AQ569" i="2"/>
  <c r="AS569" i="2" s="1"/>
  <c r="AP569" i="2"/>
  <c r="AO569" i="2"/>
  <c r="AN569" i="2"/>
  <c r="AM569" i="2"/>
  <c r="AK569" i="2"/>
  <c r="AI569" i="2"/>
  <c r="AG569" i="2"/>
  <c r="AH569" i="2" s="1"/>
  <c r="AE569" i="2"/>
  <c r="AL569" i="2" s="1"/>
  <c r="AD569" i="2"/>
  <c r="AC569" i="2"/>
  <c r="N569" i="2"/>
  <c r="AQ568" i="2"/>
  <c r="AS568" i="2" s="1"/>
  <c r="AP568" i="2"/>
  <c r="AO568" i="2"/>
  <c r="AN568" i="2"/>
  <c r="AM568" i="2"/>
  <c r="AL568" i="2"/>
  <c r="AK568" i="2"/>
  <c r="AJ568" i="2"/>
  <c r="AI568" i="2"/>
  <c r="AG568" i="2"/>
  <c r="AH568" i="2" s="1"/>
  <c r="AD568" i="2"/>
  <c r="AC568" i="2"/>
  <c r="AQ567" i="2"/>
  <c r="AS567" i="2" s="1"/>
  <c r="AP567" i="2"/>
  <c r="AO567" i="2"/>
  <c r="AN567" i="2"/>
  <c r="AM567" i="2"/>
  <c r="AK567" i="2"/>
  <c r="AI567" i="2"/>
  <c r="AG567" i="2"/>
  <c r="AH567" i="2" s="1"/>
  <c r="AE567" i="2"/>
  <c r="AL567" i="2" s="1"/>
  <c r="AD567" i="2"/>
  <c r="AC567" i="2"/>
  <c r="N567" i="2"/>
  <c r="AQ566" i="2"/>
  <c r="AS566" i="2" s="1"/>
  <c r="AP566" i="2"/>
  <c r="AO566" i="2"/>
  <c r="AN566" i="2"/>
  <c r="AM566" i="2"/>
  <c r="AK566" i="2"/>
  <c r="AI566" i="2"/>
  <c r="AG566" i="2"/>
  <c r="AH566" i="2" s="1"/>
  <c r="AE566" i="2"/>
  <c r="AD566" i="2"/>
  <c r="AC566" i="2"/>
  <c r="N566" i="2"/>
  <c r="AQ565" i="2"/>
  <c r="AS565" i="2" s="1"/>
  <c r="AP565" i="2"/>
  <c r="AO565" i="2"/>
  <c r="AN565" i="2"/>
  <c r="AM565" i="2"/>
  <c r="AK565" i="2"/>
  <c r="AI565" i="2"/>
  <c r="AG565" i="2"/>
  <c r="AH565" i="2" s="1"/>
  <c r="AE565" i="2"/>
  <c r="AL565" i="2" s="1"/>
  <c r="AD565" i="2"/>
  <c r="AC565" i="2"/>
  <c r="N565" i="2"/>
  <c r="AQ564" i="2"/>
  <c r="AS564" i="2" s="1"/>
  <c r="AP564" i="2"/>
  <c r="AO564" i="2"/>
  <c r="AN564" i="2"/>
  <c r="AM564" i="2"/>
  <c r="AL564" i="2"/>
  <c r="AK564" i="2"/>
  <c r="AJ564" i="2"/>
  <c r="AI564" i="2"/>
  <c r="AG564" i="2"/>
  <c r="AH564" i="2" s="1"/>
  <c r="AD564" i="2"/>
  <c r="AC564" i="2"/>
  <c r="AQ563" i="2"/>
  <c r="AS563" i="2" s="1"/>
  <c r="AP563" i="2"/>
  <c r="AO563" i="2"/>
  <c r="AN563" i="2"/>
  <c r="AM563" i="2"/>
  <c r="AK563" i="2"/>
  <c r="AI563" i="2"/>
  <c r="AG563" i="2"/>
  <c r="AH563" i="2" s="1"/>
  <c r="AE563" i="2"/>
  <c r="AD563" i="2"/>
  <c r="AC563" i="2"/>
  <c r="N563" i="2"/>
  <c r="AQ562" i="2"/>
  <c r="AS562" i="2" s="1"/>
  <c r="AP562" i="2"/>
  <c r="AO562" i="2"/>
  <c r="AN562" i="2"/>
  <c r="AM562" i="2"/>
  <c r="AL562" i="2"/>
  <c r="AK562" i="2"/>
  <c r="AJ562" i="2"/>
  <c r="AI562" i="2"/>
  <c r="AG562" i="2"/>
  <c r="AH562" i="2" s="1"/>
  <c r="AD562" i="2"/>
  <c r="AC562" i="2"/>
  <c r="AQ561" i="2"/>
  <c r="AS561" i="2" s="1"/>
  <c r="AP561" i="2"/>
  <c r="AO561" i="2"/>
  <c r="AN561" i="2"/>
  <c r="AM561" i="2"/>
  <c r="AL561" i="2"/>
  <c r="AK561" i="2"/>
  <c r="AJ561" i="2"/>
  <c r="AI561" i="2"/>
  <c r="AG561" i="2"/>
  <c r="AH561" i="2" s="1"/>
  <c r="AD561" i="2"/>
  <c r="AC561" i="2"/>
  <c r="AQ560" i="2"/>
  <c r="AS560" i="2" s="1"/>
  <c r="AP560" i="2"/>
  <c r="AO560" i="2"/>
  <c r="AN560" i="2"/>
  <c r="AM560" i="2"/>
  <c r="AL560" i="2"/>
  <c r="AK560" i="2"/>
  <c r="AJ560" i="2"/>
  <c r="AI560" i="2"/>
  <c r="AG560" i="2"/>
  <c r="AH560" i="2" s="1"/>
  <c r="AD560" i="2"/>
  <c r="AC560" i="2"/>
  <c r="AQ559" i="2"/>
  <c r="AS559" i="2" s="1"/>
  <c r="AP559" i="2"/>
  <c r="AO559" i="2"/>
  <c r="AN559" i="2"/>
  <c r="AM559" i="2"/>
  <c r="AL559" i="2"/>
  <c r="AK559" i="2"/>
  <c r="AJ559" i="2"/>
  <c r="AI559" i="2"/>
  <c r="AG559" i="2"/>
  <c r="AH559" i="2" s="1"/>
  <c r="AD559" i="2"/>
  <c r="AC559" i="2"/>
  <c r="AQ558" i="2"/>
  <c r="AS558" i="2" s="1"/>
  <c r="AP558" i="2"/>
  <c r="AO558" i="2"/>
  <c r="AN558" i="2"/>
  <c r="AM558" i="2"/>
  <c r="AL558" i="2"/>
  <c r="AK558" i="2"/>
  <c r="AJ558" i="2"/>
  <c r="AI558" i="2"/>
  <c r="AG558" i="2"/>
  <c r="AH558" i="2" s="1"/>
  <c r="AD558" i="2"/>
  <c r="AC558" i="2"/>
  <c r="AQ557" i="2"/>
  <c r="AS557" i="2" s="1"/>
  <c r="AP557" i="2"/>
  <c r="AO557" i="2"/>
  <c r="AN557" i="2"/>
  <c r="AM557" i="2"/>
  <c r="AK557" i="2"/>
  <c r="AI557" i="2"/>
  <c r="AG557" i="2"/>
  <c r="AH557" i="2" s="1"/>
  <c r="AE557" i="2"/>
  <c r="AF557" i="2" s="1"/>
  <c r="AD557" i="2"/>
  <c r="AC557" i="2"/>
  <c r="N557" i="2"/>
  <c r="AQ556" i="2"/>
  <c r="AS556" i="2" s="1"/>
  <c r="AP556" i="2"/>
  <c r="AO556" i="2"/>
  <c r="AN556" i="2"/>
  <c r="AM556" i="2"/>
  <c r="AL556" i="2"/>
  <c r="AK556" i="2"/>
  <c r="AJ556" i="2"/>
  <c r="AI556" i="2"/>
  <c r="AG556" i="2"/>
  <c r="AH556" i="2" s="1"/>
  <c r="AD556" i="2"/>
  <c r="AC556" i="2"/>
  <c r="AQ555" i="2"/>
  <c r="AS555" i="2" s="1"/>
  <c r="AP555" i="2"/>
  <c r="AO555" i="2"/>
  <c r="AN555" i="2"/>
  <c r="AM555" i="2"/>
  <c r="AL555" i="2"/>
  <c r="AK555" i="2"/>
  <c r="AJ555" i="2"/>
  <c r="AI555" i="2"/>
  <c r="AG555" i="2"/>
  <c r="AH555" i="2" s="1"/>
  <c r="AD555" i="2"/>
  <c r="AC555" i="2"/>
  <c r="AQ554" i="2"/>
  <c r="AS554" i="2" s="1"/>
  <c r="AP554" i="2"/>
  <c r="AO554" i="2"/>
  <c r="AN554" i="2"/>
  <c r="AM554" i="2"/>
  <c r="AL554" i="2"/>
  <c r="AK554" i="2"/>
  <c r="AJ554" i="2"/>
  <c r="AI554" i="2"/>
  <c r="AG554" i="2"/>
  <c r="AH554" i="2" s="1"/>
  <c r="AD554" i="2"/>
  <c r="AC554" i="2"/>
  <c r="AQ553" i="2"/>
  <c r="AS553" i="2" s="1"/>
  <c r="AP553" i="2"/>
  <c r="AO553" i="2"/>
  <c r="AN553" i="2"/>
  <c r="AM553" i="2"/>
  <c r="AL553" i="2"/>
  <c r="AK553" i="2"/>
  <c r="AJ553" i="2"/>
  <c r="AI553" i="2"/>
  <c r="AG553" i="2"/>
  <c r="AH553" i="2" s="1"/>
  <c r="AD553" i="2"/>
  <c r="AC553" i="2"/>
  <c r="AQ552" i="2"/>
  <c r="AS552" i="2" s="1"/>
  <c r="AP552" i="2"/>
  <c r="AO552" i="2"/>
  <c r="AN552" i="2"/>
  <c r="AM552" i="2"/>
  <c r="AK552" i="2"/>
  <c r="AI552" i="2"/>
  <c r="AG552" i="2"/>
  <c r="AH552" i="2" s="1"/>
  <c r="AE552" i="2"/>
  <c r="AJ552" i="2" s="1"/>
  <c r="AD552" i="2"/>
  <c r="AC552" i="2"/>
  <c r="N552" i="2"/>
  <c r="AQ551" i="2"/>
  <c r="AS551" i="2" s="1"/>
  <c r="AP551" i="2"/>
  <c r="AO551" i="2"/>
  <c r="AN551" i="2"/>
  <c r="AM551" i="2"/>
  <c r="AL551" i="2"/>
  <c r="AK551" i="2"/>
  <c r="AJ551" i="2"/>
  <c r="AI551" i="2"/>
  <c r="AG551" i="2"/>
  <c r="AH551" i="2" s="1"/>
  <c r="AD551" i="2"/>
  <c r="AC551" i="2"/>
  <c r="AQ550" i="2"/>
  <c r="AS550" i="2" s="1"/>
  <c r="AP550" i="2"/>
  <c r="AO550" i="2"/>
  <c r="AN550" i="2"/>
  <c r="AM550" i="2"/>
  <c r="AL550" i="2"/>
  <c r="AK550" i="2"/>
  <c r="AJ550" i="2"/>
  <c r="AI550" i="2"/>
  <c r="AG550" i="2"/>
  <c r="AH550" i="2" s="1"/>
  <c r="AD550" i="2"/>
  <c r="AC550" i="2"/>
  <c r="AQ549" i="2"/>
  <c r="AS549" i="2" s="1"/>
  <c r="AP549" i="2"/>
  <c r="AO549" i="2"/>
  <c r="AN549" i="2"/>
  <c r="AM549" i="2"/>
  <c r="AK549" i="2"/>
  <c r="AI549" i="2"/>
  <c r="AG549" i="2"/>
  <c r="AH549" i="2" s="1"/>
  <c r="AE549" i="2"/>
  <c r="AF549" i="2" s="1"/>
  <c r="AD549" i="2"/>
  <c r="AC549" i="2"/>
  <c r="N549" i="2"/>
  <c r="AQ548" i="2"/>
  <c r="AS548" i="2" s="1"/>
  <c r="AP548" i="2"/>
  <c r="AO548" i="2"/>
  <c r="AN548" i="2"/>
  <c r="AM548" i="2"/>
  <c r="AL548" i="2"/>
  <c r="AK548" i="2"/>
  <c r="AJ548" i="2"/>
  <c r="AI548" i="2"/>
  <c r="AG548" i="2"/>
  <c r="AH548" i="2" s="1"/>
  <c r="AD548" i="2"/>
  <c r="AC548" i="2"/>
  <c r="AQ547" i="2"/>
  <c r="AS547" i="2" s="1"/>
  <c r="AP547" i="2"/>
  <c r="AO547" i="2"/>
  <c r="AN547" i="2"/>
  <c r="AM547" i="2"/>
  <c r="AL547" i="2"/>
  <c r="AK547" i="2"/>
  <c r="AJ547" i="2"/>
  <c r="AI547" i="2"/>
  <c r="AG547" i="2"/>
  <c r="AH547" i="2" s="1"/>
  <c r="AD547" i="2"/>
  <c r="AC547" i="2"/>
  <c r="AQ546" i="2"/>
  <c r="AS546" i="2" s="1"/>
  <c r="AP546" i="2"/>
  <c r="AO546" i="2"/>
  <c r="AN546" i="2"/>
  <c r="AM546" i="2"/>
  <c r="AL546" i="2"/>
  <c r="AK546" i="2"/>
  <c r="AJ546" i="2"/>
  <c r="AI546" i="2"/>
  <c r="AG546" i="2"/>
  <c r="AH546" i="2" s="1"/>
  <c r="AD546" i="2"/>
  <c r="AC546" i="2"/>
  <c r="AQ545" i="2"/>
  <c r="AS545" i="2" s="1"/>
  <c r="AP545" i="2"/>
  <c r="AO545" i="2"/>
  <c r="AN545" i="2"/>
  <c r="AM545" i="2"/>
  <c r="AL545" i="2"/>
  <c r="AK545" i="2"/>
  <c r="AJ545" i="2"/>
  <c r="AI545" i="2"/>
  <c r="AG545" i="2"/>
  <c r="AH545" i="2" s="1"/>
  <c r="AD545" i="2"/>
  <c r="AC545" i="2"/>
  <c r="AQ544" i="2"/>
  <c r="AS544" i="2" s="1"/>
  <c r="AP544" i="2"/>
  <c r="AO544" i="2"/>
  <c r="AN544" i="2"/>
  <c r="AM544" i="2"/>
  <c r="AK544" i="2"/>
  <c r="AI544" i="2"/>
  <c r="AG544" i="2"/>
  <c r="AH544" i="2" s="1"/>
  <c r="AE544" i="2"/>
  <c r="AD544" i="2"/>
  <c r="AC544" i="2"/>
  <c r="N544" i="2"/>
  <c r="AQ543" i="2"/>
  <c r="AS543" i="2" s="1"/>
  <c r="AP543" i="2"/>
  <c r="AO543" i="2"/>
  <c r="AN543" i="2"/>
  <c r="AM543" i="2"/>
  <c r="AL543" i="2"/>
  <c r="AK543" i="2"/>
  <c r="AJ543" i="2"/>
  <c r="AI543" i="2"/>
  <c r="AG543" i="2"/>
  <c r="AH543" i="2" s="1"/>
  <c r="AD543" i="2"/>
  <c r="AC543" i="2"/>
  <c r="AQ542" i="2"/>
  <c r="AS542" i="2" s="1"/>
  <c r="AP542" i="2"/>
  <c r="AO542" i="2"/>
  <c r="AN542" i="2"/>
  <c r="AM542" i="2"/>
  <c r="AL542" i="2"/>
  <c r="AK542" i="2"/>
  <c r="AJ542" i="2"/>
  <c r="AI542" i="2"/>
  <c r="AG542" i="2"/>
  <c r="AH542" i="2" s="1"/>
  <c r="AD542" i="2"/>
  <c r="AC542" i="2"/>
  <c r="AQ541" i="2"/>
  <c r="AS541" i="2" s="1"/>
  <c r="AP541" i="2"/>
  <c r="AO541" i="2"/>
  <c r="AN541" i="2"/>
  <c r="AM541" i="2"/>
  <c r="AL541" i="2"/>
  <c r="AK541" i="2"/>
  <c r="AJ541" i="2"/>
  <c r="AI541" i="2"/>
  <c r="AG541" i="2"/>
  <c r="AH541" i="2" s="1"/>
  <c r="AD541" i="2"/>
  <c r="AC541" i="2"/>
  <c r="AQ540" i="2"/>
  <c r="AS540" i="2" s="1"/>
  <c r="AP540" i="2"/>
  <c r="AO540" i="2"/>
  <c r="AN540" i="2"/>
  <c r="AM540" i="2"/>
  <c r="AL540" i="2"/>
  <c r="AK540" i="2"/>
  <c r="AJ540" i="2"/>
  <c r="AI540" i="2"/>
  <c r="AG540" i="2"/>
  <c r="AH540" i="2" s="1"/>
  <c r="AD540" i="2"/>
  <c r="AC540" i="2"/>
  <c r="AQ539" i="2"/>
  <c r="AS539" i="2" s="1"/>
  <c r="AP539" i="2"/>
  <c r="AO539" i="2"/>
  <c r="AN539" i="2"/>
  <c r="AM539" i="2"/>
  <c r="AK539" i="2"/>
  <c r="AI539" i="2"/>
  <c r="AG539" i="2"/>
  <c r="AH539" i="2" s="1"/>
  <c r="AE539" i="2"/>
  <c r="AD539" i="2"/>
  <c r="AC539" i="2"/>
  <c r="N539" i="2"/>
  <c r="AQ538" i="2"/>
  <c r="AS538" i="2" s="1"/>
  <c r="AP538" i="2"/>
  <c r="AO538" i="2"/>
  <c r="AN538" i="2"/>
  <c r="AM538" i="2"/>
  <c r="AL538" i="2"/>
  <c r="AK538" i="2"/>
  <c r="AJ538" i="2"/>
  <c r="AI538" i="2"/>
  <c r="AG538" i="2"/>
  <c r="AH538" i="2" s="1"/>
  <c r="AD538" i="2"/>
  <c r="AC538" i="2"/>
  <c r="AQ537" i="2"/>
  <c r="AS537" i="2" s="1"/>
  <c r="AP537" i="2"/>
  <c r="AO537" i="2"/>
  <c r="AN537" i="2"/>
  <c r="AM537" i="2"/>
  <c r="AL537" i="2"/>
  <c r="AK537" i="2"/>
  <c r="AJ537" i="2"/>
  <c r="AI537" i="2"/>
  <c r="AG537" i="2"/>
  <c r="AH537" i="2" s="1"/>
  <c r="AD537" i="2"/>
  <c r="AC537" i="2"/>
  <c r="AQ536" i="2"/>
  <c r="AS536" i="2" s="1"/>
  <c r="AP536" i="2"/>
  <c r="AO536" i="2"/>
  <c r="AN536" i="2"/>
  <c r="AM536" i="2"/>
  <c r="AL536" i="2"/>
  <c r="AK536" i="2"/>
  <c r="AJ536" i="2"/>
  <c r="AI536" i="2"/>
  <c r="AG536" i="2"/>
  <c r="AH536" i="2" s="1"/>
  <c r="AD536" i="2"/>
  <c r="AC536" i="2"/>
  <c r="AQ535" i="2"/>
  <c r="AS535" i="2" s="1"/>
  <c r="AP535" i="2"/>
  <c r="AO535" i="2"/>
  <c r="AN535" i="2"/>
  <c r="AM535" i="2"/>
  <c r="AL535" i="2"/>
  <c r="AK535" i="2"/>
  <c r="AJ535" i="2"/>
  <c r="AI535" i="2"/>
  <c r="AG535" i="2"/>
  <c r="AH535" i="2" s="1"/>
  <c r="AD535" i="2"/>
  <c r="AC535" i="2"/>
  <c r="AQ534" i="2"/>
  <c r="AS534" i="2" s="1"/>
  <c r="AP534" i="2"/>
  <c r="AO534" i="2"/>
  <c r="AN534" i="2"/>
  <c r="AM534" i="2"/>
  <c r="AL534" i="2"/>
  <c r="AK534" i="2"/>
  <c r="AJ534" i="2"/>
  <c r="AI534" i="2"/>
  <c r="AG534" i="2"/>
  <c r="AH534" i="2" s="1"/>
  <c r="AD534" i="2"/>
  <c r="AC534" i="2"/>
  <c r="AQ533" i="2"/>
  <c r="AS533" i="2" s="1"/>
  <c r="AP533" i="2"/>
  <c r="AO533" i="2"/>
  <c r="AN533" i="2"/>
  <c r="AM533" i="2"/>
  <c r="AL533" i="2"/>
  <c r="AK533" i="2"/>
  <c r="AJ533" i="2"/>
  <c r="AI533" i="2"/>
  <c r="AG533" i="2"/>
  <c r="AH533" i="2" s="1"/>
  <c r="AD533" i="2"/>
  <c r="AC533" i="2"/>
  <c r="AQ532" i="2"/>
  <c r="AS532" i="2" s="1"/>
  <c r="AP532" i="2"/>
  <c r="AO532" i="2"/>
  <c r="AN532" i="2"/>
  <c r="AM532" i="2"/>
  <c r="AL532" i="2"/>
  <c r="AK532" i="2"/>
  <c r="AJ532" i="2"/>
  <c r="AI532" i="2"/>
  <c r="AG532" i="2"/>
  <c r="AH532" i="2" s="1"/>
  <c r="AD532" i="2"/>
  <c r="AC532" i="2"/>
  <c r="AQ531" i="2"/>
  <c r="AS531" i="2" s="1"/>
  <c r="AP531" i="2"/>
  <c r="AO531" i="2"/>
  <c r="AN531" i="2"/>
  <c r="AM531" i="2"/>
  <c r="AL531" i="2"/>
  <c r="AK531" i="2"/>
  <c r="AJ531" i="2"/>
  <c r="AI531" i="2"/>
  <c r="AG531" i="2"/>
  <c r="AH531" i="2" s="1"/>
  <c r="AD531" i="2"/>
  <c r="AC531" i="2"/>
  <c r="AQ530" i="2"/>
  <c r="AS530" i="2" s="1"/>
  <c r="AP530" i="2"/>
  <c r="AO530" i="2"/>
  <c r="AN530" i="2"/>
  <c r="AM530" i="2"/>
  <c r="AL530" i="2"/>
  <c r="AK530" i="2"/>
  <c r="AJ530" i="2"/>
  <c r="AI530" i="2"/>
  <c r="AG530" i="2"/>
  <c r="AH530" i="2" s="1"/>
  <c r="AD530" i="2"/>
  <c r="AC530" i="2"/>
  <c r="AQ529" i="2"/>
  <c r="AS529" i="2" s="1"/>
  <c r="AP529" i="2"/>
  <c r="AO529" i="2"/>
  <c r="AN529" i="2"/>
  <c r="AM529" i="2"/>
  <c r="AL529" i="2"/>
  <c r="AK529" i="2"/>
  <c r="AJ529" i="2"/>
  <c r="AI529" i="2"/>
  <c r="AG529" i="2"/>
  <c r="AH529" i="2" s="1"/>
  <c r="AD529" i="2"/>
  <c r="AC529" i="2"/>
  <c r="AQ528" i="2"/>
  <c r="AS528" i="2" s="1"/>
  <c r="AP528" i="2"/>
  <c r="AO528" i="2"/>
  <c r="AN528" i="2"/>
  <c r="AM528" i="2"/>
  <c r="AL528" i="2"/>
  <c r="AK528" i="2"/>
  <c r="AJ528" i="2"/>
  <c r="AI528" i="2"/>
  <c r="AG528" i="2"/>
  <c r="AH528" i="2" s="1"/>
  <c r="AD528" i="2"/>
  <c r="AC528" i="2"/>
  <c r="AQ527" i="2"/>
  <c r="AS527" i="2" s="1"/>
  <c r="AP527" i="2"/>
  <c r="AO527" i="2"/>
  <c r="AN527" i="2"/>
  <c r="AM527" i="2"/>
  <c r="AL527" i="2"/>
  <c r="AK527" i="2"/>
  <c r="AJ527" i="2"/>
  <c r="AI527" i="2"/>
  <c r="AG527" i="2"/>
  <c r="AH527" i="2" s="1"/>
  <c r="AD527" i="2"/>
  <c r="AC527" i="2"/>
  <c r="AQ526" i="2"/>
  <c r="AS526" i="2" s="1"/>
  <c r="AP526" i="2"/>
  <c r="AO526" i="2"/>
  <c r="AN526" i="2"/>
  <c r="AM526" i="2"/>
  <c r="AL526" i="2"/>
  <c r="AK526" i="2"/>
  <c r="AJ526" i="2"/>
  <c r="AI526" i="2"/>
  <c r="AG526" i="2"/>
  <c r="AH526" i="2" s="1"/>
  <c r="AD526" i="2"/>
  <c r="AC526" i="2"/>
  <c r="AQ525" i="2"/>
  <c r="AS525" i="2" s="1"/>
  <c r="AP525" i="2"/>
  <c r="AO525" i="2"/>
  <c r="AN525" i="2"/>
  <c r="AM525" i="2"/>
  <c r="AL525" i="2"/>
  <c r="AK525" i="2"/>
  <c r="AJ525" i="2"/>
  <c r="AI525" i="2"/>
  <c r="AG525" i="2"/>
  <c r="AH525" i="2" s="1"/>
  <c r="AD525" i="2"/>
  <c r="AC525" i="2"/>
  <c r="AQ524" i="2"/>
  <c r="AS524" i="2" s="1"/>
  <c r="AP524" i="2"/>
  <c r="AO524" i="2"/>
  <c r="AN524" i="2"/>
  <c r="AM524" i="2"/>
  <c r="AL524" i="2"/>
  <c r="AK524" i="2"/>
  <c r="AJ524" i="2"/>
  <c r="AI524" i="2"/>
  <c r="AG524" i="2"/>
  <c r="AH524" i="2" s="1"/>
  <c r="AD524" i="2"/>
  <c r="AC524" i="2"/>
  <c r="AQ523" i="2"/>
  <c r="AS523" i="2" s="1"/>
  <c r="AP523" i="2"/>
  <c r="AO523" i="2"/>
  <c r="AN523" i="2"/>
  <c r="AM523" i="2"/>
  <c r="AL523" i="2"/>
  <c r="AK523" i="2"/>
  <c r="AJ523" i="2"/>
  <c r="AI523" i="2"/>
  <c r="AG523" i="2"/>
  <c r="AH523" i="2" s="1"/>
  <c r="AD523" i="2"/>
  <c r="AC523" i="2"/>
  <c r="AQ522" i="2"/>
  <c r="AS522" i="2" s="1"/>
  <c r="AP522" i="2"/>
  <c r="AO522" i="2"/>
  <c r="AN522" i="2"/>
  <c r="AM522" i="2"/>
  <c r="AL522" i="2"/>
  <c r="AK522" i="2"/>
  <c r="AJ522" i="2"/>
  <c r="AI522" i="2"/>
  <c r="AG522" i="2"/>
  <c r="AH522" i="2" s="1"/>
  <c r="AD522" i="2"/>
  <c r="AC522" i="2"/>
  <c r="AQ521" i="2"/>
  <c r="AS521" i="2" s="1"/>
  <c r="AP521" i="2"/>
  <c r="AO521" i="2"/>
  <c r="AN521" i="2"/>
  <c r="AM521" i="2"/>
  <c r="AL521" i="2"/>
  <c r="AK521" i="2"/>
  <c r="AJ521" i="2"/>
  <c r="AI521" i="2"/>
  <c r="AG521" i="2"/>
  <c r="AH521" i="2" s="1"/>
  <c r="AD521" i="2"/>
  <c r="AC521" i="2"/>
  <c r="AQ520" i="2"/>
  <c r="AS520" i="2" s="1"/>
  <c r="AP520" i="2"/>
  <c r="AO520" i="2"/>
  <c r="AN520" i="2"/>
  <c r="AM520" i="2"/>
  <c r="AL520" i="2"/>
  <c r="AK520" i="2"/>
  <c r="AJ520" i="2"/>
  <c r="AI520" i="2"/>
  <c r="AG520" i="2"/>
  <c r="AH520" i="2" s="1"/>
  <c r="AD520" i="2"/>
  <c r="AC520" i="2"/>
  <c r="AQ519" i="2"/>
  <c r="AS519" i="2" s="1"/>
  <c r="AP519" i="2"/>
  <c r="AO519" i="2"/>
  <c r="AN519" i="2"/>
  <c r="AM519" i="2"/>
  <c r="AL519" i="2"/>
  <c r="AK519" i="2"/>
  <c r="AJ519" i="2"/>
  <c r="AI519" i="2"/>
  <c r="AG519" i="2"/>
  <c r="AH519" i="2" s="1"/>
  <c r="AD519" i="2"/>
  <c r="AC519" i="2"/>
  <c r="AQ518" i="2"/>
  <c r="AS518" i="2" s="1"/>
  <c r="AP518" i="2"/>
  <c r="AO518" i="2"/>
  <c r="AN518" i="2"/>
  <c r="AM518" i="2"/>
  <c r="AL518" i="2"/>
  <c r="AK518" i="2"/>
  <c r="AJ518" i="2"/>
  <c r="AI518" i="2"/>
  <c r="AG518" i="2"/>
  <c r="AH518" i="2" s="1"/>
  <c r="AD518" i="2"/>
  <c r="AC518" i="2"/>
  <c r="AQ517" i="2"/>
  <c r="AS517" i="2" s="1"/>
  <c r="AP517" i="2"/>
  <c r="AO517" i="2"/>
  <c r="AN517" i="2"/>
  <c r="AM517" i="2"/>
  <c r="AK517" i="2"/>
  <c r="AI517" i="2"/>
  <c r="AG517" i="2"/>
  <c r="AH517" i="2" s="1"/>
  <c r="AE517" i="2"/>
  <c r="AF517" i="2" s="1"/>
  <c r="AD517" i="2"/>
  <c r="AC517" i="2"/>
  <c r="N517" i="2"/>
  <c r="AQ516" i="2"/>
  <c r="AS516" i="2" s="1"/>
  <c r="AP516" i="2"/>
  <c r="AO516" i="2"/>
  <c r="AN516" i="2"/>
  <c r="AM516" i="2"/>
  <c r="AK516" i="2"/>
  <c r="AI516" i="2"/>
  <c r="AG516" i="2"/>
  <c r="AH516" i="2" s="1"/>
  <c r="AE516" i="2"/>
  <c r="AL516" i="2" s="1"/>
  <c r="AD516" i="2"/>
  <c r="AC516" i="2"/>
  <c r="N516" i="2"/>
  <c r="AQ515" i="2"/>
  <c r="AS515" i="2" s="1"/>
  <c r="AP515" i="2"/>
  <c r="AO515" i="2"/>
  <c r="AN515" i="2"/>
  <c r="AM515" i="2"/>
  <c r="AK515" i="2"/>
  <c r="AI515" i="2"/>
  <c r="AG515" i="2"/>
  <c r="AH515" i="2" s="1"/>
  <c r="AE515" i="2"/>
  <c r="AF515" i="2" s="1"/>
  <c r="AD515" i="2"/>
  <c r="AC515" i="2"/>
  <c r="N515" i="2"/>
  <c r="AQ514" i="2"/>
  <c r="AS514" i="2" s="1"/>
  <c r="AP514" i="2"/>
  <c r="AO514" i="2"/>
  <c r="AN514" i="2"/>
  <c r="AM514" i="2"/>
  <c r="AK514" i="2"/>
  <c r="AI514" i="2"/>
  <c r="AG514" i="2"/>
  <c r="AH514" i="2" s="1"/>
  <c r="AE514" i="2"/>
  <c r="AJ514" i="2" s="1"/>
  <c r="AD514" i="2"/>
  <c r="AC514" i="2"/>
  <c r="N514" i="2"/>
  <c r="AQ513" i="2"/>
  <c r="AS513" i="2" s="1"/>
  <c r="AP513" i="2"/>
  <c r="AO513" i="2"/>
  <c r="AN513" i="2"/>
  <c r="AM513" i="2"/>
  <c r="AL513" i="2"/>
  <c r="AK513" i="2"/>
  <c r="AJ513" i="2"/>
  <c r="AI513" i="2"/>
  <c r="AG513" i="2"/>
  <c r="AH513" i="2" s="1"/>
  <c r="AD513" i="2"/>
  <c r="AC513" i="2"/>
  <c r="AQ512" i="2"/>
  <c r="AS512" i="2" s="1"/>
  <c r="AP512" i="2"/>
  <c r="AO512" i="2"/>
  <c r="AN512" i="2"/>
  <c r="AM512" i="2"/>
  <c r="AL512" i="2"/>
  <c r="AK512" i="2"/>
  <c r="AJ512" i="2"/>
  <c r="AI512" i="2"/>
  <c r="AG512" i="2"/>
  <c r="AH512" i="2" s="1"/>
  <c r="AD512" i="2"/>
  <c r="AC512" i="2"/>
  <c r="AQ511" i="2"/>
  <c r="AS511" i="2" s="1"/>
  <c r="AP511" i="2"/>
  <c r="AO511" i="2"/>
  <c r="AN511" i="2"/>
  <c r="AM511" i="2"/>
  <c r="AK511" i="2"/>
  <c r="AI511" i="2"/>
  <c r="AG511" i="2"/>
  <c r="AH511" i="2" s="1"/>
  <c r="AE511" i="2"/>
  <c r="AJ511" i="2" s="1"/>
  <c r="AD511" i="2"/>
  <c r="AC511" i="2"/>
  <c r="N511" i="2"/>
  <c r="AQ510" i="2"/>
  <c r="AS510" i="2" s="1"/>
  <c r="AP510" i="2"/>
  <c r="AO510" i="2"/>
  <c r="AN510" i="2"/>
  <c r="AM510" i="2"/>
  <c r="AL510" i="2"/>
  <c r="AK510" i="2"/>
  <c r="AJ510" i="2"/>
  <c r="AI510" i="2"/>
  <c r="AG510" i="2"/>
  <c r="AH510" i="2" s="1"/>
  <c r="AD510" i="2"/>
  <c r="AC510" i="2"/>
  <c r="AQ509" i="2"/>
  <c r="AS509" i="2" s="1"/>
  <c r="AP509" i="2"/>
  <c r="AO509" i="2"/>
  <c r="AN509" i="2"/>
  <c r="AM509" i="2"/>
  <c r="AL509" i="2"/>
  <c r="AK509" i="2"/>
  <c r="AJ509" i="2"/>
  <c r="AI509" i="2"/>
  <c r="AG509" i="2"/>
  <c r="AH509" i="2" s="1"/>
  <c r="AD509" i="2"/>
  <c r="AC509" i="2"/>
  <c r="AQ508" i="2"/>
  <c r="AS508" i="2" s="1"/>
  <c r="AP508" i="2"/>
  <c r="AO508" i="2"/>
  <c r="AN508" i="2"/>
  <c r="AM508" i="2"/>
  <c r="AK508" i="2"/>
  <c r="AI508" i="2"/>
  <c r="AG508" i="2"/>
  <c r="AH508" i="2" s="1"/>
  <c r="AE508" i="2"/>
  <c r="AF508" i="2" s="1"/>
  <c r="AD508" i="2"/>
  <c r="AC508" i="2"/>
  <c r="N508" i="2"/>
  <c r="AQ507" i="2"/>
  <c r="AS507" i="2" s="1"/>
  <c r="AP507" i="2"/>
  <c r="AO507" i="2"/>
  <c r="AN507" i="2"/>
  <c r="AM507" i="2"/>
  <c r="AL507" i="2"/>
  <c r="AK507" i="2"/>
  <c r="AJ507" i="2"/>
  <c r="AI507" i="2"/>
  <c r="AG507" i="2"/>
  <c r="AH507" i="2" s="1"/>
  <c r="AD507" i="2"/>
  <c r="AC507" i="2"/>
  <c r="AQ506" i="2"/>
  <c r="AS506" i="2" s="1"/>
  <c r="AP506" i="2"/>
  <c r="AO506" i="2"/>
  <c r="AN506" i="2"/>
  <c r="AM506" i="2"/>
  <c r="AK506" i="2"/>
  <c r="AI506" i="2"/>
  <c r="AG506" i="2"/>
  <c r="AH506" i="2" s="1"/>
  <c r="AE506" i="2"/>
  <c r="AF506" i="2" s="1"/>
  <c r="AD506" i="2"/>
  <c r="AC506" i="2"/>
  <c r="N506" i="2"/>
  <c r="AQ505" i="2"/>
  <c r="AS505" i="2" s="1"/>
  <c r="AP505" i="2"/>
  <c r="AO505" i="2"/>
  <c r="AN505" i="2"/>
  <c r="AM505" i="2"/>
  <c r="AL505" i="2"/>
  <c r="AK505" i="2"/>
  <c r="AJ505" i="2"/>
  <c r="AI505" i="2"/>
  <c r="AG505" i="2"/>
  <c r="AH505" i="2" s="1"/>
  <c r="AD505" i="2"/>
  <c r="AC505" i="2"/>
  <c r="AQ504" i="2"/>
  <c r="AS504" i="2" s="1"/>
  <c r="AP504" i="2"/>
  <c r="AO504" i="2"/>
  <c r="AN504" i="2"/>
  <c r="AM504" i="2"/>
  <c r="AK504" i="2"/>
  <c r="AI504" i="2"/>
  <c r="AG504" i="2"/>
  <c r="AH504" i="2" s="1"/>
  <c r="AE504" i="2"/>
  <c r="AJ504" i="2" s="1"/>
  <c r="AD504" i="2"/>
  <c r="AC504" i="2"/>
  <c r="N504" i="2"/>
  <c r="AQ503" i="2"/>
  <c r="AS503" i="2" s="1"/>
  <c r="AP503" i="2"/>
  <c r="AO503" i="2"/>
  <c r="AN503" i="2"/>
  <c r="AM503" i="2"/>
  <c r="AK503" i="2"/>
  <c r="AI503" i="2"/>
  <c r="AG503" i="2"/>
  <c r="AH503" i="2" s="1"/>
  <c r="AE503" i="2"/>
  <c r="AF503" i="2" s="1"/>
  <c r="AD503" i="2"/>
  <c r="AC503" i="2"/>
  <c r="N503" i="2"/>
  <c r="AQ502" i="2"/>
  <c r="AS502" i="2" s="1"/>
  <c r="AP502" i="2"/>
  <c r="AO502" i="2"/>
  <c r="AN502" i="2"/>
  <c r="AM502" i="2"/>
  <c r="AL502" i="2"/>
  <c r="AK502" i="2"/>
  <c r="AJ502" i="2"/>
  <c r="AI502" i="2"/>
  <c r="AG502" i="2"/>
  <c r="AH502" i="2" s="1"/>
  <c r="AD502" i="2"/>
  <c r="AC502" i="2"/>
  <c r="AQ501" i="2"/>
  <c r="AS501" i="2" s="1"/>
  <c r="AP501" i="2"/>
  <c r="AO501" i="2"/>
  <c r="AN501" i="2"/>
  <c r="AM501" i="2"/>
  <c r="AL501" i="2"/>
  <c r="AK501" i="2"/>
  <c r="AJ501" i="2"/>
  <c r="AI501" i="2"/>
  <c r="AG501" i="2"/>
  <c r="AH501" i="2" s="1"/>
  <c r="AD501" i="2"/>
  <c r="AC501" i="2"/>
  <c r="AQ500" i="2"/>
  <c r="AS500" i="2" s="1"/>
  <c r="AP500" i="2"/>
  <c r="AO500" i="2"/>
  <c r="AN500" i="2"/>
  <c r="AM500" i="2"/>
  <c r="AL500" i="2"/>
  <c r="AK500" i="2"/>
  <c r="AJ500" i="2"/>
  <c r="AI500" i="2"/>
  <c r="AG500" i="2"/>
  <c r="AH500" i="2" s="1"/>
  <c r="AD500" i="2"/>
  <c r="AC500" i="2"/>
  <c r="AQ499" i="2"/>
  <c r="AS499" i="2" s="1"/>
  <c r="AP499" i="2"/>
  <c r="AO499" i="2"/>
  <c r="AN499" i="2"/>
  <c r="AM499" i="2"/>
  <c r="AK499" i="2"/>
  <c r="AI499" i="2"/>
  <c r="AG499" i="2"/>
  <c r="AH499" i="2" s="1"/>
  <c r="AE499" i="2"/>
  <c r="AL499" i="2" s="1"/>
  <c r="AD499" i="2"/>
  <c r="AC499" i="2"/>
  <c r="N499" i="2"/>
  <c r="AQ498" i="2"/>
  <c r="AS498" i="2" s="1"/>
  <c r="AP498" i="2"/>
  <c r="AO498" i="2"/>
  <c r="AN498" i="2"/>
  <c r="AM498" i="2"/>
  <c r="AL498" i="2"/>
  <c r="AK498" i="2"/>
  <c r="AJ498" i="2"/>
  <c r="AI498" i="2"/>
  <c r="AG498" i="2"/>
  <c r="AH498" i="2" s="1"/>
  <c r="AD498" i="2"/>
  <c r="AC498" i="2"/>
  <c r="AQ497" i="2"/>
  <c r="AS497" i="2" s="1"/>
  <c r="AP497" i="2"/>
  <c r="AO497" i="2"/>
  <c r="AN497" i="2"/>
  <c r="AM497" i="2"/>
  <c r="AL497" i="2"/>
  <c r="AK497" i="2"/>
  <c r="AJ497" i="2"/>
  <c r="AI497" i="2"/>
  <c r="AG497" i="2"/>
  <c r="AH497" i="2" s="1"/>
  <c r="AD497" i="2"/>
  <c r="AC497" i="2"/>
  <c r="AQ496" i="2"/>
  <c r="AS496" i="2" s="1"/>
  <c r="AP496" i="2"/>
  <c r="AO496" i="2"/>
  <c r="AN496" i="2"/>
  <c r="AM496" i="2"/>
  <c r="AL496" i="2"/>
  <c r="AK496" i="2"/>
  <c r="AJ496" i="2"/>
  <c r="AI496" i="2"/>
  <c r="AG496" i="2"/>
  <c r="AH496" i="2" s="1"/>
  <c r="AD496" i="2"/>
  <c r="AC496" i="2"/>
  <c r="AQ495" i="2"/>
  <c r="AS495" i="2" s="1"/>
  <c r="AP495" i="2"/>
  <c r="AO495" i="2"/>
  <c r="AN495" i="2"/>
  <c r="AM495" i="2"/>
  <c r="AL495" i="2"/>
  <c r="AK495" i="2"/>
  <c r="AJ495" i="2"/>
  <c r="AI495" i="2"/>
  <c r="AG495" i="2"/>
  <c r="AH495" i="2" s="1"/>
  <c r="AD495" i="2"/>
  <c r="AC495" i="2"/>
  <c r="AQ494" i="2"/>
  <c r="AS494" i="2" s="1"/>
  <c r="AP494" i="2"/>
  <c r="AO494" i="2"/>
  <c r="AN494" i="2"/>
  <c r="AM494" i="2"/>
  <c r="AL494" i="2"/>
  <c r="AK494" i="2"/>
  <c r="AJ494" i="2"/>
  <c r="AI494" i="2"/>
  <c r="AG494" i="2"/>
  <c r="AH494" i="2" s="1"/>
  <c r="AD494" i="2"/>
  <c r="AC494" i="2"/>
  <c r="AQ493" i="2"/>
  <c r="AS493" i="2" s="1"/>
  <c r="AP493" i="2"/>
  <c r="AO493" i="2"/>
  <c r="AN493" i="2"/>
  <c r="AM493" i="2"/>
  <c r="AL493" i="2"/>
  <c r="AK493" i="2"/>
  <c r="AJ493" i="2"/>
  <c r="AI493" i="2"/>
  <c r="AG493" i="2"/>
  <c r="AH493" i="2" s="1"/>
  <c r="AD493" i="2"/>
  <c r="AC493" i="2"/>
  <c r="AQ492" i="2"/>
  <c r="AS492" i="2" s="1"/>
  <c r="AP492" i="2"/>
  <c r="AO492" i="2"/>
  <c r="AN492" i="2"/>
  <c r="AM492" i="2"/>
  <c r="AL492" i="2"/>
  <c r="AK492" i="2"/>
  <c r="AJ492" i="2"/>
  <c r="AI492" i="2"/>
  <c r="AG492" i="2"/>
  <c r="AH492" i="2" s="1"/>
  <c r="AD492" i="2"/>
  <c r="AC492" i="2"/>
  <c r="AQ491" i="2"/>
  <c r="AS491" i="2" s="1"/>
  <c r="AP491" i="2"/>
  <c r="AO491" i="2"/>
  <c r="AN491" i="2"/>
  <c r="AM491" i="2"/>
  <c r="AL491" i="2"/>
  <c r="AK491" i="2"/>
  <c r="AJ491" i="2"/>
  <c r="AI491" i="2"/>
  <c r="AG491" i="2"/>
  <c r="AH491" i="2" s="1"/>
  <c r="AD491" i="2"/>
  <c r="AC491" i="2"/>
  <c r="AQ490" i="2"/>
  <c r="AS490" i="2" s="1"/>
  <c r="AP490" i="2"/>
  <c r="AO490" i="2"/>
  <c r="AN490" i="2"/>
  <c r="AM490" i="2"/>
  <c r="AL490" i="2"/>
  <c r="AK490" i="2"/>
  <c r="AJ490" i="2"/>
  <c r="AI490" i="2"/>
  <c r="AG490" i="2"/>
  <c r="AH490" i="2" s="1"/>
  <c r="AD490" i="2"/>
  <c r="AC490" i="2"/>
  <c r="AQ489" i="2"/>
  <c r="AS489" i="2" s="1"/>
  <c r="AP489" i="2"/>
  <c r="AO489" i="2"/>
  <c r="AN489" i="2"/>
  <c r="AM489" i="2"/>
  <c r="AL489" i="2"/>
  <c r="AK489" i="2"/>
  <c r="AJ489" i="2"/>
  <c r="AI489" i="2"/>
  <c r="AG489" i="2"/>
  <c r="AH489" i="2" s="1"/>
  <c r="AD489" i="2"/>
  <c r="AC489" i="2"/>
  <c r="AQ488" i="2"/>
  <c r="AS488" i="2" s="1"/>
  <c r="AP488" i="2"/>
  <c r="AO488" i="2"/>
  <c r="AN488" i="2"/>
  <c r="AM488" i="2"/>
  <c r="AL488" i="2"/>
  <c r="AK488" i="2"/>
  <c r="AJ488" i="2"/>
  <c r="AI488" i="2"/>
  <c r="AG488" i="2"/>
  <c r="AH488" i="2" s="1"/>
  <c r="AD488" i="2"/>
  <c r="AC488" i="2"/>
  <c r="AQ487" i="2"/>
  <c r="AS487" i="2" s="1"/>
  <c r="AP487" i="2"/>
  <c r="AO487" i="2"/>
  <c r="AN487" i="2"/>
  <c r="AM487" i="2"/>
  <c r="AL487" i="2"/>
  <c r="AK487" i="2"/>
  <c r="AJ487" i="2"/>
  <c r="AI487" i="2"/>
  <c r="AG487" i="2"/>
  <c r="AH487" i="2" s="1"/>
  <c r="AD487" i="2"/>
  <c r="AC487" i="2"/>
  <c r="AQ486" i="2"/>
  <c r="AS486" i="2" s="1"/>
  <c r="AP486" i="2"/>
  <c r="AO486" i="2"/>
  <c r="AN486" i="2"/>
  <c r="AM486" i="2"/>
  <c r="AL486" i="2"/>
  <c r="AK486" i="2"/>
  <c r="AJ486" i="2"/>
  <c r="AI486" i="2"/>
  <c r="AG486" i="2"/>
  <c r="AH486" i="2" s="1"/>
  <c r="AD486" i="2"/>
  <c r="AC486" i="2"/>
  <c r="AQ485" i="2"/>
  <c r="AS485" i="2" s="1"/>
  <c r="AP485" i="2"/>
  <c r="AO485" i="2"/>
  <c r="AN485" i="2"/>
  <c r="AM485" i="2"/>
  <c r="AL485" i="2"/>
  <c r="AK485" i="2"/>
  <c r="AJ485" i="2"/>
  <c r="AI485" i="2"/>
  <c r="AG485" i="2"/>
  <c r="AH485" i="2" s="1"/>
  <c r="AD485" i="2"/>
  <c r="AC485" i="2"/>
  <c r="AQ484" i="2"/>
  <c r="AS484" i="2" s="1"/>
  <c r="AP484" i="2"/>
  <c r="AO484" i="2"/>
  <c r="AN484" i="2"/>
  <c r="AM484" i="2"/>
  <c r="AL484" i="2"/>
  <c r="AK484" i="2"/>
  <c r="AJ484" i="2"/>
  <c r="AI484" i="2"/>
  <c r="AG484" i="2"/>
  <c r="AH484" i="2" s="1"/>
  <c r="AD484" i="2"/>
  <c r="AC484" i="2"/>
  <c r="AQ483" i="2"/>
  <c r="AS483" i="2" s="1"/>
  <c r="AP483" i="2"/>
  <c r="AO483" i="2"/>
  <c r="AN483" i="2"/>
  <c r="AM483" i="2"/>
  <c r="AL483" i="2"/>
  <c r="AK483" i="2"/>
  <c r="AJ483" i="2"/>
  <c r="AI483" i="2"/>
  <c r="AG483" i="2"/>
  <c r="AH483" i="2" s="1"/>
  <c r="AD483" i="2"/>
  <c r="AC483" i="2"/>
  <c r="AQ482" i="2"/>
  <c r="AS482" i="2" s="1"/>
  <c r="AP482" i="2"/>
  <c r="AO482" i="2"/>
  <c r="AN482" i="2"/>
  <c r="AM482" i="2"/>
  <c r="AL482" i="2"/>
  <c r="AK482" i="2"/>
  <c r="AJ482" i="2"/>
  <c r="AI482" i="2"/>
  <c r="AG482" i="2"/>
  <c r="AH482" i="2" s="1"/>
  <c r="AD482" i="2"/>
  <c r="AC482" i="2"/>
  <c r="AQ481" i="2"/>
  <c r="AS481" i="2" s="1"/>
  <c r="AP481" i="2"/>
  <c r="AO481" i="2"/>
  <c r="AN481" i="2"/>
  <c r="AM481" i="2"/>
  <c r="AL481" i="2"/>
  <c r="AK481" i="2"/>
  <c r="AJ481" i="2"/>
  <c r="AI481" i="2"/>
  <c r="AG481" i="2"/>
  <c r="AH481" i="2" s="1"/>
  <c r="AD481" i="2"/>
  <c r="AC481" i="2"/>
  <c r="AQ480" i="2"/>
  <c r="AS480" i="2" s="1"/>
  <c r="AP480" i="2"/>
  <c r="AO480" i="2"/>
  <c r="AN480" i="2"/>
  <c r="AM480" i="2"/>
  <c r="AK480" i="2"/>
  <c r="AI480" i="2"/>
  <c r="AG480" i="2"/>
  <c r="AH480" i="2" s="1"/>
  <c r="AE480" i="2"/>
  <c r="AF480" i="2" s="1"/>
  <c r="AD480" i="2"/>
  <c r="AC480" i="2"/>
  <c r="N480" i="2"/>
  <c r="AQ479" i="2"/>
  <c r="AS479" i="2" s="1"/>
  <c r="AP479" i="2"/>
  <c r="AO479" i="2"/>
  <c r="AN479" i="2"/>
  <c r="AM479" i="2"/>
  <c r="AL479" i="2"/>
  <c r="AK479" i="2"/>
  <c r="AJ479" i="2"/>
  <c r="AI479" i="2"/>
  <c r="AG479" i="2"/>
  <c r="AH479" i="2" s="1"/>
  <c r="AD479" i="2"/>
  <c r="AC479" i="2"/>
  <c r="AQ478" i="2"/>
  <c r="AS478" i="2" s="1"/>
  <c r="AP478" i="2"/>
  <c r="AO478" i="2"/>
  <c r="AN478" i="2"/>
  <c r="AM478" i="2"/>
  <c r="AL478" i="2"/>
  <c r="AK478" i="2"/>
  <c r="AJ478" i="2"/>
  <c r="AI478" i="2"/>
  <c r="AG478" i="2"/>
  <c r="AH478" i="2" s="1"/>
  <c r="AD478" i="2"/>
  <c r="AC478" i="2"/>
  <c r="AQ477" i="2"/>
  <c r="AS477" i="2" s="1"/>
  <c r="AP477" i="2"/>
  <c r="AO477" i="2"/>
  <c r="AN477" i="2"/>
  <c r="AM477" i="2"/>
  <c r="AL477" i="2"/>
  <c r="AK477" i="2"/>
  <c r="AJ477" i="2"/>
  <c r="AI477" i="2"/>
  <c r="AG477" i="2"/>
  <c r="AH477" i="2" s="1"/>
  <c r="AD477" i="2"/>
  <c r="AC477" i="2"/>
  <c r="AQ476" i="2"/>
  <c r="AS476" i="2" s="1"/>
  <c r="AP476" i="2"/>
  <c r="AO476" i="2"/>
  <c r="AN476" i="2"/>
  <c r="AM476" i="2"/>
  <c r="AL476" i="2"/>
  <c r="AK476" i="2"/>
  <c r="AJ476" i="2"/>
  <c r="AI476" i="2"/>
  <c r="AG476" i="2"/>
  <c r="AH476" i="2" s="1"/>
  <c r="AD476" i="2"/>
  <c r="AC476" i="2"/>
  <c r="AQ475" i="2"/>
  <c r="AS475" i="2" s="1"/>
  <c r="AP475" i="2"/>
  <c r="AO475" i="2"/>
  <c r="AN475" i="2"/>
  <c r="AM475" i="2"/>
  <c r="AL475" i="2"/>
  <c r="AK475" i="2"/>
  <c r="AJ475" i="2"/>
  <c r="AI475" i="2"/>
  <c r="AG475" i="2"/>
  <c r="AH475" i="2" s="1"/>
  <c r="AD475" i="2"/>
  <c r="AC475" i="2"/>
  <c r="AQ474" i="2"/>
  <c r="AS474" i="2" s="1"/>
  <c r="AP474" i="2"/>
  <c r="AO474" i="2"/>
  <c r="AN474" i="2"/>
  <c r="AM474" i="2"/>
  <c r="AL474" i="2"/>
  <c r="AK474" i="2"/>
  <c r="AJ474" i="2"/>
  <c r="AI474" i="2"/>
  <c r="AG474" i="2"/>
  <c r="AH474" i="2" s="1"/>
  <c r="AD474" i="2"/>
  <c r="AC474" i="2"/>
  <c r="AQ473" i="2"/>
  <c r="AS473" i="2" s="1"/>
  <c r="AP473" i="2"/>
  <c r="AO473" i="2"/>
  <c r="AN473" i="2"/>
  <c r="AM473" i="2"/>
  <c r="AL473" i="2"/>
  <c r="AK473" i="2"/>
  <c r="AJ473" i="2"/>
  <c r="AI473" i="2"/>
  <c r="AG473" i="2"/>
  <c r="AH473" i="2" s="1"/>
  <c r="AD473" i="2"/>
  <c r="AC473" i="2"/>
  <c r="AQ472" i="2"/>
  <c r="AS472" i="2" s="1"/>
  <c r="AP472" i="2"/>
  <c r="AO472" i="2"/>
  <c r="AN472" i="2"/>
  <c r="AM472" i="2"/>
  <c r="AL472" i="2"/>
  <c r="AK472" i="2"/>
  <c r="AJ472" i="2"/>
  <c r="AI472" i="2"/>
  <c r="AG472" i="2"/>
  <c r="AH472" i="2" s="1"/>
  <c r="AD472" i="2"/>
  <c r="AC472" i="2"/>
  <c r="AQ471" i="2"/>
  <c r="AS471" i="2" s="1"/>
  <c r="AP471" i="2"/>
  <c r="AO471" i="2"/>
  <c r="AN471" i="2"/>
  <c r="AM471" i="2"/>
  <c r="AL471" i="2"/>
  <c r="AK471" i="2"/>
  <c r="AJ471" i="2"/>
  <c r="AI471" i="2"/>
  <c r="AG471" i="2"/>
  <c r="AH471" i="2" s="1"/>
  <c r="AD471" i="2"/>
  <c r="AC471" i="2"/>
  <c r="AQ470" i="2"/>
  <c r="AS470" i="2" s="1"/>
  <c r="AP470" i="2"/>
  <c r="AO470" i="2"/>
  <c r="AN470" i="2"/>
  <c r="AM470" i="2"/>
  <c r="AL470" i="2"/>
  <c r="AK470" i="2"/>
  <c r="AJ470" i="2"/>
  <c r="AI470" i="2"/>
  <c r="AG470" i="2"/>
  <c r="AH470" i="2" s="1"/>
  <c r="AD470" i="2"/>
  <c r="AC470" i="2"/>
  <c r="AQ469" i="2"/>
  <c r="AS469" i="2" s="1"/>
  <c r="AP469" i="2"/>
  <c r="AO469" i="2"/>
  <c r="AN469" i="2"/>
  <c r="AM469" i="2"/>
  <c r="AL469" i="2"/>
  <c r="AK469" i="2"/>
  <c r="AJ469" i="2"/>
  <c r="AI469" i="2"/>
  <c r="AG469" i="2"/>
  <c r="AH469" i="2" s="1"/>
  <c r="AD469" i="2"/>
  <c r="AC469" i="2"/>
  <c r="AQ468" i="2"/>
  <c r="AS468" i="2" s="1"/>
  <c r="AP468" i="2"/>
  <c r="AO468" i="2"/>
  <c r="AN468" i="2"/>
  <c r="AM468" i="2"/>
  <c r="AL468" i="2"/>
  <c r="AK468" i="2"/>
  <c r="AJ468" i="2"/>
  <c r="AI468" i="2"/>
  <c r="AG468" i="2"/>
  <c r="AH468" i="2" s="1"/>
  <c r="AD468" i="2"/>
  <c r="AC468" i="2"/>
  <c r="AQ467" i="2"/>
  <c r="AS467" i="2" s="1"/>
  <c r="AP467" i="2"/>
  <c r="AO467" i="2"/>
  <c r="AN467" i="2"/>
  <c r="AM467" i="2"/>
  <c r="AL467" i="2"/>
  <c r="AK467" i="2"/>
  <c r="AJ467" i="2"/>
  <c r="AI467" i="2"/>
  <c r="AG467" i="2"/>
  <c r="AH467" i="2" s="1"/>
  <c r="AD467" i="2"/>
  <c r="AC467" i="2"/>
  <c r="AQ466" i="2"/>
  <c r="AS466" i="2" s="1"/>
  <c r="AP466" i="2"/>
  <c r="AO466" i="2"/>
  <c r="AN466" i="2"/>
  <c r="AM466" i="2"/>
  <c r="AL466" i="2"/>
  <c r="AK466" i="2"/>
  <c r="AJ466" i="2"/>
  <c r="AI466" i="2"/>
  <c r="AG466" i="2"/>
  <c r="AH466" i="2" s="1"/>
  <c r="AD466" i="2"/>
  <c r="AC466" i="2"/>
  <c r="AQ465" i="2"/>
  <c r="AS465" i="2" s="1"/>
  <c r="AP465" i="2"/>
  <c r="AO465" i="2"/>
  <c r="AN465" i="2"/>
  <c r="AM465" i="2"/>
  <c r="AL465" i="2"/>
  <c r="AK465" i="2"/>
  <c r="AJ465" i="2"/>
  <c r="AI465" i="2"/>
  <c r="AG465" i="2"/>
  <c r="AH465" i="2" s="1"/>
  <c r="AD465" i="2"/>
  <c r="AC465" i="2"/>
  <c r="AQ464" i="2"/>
  <c r="AS464" i="2" s="1"/>
  <c r="AP464" i="2"/>
  <c r="AO464" i="2"/>
  <c r="AN464" i="2"/>
  <c r="AM464" i="2"/>
  <c r="AL464" i="2"/>
  <c r="AK464" i="2"/>
  <c r="AJ464" i="2"/>
  <c r="AI464" i="2"/>
  <c r="AG464" i="2"/>
  <c r="AH464" i="2" s="1"/>
  <c r="AD464" i="2"/>
  <c r="AC464" i="2"/>
  <c r="AQ463" i="2"/>
  <c r="AS463" i="2" s="1"/>
  <c r="AP463" i="2"/>
  <c r="AO463" i="2"/>
  <c r="AN463" i="2"/>
  <c r="AM463" i="2"/>
  <c r="AK463" i="2"/>
  <c r="AI463" i="2"/>
  <c r="AG463" i="2"/>
  <c r="AH463" i="2" s="1"/>
  <c r="AE463" i="2"/>
  <c r="AL463" i="2" s="1"/>
  <c r="AD463" i="2"/>
  <c r="AC463" i="2"/>
  <c r="N463" i="2"/>
  <c r="AQ462" i="2"/>
  <c r="AS462" i="2" s="1"/>
  <c r="AP462" i="2"/>
  <c r="AO462" i="2"/>
  <c r="AN462" i="2"/>
  <c r="AM462" i="2"/>
  <c r="AL462" i="2"/>
  <c r="AK462" i="2"/>
  <c r="AJ462" i="2"/>
  <c r="AI462" i="2"/>
  <c r="AG462" i="2"/>
  <c r="AH462" i="2" s="1"/>
  <c r="AD462" i="2"/>
  <c r="AC462" i="2"/>
  <c r="AQ461" i="2"/>
  <c r="AS461" i="2" s="1"/>
  <c r="AP461" i="2"/>
  <c r="AO461" i="2"/>
  <c r="AN461" i="2"/>
  <c r="AM461" i="2"/>
  <c r="AL461" i="2"/>
  <c r="AK461" i="2"/>
  <c r="AJ461" i="2"/>
  <c r="AI461" i="2"/>
  <c r="AG461" i="2"/>
  <c r="AH461" i="2" s="1"/>
  <c r="AD461" i="2"/>
  <c r="AC461" i="2"/>
  <c r="AQ460" i="2"/>
  <c r="AS460" i="2" s="1"/>
  <c r="AP460" i="2"/>
  <c r="AO460" i="2"/>
  <c r="AN460" i="2"/>
  <c r="AM460" i="2"/>
  <c r="AL460" i="2"/>
  <c r="AK460" i="2"/>
  <c r="AJ460" i="2"/>
  <c r="AI460" i="2"/>
  <c r="AG460" i="2"/>
  <c r="AH460" i="2" s="1"/>
  <c r="AD460" i="2"/>
  <c r="AC460" i="2"/>
  <c r="AQ459" i="2"/>
  <c r="AS459" i="2" s="1"/>
  <c r="AP459" i="2"/>
  <c r="AO459" i="2"/>
  <c r="AN459" i="2"/>
  <c r="AM459" i="2"/>
  <c r="AL459" i="2"/>
  <c r="AK459" i="2"/>
  <c r="AJ459" i="2"/>
  <c r="AI459" i="2"/>
  <c r="AG459" i="2"/>
  <c r="AH459" i="2" s="1"/>
  <c r="AD459" i="2"/>
  <c r="AC459" i="2"/>
  <c r="AQ458" i="2"/>
  <c r="AS458" i="2" s="1"/>
  <c r="AP458" i="2"/>
  <c r="AO458" i="2"/>
  <c r="AN458" i="2"/>
  <c r="AM458" i="2"/>
  <c r="AL458" i="2"/>
  <c r="AK458" i="2"/>
  <c r="AJ458" i="2"/>
  <c r="AI458" i="2"/>
  <c r="AG458" i="2"/>
  <c r="AH458" i="2" s="1"/>
  <c r="AD458" i="2"/>
  <c r="AC458" i="2"/>
  <c r="AQ457" i="2"/>
  <c r="AS457" i="2" s="1"/>
  <c r="AP457" i="2"/>
  <c r="AO457" i="2"/>
  <c r="AN457" i="2"/>
  <c r="AM457" i="2"/>
  <c r="AL457" i="2"/>
  <c r="AK457" i="2"/>
  <c r="AJ457" i="2"/>
  <c r="AI457" i="2"/>
  <c r="AG457" i="2"/>
  <c r="AH457" i="2" s="1"/>
  <c r="AD457" i="2"/>
  <c r="AC457" i="2"/>
  <c r="AQ456" i="2"/>
  <c r="AS456" i="2" s="1"/>
  <c r="AP456" i="2"/>
  <c r="AO456" i="2"/>
  <c r="AN456" i="2"/>
  <c r="AM456" i="2"/>
  <c r="AL456" i="2"/>
  <c r="AK456" i="2"/>
  <c r="AJ456" i="2"/>
  <c r="AI456" i="2"/>
  <c r="AG456" i="2"/>
  <c r="AH456" i="2" s="1"/>
  <c r="AD456" i="2"/>
  <c r="AC456" i="2"/>
  <c r="AQ455" i="2"/>
  <c r="AS455" i="2" s="1"/>
  <c r="AP455" i="2"/>
  <c r="AO455" i="2"/>
  <c r="AN455" i="2"/>
  <c r="AM455" i="2"/>
  <c r="AK455" i="2"/>
  <c r="AI455" i="2"/>
  <c r="AG455" i="2"/>
  <c r="AH455" i="2" s="1"/>
  <c r="AE455" i="2"/>
  <c r="AF455" i="2" s="1"/>
  <c r="AD455" i="2"/>
  <c r="AC455" i="2"/>
  <c r="N455" i="2"/>
  <c r="AQ454" i="2"/>
  <c r="AS454" i="2" s="1"/>
  <c r="AP454" i="2"/>
  <c r="AO454" i="2"/>
  <c r="AN454" i="2"/>
  <c r="AM454" i="2"/>
  <c r="AL454" i="2"/>
  <c r="AK454" i="2"/>
  <c r="AJ454" i="2"/>
  <c r="AI454" i="2"/>
  <c r="AG454" i="2"/>
  <c r="AH454" i="2" s="1"/>
  <c r="AD454" i="2"/>
  <c r="AC454" i="2"/>
  <c r="AQ453" i="2"/>
  <c r="AS453" i="2" s="1"/>
  <c r="AP453" i="2"/>
  <c r="AO453" i="2"/>
  <c r="AN453" i="2"/>
  <c r="AM453" i="2"/>
  <c r="AL453" i="2"/>
  <c r="AK453" i="2"/>
  <c r="AJ453" i="2"/>
  <c r="AI453" i="2"/>
  <c r="AG453" i="2"/>
  <c r="AH453" i="2" s="1"/>
  <c r="AD453" i="2"/>
  <c r="AC453" i="2"/>
  <c r="AQ452" i="2"/>
  <c r="AS452" i="2" s="1"/>
  <c r="AP452" i="2"/>
  <c r="AO452" i="2"/>
  <c r="AN452" i="2"/>
  <c r="AM452" i="2"/>
  <c r="AL452" i="2"/>
  <c r="AK452" i="2"/>
  <c r="AJ452" i="2"/>
  <c r="AI452" i="2"/>
  <c r="AG452" i="2"/>
  <c r="AH452" i="2" s="1"/>
  <c r="AD452" i="2"/>
  <c r="AC452" i="2"/>
  <c r="AQ451" i="2"/>
  <c r="AS451" i="2" s="1"/>
  <c r="AP451" i="2"/>
  <c r="AO451" i="2"/>
  <c r="AN451" i="2"/>
  <c r="AM451" i="2"/>
  <c r="AL451" i="2"/>
  <c r="AK451" i="2"/>
  <c r="AJ451" i="2"/>
  <c r="AI451" i="2"/>
  <c r="AG451" i="2"/>
  <c r="AH451" i="2" s="1"/>
  <c r="AD451" i="2"/>
  <c r="AC451" i="2"/>
  <c r="AQ450" i="2"/>
  <c r="AS450" i="2" s="1"/>
  <c r="AP450" i="2"/>
  <c r="AO450" i="2"/>
  <c r="AN450" i="2"/>
  <c r="AM450" i="2"/>
  <c r="AL450" i="2"/>
  <c r="AK450" i="2"/>
  <c r="AJ450" i="2"/>
  <c r="AI450" i="2"/>
  <c r="AG450" i="2"/>
  <c r="AH450" i="2" s="1"/>
  <c r="AD450" i="2"/>
  <c r="AC450" i="2"/>
  <c r="AQ449" i="2"/>
  <c r="AS449" i="2" s="1"/>
  <c r="AP449" i="2"/>
  <c r="AO449" i="2"/>
  <c r="AN449" i="2"/>
  <c r="AM449" i="2"/>
  <c r="AL449" i="2"/>
  <c r="AK449" i="2"/>
  <c r="AJ449" i="2"/>
  <c r="AI449" i="2"/>
  <c r="AG449" i="2"/>
  <c r="AH449" i="2" s="1"/>
  <c r="AD449" i="2"/>
  <c r="AC449" i="2"/>
  <c r="AQ448" i="2"/>
  <c r="AS448" i="2" s="1"/>
  <c r="AP448" i="2"/>
  <c r="AO448" i="2"/>
  <c r="AN448" i="2"/>
  <c r="AM448" i="2"/>
  <c r="AL448" i="2"/>
  <c r="AK448" i="2"/>
  <c r="AJ448" i="2"/>
  <c r="AI448" i="2"/>
  <c r="AG448" i="2"/>
  <c r="AH448" i="2" s="1"/>
  <c r="AD448" i="2"/>
  <c r="AC448" i="2"/>
  <c r="AQ447" i="2"/>
  <c r="AS447" i="2" s="1"/>
  <c r="AP447" i="2"/>
  <c r="AO447" i="2"/>
  <c r="AN447" i="2"/>
  <c r="AM447" i="2"/>
  <c r="AL447" i="2"/>
  <c r="AK447" i="2"/>
  <c r="AJ447" i="2"/>
  <c r="AI447" i="2"/>
  <c r="AG447" i="2"/>
  <c r="AH447" i="2" s="1"/>
  <c r="AD447" i="2"/>
  <c r="AC447" i="2"/>
  <c r="AQ446" i="2"/>
  <c r="AS446" i="2" s="1"/>
  <c r="AP446" i="2"/>
  <c r="AO446" i="2"/>
  <c r="AN446" i="2"/>
  <c r="AM446" i="2"/>
  <c r="AK446" i="2"/>
  <c r="AI446" i="2"/>
  <c r="AG446" i="2"/>
  <c r="AH446" i="2" s="1"/>
  <c r="AE446" i="2"/>
  <c r="AL446" i="2" s="1"/>
  <c r="AD446" i="2"/>
  <c r="AC446" i="2"/>
  <c r="N446" i="2"/>
  <c r="AQ445" i="2"/>
  <c r="AS445" i="2" s="1"/>
  <c r="AP445" i="2"/>
  <c r="AO445" i="2"/>
  <c r="AN445" i="2"/>
  <c r="AM445" i="2"/>
  <c r="AL445" i="2"/>
  <c r="AK445" i="2"/>
  <c r="AJ445" i="2"/>
  <c r="AI445" i="2"/>
  <c r="AG445" i="2"/>
  <c r="AH445" i="2" s="1"/>
  <c r="AD445" i="2"/>
  <c r="AC445" i="2"/>
  <c r="AQ444" i="2"/>
  <c r="AS444" i="2" s="1"/>
  <c r="AP444" i="2"/>
  <c r="AO444" i="2"/>
  <c r="AN444" i="2"/>
  <c r="AM444" i="2"/>
  <c r="AL444" i="2"/>
  <c r="AK444" i="2"/>
  <c r="AJ444" i="2"/>
  <c r="AI444" i="2"/>
  <c r="AG444" i="2"/>
  <c r="AH444" i="2" s="1"/>
  <c r="AD444" i="2"/>
  <c r="AC444" i="2"/>
  <c r="AQ443" i="2"/>
  <c r="AS443" i="2" s="1"/>
  <c r="AP443" i="2"/>
  <c r="AO443" i="2"/>
  <c r="AN443" i="2"/>
  <c r="AM443" i="2"/>
  <c r="AL443" i="2"/>
  <c r="AK443" i="2"/>
  <c r="AJ443" i="2"/>
  <c r="AI443" i="2"/>
  <c r="AG443" i="2"/>
  <c r="AH443" i="2" s="1"/>
  <c r="AD443" i="2"/>
  <c r="AC443" i="2"/>
  <c r="AQ442" i="2"/>
  <c r="AS442" i="2" s="1"/>
  <c r="AP442" i="2"/>
  <c r="AO442" i="2"/>
  <c r="AN442" i="2"/>
  <c r="AM442" i="2"/>
  <c r="AK442" i="2"/>
  <c r="AI442" i="2"/>
  <c r="AG442" i="2"/>
  <c r="AH442" i="2" s="1"/>
  <c r="AE442" i="2"/>
  <c r="AF442" i="2" s="1"/>
  <c r="AD442" i="2"/>
  <c r="AC442" i="2"/>
  <c r="N442" i="2"/>
  <c r="AQ441" i="2"/>
  <c r="AS441" i="2" s="1"/>
  <c r="AP441" i="2"/>
  <c r="AO441" i="2"/>
  <c r="AN441" i="2"/>
  <c r="AM441" i="2"/>
  <c r="AL441" i="2"/>
  <c r="AK441" i="2"/>
  <c r="AJ441" i="2"/>
  <c r="AI441" i="2"/>
  <c r="AG441" i="2"/>
  <c r="AH441" i="2" s="1"/>
  <c r="AD441" i="2"/>
  <c r="AC441" i="2"/>
  <c r="AQ440" i="2"/>
  <c r="AS440" i="2" s="1"/>
  <c r="AP440" i="2"/>
  <c r="AO440" i="2"/>
  <c r="AN440" i="2"/>
  <c r="AM440" i="2"/>
  <c r="AL440" i="2"/>
  <c r="AK440" i="2"/>
  <c r="AJ440" i="2"/>
  <c r="AI440" i="2"/>
  <c r="AG440" i="2"/>
  <c r="AH440" i="2" s="1"/>
  <c r="AD440" i="2"/>
  <c r="AC440" i="2"/>
  <c r="AQ439" i="2"/>
  <c r="AS439" i="2" s="1"/>
  <c r="AP439" i="2"/>
  <c r="AO439" i="2"/>
  <c r="AN439" i="2"/>
  <c r="AM439" i="2"/>
  <c r="AL439" i="2"/>
  <c r="AK439" i="2"/>
  <c r="AJ439" i="2"/>
  <c r="AI439" i="2"/>
  <c r="AG439" i="2"/>
  <c r="AH439" i="2" s="1"/>
  <c r="AD439" i="2"/>
  <c r="AC439" i="2"/>
  <c r="AQ438" i="2"/>
  <c r="AS438" i="2" s="1"/>
  <c r="AP438" i="2"/>
  <c r="AO438" i="2"/>
  <c r="AN438" i="2"/>
  <c r="AM438" i="2"/>
  <c r="AL438" i="2"/>
  <c r="AK438" i="2"/>
  <c r="AJ438" i="2"/>
  <c r="AI438" i="2"/>
  <c r="AG438" i="2"/>
  <c r="AH438" i="2" s="1"/>
  <c r="AD438" i="2"/>
  <c r="AC438" i="2"/>
  <c r="AQ437" i="2"/>
  <c r="AS437" i="2" s="1"/>
  <c r="AP437" i="2"/>
  <c r="AO437" i="2"/>
  <c r="AN437" i="2"/>
  <c r="AM437" i="2"/>
  <c r="AL437" i="2"/>
  <c r="AK437" i="2"/>
  <c r="AJ437" i="2"/>
  <c r="AI437" i="2"/>
  <c r="AG437" i="2"/>
  <c r="AH437" i="2" s="1"/>
  <c r="AD437" i="2"/>
  <c r="AC437" i="2"/>
  <c r="AQ436" i="2"/>
  <c r="AS436" i="2" s="1"/>
  <c r="AP436" i="2"/>
  <c r="AO436" i="2"/>
  <c r="AN436" i="2"/>
  <c r="AM436" i="2"/>
  <c r="AL436" i="2"/>
  <c r="AK436" i="2"/>
  <c r="AJ436" i="2"/>
  <c r="AI436" i="2"/>
  <c r="AG436" i="2"/>
  <c r="AH436" i="2" s="1"/>
  <c r="AD436" i="2"/>
  <c r="AC436" i="2"/>
  <c r="AQ435" i="2"/>
  <c r="AS435" i="2" s="1"/>
  <c r="AP435" i="2"/>
  <c r="AO435" i="2"/>
  <c r="AN435" i="2"/>
  <c r="AM435" i="2"/>
  <c r="AL435" i="2"/>
  <c r="AK435" i="2"/>
  <c r="AJ435" i="2"/>
  <c r="AI435" i="2"/>
  <c r="AG435" i="2"/>
  <c r="AH435" i="2" s="1"/>
  <c r="AD435" i="2"/>
  <c r="AC435" i="2"/>
  <c r="AQ434" i="2"/>
  <c r="AS434" i="2" s="1"/>
  <c r="AP434" i="2"/>
  <c r="AO434" i="2"/>
  <c r="AN434" i="2"/>
  <c r="AM434" i="2"/>
  <c r="AL434" i="2"/>
  <c r="AK434" i="2"/>
  <c r="AJ434" i="2"/>
  <c r="AI434" i="2"/>
  <c r="AG434" i="2"/>
  <c r="AH434" i="2" s="1"/>
  <c r="AD434" i="2"/>
  <c r="AC434" i="2"/>
  <c r="AQ433" i="2"/>
  <c r="AS433" i="2" s="1"/>
  <c r="AP433" i="2"/>
  <c r="AO433" i="2"/>
  <c r="AN433" i="2"/>
  <c r="AM433" i="2"/>
  <c r="AL433" i="2"/>
  <c r="AK433" i="2"/>
  <c r="AJ433" i="2"/>
  <c r="AI433" i="2"/>
  <c r="AG433" i="2"/>
  <c r="AH433" i="2" s="1"/>
  <c r="AD433" i="2"/>
  <c r="AC433" i="2"/>
  <c r="AQ432" i="2"/>
  <c r="AS432" i="2" s="1"/>
  <c r="AP432" i="2"/>
  <c r="AO432" i="2"/>
  <c r="AN432" i="2"/>
  <c r="AM432" i="2"/>
  <c r="AL432" i="2"/>
  <c r="AK432" i="2"/>
  <c r="AJ432" i="2"/>
  <c r="AI432" i="2"/>
  <c r="AG432" i="2"/>
  <c r="AH432" i="2" s="1"/>
  <c r="AD432" i="2"/>
  <c r="AC432" i="2"/>
  <c r="AQ431" i="2"/>
  <c r="AS431" i="2" s="1"/>
  <c r="AP431" i="2"/>
  <c r="AO431" i="2"/>
  <c r="AN431" i="2"/>
  <c r="AM431" i="2"/>
  <c r="AL431" i="2"/>
  <c r="AK431" i="2"/>
  <c r="AJ431" i="2"/>
  <c r="AI431" i="2"/>
  <c r="AG431" i="2"/>
  <c r="AH431" i="2" s="1"/>
  <c r="AD431" i="2"/>
  <c r="AC431" i="2"/>
  <c r="AQ430" i="2"/>
  <c r="AS430" i="2" s="1"/>
  <c r="AP430" i="2"/>
  <c r="AO430" i="2"/>
  <c r="AN430" i="2"/>
  <c r="AM430" i="2"/>
  <c r="AK430" i="2"/>
  <c r="AI430" i="2"/>
  <c r="AG430" i="2"/>
  <c r="AH430" i="2" s="1"/>
  <c r="AE430" i="2"/>
  <c r="AD430" i="2"/>
  <c r="AC430" i="2"/>
  <c r="N430" i="2"/>
  <c r="AQ429" i="2"/>
  <c r="AS429" i="2" s="1"/>
  <c r="AP429" i="2"/>
  <c r="AO429" i="2"/>
  <c r="AN429" i="2"/>
  <c r="AM429" i="2"/>
  <c r="AL429" i="2"/>
  <c r="AK429" i="2"/>
  <c r="AJ429" i="2"/>
  <c r="AI429" i="2"/>
  <c r="AG429" i="2"/>
  <c r="AH429" i="2" s="1"/>
  <c r="AD429" i="2"/>
  <c r="AC429" i="2"/>
  <c r="AQ428" i="2"/>
  <c r="AS428" i="2" s="1"/>
  <c r="AP428" i="2"/>
  <c r="AO428" i="2"/>
  <c r="AN428" i="2"/>
  <c r="AM428" i="2"/>
  <c r="AL428" i="2"/>
  <c r="AK428" i="2"/>
  <c r="AJ428" i="2"/>
  <c r="AI428" i="2"/>
  <c r="AG428" i="2"/>
  <c r="AH428" i="2" s="1"/>
  <c r="AD428" i="2"/>
  <c r="AC428" i="2"/>
  <c r="AQ427" i="2"/>
  <c r="AS427" i="2" s="1"/>
  <c r="AP427" i="2"/>
  <c r="AO427" i="2"/>
  <c r="AN427" i="2"/>
  <c r="AM427" i="2"/>
  <c r="AL427" i="2"/>
  <c r="AK427" i="2"/>
  <c r="AJ427" i="2"/>
  <c r="AI427" i="2"/>
  <c r="AG427" i="2"/>
  <c r="AH427" i="2" s="1"/>
  <c r="AD427" i="2"/>
  <c r="AC427" i="2"/>
  <c r="AQ426" i="2"/>
  <c r="AS426" i="2" s="1"/>
  <c r="AP426" i="2"/>
  <c r="AO426" i="2"/>
  <c r="AN426" i="2"/>
  <c r="AM426" i="2"/>
  <c r="AK426" i="2"/>
  <c r="AI426" i="2"/>
  <c r="AG426" i="2"/>
  <c r="AH426" i="2" s="1"/>
  <c r="AE426" i="2"/>
  <c r="AF426" i="2" s="1"/>
  <c r="AD426" i="2"/>
  <c r="AC426" i="2"/>
  <c r="N426" i="2"/>
  <c r="AQ425" i="2"/>
  <c r="AS425" i="2" s="1"/>
  <c r="AP425" i="2"/>
  <c r="AO425" i="2"/>
  <c r="AN425" i="2"/>
  <c r="AM425" i="2"/>
  <c r="AL425" i="2"/>
  <c r="AK425" i="2"/>
  <c r="AJ425" i="2"/>
  <c r="AI425" i="2"/>
  <c r="AG425" i="2"/>
  <c r="AH425" i="2" s="1"/>
  <c r="AD425" i="2"/>
  <c r="AC425" i="2"/>
  <c r="AQ424" i="2"/>
  <c r="AS424" i="2" s="1"/>
  <c r="AP424" i="2"/>
  <c r="AO424" i="2"/>
  <c r="AN424" i="2"/>
  <c r="AM424" i="2"/>
  <c r="AK424" i="2"/>
  <c r="AI424" i="2"/>
  <c r="AG424" i="2"/>
  <c r="AH424" i="2" s="1"/>
  <c r="AE424" i="2"/>
  <c r="AJ424" i="2" s="1"/>
  <c r="AD424" i="2"/>
  <c r="AC424" i="2"/>
  <c r="N424" i="2"/>
  <c r="AQ423" i="2"/>
  <c r="AS423" i="2" s="1"/>
  <c r="AP423" i="2"/>
  <c r="AO423" i="2"/>
  <c r="AN423" i="2"/>
  <c r="AM423" i="2"/>
  <c r="AK423" i="2"/>
  <c r="AI423" i="2"/>
  <c r="AG423" i="2"/>
  <c r="AH423" i="2" s="1"/>
  <c r="AE423" i="2"/>
  <c r="AL423" i="2" s="1"/>
  <c r="AD423" i="2"/>
  <c r="AC423" i="2"/>
  <c r="N423" i="2"/>
  <c r="AQ422" i="2"/>
  <c r="AS422" i="2" s="1"/>
  <c r="AP422" i="2"/>
  <c r="AO422" i="2"/>
  <c r="AN422" i="2"/>
  <c r="AM422" i="2"/>
  <c r="AL422" i="2"/>
  <c r="AK422" i="2"/>
  <c r="AJ422" i="2"/>
  <c r="AI422" i="2"/>
  <c r="AG422" i="2"/>
  <c r="AH422" i="2" s="1"/>
  <c r="AD422" i="2"/>
  <c r="AC422" i="2"/>
  <c r="AQ421" i="2"/>
  <c r="AS421" i="2" s="1"/>
  <c r="AP421" i="2"/>
  <c r="AO421" i="2"/>
  <c r="AN421" i="2"/>
  <c r="AM421" i="2"/>
  <c r="AK421" i="2"/>
  <c r="AI421" i="2"/>
  <c r="AG421" i="2"/>
  <c r="AH421" i="2" s="1"/>
  <c r="AE421" i="2"/>
  <c r="AJ421" i="2" s="1"/>
  <c r="AD421" i="2"/>
  <c r="AC421" i="2"/>
  <c r="N421" i="2"/>
  <c r="AQ420" i="2"/>
  <c r="AS420" i="2" s="1"/>
  <c r="AP420" i="2"/>
  <c r="AO420" i="2"/>
  <c r="AN420" i="2"/>
  <c r="AM420" i="2"/>
  <c r="AL420" i="2"/>
  <c r="AK420" i="2"/>
  <c r="AJ420" i="2"/>
  <c r="AI420" i="2"/>
  <c r="AG420" i="2"/>
  <c r="AH420" i="2" s="1"/>
  <c r="AD420" i="2"/>
  <c r="AC420" i="2"/>
  <c r="AQ419" i="2"/>
  <c r="AS419" i="2" s="1"/>
  <c r="AP419" i="2"/>
  <c r="AO419" i="2"/>
  <c r="AN419" i="2"/>
  <c r="AM419" i="2"/>
  <c r="AL419" i="2"/>
  <c r="AK419" i="2"/>
  <c r="AJ419" i="2"/>
  <c r="AI419" i="2"/>
  <c r="AG419" i="2"/>
  <c r="AH419" i="2" s="1"/>
  <c r="AD419" i="2"/>
  <c r="AC419" i="2"/>
  <c r="AQ418" i="2"/>
  <c r="AS418" i="2" s="1"/>
  <c r="AP418" i="2"/>
  <c r="AO418" i="2"/>
  <c r="AN418" i="2"/>
  <c r="AM418" i="2"/>
  <c r="AL418" i="2"/>
  <c r="AK418" i="2"/>
  <c r="AJ418" i="2"/>
  <c r="AI418" i="2"/>
  <c r="AG418" i="2"/>
  <c r="AH418" i="2" s="1"/>
  <c r="AD418" i="2"/>
  <c r="AC418" i="2"/>
  <c r="AQ417" i="2"/>
  <c r="AS417" i="2" s="1"/>
  <c r="AP417" i="2"/>
  <c r="AO417" i="2"/>
  <c r="AN417" i="2"/>
  <c r="AM417" i="2"/>
  <c r="AL417" i="2"/>
  <c r="AK417" i="2"/>
  <c r="AJ417" i="2"/>
  <c r="AI417" i="2"/>
  <c r="AG417" i="2"/>
  <c r="AH417" i="2" s="1"/>
  <c r="AD417" i="2"/>
  <c r="AC417" i="2"/>
  <c r="AQ416" i="2"/>
  <c r="AS416" i="2" s="1"/>
  <c r="AP416" i="2"/>
  <c r="AO416" i="2"/>
  <c r="AN416" i="2"/>
  <c r="AM416" i="2"/>
  <c r="AL416" i="2"/>
  <c r="AK416" i="2"/>
  <c r="AJ416" i="2"/>
  <c r="AI416" i="2"/>
  <c r="AG416" i="2"/>
  <c r="AH416" i="2" s="1"/>
  <c r="AD416" i="2"/>
  <c r="AC416" i="2"/>
  <c r="AQ415" i="2"/>
  <c r="AS415" i="2" s="1"/>
  <c r="AP415" i="2"/>
  <c r="AO415" i="2"/>
  <c r="AN415" i="2"/>
  <c r="AM415" i="2"/>
  <c r="AL415" i="2"/>
  <c r="AK415" i="2"/>
  <c r="AJ415" i="2"/>
  <c r="AI415" i="2"/>
  <c r="AG415" i="2"/>
  <c r="AH415" i="2" s="1"/>
  <c r="AD415" i="2"/>
  <c r="AC415" i="2"/>
  <c r="AQ414" i="2"/>
  <c r="AS414" i="2" s="1"/>
  <c r="AP414" i="2"/>
  <c r="AO414" i="2"/>
  <c r="AN414" i="2"/>
  <c r="AM414" i="2"/>
  <c r="AL414" i="2"/>
  <c r="AK414" i="2"/>
  <c r="AJ414" i="2"/>
  <c r="AI414" i="2"/>
  <c r="AG414" i="2"/>
  <c r="AH414" i="2" s="1"/>
  <c r="AD414" i="2"/>
  <c r="AC414" i="2"/>
  <c r="AQ413" i="2"/>
  <c r="AS413" i="2" s="1"/>
  <c r="AP413" i="2"/>
  <c r="AO413" i="2"/>
  <c r="AN413" i="2"/>
  <c r="AM413" i="2"/>
  <c r="AL413" i="2"/>
  <c r="AK413" i="2"/>
  <c r="AJ413" i="2"/>
  <c r="AI413" i="2"/>
  <c r="AG413" i="2"/>
  <c r="AH413" i="2" s="1"/>
  <c r="AD413" i="2"/>
  <c r="AC413" i="2"/>
  <c r="AQ412" i="2"/>
  <c r="AS412" i="2" s="1"/>
  <c r="AP412" i="2"/>
  <c r="AO412" i="2"/>
  <c r="AN412" i="2"/>
  <c r="AM412" i="2"/>
  <c r="AL412" i="2"/>
  <c r="AK412" i="2"/>
  <c r="AJ412" i="2"/>
  <c r="AI412" i="2"/>
  <c r="AG412" i="2"/>
  <c r="AH412" i="2" s="1"/>
  <c r="AD412" i="2"/>
  <c r="AC412" i="2"/>
  <c r="AQ411" i="2"/>
  <c r="AS411" i="2" s="1"/>
  <c r="AP411" i="2"/>
  <c r="AO411" i="2"/>
  <c r="AN411" i="2"/>
  <c r="AM411" i="2"/>
  <c r="AL411" i="2"/>
  <c r="AK411" i="2"/>
  <c r="AJ411" i="2"/>
  <c r="AI411" i="2"/>
  <c r="AG411" i="2"/>
  <c r="AH411" i="2" s="1"/>
  <c r="AD411" i="2"/>
  <c r="AC411" i="2"/>
  <c r="AQ410" i="2"/>
  <c r="AS410" i="2" s="1"/>
  <c r="AP410" i="2"/>
  <c r="AO410" i="2"/>
  <c r="AN410" i="2"/>
  <c r="AM410" i="2"/>
  <c r="AL410" i="2"/>
  <c r="AK410" i="2"/>
  <c r="AJ410" i="2"/>
  <c r="AI410" i="2"/>
  <c r="AG410" i="2"/>
  <c r="AH410" i="2" s="1"/>
  <c r="AD410" i="2"/>
  <c r="AC410" i="2"/>
  <c r="AQ409" i="2"/>
  <c r="AS409" i="2" s="1"/>
  <c r="AP409" i="2"/>
  <c r="AO409" i="2"/>
  <c r="AN409" i="2"/>
  <c r="AM409" i="2"/>
  <c r="AL409" i="2"/>
  <c r="AK409" i="2"/>
  <c r="AJ409" i="2"/>
  <c r="AI409" i="2"/>
  <c r="AG409" i="2"/>
  <c r="AH409" i="2" s="1"/>
  <c r="AD409" i="2"/>
  <c r="AC409" i="2"/>
  <c r="AQ408" i="2"/>
  <c r="AS408" i="2" s="1"/>
  <c r="AP408" i="2"/>
  <c r="AO408" i="2"/>
  <c r="AN408" i="2"/>
  <c r="AM408" i="2"/>
  <c r="AL408" i="2"/>
  <c r="AK408" i="2"/>
  <c r="AJ408" i="2"/>
  <c r="AI408" i="2"/>
  <c r="AG408" i="2"/>
  <c r="AH408" i="2" s="1"/>
  <c r="AD408" i="2"/>
  <c r="AC408" i="2"/>
  <c r="AQ407" i="2"/>
  <c r="AS407" i="2" s="1"/>
  <c r="AP407" i="2"/>
  <c r="AO407" i="2"/>
  <c r="AN407" i="2"/>
  <c r="AM407" i="2"/>
  <c r="AL407" i="2"/>
  <c r="AK407" i="2"/>
  <c r="AJ407" i="2"/>
  <c r="AI407" i="2"/>
  <c r="AG407" i="2"/>
  <c r="AH407" i="2" s="1"/>
  <c r="AD407" i="2"/>
  <c r="AC407" i="2"/>
  <c r="AQ406" i="2"/>
  <c r="AS406" i="2" s="1"/>
  <c r="AP406" i="2"/>
  <c r="AO406" i="2"/>
  <c r="AN406" i="2"/>
  <c r="AM406" i="2"/>
  <c r="AK406" i="2"/>
  <c r="AI406" i="2"/>
  <c r="AG406" i="2"/>
  <c r="AH406" i="2" s="1"/>
  <c r="AE406" i="2"/>
  <c r="AL406" i="2" s="1"/>
  <c r="AD406" i="2"/>
  <c r="AC406" i="2"/>
  <c r="N406" i="2"/>
  <c r="AQ405" i="2"/>
  <c r="AS405" i="2" s="1"/>
  <c r="AP405" i="2"/>
  <c r="AO405" i="2"/>
  <c r="AN405" i="2"/>
  <c r="AM405" i="2"/>
  <c r="AL405" i="2"/>
  <c r="AK405" i="2"/>
  <c r="AJ405" i="2"/>
  <c r="AI405" i="2"/>
  <c r="AG405" i="2"/>
  <c r="AH405" i="2" s="1"/>
  <c r="AD405" i="2"/>
  <c r="AC405" i="2"/>
  <c r="AQ404" i="2"/>
  <c r="AS404" i="2" s="1"/>
  <c r="AP404" i="2"/>
  <c r="AO404" i="2"/>
  <c r="AN404" i="2"/>
  <c r="AM404" i="2"/>
  <c r="AL404" i="2"/>
  <c r="AK404" i="2"/>
  <c r="AJ404" i="2"/>
  <c r="AI404" i="2"/>
  <c r="AG404" i="2"/>
  <c r="AH404" i="2" s="1"/>
  <c r="AD404" i="2"/>
  <c r="AC404" i="2"/>
  <c r="AQ403" i="2"/>
  <c r="AS403" i="2" s="1"/>
  <c r="AP403" i="2"/>
  <c r="AO403" i="2"/>
  <c r="AN403" i="2"/>
  <c r="AM403" i="2"/>
  <c r="AL403" i="2"/>
  <c r="AK403" i="2"/>
  <c r="AJ403" i="2"/>
  <c r="AI403" i="2"/>
  <c r="AG403" i="2"/>
  <c r="AH403" i="2" s="1"/>
  <c r="AD403" i="2"/>
  <c r="AC403" i="2"/>
  <c r="AQ402" i="2"/>
  <c r="AS402" i="2" s="1"/>
  <c r="AP402" i="2"/>
  <c r="AO402" i="2"/>
  <c r="AN402" i="2"/>
  <c r="AM402" i="2"/>
  <c r="AL402" i="2"/>
  <c r="AK402" i="2"/>
  <c r="AJ402" i="2"/>
  <c r="AI402" i="2"/>
  <c r="AG402" i="2"/>
  <c r="AH402" i="2" s="1"/>
  <c r="AD402" i="2"/>
  <c r="AC402" i="2"/>
  <c r="AQ401" i="2"/>
  <c r="AS401" i="2" s="1"/>
  <c r="AP401" i="2"/>
  <c r="AO401" i="2"/>
  <c r="AN401" i="2"/>
  <c r="AM401" i="2"/>
  <c r="AL401" i="2"/>
  <c r="AK401" i="2"/>
  <c r="AJ401" i="2"/>
  <c r="AI401" i="2"/>
  <c r="AG401" i="2"/>
  <c r="AH401" i="2" s="1"/>
  <c r="AD401" i="2"/>
  <c r="AC401" i="2"/>
  <c r="AQ400" i="2"/>
  <c r="AS400" i="2" s="1"/>
  <c r="AP400" i="2"/>
  <c r="AO400" i="2"/>
  <c r="AN400" i="2"/>
  <c r="AM400" i="2"/>
  <c r="AL400" i="2"/>
  <c r="AK400" i="2"/>
  <c r="AJ400" i="2"/>
  <c r="AI400" i="2"/>
  <c r="AG400" i="2"/>
  <c r="AH400" i="2" s="1"/>
  <c r="AD400" i="2"/>
  <c r="AC400" i="2"/>
  <c r="AQ399" i="2"/>
  <c r="AS399" i="2" s="1"/>
  <c r="AP399" i="2"/>
  <c r="AO399" i="2"/>
  <c r="AN399" i="2"/>
  <c r="AM399" i="2"/>
  <c r="AL399" i="2"/>
  <c r="AK399" i="2"/>
  <c r="AJ399" i="2"/>
  <c r="AI399" i="2"/>
  <c r="AG399" i="2"/>
  <c r="AH399" i="2" s="1"/>
  <c r="AD399" i="2"/>
  <c r="AC399" i="2"/>
  <c r="AQ398" i="2"/>
  <c r="AS398" i="2" s="1"/>
  <c r="AP398" i="2"/>
  <c r="AO398" i="2"/>
  <c r="AN398" i="2"/>
  <c r="AM398" i="2"/>
  <c r="AL398" i="2"/>
  <c r="AK398" i="2"/>
  <c r="AJ398" i="2"/>
  <c r="AI398" i="2"/>
  <c r="AG398" i="2"/>
  <c r="AH398" i="2" s="1"/>
  <c r="AD398" i="2"/>
  <c r="AC398" i="2"/>
  <c r="AQ397" i="2"/>
  <c r="AS397" i="2" s="1"/>
  <c r="AP397" i="2"/>
  <c r="AO397" i="2"/>
  <c r="AN397" i="2"/>
  <c r="AM397" i="2"/>
  <c r="AL397" i="2"/>
  <c r="AK397" i="2"/>
  <c r="AJ397" i="2"/>
  <c r="AI397" i="2"/>
  <c r="AG397" i="2"/>
  <c r="AH397" i="2" s="1"/>
  <c r="AD397" i="2"/>
  <c r="AC397" i="2"/>
  <c r="AQ396" i="2"/>
  <c r="AS396" i="2" s="1"/>
  <c r="AP396" i="2"/>
  <c r="AO396" i="2"/>
  <c r="AN396" i="2"/>
  <c r="AM396" i="2"/>
  <c r="AL396" i="2"/>
  <c r="AK396" i="2"/>
  <c r="AJ396" i="2"/>
  <c r="AI396" i="2"/>
  <c r="AG396" i="2"/>
  <c r="AH396" i="2" s="1"/>
  <c r="AD396" i="2"/>
  <c r="AC396" i="2"/>
  <c r="AQ395" i="2"/>
  <c r="AS395" i="2" s="1"/>
  <c r="AP395" i="2"/>
  <c r="AO395" i="2"/>
  <c r="AN395" i="2"/>
  <c r="AM395" i="2"/>
  <c r="AK395" i="2"/>
  <c r="AI395" i="2"/>
  <c r="AG395" i="2"/>
  <c r="AH395" i="2" s="1"/>
  <c r="AE395" i="2"/>
  <c r="AJ395" i="2" s="1"/>
  <c r="AD395" i="2"/>
  <c r="AC395" i="2"/>
  <c r="N395" i="2"/>
  <c r="AQ394" i="2"/>
  <c r="AS394" i="2" s="1"/>
  <c r="AP394" i="2"/>
  <c r="AO394" i="2"/>
  <c r="AN394" i="2"/>
  <c r="AM394" i="2"/>
  <c r="AL394" i="2"/>
  <c r="AK394" i="2"/>
  <c r="AJ394" i="2"/>
  <c r="AI394" i="2"/>
  <c r="AG394" i="2"/>
  <c r="AH394" i="2" s="1"/>
  <c r="AD394" i="2"/>
  <c r="AC394" i="2"/>
  <c r="AQ393" i="2"/>
  <c r="AS393" i="2" s="1"/>
  <c r="AP393" i="2"/>
  <c r="AO393" i="2"/>
  <c r="AN393" i="2"/>
  <c r="AM393" i="2"/>
  <c r="AL393" i="2"/>
  <c r="AK393" i="2"/>
  <c r="AJ393" i="2"/>
  <c r="AI393" i="2"/>
  <c r="AG393" i="2"/>
  <c r="AH393" i="2" s="1"/>
  <c r="AD393" i="2"/>
  <c r="AC393" i="2"/>
  <c r="AQ392" i="2"/>
  <c r="AS392" i="2" s="1"/>
  <c r="AP392" i="2"/>
  <c r="AO392" i="2"/>
  <c r="AN392" i="2"/>
  <c r="AM392" i="2"/>
  <c r="AL392" i="2"/>
  <c r="AK392" i="2"/>
  <c r="AJ392" i="2"/>
  <c r="AI392" i="2"/>
  <c r="AG392" i="2"/>
  <c r="AH392" i="2" s="1"/>
  <c r="AD392" i="2"/>
  <c r="AC392" i="2"/>
  <c r="AQ391" i="2"/>
  <c r="AS391" i="2" s="1"/>
  <c r="AP391" i="2"/>
  <c r="AO391" i="2"/>
  <c r="AN391" i="2"/>
  <c r="AM391" i="2"/>
  <c r="AL391" i="2"/>
  <c r="AK391" i="2"/>
  <c r="AJ391" i="2"/>
  <c r="AI391" i="2"/>
  <c r="AG391" i="2"/>
  <c r="AH391" i="2" s="1"/>
  <c r="AD391" i="2"/>
  <c r="AC391" i="2"/>
  <c r="AQ390" i="2"/>
  <c r="AS390" i="2" s="1"/>
  <c r="AP390" i="2"/>
  <c r="AO390" i="2"/>
  <c r="AN390" i="2"/>
  <c r="AM390" i="2"/>
  <c r="AL390" i="2"/>
  <c r="AK390" i="2"/>
  <c r="AJ390" i="2"/>
  <c r="AI390" i="2"/>
  <c r="AG390" i="2"/>
  <c r="AH390" i="2" s="1"/>
  <c r="AD390" i="2"/>
  <c r="AC390" i="2"/>
  <c r="AQ389" i="2"/>
  <c r="AS389" i="2" s="1"/>
  <c r="AP389" i="2"/>
  <c r="AO389" i="2"/>
  <c r="AN389" i="2"/>
  <c r="AM389" i="2"/>
  <c r="AL389" i="2"/>
  <c r="AK389" i="2"/>
  <c r="AJ389" i="2"/>
  <c r="AI389" i="2"/>
  <c r="AG389" i="2"/>
  <c r="AH389" i="2" s="1"/>
  <c r="AD389" i="2"/>
  <c r="AC389" i="2"/>
  <c r="AQ388" i="2"/>
  <c r="AS388" i="2" s="1"/>
  <c r="AP388" i="2"/>
  <c r="AO388" i="2"/>
  <c r="AN388" i="2"/>
  <c r="AM388" i="2"/>
  <c r="AL388" i="2"/>
  <c r="AK388" i="2"/>
  <c r="AJ388" i="2"/>
  <c r="AI388" i="2"/>
  <c r="AG388" i="2"/>
  <c r="AH388" i="2" s="1"/>
  <c r="AD388" i="2"/>
  <c r="AC388" i="2"/>
  <c r="AQ387" i="2"/>
  <c r="AS387" i="2" s="1"/>
  <c r="AP387" i="2"/>
  <c r="AO387" i="2"/>
  <c r="AN387" i="2"/>
  <c r="AM387" i="2"/>
  <c r="AK387" i="2"/>
  <c r="AI387" i="2"/>
  <c r="AG387" i="2"/>
  <c r="AH387" i="2" s="1"/>
  <c r="AE387" i="2"/>
  <c r="AL387" i="2" s="1"/>
  <c r="AD387" i="2"/>
  <c r="AC387" i="2"/>
  <c r="N387" i="2"/>
  <c r="AQ386" i="2"/>
  <c r="AS386" i="2" s="1"/>
  <c r="AP386" i="2"/>
  <c r="AO386" i="2"/>
  <c r="AN386" i="2"/>
  <c r="AM386" i="2"/>
  <c r="AL386" i="2"/>
  <c r="AK386" i="2"/>
  <c r="AJ386" i="2"/>
  <c r="AI386" i="2"/>
  <c r="AG386" i="2"/>
  <c r="AH386" i="2" s="1"/>
  <c r="AD386" i="2"/>
  <c r="AC386" i="2"/>
  <c r="AQ385" i="2"/>
  <c r="AS385" i="2" s="1"/>
  <c r="AP385" i="2"/>
  <c r="AO385" i="2"/>
  <c r="AN385" i="2"/>
  <c r="AM385" i="2"/>
  <c r="AL385" i="2"/>
  <c r="AK385" i="2"/>
  <c r="AJ385" i="2"/>
  <c r="AI385" i="2"/>
  <c r="AG385" i="2"/>
  <c r="AH385" i="2" s="1"/>
  <c r="AD385" i="2"/>
  <c r="AC385" i="2"/>
  <c r="AQ384" i="2"/>
  <c r="AS384" i="2" s="1"/>
  <c r="AP384" i="2"/>
  <c r="AO384" i="2"/>
  <c r="AN384" i="2"/>
  <c r="AM384" i="2"/>
  <c r="AL384" i="2"/>
  <c r="AK384" i="2"/>
  <c r="AJ384" i="2"/>
  <c r="AI384" i="2"/>
  <c r="AG384" i="2"/>
  <c r="AH384" i="2" s="1"/>
  <c r="AD384" i="2"/>
  <c r="AC384" i="2"/>
  <c r="AQ383" i="2"/>
  <c r="AS383" i="2" s="1"/>
  <c r="AP383" i="2"/>
  <c r="AO383" i="2"/>
  <c r="AN383" i="2"/>
  <c r="AM383" i="2"/>
  <c r="AL383" i="2"/>
  <c r="AK383" i="2"/>
  <c r="AJ383" i="2"/>
  <c r="AI383" i="2"/>
  <c r="AG383" i="2"/>
  <c r="AH383" i="2" s="1"/>
  <c r="AD383" i="2"/>
  <c r="AC383" i="2"/>
  <c r="AQ382" i="2"/>
  <c r="AS382" i="2" s="1"/>
  <c r="AP382" i="2"/>
  <c r="AO382" i="2"/>
  <c r="AN382" i="2"/>
  <c r="AM382" i="2"/>
  <c r="AL382" i="2"/>
  <c r="AK382" i="2"/>
  <c r="AJ382" i="2"/>
  <c r="AI382" i="2"/>
  <c r="AG382" i="2"/>
  <c r="AH382" i="2" s="1"/>
  <c r="AD382" i="2"/>
  <c r="AC382" i="2"/>
  <c r="AQ381" i="2"/>
  <c r="AS381" i="2" s="1"/>
  <c r="AP381" i="2"/>
  <c r="AO381" i="2"/>
  <c r="AN381" i="2"/>
  <c r="AM381" i="2"/>
  <c r="AL381" i="2"/>
  <c r="AK381" i="2"/>
  <c r="AJ381" i="2"/>
  <c r="AI381" i="2"/>
  <c r="AG381" i="2"/>
  <c r="AH381" i="2" s="1"/>
  <c r="AD381" i="2"/>
  <c r="AC381" i="2"/>
  <c r="AQ380" i="2"/>
  <c r="AS380" i="2" s="1"/>
  <c r="AP380" i="2"/>
  <c r="AO380" i="2"/>
  <c r="AN380" i="2"/>
  <c r="AM380" i="2"/>
  <c r="AL380" i="2"/>
  <c r="AK380" i="2"/>
  <c r="AJ380" i="2"/>
  <c r="AI380" i="2"/>
  <c r="AG380" i="2"/>
  <c r="AH380" i="2" s="1"/>
  <c r="AD380" i="2"/>
  <c r="AC380" i="2"/>
  <c r="AQ379" i="2"/>
  <c r="AS379" i="2" s="1"/>
  <c r="AP379" i="2"/>
  <c r="AO379" i="2"/>
  <c r="AN379" i="2"/>
  <c r="AM379" i="2"/>
  <c r="AL379" i="2"/>
  <c r="AK379" i="2"/>
  <c r="AJ379" i="2"/>
  <c r="AI379" i="2"/>
  <c r="AG379" i="2"/>
  <c r="AH379" i="2" s="1"/>
  <c r="AD379" i="2"/>
  <c r="AC379" i="2"/>
  <c r="AQ378" i="2"/>
  <c r="AS378" i="2" s="1"/>
  <c r="AP378" i="2"/>
  <c r="AO378" i="2"/>
  <c r="AN378" i="2"/>
  <c r="AM378" i="2"/>
  <c r="AL378" i="2"/>
  <c r="AK378" i="2"/>
  <c r="AJ378" i="2"/>
  <c r="AI378" i="2"/>
  <c r="AG378" i="2"/>
  <c r="AH378" i="2" s="1"/>
  <c r="AD378" i="2"/>
  <c r="AC378" i="2"/>
  <c r="AQ377" i="2"/>
  <c r="AS377" i="2" s="1"/>
  <c r="AP377" i="2"/>
  <c r="AO377" i="2"/>
  <c r="AN377" i="2"/>
  <c r="AM377" i="2"/>
  <c r="AL377" i="2"/>
  <c r="AK377" i="2"/>
  <c r="AJ377" i="2"/>
  <c r="AI377" i="2"/>
  <c r="AG377" i="2"/>
  <c r="AH377" i="2" s="1"/>
  <c r="AD377" i="2"/>
  <c r="AC377" i="2"/>
  <c r="AQ376" i="2"/>
  <c r="AS376" i="2" s="1"/>
  <c r="AP376" i="2"/>
  <c r="AO376" i="2"/>
  <c r="AN376" i="2"/>
  <c r="AM376" i="2"/>
  <c r="AK376" i="2"/>
  <c r="AI376" i="2"/>
  <c r="AG376" i="2"/>
  <c r="AH376" i="2" s="1"/>
  <c r="AE376" i="2"/>
  <c r="AJ376" i="2" s="1"/>
  <c r="AD376" i="2"/>
  <c r="AC376" i="2"/>
  <c r="N376" i="2"/>
  <c r="AQ375" i="2"/>
  <c r="AS375" i="2" s="1"/>
  <c r="AP375" i="2"/>
  <c r="AO375" i="2"/>
  <c r="AN375" i="2"/>
  <c r="AM375" i="2"/>
  <c r="AL375" i="2"/>
  <c r="AK375" i="2"/>
  <c r="AJ375" i="2"/>
  <c r="AI375" i="2"/>
  <c r="AG375" i="2"/>
  <c r="AH375" i="2" s="1"/>
  <c r="AD375" i="2"/>
  <c r="AC375" i="2"/>
  <c r="AQ374" i="2"/>
  <c r="AS374" i="2" s="1"/>
  <c r="AP374" i="2"/>
  <c r="AO374" i="2"/>
  <c r="AN374" i="2"/>
  <c r="AM374" i="2"/>
  <c r="AL374" i="2"/>
  <c r="AK374" i="2"/>
  <c r="AJ374" i="2"/>
  <c r="AI374" i="2"/>
  <c r="AG374" i="2"/>
  <c r="AH374" i="2" s="1"/>
  <c r="AD374" i="2"/>
  <c r="AC374" i="2"/>
  <c r="AQ373" i="2"/>
  <c r="AS373" i="2" s="1"/>
  <c r="AP373" i="2"/>
  <c r="AO373" i="2"/>
  <c r="AN373" i="2"/>
  <c r="AM373" i="2"/>
  <c r="AL373" i="2"/>
  <c r="AK373" i="2"/>
  <c r="AJ373" i="2"/>
  <c r="AI373" i="2"/>
  <c r="AG373" i="2"/>
  <c r="AH373" i="2" s="1"/>
  <c r="AD373" i="2"/>
  <c r="AC373" i="2"/>
  <c r="AQ372" i="2"/>
  <c r="AS372" i="2" s="1"/>
  <c r="AP372" i="2"/>
  <c r="AO372" i="2"/>
  <c r="AN372" i="2"/>
  <c r="AM372" i="2"/>
  <c r="AK372" i="2"/>
  <c r="AI372" i="2"/>
  <c r="AG372" i="2"/>
  <c r="AH372" i="2" s="1"/>
  <c r="AE372" i="2"/>
  <c r="AL372" i="2" s="1"/>
  <c r="AD372" i="2"/>
  <c r="AC372" i="2"/>
  <c r="N372" i="2"/>
  <c r="AQ371" i="2"/>
  <c r="AS371" i="2" s="1"/>
  <c r="AP371" i="2"/>
  <c r="AO371" i="2"/>
  <c r="AN371" i="2"/>
  <c r="AM371" i="2"/>
  <c r="AL371" i="2"/>
  <c r="AK371" i="2"/>
  <c r="AJ371" i="2"/>
  <c r="AI371" i="2"/>
  <c r="AG371" i="2"/>
  <c r="AH371" i="2" s="1"/>
  <c r="AD371" i="2"/>
  <c r="AC371" i="2"/>
  <c r="AQ370" i="2"/>
  <c r="AS370" i="2" s="1"/>
  <c r="AP370" i="2"/>
  <c r="AO370" i="2"/>
  <c r="AN370" i="2"/>
  <c r="AM370" i="2"/>
  <c r="AL370" i="2"/>
  <c r="AK370" i="2"/>
  <c r="AJ370" i="2"/>
  <c r="AI370" i="2"/>
  <c r="AG370" i="2"/>
  <c r="AH370" i="2" s="1"/>
  <c r="AD370" i="2"/>
  <c r="AC370" i="2"/>
  <c r="AQ369" i="2"/>
  <c r="AS369" i="2" s="1"/>
  <c r="AP369" i="2"/>
  <c r="AO369" i="2"/>
  <c r="AN369" i="2"/>
  <c r="AM369" i="2"/>
  <c r="AL369" i="2"/>
  <c r="AK369" i="2"/>
  <c r="AJ369" i="2"/>
  <c r="AI369" i="2"/>
  <c r="AG369" i="2"/>
  <c r="AH369" i="2" s="1"/>
  <c r="AD369" i="2"/>
  <c r="AC369" i="2"/>
  <c r="AQ368" i="2"/>
  <c r="AS368" i="2" s="1"/>
  <c r="AP368" i="2"/>
  <c r="AO368" i="2"/>
  <c r="AN368" i="2"/>
  <c r="AM368" i="2"/>
  <c r="AL368" i="2"/>
  <c r="AK368" i="2"/>
  <c r="AJ368" i="2"/>
  <c r="AI368" i="2"/>
  <c r="AG368" i="2"/>
  <c r="AH368" i="2" s="1"/>
  <c r="AD368" i="2"/>
  <c r="AC368" i="2"/>
  <c r="AQ367" i="2"/>
  <c r="AS367" i="2" s="1"/>
  <c r="AP367" i="2"/>
  <c r="AO367" i="2"/>
  <c r="AN367" i="2"/>
  <c r="AM367" i="2"/>
  <c r="AL367" i="2"/>
  <c r="AK367" i="2"/>
  <c r="AJ367" i="2"/>
  <c r="AI367" i="2"/>
  <c r="AG367" i="2"/>
  <c r="AH367" i="2" s="1"/>
  <c r="AD367" i="2"/>
  <c r="AC367" i="2"/>
  <c r="AQ366" i="2"/>
  <c r="AS366" i="2" s="1"/>
  <c r="AP366" i="2"/>
  <c r="AO366" i="2"/>
  <c r="AN366" i="2"/>
  <c r="AM366" i="2"/>
  <c r="AL366" i="2"/>
  <c r="AK366" i="2"/>
  <c r="AJ366" i="2"/>
  <c r="AI366" i="2"/>
  <c r="AG366" i="2"/>
  <c r="AH366" i="2" s="1"/>
  <c r="AD366" i="2"/>
  <c r="AC366" i="2"/>
  <c r="AQ365" i="2"/>
  <c r="AS365" i="2" s="1"/>
  <c r="AP365" i="2"/>
  <c r="AO365" i="2"/>
  <c r="AN365" i="2"/>
  <c r="AM365" i="2"/>
  <c r="AL365" i="2"/>
  <c r="AK365" i="2"/>
  <c r="AJ365" i="2"/>
  <c r="AI365" i="2"/>
  <c r="AG365" i="2"/>
  <c r="AH365" i="2" s="1"/>
  <c r="AD365" i="2"/>
  <c r="AC365" i="2"/>
  <c r="AQ364" i="2"/>
  <c r="AS364" i="2" s="1"/>
  <c r="AP364" i="2"/>
  <c r="AO364" i="2"/>
  <c r="AN364" i="2"/>
  <c r="AM364" i="2"/>
  <c r="AK364" i="2"/>
  <c r="AI364" i="2"/>
  <c r="AG364" i="2"/>
  <c r="AH364" i="2" s="1"/>
  <c r="AE364" i="2"/>
  <c r="AF364" i="2" s="1"/>
  <c r="AD364" i="2"/>
  <c r="AC364" i="2"/>
  <c r="N364" i="2"/>
  <c r="AQ363" i="2"/>
  <c r="AS363" i="2" s="1"/>
  <c r="AP363" i="2"/>
  <c r="AO363" i="2"/>
  <c r="AN363" i="2"/>
  <c r="AM363" i="2"/>
  <c r="AL363" i="2"/>
  <c r="AK363" i="2"/>
  <c r="AJ363" i="2"/>
  <c r="AI363" i="2"/>
  <c r="AG363" i="2"/>
  <c r="AH363" i="2" s="1"/>
  <c r="AD363" i="2"/>
  <c r="AC363" i="2"/>
  <c r="AQ362" i="2"/>
  <c r="AS362" i="2" s="1"/>
  <c r="AP362" i="2"/>
  <c r="AO362" i="2"/>
  <c r="AN362" i="2"/>
  <c r="AM362" i="2"/>
  <c r="AL362" i="2"/>
  <c r="AK362" i="2"/>
  <c r="AJ362" i="2"/>
  <c r="AI362" i="2"/>
  <c r="AG362" i="2"/>
  <c r="AH362" i="2" s="1"/>
  <c r="AD362" i="2"/>
  <c r="AC362" i="2"/>
  <c r="AQ361" i="2"/>
  <c r="AS361" i="2" s="1"/>
  <c r="AP361" i="2"/>
  <c r="AO361" i="2"/>
  <c r="AN361" i="2"/>
  <c r="AM361" i="2"/>
  <c r="AL361" i="2"/>
  <c r="AK361" i="2"/>
  <c r="AJ361" i="2"/>
  <c r="AI361" i="2"/>
  <c r="AG361" i="2"/>
  <c r="AH361" i="2" s="1"/>
  <c r="AD361" i="2"/>
  <c r="AC361" i="2"/>
  <c r="AQ360" i="2"/>
  <c r="AS360" i="2" s="1"/>
  <c r="AP360" i="2"/>
  <c r="AO360" i="2"/>
  <c r="AN360" i="2"/>
  <c r="AM360" i="2"/>
  <c r="AL360" i="2"/>
  <c r="AK360" i="2"/>
  <c r="AJ360" i="2"/>
  <c r="AI360" i="2"/>
  <c r="AG360" i="2"/>
  <c r="AH360" i="2" s="1"/>
  <c r="AD360" i="2"/>
  <c r="AC360" i="2"/>
  <c r="AQ359" i="2"/>
  <c r="AS359" i="2" s="1"/>
  <c r="AP359" i="2"/>
  <c r="AO359" i="2"/>
  <c r="AN359" i="2"/>
  <c r="AM359" i="2"/>
  <c r="AL359" i="2"/>
  <c r="AK359" i="2"/>
  <c r="AJ359" i="2"/>
  <c r="AI359" i="2"/>
  <c r="AG359" i="2"/>
  <c r="AH359" i="2" s="1"/>
  <c r="AD359" i="2"/>
  <c r="AC359" i="2"/>
  <c r="AQ358" i="2"/>
  <c r="AS358" i="2" s="1"/>
  <c r="AP358" i="2"/>
  <c r="AO358" i="2"/>
  <c r="AN358" i="2"/>
  <c r="AM358" i="2"/>
  <c r="AL358" i="2"/>
  <c r="AK358" i="2"/>
  <c r="AJ358" i="2"/>
  <c r="AI358" i="2"/>
  <c r="AG358" i="2"/>
  <c r="AH358" i="2" s="1"/>
  <c r="AD358" i="2"/>
  <c r="AC358" i="2"/>
  <c r="AQ357" i="2"/>
  <c r="AS357" i="2" s="1"/>
  <c r="AP357" i="2"/>
  <c r="AO357" i="2"/>
  <c r="AN357" i="2"/>
  <c r="AM357" i="2"/>
  <c r="AL357" i="2"/>
  <c r="AK357" i="2"/>
  <c r="AJ357" i="2"/>
  <c r="AI357" i="2"/>
  <c r="AG357" i="2"/>
  <c r="AH357" i="2" s="1"/>
  <c r="AD357" i="2"/>
  <c r="AC357" i="2"/>
  <c r="AQ356" i="2"/>
  <c r="AS356" i="2" s="1"/>
  <c r="AP356" i="2"/>
  <c r="AO356" i="2"/>
  <c r="AN356" i="2"/>
  <c r="AM356" i="2"/>
  <c r="AL356" i="2"/>
  <c r="AK356" i="2"/>
  <c r="AJ356" i="2"/>
  <c r="AI356" i="2"/>
  <c r="AG356" i="2"/>
  <c r="AH356" i="2" s="1"/>
  <c r="AD356" i="2"/>
  <c r="AC356" i="2"/>
  <c r="AQ355" i="2"/>
  <c r="AS355" i="2" s="1"/>
  <c r="AP355" i="2"/>
  <c r="AO355" i="2"/>
  <c r="AN355" i="2"/>
  <c r="AM355" i="2"/>
  <c r="AL355" i="2"/>
  <c r="AK355" i="2"/>
  <c r="AJ355" i="2"/>
  <c r="AI355" i="2"/>
  <c r="AG355" i="2"/>
  <c r="AH355" i="2" s="1"/>
  <c r="AD355" i="2"/>
  <c r="AC355" i="2"/>
  <c r="AQ354" i="2"/>
  <c r="AS354" i="2" s="1"/>
  <c r="AP354" i="2"/>
  <c r="AO354" i="2"/>
  <c r="AN354" i="2"/>
  <c r="AM354" i="2"/>
  <c r="AL354" i="2"/>
  <c r="AK354" i="2"/>
  <c r="AJ354" i="2"/>
  <c r="AI354" i="2"/>
  <c r="AG354" i="2"/>
  <c r="AH354" i="2" s="1"/>
  <c r="AD354" i="2"/>
  <c r="AC354" i="2"/>
  <c r="AQ353" i="2"/>
  <c r="AS353" i="2" s="1"/>
  <c r="AP353" i="2"/>
  <c r="AO353" i="2"/>
  <c r="AN353" i="2"/>
  <c r="AM353" i="2"/>
  <c r="AK353" i="2"/>
  <c r="AI353" i="2"/>
  <c r="AG353" i="2"/>
  <c r="AH353" i="2" s="1"/>
  <c r="AE353" i="2"/>
  <c r="AL353" i="2" s="1"/>
  <c r="AD353" i="2"/>
  <c r="AC353" i="2"/>
  <c r="N353" i="2"/>
  <c r="AQ352" i="2"/>
  <c r="AS352" i="2" s="1"/>
  <c r="AP352" i="2"/>
  <c r="AO352" i="2"/>
  <c r="AN352" i="2"/>
  <c r="AM352" i="2"/>
  <c r="AL352" i="2"/>
  <c r="AK352" i="2"/>
  <c r="AJ352" i="2"/>
  <c r="AI352" i="2"/>
  <c r="AG352" i="2"/>
  <c r="AH352" i="2" s="1"/>
  <c r="AD352" i="2"/>
  <c r="AC352" i="2"/>
  <c r="AQ351" i="2"/>
  <c r="AS351" i="2" s="1"/>
  <c r="AP351" i="2"/>
  <c r="AO351" i="2"/>
  <c r="AN351" i="2"/>
  <c r="AM351" i="2"/>
  <c r="AL351" i="2"/>
  <c r="AK351" i="2"/>
  <c r="AJ351" i="2"/>
  <c r="AI351" i="2"/>
  <c r="AG351" i="2"/>
  <c r="AH351" i="2" s="1"/>
  <c r="AD351" i="2"/>
  <c r="AC351" i="2"/>
  <c r="AQ350" i="2"/>
  <c r="AS350" i="2" s="1"/>
  <c r="AP350" i="2"/>
  <c r="AO350" i="2"/>
  <c r="AN350" i="2"/>
  <c r="AM350" i="2"/>
  <c r="AL350" i="2"/>
  <c r="AK350" i="2"/>
  <c r="AJ350" i="2"/>
  <c r="AI350" i="2"/>
  <c r="AG350" i="2"/>
  <c r="AH350" i="2" s="1"/>
  <c r="AD350" i="2"/>
  <c r="AC350" i="2"/>
  <c r="AQ349" i="2"/>
  <c r="AS349" i="2" s="1"/>
  <c r="AP349" i="2"/>
  <c r="AO349" i="2"/>
  <c r="AN349" i="2"/>
  <c r="AM349" i="2"/>
  <c r="AL349" i="2"/>
  <c r="AK349" i="2"/>
  <c r="AJ349" i="2"/>
  <c r="AI349" i="2"/>
  <c r="AG349" i="2"/>
  <c r="AH349" i="2" s="1"/>
  <c r="AD349" i="2"/>
  <c r="AC349" i="2"/>
  <c r="AQ348" i="2"/>
  <c r="AS348" i="2" s="1"/>
  <c r="AP348" i="2"/>
  <c r="AO348" i="2"/>
  <c r="AN348" i="2"/>
  <c r="AM348" i="2"/>
  <c r="AL348" i="2"/>
  <c r="AK348" i="2"/>
  <c r="AJ348" i="2"/>
  <c r="AI348" i="2"/>
  <c r="AG348" i="2"/>
  <c r="AH348" i="2" s="1"/>
  <c r="AD348" i="2"/>
  <c r="AC348" i="2"/>
  <c r="AQ347" i="2"/>
  <c r="AS347" i="2" s="1"/>
  <c r="AP347" i="2"/>
  <c r="AO347" i="2"/>
  <c r="AN347" i="2"/>
  <c r="AM347" i="2"/>
  <c r="AL347" i="2"/>
  <c r="AK347" i="2"/>
  <c r="AJ347" i="2"/>
  <c r="AI347" i="2"/>
  <c r="AG347" i="2"/>
  <c r="AH347" i="2" s="1"/>
  <c r="AD347" i="2"/>
  <c r="AC347" i="2"/>
  <c r="AQ346" i="2"/>
  <c r="AS346" i="2" s="1"/>
  <c r="AP346" i="2"/>
  <c r="AO346" i="2"/>
  <c r="AN346" i="2"/>
  <c r="AM346" i="2"/>
  <c r="AL346" i="2"/>
  <c r="AK346" i="2"/>
  <c r="AJ346" i="2"/>
  <c r="AI346" i="2"/>
  <c r="AG346" i="2"/>
  <c r="AH346" i="2" s="1"/>
  <c r="AD346" i="2"/>
  <c r="AC346" i="2"/>
  <c r="AQ345" i="2"/>
  <c r="AS345" i="2" s="1"/>
  <c r="AP345" i="2"/>
  <c r="AO345" i="2"/>
  <c r="AN345" i="2"/>
  <c r="AM345" i="2"/>
  <c r="AK345" i="2"/>
  <c r="AI345" i="2"/>
  <c r="AG345" i="2"/>
  <c r="AH345" i="2" s="1"/>
  <c r="AE345" i="2"/>
  <c r="AJ345" i="2" s="1"/>
  <c r="AD345" i="2"/>
  <c r="AC345" i="2"/>
  <c r="N345" i="2"/>
  <c r="AQ344" i="2"/>
  <c r="AS344" i="2" s="1"/>
  <c r="AP344" i="2"/>
  <c r="AO344" i="2"/>
  <c r="AN344" i="2"/>
  <c r="AM344" i="2"/>
  <c r="AL344" i="2"/>
  <c r="AK344" i="2"/>
  <c r="AJ344" i="2"/>
  <c r="AI344" i="2"/>
  <c r="AG344" i="2"/>
  <c r="AH344" i="2" s="1"/>
  <c r="AD344" i="2"/>
  <c r="AC344" i="2"/>
  <c r="AQ343" i="2"/>
  <c r="AS343" i="2" s="1"/>
  <c r="AP343" i="2"/>
  <c r="AO343" i="2"/>
  <c r="AN343" i="2"/>
  <c r="AM343" i="2"/>
  <c r="AL343" i="2"/>
  <c r="AK343" i="2"/>
  <c r="AJ343" i="2"/>
  <c r="AI343" i="2"/>
  <c r="AG343" i="2"/>
  <c r="AH343" i="2" s="1"/>
  <c r="AD343" i="2"/>
  <c r="AC343" i="2"/>
  <c r="AQ342" i="2"/>
  <c r="AS342" i="2" s="1"/>
  <c r="AP342" i="2"/>
  <c r="AO342" i="2"/>
  <c r="AN342" i="2"/>
  <c r="AM342" i="2"/>
  <c r="AL342" i="2"/>
  <c r="AK342" i="2"/>
  <c r="AJ342" i="2"/>
  <c r="AI342" i="2"/>
  <c r="AG342" i="2"/>
  <c r="AH342" i="2" s="1"/>
  <c r="AD342" i="2"/>
  <c r="AC342" i="2"/>
  <c r="AQ341" i="2"/>
  <c r="AS341" i="2" s="1"/>
  <c r="AP341" i="2"/>
  <c r="AO341" i="2"/>
  <c r="AN341" i="2"/>
  <c r="AM341" i="2"/>
  <c r="AL341" i="2"/>
  <c r="AK341" i="2"/>
  <c r="AJ341" i="2"/>
  <c r="AI341" i="2"/>
  <c r="AG341" i="2"/>
  <c r="AH341" i="2" s="1"/>
  <c r="AD341" i="2"/>
  <c r="AC341" i="2"/>
  <c r="AQ340" i="2"/>
  <c r="AS340" i="2" s="1"/>
  <c r="AP340" i="2"/>
  <c r="AO340" i="2"/>
  <c r="AN340" i="2"/>
  <c r="AM340" i="2"/>
  <c r="AL340" i="2"/>
  <c r="AK340" i="2"/>
  <c r="AJ340" i="2"/>
  <c r="AI340" i="2"/>
  <c r="AG340" i="2"/>
  <c r="AH340" i="2" s="1"/>
  <c r="AD340" i="2"/>
  <c r="AC340" i="2"/>
  <c r="AQ339" i="2"/>
  <c r="AS339" i="2" s="1"/>
  <c r="AP339" i="2"/>
  <c r="AO339" i="2"/>
  <c r="AN339" i="2"/>
  <c r="AM339" i="2"/>
  <c r="AL339" i="2"/>
  <c r="AK339" i="2"/>
  <c r="AJ339" i="2"/>
  <c r="AI339" i="2"/>
  <c r="AG339" i="2"/>
  <c r="AH339" i="2" s="1"/>
  <c r="AD339" i="2"/>
  <c r="AC339" i="2"/>
  <c r="AQ338" i="2"/>
  <c r="AS338" i="2" s="1"/>
  <c r="AP338" i="2"/>
  <c r="AO338" i="2"/>
  <c r="AN338" i="2"/>
  <c r="AM338" i="2"/>
  <c r="AL338" i="2"/>
  <c r="AK338" i="2"/>
  <c r="AJ338" i="2"/>
  <c r="AI338" i="2"/>
  <c r="AG338" i="2"/>
  <c r="AH338" i="2" s="1"/>
  <c r="AD338" i="2"/>
  <c r="AC338" i="2"/>
  <c r="AQ337" i="2"/>
  <c r="AS337" i="2" s="1"/>
  <c r="AP337" i="2"/>
  <c r="AO337" i="2"/>
  <c r="AN337" i="2"/>
  <c r="AM337" i="2"/>
  <c r="AK337" i="2"/>
  <c r="AI337" i="2"/>
  <c r="AG337" i="2"/>
  <c r="AH337" i="2" s="1"/>
  <c r="AE337" i="2"/>
  <c r="AL337" i="2" s="1"/>
  <c r="AD337" i="2"/>
  <c r="AC337" i="2"/>
  <c r="N337" i="2"/>
  <c r="AQ336" i="2"/>
  <c r="AS336" i="2" s="1"/>
  <c r="AP336" i="2"/>
  <c r="AO336" i="2"/>
  <c r="AN336" i="2"/>
  <c r="AM336" i="2"/>
  <c r="AK336" i="2"/>
  <c r="AI336" i="2"/>
  <c r="AG336" i="2"/>
  <c r="AH336" i="2" s="1"/>
  <c r="AE336" i="2"/>
  <c r="AJ336" i="2" s="1"/>
  <c r="AD336" i="2"/>
  <c r="AC336" i="2"/>
  <c r="N336" i="2"/>
  <c r="AQ335" i="2"/>
  <c r="AS335" i="2" s="1"/>
  <c r="AP335" i="2"/>
  <c r="AO335" i="2"/>
  <c r="AN335" i="2"/>
  <c r="AM335" i="2"/>
  <c r="AL335" i="2"/>
  <c r="AK335" i="2"/>
  <c r="AJ335" i="2"/>
  <c r="AI335" i="2"/>
  <c r="AG335" i="2"/>
  <c r="AH335" i="2" s="1"/>
  <c r="AD335" i="2"/>
  <c r="AC335" i="2"/>
  <c r="AQ334" i="2"/>
  <c r="AS334" i="2" s="1"/>
  <c r="AP334" i="2"/>
  <c r="AO334" i="2"/>
  <c r="AN334" i="2"/>
  <c r="AM334" i="2"/>
  <c r="AL334" i="2"/>
  <c r="AK334" i="2"/>
  <c r="AJ334" i="2"/>
  <c r="AI334" i="2"/>
  <c r="AG334" i="2"/>
  <c r="AH334" i="2" s="1"/>
  <c r="AD334" i="2"/>
  <c r="AC334" i="2"/>
  <c r="AQ333" i="2"/>
  <c r="AS333" i="2" s="1"/>
  <c r="AP333" i="2"/>
  <c r="AO333" i="2"/>
  <c r="AN333" i="2"/>
  <c r="AM333" i="2"/>
  <c r="AL333" i="2"/>
  <c r="AK333" i="2"/>
  <c r="AJ333" i="2"/>
  <c r="AI333" i="2"/>
  <c r="AG333" i="2"/>
  <c r="AH333" i="2" s="1"/>
  <c r="AD333" i="2"/>
  <c r="AC333" i="2"/>
  <c r="AQ332" i="2"/>
  <c r="AS332" i="2" s="1"/>
  <c r="AP332" i="2"/>
  <c r="AO332" i="2"/>
  <c r="AN332" i="2"/>
  <c r="AM332" i="2"/>
  <c r="AL332" i="2"/>
  <c r="AK332" i="2"/>
  <c r="AJ332" i="2"/>
  <c r="AI332" i="2"/>
  <c r="AG332" i="2"/>
  <c r="AH332" i="2" s="1"/>
  <c r="AD332" i="2"/>
  <c r="AC332" i="2"/>
  <c r="AQ331" i="2"/>
  <c r="AS331" i="2" s="1"/>
  <c r="AP331" i="2"/>
  <c r="AO331" i="2"/>
  <c r="AN331" i="2"/>
  <c r="AM331" i="2"/>
  <c r="AL331" i="2"/>
  <c r="AK331" i="2"/>
  <c r="AJ331" i="2"/>
  <c r="AI331" i="2"/>
  <c r="AG331" i="2"/>
  <c r="AH331" i="2" s="1"/>
  <c r="AD331" i="2"/>
  <c r="AC331" i="2"/>
  <c r="AQ330" i="2"/>
  <c r="AS330" i="2" s="1"/>
  <c r="AP330" i="2"/>
  <c r="AO330" i="2"/>
  <c r="AN330" i="2"/>
  <c r="AM330" i="2"/>
  <c r="AL330" i="2"/>
  <c r="AK330" i="2"/>
  <c r="AJ330" i="2"/>
  <c r="AI330" i="2"/>
  <c r="AG330" i="2"/>
  <c r="AH330" i="2" s="1"/>
  <c r="AD330" i="2"/>
  <c r="AC330" i="2"/>
  <c r="AQ329" i="2"/>
  <c r="AS329" i="2" s="1"/>
  <c r="AP329" i="2"/>
  <c r="AO329" i="2"/>
  <c r="AN329" i="2"/>
  <c r="AM329" i="2"/>
  <c r="AL329" i="2"/>
  <c r="AK329" i="2"/>
  <c r="AJ329" i="2"/>
  <c r="AI329" i="2"/>
  <c r="AG329" i="2"/>
  <c r="AH329" i="2" s="1"/>
  <c r="AD329" i="2"/>
  <c r="AC329" i="2"/>
  <c r="AQ328" i="2"/>
  <c r="AS328" i="2" s="1"/>
  <c r="AP328" i="2"/>
  <c r="AO328" i="2"/>
  <c r="AN328" i="2"/>
  <c r="AM328" i="2"/>
  <c r="AL328" i="2"/>
  <c r="AK328" i="2"/>
  <c r="AJ328" i="2"/>
  <c r="AI328" i="2"/>
  <c r="AG328" i="2"/>
  <c r="AH328" i="2" s="1"/>
  <c r="AD328" i="2"/>
  <c r="AC328" i="2"/>
  <c r="AQ327" i="2"/>
  <c r="AS327" i="2" s="1"/>
  <c r="AP327" i="2"/>
  <c r="AO327" i="2"/>
  <c r="AN327" i="2"/>
  <c r="AM327" i="2"/>
  <c r="AL327" i="2"/>
  <c r="AK327" i="2"/>
  <c r="AJ327" i="2"/>
  <c r="AI327" i="2"/>
  <c r="AG327" i="2"/>
  <c r="AH327" i="2" s="1"/>
  <c r="AD327" i="2"/>
  <c r="AC327" i="2"/>
  <c r="AQ326" i="2"/>
  <c r="AS326" i="2" s="1"/>
  <c r="AP326" i="2"/>
  <c r="AO326" i="2"/>
  <c r="AN326" i="2"/>
  <c r="AM326" i="2"/>
  <c r="AL326" i="2"/>
  <c r="AK326" i="2"/>
  <c r="AJ326" i="2"/>
  <c r="AI326" i="2"/>
  <c r="AG326" i="2"/>
  <c r="AH326" i="2" s="1"/>
  <c r="AD326" i="2"/>
  <c r="AC326" i="2"/>
  <c r="AQ325" i="2"/>
  <c r="AS325" i="2" s="1"/>
  <c r="AP325" i="2"/>
  <c r="AO325" i="2"/>
  <c r="AN325" i="2"/>
  <c r="AM325" i="2"/>
  <c r="AL325" i="2"/>
  <c r="AK325" i="2"/>
  <c r="AJ325" i="2"/>
  <c r="AI325" i="2"/>
  <c r="AG325" i="2"/>
  <c r="AH325" i="2" s="1"/>
  <c r="AD325" i="2"/>
  <c r="AC325" i="2"/>
  <c r="AQ324" i="2"/>
  <c r="AS324" i="2" s="1"/>
  <c r="AP324" i="2"/>
  <c r="AO324" i="2"/>
  <c r="AN324" i="2"/>
  <c r="AM324" i="2"/>
  <c r="AL324" i="2"/>
  <c r="AK324" i="2"/>
  <c r="AJ324" i="2"/>
  <c r="AI324" i="2"/>
  <c r="AG324" i="2"/>
  <c r="AH324" i="2" s="1"/>
  <c r="AD324" i="2"/>
  <c r="AC324" i="2"/>
  <c r="AQ323" i="2"/>
  <c r="AS323" i="2" s="1"/>
  <c r="AP323" i="2"/>
  <c r="AO323" i="2"/>
  <c r="AN323" i="2"/>
  <c r="AM323" i="2"/>
  <c r="AL323" i="2"/>
  <c r="AK323" i="2"/>
  <c r="AJ323" i="2"/>
  <c r="AI323" i="2"/>
  <c r="AG323" i="2"/>
  <c r="AH323" i="2" s="1"/>
  <c r="AD323" i="2"/>
  <c r="AC323" i="2"/>
  <c r="N323" i="2"/>
  <c r="AQ322" i="2"/>
  <c r="AS322" i="2" s="1"/>
  <c r="AP322" i="2"/>
  <c r="AO322" i="2"/>
  <c r="AN322" i="2"/>
  <c r="AM322" i="2"/>
  <c r="AK322" i="2"/>
  <c r="AI322" i="2"/>
  <c r="AG322" i="2"/>
  <c r="AH322" i="2" s="1"/>
  <c r="AE322" i="2"/>
  <c r="AL322" i="2" s="1"/>
  <c r="AD322" i="2"/>
  <c r="AC322" i="2"/>
  <c r="N322" i="2"/>
  <c r="AQ321" i="2"/>
  <c r="AS321" i="2" s="1"/>
  <c r="AP321" i="2"/>
  <c r="AO321" i="2"/>
  <c r="AN321" i="2"/>
  <c r="AM321" i="2"/>
  <c r="AL321" i="2"/>
  <c r="AK321" i="2"/>
  <c r="AJ321" i="2"/>
  <c r="AI321" i="2"/>
  <c r="AG321" i="2"/>
  <c r="AH321" i="2" s="1"/>
  <c r="AD321" i="2"/>
  <c r="AC321" i="2"/>
  <c r="AQ320" i="2"/>
  <c r="AS320" i="2" s="1"/>
  <c r="AP320" i="2"/>
  <c r="AO320" i="2"/>
  <c r="AN320" i="2"/>
  <c r="AM320" i="2"/>
  <c r="AL320" i="2"/>
  <c r="AK320" i="2"/>
  <c r="AJ320" i="2"/>
  <c r="AI320" i="2"/>
  <c r="AG320" i="2"/>
  <c r="AH320" i="2" s="1"/>
  <c r="AD320" i="2"/>
  <c r="AC320" i="2"/>
  <c r="AQ319" i="2"/>
  <c r="AS319" i="2" s="1"/>
  <c r="AP319" i="2"/>
  <c r="AO319" i="2"/>
  <c r="AN319" i="2"/>
  <c r="AM319" i="2"/>
  <c r="AL319" i="2"/>
  <c r="AK319" i="2"/>
  <c r="AJ319" i="2"/>
  <c r="AI319" i="2"/>
  <c r="AG319" i="2"/>
  <c r="AH319" i="2" s="1"/>
  <c r="AD319" i="2"/>
  <c r="AC319" i="2"/>
  <c r="AQ318" i="2"/>
  <c r="AS318" i="2" s="1"/>
  <c r="AP318" i="2"/>
  <c r="AO318" i="2"/>
  <c r="AN318" i="2"/>
  <c r="AM318" i="2"/>
  <c r="AL318" i="2"/>
  <c r="AK318" i="2"/>
  <c r="AJ318" i="2"/>
  <c r="AI318" i="2"/>
  <c r="AG318" i="2"/>
  <c r="AH318" i="2" s="1"/>
  <c r="AD318" i="2"/>
  <c r="AC318" i="2"/>
  <c r="AQ317" i="2"/>
  <c r="AS317" i="2" s="1"/>
  <c r="AP317" i="2"/>
  <c r="AO317" i="2"/>
  <c r="AN317" i="2"/>
  <c r="AM317" i="2"/>
  <c r="AK317" i="2"/>
  <c r="AI317" i="2"/>
  <c r="AG317" i="2"/>
  <c r="AH317" i="2" s="1"/>
  <c r="AE317" i="2"/>
  <c r="AJ317" i="2" s="1"/>
  <c r="AD317" i="2"/>
  <c r="AC317" i="2"/>
  <c r="N317" i="2"/>
  <c r="AQ316" i="2"/>
  <c r="AS316" i="2" s="1"/>
  <c r="AP316" i="2"/>
  <c r="AO316" i="2"/>
  <c r="AN316" i="2"/>
  <c r="AM316" i="2"/>
  <c r="AL316" i="2"/>
  <c r="AK316" i="2"/>
  <c r="AJ316" i="2"/>
  <c r="AI316" i="2"/>
  <c r="AG316" i="2"/>
  <c r="AH316" i="2" s="1"/>
  <c r="AD316" i="2"/>
  <c r="AC316" i="2"/>
  <c r="AQ315" i="2"/>
  <c r="AS315" i="2" s="1"/>
  <c r="AP315" i="2"/>
  <c r="AO315" i="2"/>
  <c r="AN315" i="2"/>
  <c r="AM315" i="2"/>
  <c r="AL315" i="2"/>
  <c r="AK315" i="2"/>
  <c r="AJ315" i="2"/>
  <c r="AI315" i="2"/>
  <c r="AG315" i="2"/>
  <c r="AH315" i="2" s="1"/>
  <c r="AD315" i="2"/>
  <c r="AC315" i="2"/>
  <c r="AQ314" i="2"/>
  <c r="AS314" i="2" s="1"/>
  <c r="AP314" i="2"/>
  <c r="AO314" i="2"/>
  <c r="AN314" i="2"/>
  <c r="AM314" i="2"/>
  <c r="AL314" i="2"/>
  <c r="AK314" i="2"/>
  <c r="AJ314" i="2"/>
  <c r="AI314" i="2"/>
  <c r="AG314" i="2"/>
  <c r="AH314" i="2" s="1"/>
  <c r="AD314" i="2"/>
  <c r="AC314" i="2"/>
  <c r="AQ313" i="2"/>
  <c r="AS313" i="2" s="1"/>
  <c r="AP313" i="2"/>
  <c r="AO313" i="2"/>
  <c r="AN313" i="2"/>
  <c r="AM313" i="2"/>
  <c r="AL313" i="2"/>
  <c r="AK313" i="2"/>
  <c r="AJ313" i="2"/>
  <c r="AI313" i="2"/>
  <c r="AG313" i="2"/>
  <c r="AH313" i="2" s="1"/>
  <c r="AD313" i="2"/>
  <c r="AC313" i="2"/>
  <c r="AQ312" i="2"/>
  <c r="AS312" i="2" s="1"/>
  <c r="AP312" i="2"/>
  <c r="AO312" i="2"/>
  <c r="AN312" i="2"/>
  <c r="AM312" i="2"/>
  <c r="AL312" i="2"/>
  <c r="AK312" i="2"/>
  <c r="AJ312" i="2"/>
  <c r="AI312" i="2"/>
  <c r="AG312" i="2"/>
  <c r="AH312" i="2" s="1"/>
  <c r="AD312" i="2"/>
  <c r="AC312" i="2"/>
  <c r="AQ311" i="2"/>
  <c r="AS311" i="2" s="1"/>
  <c r="AP311" i="2"/>
  <c r="AO311" i="2"/>
  <c r="AN311" i="2"/>
  <c r="AM311" i="2"/>
  <c r="AL311" i="2"/>
  <c r="AK311" i="2"/>
  <c r="AJ311" i="2"/>
  <c r="AI311" i="2"/>
  <c r="AG311" i="2"/>
  <c r="AH311" i="2" s="1"/>
  <c r="AD311" i="2"/>
  <c r="AC311" i="2"/>
  <c r="AQ310" i="2"/>
  <c r="AS310" i="2" s="1"/>
  <c r="AP310" i="2"/>
  <c r="AO310" i="2"/>
  <c r="AN310" i="2"/>
  <c r="AM310" i="2"/>
  <c r="AL310" i="2"/>
  <c r="AK310" i="2"/>
  <c r="AJ310" i="2"/>
  <c r="AI310" i="2"/>
  <c r="AG310" i="2"/>
  <c r="AH310" i="2" s="1"/>
  <c r="AD310" i="2"/>
  <c r="AC310" i="2"/>
  <c r="AQ309" i="2"/>
  <c r="AS309" i="2" s="1"/>
  <c r="AP309" i="2"/>
  <c r="AO309" i="2"/>
  <c r="AN309" i="2"/>
  <c r="AM309" i="2"/>
  <c r="AL309" i="2"/>
  <c r="AK309" i="2"/>
  <c r="AJ309" i="2"/>
  <c r="AI309" i="2"/>
  <c r="AG309" i="2"/>
  <c r="AH309" i="2" s="1"/>
  <c r="AD309" i="2"/>
  <c r="AC309" i="2"/>
  <c r="N309" i="2"/>
  <c r="AQ308" i="2"/>
  <c r="AS308" i="2" s="1"/>
  <c r="AP308" i="2"/>
  <c r="AO308" i="2"/>
  <c r="AN308" i="2"/>
  <c r="AM308" i="2"/>
  <c r="AL308" i="2"/>
  <c r="AK308" i="2"/>
  <c r="AJ308" i="2"/>
  <c r="AI308" i="2"/>
  <c r="AG308" i="2"/>
  <c r="AH308" i="2" s="1"/>
  <c r="AD308" i="2"/>
  <c r="AC308" i="2"/>
  <c r="AQ307" i="2"/>
  <c r="AS307" i="2" s="1"/>
  <c r="AP307" i="2"/>
  <c r="AO307" i="2"/>
  <c r="AN307" i="2"/>
  <c r="AM307" i="2"/>
  <c r="AL307" i="2"/>
  <c r="AK307" i="2"/>
  <c r="AJ307" i="2"/>
  <c r="AI307" i="2"/>
  <c r="AG307" i="2"/>
  <c r="AH307" i="2" s="1"/>
  <c r="AD307" i="2"/>
  <c r="AC307" i="2"/>
  <c r="AQ306" i="2"/>
  <c r="AS306" i="2" s="1"/>
  <c r="AP306" i="2"/>
  <c r="AO306" i="2"/>
  <c r="AN306" i="2"/>
  <c r="AM306" i="2"/>
  <c r="AL306" i="2"/>
  <c r="AK306" i="2"/>
  <c r="AJ306" i="2"/>
  <c r="AI306" i="2"/>
  <c r="AG306" i="2"/>
  <c r="AH306" i="2" s="1"/>
  <c r="AD306" i="2"/>
  <c r="AC306" i="2"/>
  <c r="AQ305" i="2"/>
  <c r="AS305" i="2" s="1"/>
  <c r="AP305" i="2"/>
  <c r="AO305" i="2"/>
  <c r="AN305" i="2"/>
  <c r="AM305" i="2"/>
  <c r="AL305" i="2"/>
  <c r="AK305" i="2"/>
  <c r="AJ305" i="2"/>
  <c r="AI305" i="2"/>
  <c r="AG305" i="2"/>
  <c r="AH305" i="2" s="1"/>
  <c r="AD305" i="2"/>
  <c r="AC305" i="2"/>
  <c r="AQ304" i="2"/>
  <c r="AS304" i="2" s="1"/>
  <c r="AP304" i="2"/>
  <c r="AO304" i="2"/>
  <c r="AN304" i="2"/>
  <c r="AM304" i="2"/>
  <c r="AK304" i="2"/>
  <c r="AI304" i="2"/>
  <c r="AG304" i="2"/>
  <c r="AH304" i="2" s="1"/>
  <c r="AE304" i="2"/>
  <c r="AF304" i="2" s="1"/>
  <c r="AD304" i="2"/>
  <c r="AC304" i="2"/>
  <c r="N304" i="2"/>
  <c r="AQ303" i="2"/>
  <c r="AS303" i="2" s="1"/>
  <c r="AP303" i="2"/>
  <c r="AO303" i="2"/>
  <c r="AN303" i="2"/>
  <c r="AM303" i="2"/>
  <c r="AL303" i="2"/>
  <c r="AK303" i="2"/>
  <c r="AJ303" i="2"/>
  <c r="AI303" i="2"/>
  <c r="AG303" i="2"/>
  <c r="AH303" i="2" s="1"/>
  <c r="AD303" i="2"/>
  <c r="AC303" i="2"/>
  <c r="AQ302" i="2"/>
  <c r="AS302" i="2" s="1"/>
  <c r="AP302" i="2"/>
  <c r="AO302" i="2"/>
  <c r="AN302" i="2"/>
  <c r="AM302" i="2"/>
  <c r="AL302" i="2"/>
  <c r="AK302" i="2"/>
  <c r="AJ302" i="2"/>
  <c r="AI302" i="2"/>
  <c r="AG302" i="2"/>
  <c r="AH302" i="2" s="1"/>
  <c r="AD302" i="2"/>
  <c r="AC302" i="2"/>
  <c r="AQ301" i="2"/>
  <c r="AS301" i="2" s="1"/>
  <c r="AP301" i="2"/>
  <c r="AO301" i="2"/>
  <c r="AN301" i="2"/>
  <c r="AM301" i="2"/>
  <c r="AL301" i="2"/>
  <c r="AK301" i="2"/>
  <c r="AJ301" i="2"/>
  <c r="AI301" i="2"/>
  <c r="AG301" i="2"/>
  <c r="AH301" i="2" s="1"/>
  <c r="AD301" i="2"/>
  <c r="AC301" i="2"/>
  <c r="AQ300" i="2"/>
  <c r="AS300" i="2" s="1"/>
  <c r="AP300" i="2"/>
  <c r="AO300" i="2"/>
  <c r="AN300" i="2"/>
  <c r="AM300" i="2"/>
  <c r="AL300" i="2"/>
  <c r="AK300" i="2"/>
  <c r="AJ300" i="2"/>
  <c r="AI300" i="2"/>
  <c r="AG300" i="2"/>
  <c r="AH300" i="2" s="1"/>
  <c r="AD300" i="2"/>
  <c r="AC300" i="2"/>
  <c r="AQ299" i="2"/>
  <c r="AS299" i="2" s="1"/>
  <c r="AP299" i="2"/>
  <c r="AO299" i="2"/>
  <c r="AN299" i="2"/>
  <c r="AM299" i="2"/>
  <c r="AL299" i="2"/>
  <c r="AK299" i="2"/>
  <c r="AJ299" i="2"/>
  <c r="AI299" i="2"/>
  <c r="AG299" i="2"/>
  <c r="AH299" i="2" s="1"/>
  <c r="AD299" i="2"/>
  <c r="AC299" i="2"/>
  <c r="AQ298" i="2"/>
  <c r="AS298" i="2" s="1"/>
  <c r="AP298" i="2"/>
  <c r="AO298" i="2"/>
  <c r="AN298" i="2"/>
  <c r="AM298" i="2"/>
  <c r="AL298" i="2"/>
  <c r="AK298" i="2"/>
  <c r="AJ298" i="2"/>
  <c r="AI298" i="2"/>
  <c r="AG298" i="2"/>
  <c r="AH298" i="2" s="1"/>
  <c r="AD298" i="2"/>
  <c r="AC298" i="2"/>
  <c r="N298" i="2"/>
  <c r="AQ297" i="2"/>
  <c r="AS297" i="2" s="1"/>
  <c r="AP297" i="2"/>
  <c r="AO297" i="2"/>
  <c r="AN297" i="2"/>
  <c r="AM297" i="2"/>
  <c r="AL297" i="2"/>
  <c r="AK297" i="2"/>
  <c r="AJ297" i="2"/>
  <c r="AI297" i="2"/>
  <c r="AG297" i="2"/>
  <c r="AH297" i="2" s="1"/>
  <c r="AD297" i="2"/>
  <c r="AC297" i="2"/>
  <c r="AQ296" i="2"/>
  <c r="AS296" i="2" s="1"/>
  <c r="AP296" i="2"/>
  <c r="AO296" i="2"/>
  <c r="AN296" i="2"/>
  <c r="AM296" i="2"/>
  <c r="AL296" i="2"/>
  <c r="AK296" i="2"/>
  <c r="AJ296" i="2"/>
  <c r="AI296" i="2"/>
  <c r="AG296" i="2"/>
  <c r="AH296" i="2" s="1"/>
  <c r="AD296" i="2"/>
  <c r="AC296" i="2"/>
  <c r="AQ295" i="2"/>
  <c r="AS295" i="2" s="1"/>
  <c r="AP295" i="2"/>
  <c r="AO295" i="2"/>
  <c r="AN295" i="2"/>
  <c r="AM295" i="2"/>
  <c r="AL295" i="2"/>
  <c r="AK295" i="2"/>
  <c r="AJ295" i="2"/>
  <c r="AI295" i="2"/>
  <c r="AG295" i="2"/>
  <c r="AH295" i="2" s="1"/>
  <c r="AD295" i="2"/>
  <c r="AC295" i="2"/>
  <c r="AQ294" i="2"/>
  <c r="AS294" i="2" s="1"/>
  <c r="AP294" i="2"/>
  <c r="AO294" i="2"/>
  <c r="AM294" i="2"/>
  <c r="AK294" i="2"/>
  <c r="AI294" i="2"/>
  <c r="AG294" i="2"/>
  <c r="AH294" i="2" s="1"/>
  <c r="AD294" i="2"/>
  <c r="AC294" i="2"/>
  <c r="N294" i="2"/>
  <c r="O294" i="2" s="1"/>
  <c r="AN294" i="2" s="1"/>
  <c r="AQ293" i="2"/>
  <c r="AS293" i="2" s="1"/>
  <c r="AP293" i="2"/>
  <c r="AO293" i="2"/>
  <c r="AN293" i="2"/>
  <c r="AM293" i="2"/>
  <c r="AL293" i="2"/>
  <c r="AK293" i="2"/>
  <c r="AJ293" i="2"/>
  <c r="AI293" i="2"/>
  <c r="AG293" i="2"/>
  <c r="AH293" i="2" s="1"/>
  <c r="AD293" i="2"/>
  <c r="AC293" i="2"/>
  <c r="AQ292" i="2"/>
  <c r="AS292" i="2" s="1"/>
  <c r="AP292" i="2"/>
  <c r="AO292" i="2"/>
  <c r="AN292" i="2"/>
  <c r="AM292" i="2"/>
  <c r="AL292" i="2"/>
  <c r="AK292" i="2"/>
  <c r="AJ292" i="2"/>
  <c r="AI292" i="2"/>
  <c r="AG292" i="2"/>
  <c r="AH292" i="2" s="1"/>
  <c r="AD292" i="2"/>
  <c r="AC292" i="2"/>
  <c r="AQ291" i="2"/>
  <c r="AS291" i="2" s="1"/>
  <c r="AP291" i="2"/>
  <c r="AO291" i="2"/>
  <c r="AN291" i="2"/>
  <c r="AM291" i="2"/>
  <c r="AL291" i="2"/>
  <c r="AK291" i="2"/>
  <c r="AJ291" i="2"/>
  <c r="AI291" i="2"/>
  <c r="AG291" i="2"/>
  <c r="AH291" i="2" s="1"/>
  <c r="AD291" i="2"/>
  <c r="AC291" i="2"/>
  <c r="AQ290" i="2"/>
  <c r="AS290" i="2" s="1"/>
  <c r="AP290" i="2"/>
  <c r="AO290" i="2"/>
  <c r="AN290" i="2"/>
  <c r="AM290" i="2"/>
  <c r="AL290" i="2"/>
  <c r="AK290" i="2"/>
  <c r="AJ290" i="2"/>
  <c r="AI290" i="2"/>
  <c r="AG290" i="2"/>
  <c r="AH290" i="2" s="1"/>
  <c r="AD290" i="2"/>
  <c r="AC290" i="2"/>
  <c r="AQ289" i="2"/>
  <c r="AS289" i="2" s="1"/>
  <c r="AP289" i="2"/>
  <c r="AO289" i="2"/>
  <c r="AN289" i="2"/>
  <c r="AM289" i="2"/>
  <c r="AK289" i="2"/>
  <c r="AI289" i="2"/>
  <c r="AG289" i="2"/>
  <c r="AH289" i="2" s="1"/>
  <c r="AE289" i="2"/>
  <c r="AL289" i="2" s="1"/>
  <c r="AD289" i="2"/>
  <c r="AC289" i="2"/>
  <c r="N289" i="2"/>
  <c r="AQ288" i="2"/>
  <c r="AS288" i="2" s="1"/>
  <c r="AP288" i="2"/>
  <c r="AO288" i="2"/>
  <c r="AN288" i="2"/>
  <c r="AM288" i="2"/>
  <c r="AL288" i="2"/>
  <c r="AK288" i="2"/>
  <c r="AJ288" i="2"/>
  <c r="AI288" i="2"/>
  <c r="AG288" i="2"/>
  <c r="AH288" i="2" s="1"/>
  <c r="AD288" i="2"/>
  <c r="AC288" i="2"/>
  <c r="AQ287" i="2"/>
  <c r="AS287" i="2" s="1"/>
  <c r="AP287" i="2"/>
  <c r="AO287" i="2"/>
  <c r="AN287" i="2"/>
  <c r="AM287" i="2"/>
  <c r="AL287" i="2"/>
  <c r="AK287" i="2"/>
  <c r="AJ287" i="2"/>
  <c r="AI287" i="2"/>
  <c r="AG287" i="2"/>
  <c r="AH287" i="2" s="1"/>
  <c r="AD287" i="2"/>
  <c r="AC287" i="2"/>
  <c r="AQ286" i="2"/>
  <c r="AS286" i="2" s="1"/>
  <c r="AP286" i="2"/>
  <c r="AO286" i="2"/>
  <c r="AN286" i="2"/>
  <c r="AM286" i="2"/>
  <c r="AL286" i="2"/>
  <c r="AK286" i="2"/>
  <c r="AJ286" i="2"/>
  <c r="AI286" i="2"/>
  <c r="AG286" i="2"/>
  <c r="AH286" i="2" s="1"/>
  <c r="AD286" i="2"/>
  <c r="AC286" i="2"/>
  <c r="AQ285" i="2"/>
  <c r="AS285" i="2" s="1"/>
  <c r="AP285" i="2"/>
  <c r="AO285" i="2"/>
  <c r="AN285" i="2"/>
  <c r="AM285" i="2"/>
  <c r="AL285" i="2"/>
  <c r="AK285" i="2"/>
  <c r="AJ285" i="2"/>
  <c r="AI285" i="2"/>
  <c r="AG285" i="2"/>
  <c r="AH285" i="2" s="1"/>
  <c r="AD285" i="2"/>
  <c r="AC285" i="2"/>
  <c r="AQ284" i="2"/>
  <c r="AS284" i="2" s="1"/>
  <c r="AP284" i="2"/>
  <c r="AO284" i="2"/>
  <c r="AN284" i="2"/>
  <c r="AM284" i="2"/>
  <c r="AL284" i="2"/>
  <c r="AK284" i="2"/>
  <c r="AJ284" i="2"/>
  <c r="AI284" i="2"/>
  <c r="AG284" i="2"/>
  <c r="AH284" i="2" s="1"/>
  <c r="AD284" i="2"/>
  <c r="AC284" i="2"/>
  <c r="AQ283" i="2"/>
  <c r="AS283" i="2" s="1"/>
  <c r="AP283" i="2"/>
  <c r="AO283" i="2"/>
  <c r="AN283" i="2"/>
  <c r="AM283" i="2"/>
  <c r="AL283" i="2"/>
  <c r="AK283" i="2"/>
  <c r="AJ283" i="2"/>
  <c r="AI283" i="2"/>
  <c r="AG283" i="2"/>
  <c r="AH283" i="2" s="1"/>
  <c r="AD283" i="2"/>
  <c r="AC283" i="2"/>
  <c r="AQ282" i="2"/>
  <c r="AS282" i="2" s="1"/>
  <c r="AP282" i="2"/>
  <c r="AO282" i="2"/>
  <c r="AN282" i="2"/>
  <c r="AM282" i="2"/>
  <c r="AL282" i="2"/>
  <c r="AK282" i="2"/>
  <c r="AJ282" i="2"/>
  <c r="AI282" i="2"/>
  <c r="AG282" i="2"/>
  <c r="AH282" i="2" s="1"/>
  <c r="AD282" i="2"/>
  <c r="AC282" i="2"/>
  <c r="AQ281" i="2"/>
  <c r="AS281" i="2" s="1"/>
  <c r="AP281" i="2"/>
  <c r="AO281" i="2"/>
  <c r="AN281" i="2"/>
  <c r="AM281" i="2"/>
  <c r="AL281" i="2"/>
  <c r="AK281" i="2"/>
  <c r="AJ281" i="2"/>
  <c r="AI281" i="2"/>
  <c r="AG281" i="2"/>
  <c r="AH281" i="2" s="1"/>
  <c r="AD281" i="2"/>
  <c r="AC281" i="2"/>
  <c r="AQ280" i="2"/>
  <c r="AS280" i="2" s="1"/>
  <c r="AP280" i="2"/>
  <c r="AO280" i="2"/>
  <c r="AN280" i="2"/>
  <c r="AM280" i="2"/>
  <c r="AK280" i="2"/>
  <c r="AI280" i="2"/>
  <c r="AG280" i="2"/>
  <c r="AH280" i="2" s="1"/>
  <c r="AE280" i="2"/>
  <c r="AJ280" i="2" s="1"/>
  <c r="AD280" i="2"/>
  <c r="AC280" i="2"/>
  <c r="N280" i="2"/>
  <c r="AQ279" i="2"/>
  <c r="AS279" i="2" s="1"/>
  <c r="AP279" i="2"/>
  <c r="AO279" i="2"/>
  <c r="AN279" i="2"/>
  <c r="AM279" i="2"/>
  <c r="AK279" i="2"/>
  <c r="AI279" i="2"/>
  <c r="AG279" i="2"/>
  <c r="AH279" i="2" s="1"/>
  <c r="AE279" i="2"/>
  <c r="AF279" i="2" s="1"/>
  <c r="AD279" i="2"/>
  <c r="AC279" i="2"/>
  <c r="N279" i="2"/>
  <c r="AQ278" i="2"/>
  <c r="AS278" i="2" s="1"/>
  <c r="AP278" i="2"/>
  <c r="AO278" i="2"/>
  <c r="AN278" i="2"/>
  <c r="AM278" i="2"/>
  <c r="AL278" i="2"/>
  <c r="AK278" i="2"/>
  <c r="AJ278" i="2"/>
  <c r="AI278" i="2"/>
  <c r="AG278" i="2"/>
  <c r="AH278" i="2" s="1"/>
  <c r="AD278" i="2"/>
  <c r="AC278" i="2"/>
  <c r="AQ277" i="2"/>
  <c r="AS277" i="2" s="1"/>
  <c r="AP277" i="2"/>
  <c r="AO277" i="2"/>
  <c r="AN277" i="2"/>
  <c r="AM277" i="2"/>
  <c r="AL277" i="2"/>
  <c r="AK277" i="2"/>
  <c r="AJ277" i="2"/>
  <c r="AI277" i="2"/>
  <c r="AG277" i="2"/>
  <c r="AH277" i="2" s="1"/>
  <c r="AD277" i="2"/>
  <c r="AC277" i="2"/>
  <c r="AQ276" i="2"/>
  <c r="AS276" i="2" s="1"/>
  <c r="AP276" i="2"/>
  <c r="AO276" i="2"/>
  <c r="AN276" i="2"/>
  <c r="AM276" i="2"/>
  <c r="AK276" i="2"/>
  <c r="AI276" i="2"/>
  <c r="AG276" i="2"/>
  <c r="AH276" i="2" s="1"/>
  <c r="AE276" i="2"/>
  <c r="AJ276" i="2" s="1"/>
  <c r="AD276" i="2"/>
  <c r="AC276" i="2"/>
  <c r="N276" i="2"/>
  <c r="AQ275" i="2"/>
  <c r="AS275" i="2" s="1"/>
  <c r="AP275" i="2"/>
  <c r="AO275" i="2"/>
  <c r="AN275" i="2"/>
  <c r="AM275" i="2"/>
  <c r="AL275" i="2"/>
  <c r="AK275" i="2"/>
  <c r="AJ275" i="2"/>
  <c r="AI275" i="2"/>
  <c r="AG275" i="2"/>
  <c r="AH275" i="2" s="1"/>
  <c r="AD275" i="2"/>
  <c r="AC275" i="2"/>
  <c r="AQ274" i="2"/>
  <c r="AS274" i="2" s="1"/>
  <c r="AP274" i="2"/>
  <c r="AO274" i="2"/>
  <c r="AN274" i="2"/>
  <c r="AM274" i="2"/>
  <c r="AL274" i="2"/>
  <c r="AK274" i="2"/>
  <c r="AJ274" i="2"/>
  <c r="AI274" i="2"/>
  <c r="AG274" i="2"/>
  <c r="AH274" i="2" s="1"/>
  <c r="AD274" i="2"/>
  <c r="AC274" i="2"/>
  <c r="AQ273" i="2"/>
  <c r="AS273" i="2" s="1"/>
  <c r="AP273" i="2"/>
  <c r="AO273" i="2"/>
  <c r="AN273" i="2"/>
  <c r="AM273" i="2"/>
  <c r="AL273" i="2"/>
  <c r="AK273" i="2"/>
  <c r="AJ273" i="2"/>
  <c r="AI273" i="2"/>
  <c r="AG273" i="2"/>
  <c r="AH273" i="2" s="1"/>
  <c r="AD273" i="2"/>
  <c r="AC273" i="2"/>
  <c r="AQ272" i="2"/>
  <c r="AS272" i="2" s="1"/>
  <c r="AP272" i="2"/>
  <c r="AO272" i="2"/>
  <c r="AN272" i="2"/>
  <c r="AM272" i="2"/>
  <c r="AL272" i="2"/>
  <c r="AK272" i="2"/>
  <c r="AJ272" i="2"/>
  <c r="AI272" i="2"/>
  <c r="AG272" i="2"/>
  <c r="AH272" i="2" s="1"/>
  <c r="AD272" i="2"/>
  <c r="AC272" i="2"/>
  <c r="AQ271" i="2"/>
  <c r="AS271" i="2" s="1"/>
  <c r="AP271" i="2"/>
  <c r="AO271" i="2"/>
  <c r="AN271" i="2"/>
  <c r="AM271" i="2"/>
  <c r="AL271" i="2"/>
  <c r="AK271" i="2"/>
  <c r="AJ271" i="2"/>
  <c r="AI271" i="2"/>
  <c r="AG271" i="2"/>
  <c r="AH271" i="2" s="1"/>
  <c r="AD271" i="2"/>
  <c r="AC271" i="2"/>
  <c r="AQ270" i="2"/>
  <c r="AS270" i="2" s="1"/>
  <c r="AP270" i="2"/>
  <c r="AO270" i="2"/>
  <c r="AN270" i="2"/>
  <c r="AM270" i="2"/>
  <c r="AL270" i="2"/>
  <c r="AK270" i="2"/>
  <c r="AJ270" i="2"/>
  <c r="AI270" i="2"/>
  <c r="AG270" i="2"/>
  <c r="AH270" i="2" s="1"/>
  <c r="AD270" i="2"/>
  <c r="AC270" i="2"/>
  <c r="AQ269" i="2"/>
  <c r="AS269" i="2" s="1"/>
  <c r="AP269" i="2"/>
  <c r="AO269" i="2"/>
  <c r="AN269" i="2"/>
  <c r="AM269" i="2"/>
  <c r="AL269" i="2"/>
  <c r="AK269" i="2"/>
  <c r="AJ269" i="2"/>
  <c r="AI269" i="2"/>
  <c r="AG269" i="2"/>
  <c r="AH269" i="2" s="1"/>
  <c r="AD269" i="2"/>
  <c r="AC269" i="2"/>
  <c r="AQ268" i="2"/>
  <c r="AS268" i="2" s="1"/>
  <c r="AP268" i="2"/>
  <c r="AO268" i="2"/>
  <c r="AN268" i="2"/>
  <c r="AM268" i="2"/>
  <c r="AL268" i="2"/>
  <c r="AK268" i="2"/>
  <c r="AJ268" i="2"/>
  <c r="AI268" i="2"/>
  <c r="AG268" i="2"/>
  <c r="AH268" i="2" s="1"/>
  <c r="AD268" i="2"/>
  <c r="AC268" i="2"/>
  <c r="AQ267" i="2"/>
  <c r="AS267" i="2" s="1"/>
  <c r="AP267" i="2"/>
  <c r="AO267" i="2"/>
  <c r="AN267" i="2"/>
  <c r="AM267" i="2"/>
  <c r="AL267" i="2"/>
  <c r="AK267" i="2"/>
  <c r="AJ267" i="2"/>
  <c r="AI267" i="2"/>
  <c r="AG267" i="2"/>
  <c r="AH267" i="2" s="1"/>
  <c r="AD267" i="2"/>
  <c r="AC267" i="2"/>
  <c r="AQ266" i="2"/>
  <c r="AS266" i="2" s="1"/>
  <c r="AP266" i="2"/>
  <c r="AO266" i="2"/>
  <c r="AN266" i="2"/>
  <c r="AM266" i="2"/>
  <c r="AL266" i="2"/>
  <c r="AK266" i="2"/>
  <c r="AJ266" i="2"/>
  <c r="AI266" i="2"/>
  <c r="AG266" i="2"/>
  <c r="AH266" i="2" s="1"/>
  <c r="AD266" i="2"/>
  <c r="AC266" i="2"/>
  <c r="AQ265" i="2"/>
  <c r="AS265" i="2" s="1"/>
  <c r="AP265" i="2"/>
  <c r="AO265" i="2"/>
  <c r="AN265" i="2"/>
  <c r="AM265" i="2"/>
  <c r="AL265" i="2"/>
  <c r="AK265" i="2"/>
  <c r="AJ265" i="2"/>
  <c r="AI265" i="2"/>
  <c r="AG265" i="2"/>
  <c r="AH265" i="2" s="1"/>
  <c r="AD265" i="2"/>
  <c r="AC265" i="2"/>
  <c r="AQ264" i="2"/>
  <c r="AS264" i="2" s="1"/>
  <c r="AP264" i="2"/>
  <c r="AO264" i="2"/>
  <c r="AN264" i="2"/>
  <c r="AM264" i="2"/>
  <c r="AL264" i="2"/>
  <c r="AK264" i="2"/>
  <c r="AJ264" i="2"/>
  <c r="AI264" i="2"/>
  <c r="AG264" i="2"/>
  <c r="AH264" i="2" s="1"/>
  <c r="AD264" i="2"/>
  <c r="AC264" i="2"/>
  <c r="AQ263" i="2"/>
  <c r="AS263" i="2" s="1"/>
  <c r="AP263" i="2"/>
  <c r="AO263" i="2"/>
  <c r="AN263" i="2"/>
  <c r="AM263" i="2"/>
  <c r="AL263" i="2"/>
  <c r="AK263" i="2"/>
  <c r="AJ263" i="2"/>
  <c r="AI263" i="2"/>
  <c r="AG263" i="2"/>
  <c r="AH263" i="2" s="1"/>
  <c r="AD263" i="2"/>
  <c r="AC263" i="2"/>
  <c r="AQ262" i="2"/>
  <c r="AS262" i="2" s="1"/>
  <c r="AP262" i="2"/>
  <c r="AO262" i="2"/>
  <c r="AN262" i="2"/>
  <c r="AM262" i="2"/>
  <c r="AL262" i="2"/>
  <c r="AK262" i="2"/>
  <c r="AJ262" i="2"/>
  <c r="AI262" i="2"/>
  <c r="AG262" i="2"/>
  <c r="AH262" i="2" s="1"/>
  <c r="AD262" i="2"/>
  <c r="AC262" i="2"/>
  <c r="AQ261" i="2"/>
  <c r="AS261" i="2" s="1"/>
  <c r="AP261" i="2"/>
  <c r="AO261" i="2"/>
  <c r="AN261" i="2"/>
  <c r="AM261" i="2"/>
  <c r="AL261" i="2"/>
  <c r="AK261" i="2"/>
  <c r="AJ261" i="2"/>
  <c r="AI261" i="2"/>
  <c r="AG261" i="2"/>
  <c r="AH261" i="2" s="1"/>
  <c r="AD261" i="2"/>
  <c r="AC261" i="2"/>
  <c r="AQ260" i="2"/>
  <c r="AS260" i="2" s="1"/>
  <c r="AP260" i="2"/>
  <c r="AO260" i="2"/>
  <c r="AN260" i="2"/>
  <c r="AM260" i="2"/>
  <c r="AL260" i="2"/>
  <c r="AK260" i="2"/>
  <c r="AJ260" i="2"/>
  <c r="AI260" i="2"/>
  <c r="AG260" i="2"/>
  <c r="AH260" i="2" s="1"/>
  <c r="AD260" i="2"/>
  <c r="AC260" i="2"/>
  <c r="AQ259" i="2"/>
  <c r="AS259" i="2" s="1"/>
  <c r="AP259" i="2"/>
  <c r="AO259" i="2"/>
  <c r="AN259" i="2"/>
  <c r="AM259" i="2"/>
  <c r="AL259" i="2"/>
  <c r="AK259" i="2"/>
  <c r="AJ259" i="2"/>
  <c r="AI259" i="2"/>
  <c r="AG259" i="2"/>
  <c r="AH259" i="2" s="1"/>
  <c r="AD259" i="2"/>
  <c r="AC259" i="2"/>
  <c r="AQ258" i="2"/>
  <c r="AS258" i="2" s="1"/>
  <c r="AP258" i="2"/>
  <c r="AO258" i="2"/>
  <c r="AN258" i="2"/>
  <c r="AM258" i="2"/>
  <c r="AL258" i="2"/>
  <c r="AK258" i="2"/>
  <c r="AJ258" i="2"/>
  <c r="AI258" i="2"/>
  <c r="AG258" i="2"/>
  <c r="AH258" i="2" s="1"/>
  <c r="AD258" i="2"/>
  <c r="AC258" i="2"/>
  <c r="AQ257" i="2"/>
  <c r="AS257" i="2" s="1"/>
  <c r="AP257" i="2"/>
  <c r="AO257" i="2"/>
  <c r="AN257" i="2"/>
  <c r="AM257" i="2"/>
  <c r="AK257" i="2"/>
  <c r="AI257" i="2"/>
  <c r="AG257" i="2"/>
  <c r="AH257" i="2" s="1"/>
  <c r="AE257" i="2"/>
  <c r="AF257" i="2" s="1"/>
  <c r="AD257" i="2"/>
  <c r="AC257" i="2"/>
  <c r="N257" i="2"/>
  <c r="AQ256" i="2"/>
  <c r="AS256" i="2" s="1"/>
  <c r="AP256" i="2"/>
  <c r="AO256" i="2"/>
  <c r="AN256" i="2"/>
  <c r="AM256" i="2"/>
  <c r="AL256" i="2"/>
  <c r="AK256" i="2"/>
  <c r="AJ256" i="2"/>
  <c r="AI256" i="2"/>
  <c r="AG256" i="2"/>
  <c r="AH256" i="2" s="1"/>
  <c r="AD256" i="2"/>
  <c r="AC256" i="2"/>
  <c r="AQ255" i="2"/>
  <c r="AS255" i="2" s="1"/>
  <c r="AP255" i="2"/>
  <c r="AO255" i="2"/>
  <c r="AN255" i="2"/>
  <c r="AM255" i="2"/>
  <c r="AL255" i="2"/>
  <c r="AK255" i="2"/>
  <c r="AJ255" i="2"/>
  <c r="AI255" i="2"/>
  <c r="AG255" i="2"/>
  <c r="AH255" i="2" s="1"/>
  <c r="AD255" i="2"/>
  <c r="AC255" i="2"/>
  <c r="AQ254" i="2"/>
  <c r="AS254" i="2" s="1"/>
  <c r="AP254" i="2"/>
  <c r="AO254" i="2"/>
  <c r="AN254" i="2"/>
  <c r="AM254" i="2"/>
  <c r="AL254" i="2"/>
  <c r="AK254" i="2"/>
  <c r="AJ254" i="2"/>
  <c r="AI254" i="2"/>
  <c r="AG254" i="2"/>
  <c r="AH254" i="2" s="1"/>
  <c r="AD254" i="2"/>
  <c r="AC254" i="2"/>
  <c r="AQ253" i="2"/>
  <c r="AS253" i="2" s="1"/>
  <c r="AP253" i="2"/>
  <c r="AO253" i="2"/>
  <c r="AN253" i="2"/>
  <c r="AM253" i="2"/>
  <c r="AL253" i="2"/>
  <c r="AK253" i="2"/>
  <c r="AJ253" i="2"/>
  <c r="AI253" i="2"/>
  <c r="AG253" i="2"/>
  <c r="AH253" i="2" s="1"/>
  <c r="AD253" i="2"/>
  <c r="AC253" i="2"/>
  <c r="AQ252" i="2"/>
  <c r="AS252" i="2" s="1"/>
  <c r="AP252" i="2"/>
  <c r="AO252" i="2"/>
  <c r="AN252" i="2"/>
  <c r="AM252" i="2"/>
  <c r="AL252" i="2"/>
  <c r="AK252" i="2"/>
  <c r="AJ252" i="2"/>
  <c r="AI252" i="2"/>
  <c r="AG252" i="2"/>
  <c r="AH252" i="2" s="1"/>
  <c r="AD252" i="2"/>
  <c r="AC252" i="2"/>
  <c r="AQ251" i="2"/>
  <c r="AS251" i="2" s="1"/>
  <c r="AP251" i="2"/>
  <c r="AO251" i="2"/>
  <c r="AN251" i="2"/>
  <c r="AM251" i="2"/>
  <c r="AL251" i="2"/>
  <c r="AK251" i="2"/>
  <c r="AJ251" i="2"/>
  <c r="AI251" i="2"/>
  <c r="AG251" i="2"/>
  <c r="AH251" i="2" s="1"/>
  <c r="AD251" i="2"/>
  <c r="AC251" i="2"/>
  <c r="AQ250" i="2"/>
  <c r="AS250" i="2" s="1"/>
  <c r="AP250" i="2"/>
  <c r="AO250" i="2"/>
  <c r="AN250" i="2"/>
  <c r="AM250" i="2"/>
  <c r="AL250" i="2"/>
  <c r="AK250" i="2"/>
  <c r="AJ250" i="2"/>
  <c r="AI250" i="2"/>
  <c r="AG250" i="2"/>
  <c r="AH250" i="2" s="1"/>
  <c r="AD250" i="2"/>
  <c r="AC250" i="2"/>
  <c r="AQ249" i="2"/>
  <c r="AS249" i="2" s="1"/>
  <c r="AP249" i="2"/>
  <c r="AO249" i="2"/>
  <c r="AN249" i="2"/>
  <c r="AM249" i="2"/>
  <c r="AK249" i="2"/>
  <c r="AI249" i="2"/>
  <c r="AG249" i="2"/>
  <c r="AH249" i="2" s="1"/>
  <c r="AE249" i="2"/>
  <c r="AF249" i="2" s="1"/>
  <c r="AD249" i="2"/>
  <c r="AC249" i="2"/>
  <c r="N249" i="2"/>
  <c r="AQ248" i="2"/>
  <c r="AS248" i="2" s="1"/>
  <c r="AP248" i="2"/>
  <c r="AO248" i="2"/>
  <c r="AN248" i="2"/>
  <c r="AM248" i="2"/>
  <c r="AK248" i="2"/>
  <c r="AI248" i="2"/>
  <c r="AG248" i="2"/>
  <c r="AH248" i="2" s="1"/>
  <c r="AE248" i="2"/>
  <c r="AF248" i="2" s="1"/>
  <c r="AD248" i="2"/>
  <c r="AC248" i="2"/>
  <c r="N248" i="2"/>
  <c r="AQ247" i="2"/>
  <c r="AS247" i="2" s="1"/>
  <c r="AP247" i="2"/>
  <c r="AO247" i="2"/>
  <c r="AN247" i="2"/>
  <c r="AM247" i="2"/>
  <c r="AL247" i="2"/>
  <c r="AK247" i="2"/>
  <c r="AJ247" i="2"/>
  <c r="AI247" i="2"/>
  <c r="AG247" i="2"/>
  <c r="AH247" i="2" s="1"/>
  <c r="AD247" i="2"/>
  <c r="AC247" i="2"/>
  <c r="AQ246" i="2"/>
  <c r="AS246" i="2" s="1"/>
  <c r="AP246" i="2"/>
  <c r="AO246" i="2"/>
  <c r="AN246" i="2"/>
  <c r="AM246" i="2"/>
  <c r="AL246" i="2"/>
  <c r="AK246" i="2"/>
  <c r="AJ246" i="2"/>
  <c r="AI246" i="2"/>
  <c r="AG246" i="2"/>
  <c r="AH246" i="2" s="1"/>
  <c r="AD246" i="2"/>
  <c r="AC246" i="2"/>
  <c r="AQ245" i="2"/>
  <c r="AS245" i="2" s="1"/>
  <c r="AP245" i="2"/>
  <c r="AO245" i="2"/>
  <c r="AN245" i="2"/>
  <c r="AM245" i="2"/>
  <c r="AL245" i="2"/>
  <c r="AK245" i="2"/>
  <c r="AJ245" i="2"/>
  <c r="AI245" i="2"/>
  <c r="AG245" i="2"/>
  <c r="AH245" i="2" s="1"/>
  <c r="AD245" i="2"/>
  <c r="AC245" i="2"/>
  <c r="AQ244" i="2"/>
  <c r="AS244" i="2" s="1"/>
  <c r="AP244" i="2"/>
  <c r="AO244" i="2"/>
  <c r="AN244" i="2"/>
  <c r="AM244" i="2"/>
  <c r="AL244" i="2"/>
  <c r="AK244" i="2"/>
  <c r="AJ244" i="2"/>
  <c r="AI244" i="2"/>
  <c r="AG244" i="2"/>
  <c r="AH244" i="2" s="1"/>
  <c r="AD244" i="2"/>
  <c r="AC244" i="2"/>
  <c r="AQ243" i="2"/>
  <c r="AS243" i="2" s="1"/>
  <c r="AP243" i="2"/>
  <c r="AO243" i="2"/>
  <c r="AN243" i="2"/>
  <c r="AM243" i="2"/>
  <c r="AL243" i="2"/>
  <c r="AK243" i="2"/>
  <c r="AJ243" i="2"/>
  <c r="AI243" i="2"/>
  <c r="AG243" i="2"/>
  <c r="AH243" i="2" s="1"/>
  <c r="AD243" i="2"/>
  <c r="AC243" i="2"/>
  <c r="AQ242" i="2"/>
  <c r="AS242" i="2" s="1"/>
  <c r="AP242" i="2"/>
  <c r="AO242" i="2"/>
  <c r="AN242" i="2"/>
  <c r="AM242" i="2"/>
  <c r="AL242" i="2"/>
  <c r="AK242" i="2"/>
  <c r="AJ242" i="2"/>
  <c r="AI242" i="2"/>
  <c r="AG242" i="2"/>
  <c r="AH242" i="2" s="1"/>
  <c r="AD242" i="2"/>
  <c r="AC242" i="2"/>
  <c r="AQ241" i="2"/>
  <c r="AS241" i="2" s="1"/>
  <c r="AP241" i="2"/>
  <c r="AO241" i="2"/>
  <c r="AN241" i="2"/>
  <c r="AM241" i="2"/>
  <c r="AL241" i="2"/>
  <c r="AK241" i="2"/>
  <c r="AJ241" i="2"/>
  <c r="AI241" i="2"/>
  <c r="AG241" i="2"/>
  <c r="AH241" i="2" s="1"/>
  <c r="AD241" i="2"/>
  <c r="AC241" i="2"/>
  <c r="AQ240" i="2"/>
  <c r="AS240" i="2" s="1"/>
  <c r="AP240" i="2"/>
  <c r="AO240" i="2"/>
  <c r="AN240" i="2"/>
  <c r="AM240" i="2"/>
  <c r="AL240" i="2"/>
  <c r="AK240" i="2"/>
  <c r="AJ240" i="2"/>
  <c r="AI240" i="2"/>
  <c r="AG240" i="2"/>
  <c r="AH240" i="2" s="1"/>
  <c r="AD240" i="2"/>
  <c r="AC240" i="2"/>
  <c r="AQ239" i="2"/>
  <c r="AS239" i="2" s="1"/>
  <c r="AP239" i="2"/>
  <c r="AO239" i="2"/>
  <c r="AN239" i="2"/>
  <c r="AM239" i="2"/>
  <c r="AL239" i="2"/>
  <c r="AK239" i="2"/>
  <c r="AJ239" i="2"/>
  <c r="AI239" i="2"/>
  <c r="AG239" i="2"/>
  <c r="AH239" i="2" s="1"/>
  <c r="AD239" i="2"/>
  <c r="AC239" i="2"/>
  <c r="AQ238" i="2"/>
  <c r="AS238" i="2" s="1"/>
  <c r="AP238" i="2"/>
  <c r="AO238" i="2"/>
  <c r="AN238" i="2"/>
  <c r="AM238" i="2"/>
  <c r="AL238" i="2"/>
  <c r="AK238" i="2"/>
  <c r="AJ238" i="2"/>
  <c r="AI238" i="2"/>
  <c r="AG238" i="2"/>
  <c r="AH238" i="2" s="1"/>
  <c r="AD238" i="2"/>
  <c r="AC238" i="2"/>
  <c r="AQ237" i="2"/>
  <c r="AS237" i="2" s="1"/>
  <c r="AP237" i="2"/>
  <c r="AO237" i="2"/>
  <c r="AN237" i="2"/>
  <c r="AM237" i="2"/>
  <c r="AL237" i="2"/>
  <c r="AK237" i="2"/>
  <c r="AJ237" i="2"/>
  <c r="AI237" i="2"/>
  <c r="AG237" i="2"/>
  <c r="AH237" i="2" s="1"/>
  <c r="AD237" i="2"/>
  <c r="AC237" i="2"/>
  <c r="AQ236" i="2"/>
  <c r="AS236" i="2" s="1"/>
  <c r="AP236" i="2"/>
  <c r="AO236" i="2"/>
  <c r="AN236" i="2"/>
  <c r="AM236" i="2"/>
  <c r="AK236" i="2"/>
  <c r="AI236" i="2"/>
  <c r="AG236" i="2"/>
  <c r="AH236" i="2" s="1"/>
  <c r="AE236" i="2"/>
  <c r="AD236" i="2"/>
  <c r="AC236" i="2"/>
  <c r="N236" i="2"/>
  <c r="AQ235" i="2"/>
  <c r="AS235" i="2" s="1"/>
  <c r="AP235" i="2"/>
  <c r="AO235" i="2"/>
  <c r="AN235" i="2"/>
  <c r="AM235" i="2"/>
  <c r="AL235" i="2"/>
  <c r="AK235" i="2"/>
  <c r="AJ235" i="2"/>
  <c r="AI235" i="2"/>
  <c r="AG235" i="2"/>
  <c r="AH235" i="2" s="1"/>
  <c r="AD235" i="2"/>
  <c r="AC235" i="2"/>
  <c r="AQ234" i="2"/>
  <c r="AS234" i="2" s="1"/>
  <c r="AP234" i="2"/>
  <c r="AO234" i="2"/>
  <c r="AN234" i="2"/>
  <c r="AM234" i="2"/>
  <c r="AL234" i="2"/>
  <c r="AK234" i="2"/>
  <c r="AJ234" i="2"/>
  <c r="AI234" i="2"/>
  <c r="AG234" i="2"/>
  <c r="AH234" i="2" s="1"/>
  <c r="AD234" i="2"/>
  <c r="AC234" i="2"/>
  <c r="AQ233" i="2"/>
  <c r="AS233" i="2" s="1"/>
  <c r="AP233" i="2"/>
  <c r="AO233" i="2"/>
  <c r="AN233" i="2"/>
  <c r="AM233" i="2"/>
  <c r="AL233" i="2"/>
  <c r="AK233" i="2"/>
  <c r="AJ233" i="2"/>
  <c r="AI233" i="2"/>
  <c r="AG233" i="2"/>
  <c r="AH233" i="2" s="1"/>
  <c r="AD233" i="2"/>
  <c r="AC233" i="2"/>
  <c r="AQ232" i="2"/>
  <c r="AS232" i="2" s="1"/>
  <c r="AP232" i="2"/>
  <c r="AO232" i="2"/>
  <c r="AN232" i="2"/>
  <c r="AM232" i="2"/>
  <c r="AL232" i="2"/>
  <c r="AK232" i="2"/>
  <c r="AJ232" i="2"/>
  <c r="AI232" i="2"/>
  <c r="AG232" i="2"/>
  <c r="AH232" i="2" s="1"/>
  <c r="AD232" i="2"/>
  <c r="AC232" i="2"/>
  <c r="AQ231" i="2"/>
  <c r="AS231" i="2" s="1"/>
  <c r="AP231" i="2"/>
  <c r="AO231" i="2"/>
  <c r="AN231" i="2"/>
  <c r="AM231" i="2"/>
  <c r="AL231" i="2"/>
  <c r="AK231" i="2"/>
  <c r="AJ231" i="2"/>
  <c r="AI231" i="2"/>
  <c r="AG231" i="2"/>
  <c r="AH231" i="2" s="1"/>
  <c r="AD231" i="2"/>
  <c r="AC231" i="2"/>
  <c r="AQ230" i="2"/>
  <c r="AS230" i="2" s="1"/>
  <c r="AP230" i="2"/>
  <c r="AO230" i="2"/>
  <c r="AN230" i="2"/>
  <c r="AM230" i="2"/>
  <c r="AL230" i="2"/>
  <c r="AK230" i="2"/>
  <c r="AJ230" i="2"/>
  <c r="AI230" i="2"/>
  <c r="AG230" i="2"/>
  <c r="AH230" i="2" s="1"/>
  <c r="AD230" i="2"/>
  <c r="AC230" i="2"/>
  <c r="AQ229" i="2"/>
  <c r="AS229" i="2" s="1"/>
  <c r="AP229" i="2"/>
  <c r="AO229" i="2"/>
  <c r="AN229" i="2"/>
  <c r="AM229" i="2"/>
  <c r="AK229" i="2"/>
  <c r="AI229" i="2"/>
  <c r="AG229" i="2"/>
  <c r="AH229" i="2" s="1"/>
  <c r="AE229" i="2"/>
  <c r="AJ229" i="2" s="1"/>
  <c r="AD229" i="2"/>
  <c r="AC229" i="2"/>
  <c r="N229" i="2"/>
  <c r="AQ228" i="2"/>
  <c r="AS228" i="2" s="1"/>
  <c r="AP228" i="2"/>
  <c r="AO228" i="2"/>
  <c r="AN228" i="2"/>
  <c r="AM228" i="2"/>
  <c r="AL228" i="2"/>
  <c r="AK228" i="2"/>
  <c r="AJ228" i="2"/>
  <c r="AI228" i="2"/>
  <c r="AG228" i="2"/>
  <c r="AH228" i="2" s="1"/>
  <c r="AD228" i="2"/>
  <c r="AC228" i="2"/>
  <c r="AQ227" i="2"/>
  <c r="AS227" i="2" s="1"/>
  <c r="AP227" i="2"/>
  <c r="AO227" i="2"/>
  <c r="AN227" i="2"/>
  <c r="AM227" i="2"/>
  <c r="AL227" i="2"/>
  <c r="AK227" i="2"/>
  <c r="AJ227" i="2"/>
  <c r="AI227" i="2"/>
  <c r="AG227" i="2"/>
  <c r="AH227" i="2" s="1"/>
  <c r="AD227" i="2"/>
  <c r="AC227" i="2"/>
  <c r="AQ226" i="2"/>
  <c r="AS226" i="2" s="1"/>
  <c r="AP226" i="2"/>
  <c r="AO226" i="2"/>
  <c r="AN226" i="2"/>
  <c r="AM226" i="2"/>
  <c r="AL226" i="2"/>
  <c r="AK226" i="2"/>
  <c r="AJ226" i="2"/>
  <c r="AI226" i="2"/>
  <c r="AG226" i="2"/>
  <c r="AH226" i="2" s="1"/>
  <c r="AD226" i="2"/>
  <c r="AC226" i="2"/>
  <c r="AQ225" i="2"/>
  <c r="AS225" i="2" s="1"/>
  <c r="AP225" i="2"/>
  <c r="AO225" i="2"/>
  <c r="AN225" i="2"/>
  <c r="AM225" i="2"/>
  <c r="AL225" i="2"/>
  <c r="AK225" i="2"/>
  <c r="AJ225" i="2"/>
  <c r="AI225" i="2"/>
  <c r="AG225" i="2"/>
  <c r="AH225" i="2" s="1"/>
  <c r="AD225" i="2"/>
  <c r="AC225" i="2"/>
  <c r="AQ224" i="2"/>
  <c r="AS224" i="2" s="1"/>
  <c r="AP224" i="2"/>
  <c r="AO224" i="2"/>
  <c r="AN224" i="2"/>
  <c r="AM224" i="2"/>
  <c r="AL224" i="2"/>
  <c r="AK224" i="2"/>
  <c r="AJ224" i="2"/>
  <c r="AI224" i="2"/>
  <c r="AG224" i="2"/>
  <c r="AH224" i="2" s="1"/>
  <c r="AD224" i="2"/>
  <c r="AC224" i="2"/>
  <c r="AQ223" i="2"/>
  <c r="AS223" i="2" s="1"/>
  <c r="AP223" i="2"/>
  <c r="AO223" i="2"/>
  <c r="AN223" i="2"/>
  <c r="AM223" i="2"/>
  <c r="AL223" i="2"/>
  <c r="AK223" i="2"/>
  <c r="AJ223" i="2"/>
  <c r="AI223" i="2"/>
  <c r="AG223" i="2"/>
  <c r="AH223" i="2" s="1"/>
  <c r="AD223" i="2"/>
  <c r="AC223" i="2"/>
  <c r="AQ222" i="2"/>
  <c r="AS222" i="2" s="1"/>
  <c r="AP222" i="2"/>
  <c r="AO222" i="2"/>
  <c r="AN222" i="2"/>
  <c r="AM222" i="2"/>
  <c r="AL222" i="2"/>
  <c r="AK222" i="2"/>
  <c r="AJ222" i="2"/>
  <c r="AI222" i="2"/>
  <c r="AG222" i="2"/>
  <c r="AH222" i="2" s="1"/>
  <c r="AD222" i="2"/>
  <c r="AC222" i="2"/>
  <c r="AQ221" i="2"/>
  <c r="AS221" i="2" s="1"/>
  <c r="AP221" i="2"/>
  <c r="AO221" i="2"/>
  <c r="AN221" i="2"/>
  <c r="AM221" i="2"/>
  <c r="AL221" i="2"/>
  <c r="AK221" i="2"/>
  <c r="AJ221" i="2"/>
  <c r="AI221" i="2"/>
  <c r="AG221" i="2"/>
  <c r="AH221" i="2" s="1"/>
  <c r="AD221" i="2"/>
  <c r="AC221" i="2"/>
  <c r="AQ220" i="2"/>
  <c r="AS220" i="2" s="1"/>
  <c r="AP220" i="2"/>
  <c r="AO220" i="2"/>
  <c r="AN220" i="2"/>
  <c r="AM220" i="2"/>
  <c r="AL220" i="2"/>
  <c r="AK220" i="2"/>
  <c r="AJ220" i="2"/>
  <c r="AI220" i="2"/>
  <c r="AG220" i="2"/>
  <c r="AH220" i="2" s="1"/>
  <c r="AD220" i="2"/>
  <c r="AC220" i="2"/>
  <c r="AQ219" i="2"/>
  <c r="AS219" i="2" s="1"/>
  <c r="AP219" i="2"/>
  <c r="AO219" i="2"/>
  <c r="AN219" i="2"/>
  <c r="AM219" i="2"/>
  <c r="AL219" i="2"/>
  <c r="AK219" i="2"/>
  <c r="AJ219" i="2"/>
  <c r="AI219" i="2"/>
  <c r="AG219" i="2"/>
  <c r="AH219" i="2" s="1"/>
  <c r="AD219" i="2"/>
  <c r="AC219" i="2"/>
  <c r="AQ218" i="2"/>
  <c r="AS218" i="2" s="1"/>
  <c r="AP218" i="2"/>
  <c r="AO218" i="2"/>
  <c r="AN218" i="2"/>
  <c r="AM218" i="2"/>
  <c r="AL218" i="2"/>
  <c r="AK218" i="2"/>
  <c r="AJ218" i="2"/>
  <c r="AI218" i="2"/>
  <c r="AG218" i="2"/>
  <c r="AH218" i="2" s="1"/>
  <c r="AD218" i="2"/>
  <c r="AC218" i="2"/>
  <c r="AQ217" i="2"/>
  <c r="AS217" i="2" s="1"/>
  <c r="AP217" i="2"/>
  <c r="AO217" i="2"/>
  <c r="AN217" i="2"/>
  <c r="AM217" i="2"/>
  <c r="AL217" i="2"/>
  <c r="AK217" i="2"/>
  <c r="AJ217" i="2"/>
  <c r="AI217" i="2"/>
  <c r="AG217" i="2"/>
  <c r="AH217" i="2" s="1"/>
  <c r="AD217" i="2"/>
  <c r="AC217" i="2"/>
  <c r="AQ216" i="2"/>
  <c r="AS216" i="2" s="1"/>
  <c r="AP216" i="2"/>
  <c r="AO216" i="2"/>
  <c r="AN216" i="2"/>
  <c r="AM216" i="2"/>
  <c r="AK216" i="2"/>
  <c r="AI216" i="2"/>
  <c r="AG216" i="2"/>
  <c r="AH216" i="2" s="1"/>
  <c r="AE216" i="2"/>
  <c r="AF216" i="2" s="1"/>
  <c r="AD216" i="2"/>
  <c r="AC216" i="2"/>
  <c r="N216" i="2"/>
  <c r="AQ215" i="2"/>
  <c r="AS215" i="2" s="1"/>
  <c r="AP215" i="2"/>
  <c r="AO215" i="2"/>
  <c r="AN215" i="2"/>
  <c r="AM215" i="2"/>
  <c r="AL215" i="2"/>
  <c r="AK215" i="2"/>
  <c r="AJ215" i="2"/>
  <c r="AI215" i="2"/>
  <c r="AG215" i="2"/>
  <c r="AH215" i="2" s="1"/>
  <c r="AD215" i="2"/>
  <c r="AC215" i="2"/>
  <c r="AQ214" i="2"/>
  <c r="AS214" i="2" s="1"/>
  <c r="AP214" i="2"/>
  <c r="AO214" i="2"/>
  <c r="AN214" i="2"/>
  <c r="AM214" i="2"/>
  <c r="AL214" i="2"/>
  <c r="AK214" i="2"/>
  <c r="AJ214" i="2"/>
  <c r="AI214" i="2"/>
  <c r="AG214" i="2"/>
  <c r="AH214" i="2" s="1"/>
  <c r="AD214" i="2"/>
  <c r="AC214" i="2"/>
  <c r="AQ213" i="2"/>
  <c r="AS213" i="2" s="1"/>
  <c r="AP213" i="2"/>
  <c r="AO213" i="2"/>
  <c r="AN213" i="2"/>
  <c r="AM213" i="2"/>
  <c r="AK213" i="2"/>
  <c r="AI213" i="2"/>
  <c r="AG213" i="2"/>
  <c r="AH213" i="2" s="1"/>
  <c r="AE213" i="2"/>
  <c r="AF213" i="2" s="1"/>
  <c r="AD213" i="2"/>
  <c r="AC213" i="2"/>
  <c r="N213" i="2"/>
  <c r="AQ212" i="2"/>
  <c r="AS212" i="2" s="1"/>
  <c r="AP212" i="2"/>
  <c r="AO212" i="2"/>
  <c r="AN212" i="2"/>
  <c r="AM212" i="2"/>
  <c r="AL212" i="2"/>
  <c r="AK212" i="2"/>
  <c r="AJ212" i="2"/>
  <c r="AI212" i="2"/>
  <c r="AG212" i="2"/>
  <c r="AH212" i="2" s="1"/>
  <c r="AD212" i="2"/>
  <c r="AC212" i="2"/>
  <c r="AQ211" i="2"/>
  <c r="AS211" i="2" s="1"/>
  <c r="AP211" i="2"/>
  <c r="AO211" i="2"/>
  <c r="AN211" i="2"/>
  <c r="AM211" i="2"/>
  <c r="AL211" i="2"/>
  <c r="AK211" i="2"/>
  <c r="AJ211" i="2"/>
  <c r="AI211" i="2"/>
  <c r="AG211" i="2"/>
  <c r="AH211" i="2" s="1"/>
  <c r="AD211" i="2"/>
  <c r="AC211" i="2"/>
  <c r="AQ210" i="2"/>
  <c r="AS210" i="2" s="1"/>
  <c r="AP210" i="2"/>
  <c r="AO210" i="2"/>
  <c r="AN210" i="2"/>
  <c r="AM210" i="2"/>
  <c r="AL210" i="2"/>
  <c r="AK210" i="2"/>
  <c r="AJ210" i="2"/>
  <c r="AI210" i="2"/>
  <c r="AG210" i="2"/>
  <c r="AH210" i="2" s="1"/>
  <c r="AD210" i="2"/>
  <c r="AC210" i="2"/>
  <c r="AQ209" i="2"/>
  <c r="AS209" i="2" s="1"/>
  <c r="AP209" i="2"/>
  <c r="AO209" i="2"/>
  <c r="AN209" i="2"/>
  <c r="AM209" i="2"/>
  <c r="AL209" i="2"/>
  <c r="AK209" i="2"/>
  <c r="AJ209" i="2"/>
  <c r="AI209" i="2"/>
  <c r="AG209" i="2"/>
  <c r="AH209" i="2" s="1"/>
  <c r="AD209" i="2"/>
  <c r="AC209" i="2"/>
  <c r="AQ208" i="2"/>
  <c r="AS208" i="2" s="1"/>
  <c r="AP208" i="2"/>
  <c r="AO208" i="2"/>
  <c r="AN208" i="2"/>
  <c r="AM208" i="2"/>
  <c r="AL208" i="2"/>
  <c r="AK208" i="2"/>
  <c r="AJ208" i="2"/>
  <c r="AI208" i="2"/>
  <c r="AG208" i="2"/>
  <c r="AH208" i="2" s="1"/>
  <c r="AD208" i="2"/>
  <c r="AC208" i="2"/>
  <c r="AQ207" i="2"/>
  <c r="AS207" i="2" s="1"/>
  <c r="AP207" i="2"/>
  <c r="AO207" i="2"/>
  <c r="AN207" i="2"/>
  <c r="AM207" i="2"/>
  <c r="AL207" i="2"/>
  <c r="AK207" i="2"/>
  <c r="AJ207" i="2"/>
  <c r="AI207" i="2"/>
  <c r="AG207" i="2"/>
  <c r="AH207" i="2" s="1"/>
  <c r="AD207" i="2"/>
  <c r="AC207" i="2"/>
  <c r="AQ206" i="2"/>
  <c r="AS206" i="2" s="1"/>
  <c r="AP206" i="2"/>
  <c r="AO206" i="2"/>
  <c r="AN206" i="2"/>
  <c r="AM206" i="2"/>
  <c r="AL206" i="2"/>
  <c r="AK206" i="2"/>
  <c r="AJ206" i="2"/>
  <c r="AI206" i="2"/>
  <c r="AG206" i="2"/>
  <c r="AH206" i="2" s="1"/>
  <c r="AD206" i="2"/>
  <c r="AC206" i="2"/>
  <c r="AQ205" i="2"/>
  <c r="AS205" i="2" s="1"/>
  <c r="AP205" i="2"/>
  <c r="AO205" i="2"/>
  <c r="AN205" i="2"/>
  <c r="AM205" i="2"/>
  <c r="AL205" i="2"/>
  <c r="AK205" i="2"/>
  <c r="AJ205" i="2"/>
  <c r="AI205" i="2"/>
  <c r="AG205" i="2"/>
  <c r="AH205" i="2" s="1"/>
  <c r="AD205" i="2"/>
  <c r="AC205" i="2"/>
  <c r="AQ204" i="2"/>
  <c r="AS204" i="2" s="1"/>
  <c r="AP204" i="2"/>
  <c r="AO204" i="2"/>
  <c r="AN204" i="2"/>
  <c r="AM204" i="2"/>
  <c r="AL204" i="2"/>
  <c r="AK204" i="2"/>
  <c r="AJ204" i="2"/>
  <c r="AI204" i="2"/>
  <c r="AG204" i="2"/>
  <c r="AH204" i="2" s="1"/>
  <c r="AD204" i="2"/>
  <c r="AC204" i="2"/>
  <c r="AQ203" i="2"/>
  <c r="AS203" i="2" s="1"/>
  <c r="AP203" i="2"/>
  <c r="AO203" i="2"/>
  <c r="AN203" i="2"/>
  <c r="AM203" i="2"/>
  <c r="AL203" i="2"/>
  <c r="AK203" i="2"/>
  <c r="AJ203" i="2"/>
  <c r="AI203" i="2"/>
  <c r="AG203" i="2"/>
  <c r="AH203" i="2" s="1"/>
  <c r="AD203" i="2"/>
  <c r="AC203" i="2"/>
  <c r="AQ202" i="2"/>
  <c r="AS202" i="2" s="1"/>
  <c r="AP202" i="2"/>
  <c r="AO202" i="2"/>
  <c r="AN202" i="2"/>
  <c r="AM202" i="2"/>
  <c r="AL202" i="2"/>
  <c r="AK202" i="2"/>
  <c r="AJ202" i="2"/>
  <c r="AI202" i="2"/>
  <c r="AG202" i="2"/>
  <c r="AH202" i="2" s="1"/>
  <c r="AD202" i="2"/>
  <c r="AC202" i="2"/>
  <c r="AQ201" i="2"/>
  <c r="AS201" i="2" s="1"/>
  <c r="AP201" i="2"/>
  <c r="AO201" i="2"/>
  <c r="AN201" i="2"/>
  <c r="AM201" i="2"/>
  <c r="AK201" i="2"/>
  <c r="AI201" i="2"/>
  <c r="AG201" i="2"/>
  <c r="AH201" i="2" s="1"/>
  <c r="AE201" i="2"/>
  <c r="AF201" i="2" s="1"/>
  <c r="AD201" i="2"/>
  <c r="AC201" i="2"/>
  <c r="N201" i="2"/>
  <c r="AQ200" i="2"/>
  <c r="AS200" i="2" s="1"/>
  <c r="AP200" i="2"/>
  <c r="AO200" i="2"/>
  <c r="AN200" i="2"/>
  <c r="AM200" i="2"/>
  <c r="AL200" i="2"/>
  <c r="AK200" i="2"/>
  <c r="AJ200" i="2"/>
  <c r="AI200" i="2"/>
  <c r="AG200" i="2"/>
  <c r="AH200" i="2" s="1"/>
  <c r="AD200" i="2"/>
  <c r="AC200" i="2"/>
  <c r="AQ199" i="2"/>
  <c r="AS199" i="2" s="1"/>
  <c r="AP199" i="2"/>
  <c r="AO199" i="2"/>
  <c r="AN199" i="2"/>
  <c r="AM199" i="2"/>
  <c r="AL199" i="2"/>
  <c r="AK199" i="2"/>
  <c r="AJ199" i="2"/>
  <c r="AI199" i="2"/>
  <c r="AG199" i="2"/>
  <c r="AH199" i="2" s="1"/>
  <c r="AD199" i="2"/>
  <c r="AC199" i="2"/>
  <c r="AQ198" i="2"/>
  <c r="AS198" i="2" s="1"/>
  <c r="AP198" i="2"/>
  <c r="AO198" i="2"/>
  <c r="AN198" i="2"/>
  <c r="AM198" i="2"/>
  <c r="AL198" i="2"/>
  <c r="AK198" i="2"/>
  <c r="AJ198" i="2"/>
  <c r="AI198" i="2"/>
  <c r="AG198" i="2"/>
  <c r="AH198" i="2" s="1"/>
  <c r="AD198" i="2"/>
  <c r="AC198" i="2"/>
  <c r="AQ197" i="2"/>
  <c r="AS197" i="2" s="1"/>
  <c r="AP197" i="2"/>
  <c r="AO197" i="2"/>
  <c r="AN197" i="2"/>
  <c r="AM197" i="2"/>
  <c r="AL197" i="2"/>
  <c r="AK197" i="2"/>
  <c r="AJ197" i="2"/>
  <c r="AI197" i="2"/>
  <c r="AG197" i="2"/>
  <c r="AH197" i="2" s="1"/>
  <c r="AD197" i="2"/>
  <c r="AC197" i="2"/>
  <c r="AQ196" i="2"/>
  <c r="AS196" i="2" s="1"/>
  <c r="AP196" i="2"/>
  <c r="AO196" i="2"/>
  <c r="AN196" i="2"/>
  <c r="AM196" i="2"/>
  <c r="AK196" i="2"/>
  <c r="AI196" i="2"/>
  <c r="AG196" i="2"/>
  <c r="AH196" i="2" s="1"/>
  <c r="AE196" i="2"/>
  <c r="AF196" i="2" s="1"/>
  <c r="AD196" i="2"/>
  <c r="AC196" i="2"/>
  <c r="N196" i="2"/>
  <c r="AQ195" i="2"/>
  <c r="AS195" i="2" s="1"/>
  <c r="AP195" i="2"/>
  <c r="AO195" i="2"/>
  <c r="AN195" i="2"/>
  <c r="AM195" i="2"/>
  <c r="AK195" i="2"/>
  <c r="AI195" i="2"/>
  <c r="AG195" i="2"/>
  <c r="AH195" i="2" s="1"/>
  <c r="AE195" i="2"/>
  <c r="AD195" i="2"/>
  <c r="AC195" i="2"/>
  <c r="N195" i="2"/>
  <c r="AQ194" i="2"/>
  <c r="AS194" i="2" s="1"/>
  <c r="AP194" i="2"/>
  <c r="AO194" i="2"/>
  <c r="AN194" i="2"/>
  <c r="AM194" i="2"/>
  <c r="AK194" i="2"/>
  <c r="AI194" i="2"/>
  <c r="AG194" i="2"/>
  <c r="AH194" i="2" s="1"/>
  <c r="AE194" i="2"/>
  <c r="AJ194" i="2" s="1"/>
  <c r="AD194" i="2"/>
  <c r="AC194" i="2"/>
  <c r="N194" i="2"/>
  <c r="AQ193" i="2"/>
  <c r="AS193" i="2" s="1"/>
  <c r="AP193" i="2"/>
  <c r="AO193" i="2"/>
  <c r="AN193" i="2"/>
  <c r="AM193" i="2"/>
  <c r="AL193" i="2"/>
  <c r="AK193" i="2"/>
  <c r="AJ193" i="2"/>
  <c r="AI193" i="2"/>
  <c r="AG193" i="2"/>
  <c r="AH193" i="2" s="1"/>
  <c r="AD193" i="2"/>
  <c r="AC193" i="2"/>
  <c r="AQ192" i="2"/>
  <c r="AS192" i="2" s="1"/>
  <c r="AP192" i="2"/>
  <c r="AO192" i="2"/>
  <c r="AN192" i="2"/>
  <c r="AM192" i="2"/>
  <c r="AL192" i="2"/>
  <c r="AK192" i="2"/>
  <c r="AJ192" i="2"/>
  <c r="AI192" i="2"/>
  <c r="AG192" i="2"/>
  <c r="AH192" i="2" s="1"/>
  <c r="AD192" i="2"/>
  <c r="AC192" i="2"/>
  <c r="AQ191" i="2"/>
  <c r="AS191" i="2" s="1"/>
  <c r="AP191" i="2"/>
  <c r="AO191" i="2"/>
  <c r="AN191" i="2"/>
  <c r="AM191" i="2"/>
  <c r="AL191" i="2"/>
  <c r="AK191" i="2"/>
  <c r="AJ191" i="2"/>
  <c r="AI191" i="2"/>
  <c r="AG191" i="2"/>
  <c r="AH191" i="2" s="1"/>
  <c r="AD191" i="2"/>
  <c r="AC191" i="2"/>
  <c r="AQ190" i="2"/>
  <c r="AS190" i="2" s="1"/>
  <c r="AP190" i="2"/>
  <c r="AO190" i="2"/>
  <c r="AN190" i="2"/>
  <c r="AM190" i="2"/>
  <c r="AL190" i="2"/>
  <c r="AK190" i="2"/>
  <c r="AJ190" i="2"/>
  <c r="AI190" i="2"/>
  <c r="AG190" i="2"/>
  <c r="AH190" i="2" s="1"/>
  <c r="AD190" i="2"/>
  <c r="AC190" i="2"/>
  <c r="AQ189" i="2"/>
  <c r="AS189" i="2" s="1"/>
  <c r="AP189" i="2"/>
  <c r="AO189" i="2"/>
  <c r="AN189" i="2"/>
  <c r="AM189" i="2"/>
  <c r="AL189" i="2"/>
  <c r="AK189" i="2"/>
  <c r="AJ189" i="2"/>
  <c r="AI189" i="2"/>
  <c r="AG189" i="2"/>
  <c r="AH189" i="2" s="1"/>
  <c r="AD189" i="2"/>
  <c r="AC189" i="2"/>
  <c r="AQ188" i="2"/>
  <c r="AS188" i="2" s="1"/>
  <c r="AP188" i="2"/>
  <c r="AO188" i="2"/>
  <c r="AN188" i="2"/>
  <c r="AM188" i="2"/>
  <c r="AL188" i="2"/>
  <c r="AK188" i="2"/>
  <c r="AJ188" i="2"/>
  <c r="AI188" i="2"/>
  <c r="AG188" i="2"/>
  <c r="AH188" i="2" s="1"/>
  <c r="AD188" i="2"/>
  <c r="AC188" i="2"/>
  <c r="AQ187" i="2"/>
  <c r="AS187" i="2" s="1"/>
  <c r="AP187" i="2"/>
  <c r="AO187" i="2"/>
  <c r="AN187" i="2"/>
  <c r="AM187" i="2"/>
  <c r="AL187" i="2"/>
  <c r="AK187" i="2"/>
  <c r="AJ187" i="2"/>
  <c r="AI187" i="2"/>
  <c r="AG187" i="2"/>
  <c r="AH187" i="2" s="1"/>
  <c r="AD187" i="2"/>
  <c r="AC187" i="2"/>
  <c r="AQ186" i="2"/>
  <c r="AS186" i="2" s="1"/>
  <c r="AP186" i="2"/>
  <c r="AO186" i="2"/>
  <c r="AN186" i="2"/>
  <c r="AM186" i="2"/>
  <c r="AK186" i="2"/>
  <c r="AI186" i="2"/>
  <c r="AG186" i="2"/>
  <c r="AH186" i="2" s="1"/>
  <c r="AE186" i="2"/>
  <c r="AL186" i="2" s="1"/>
  <c r="AD186" i="2"/>
  <c r="AC186" i="2"/>
  <c r="N186" i="2"/>
  <c r="AQ185" i="2"/>
  <c r="AS185" i="2" s="1"/>
  <c r="AP185" i="2"/>
  <c r="AO185" i="2"/>
  <c r="AN185" i="2"/>
  <c r="AM185" i="2"/>
  <c r="AL185" i="2"/>
  <c r="AK185" i="2"/>
  <c r="AJ185" i="2"/>
  <c r="AI185" i="2"/>
  <c r="AG185" i="2"/>
  <c r="AH185" i="2" s="1"/>
  <c r="AD185" i="2"/>
  <c r="AC185" i="2"/>
  <c r="AQ184" i="2"/>
  <c r="AS184" i="2" s="1"/>
  <c r="AP184" i="2"/>
  <c r="AO184" i="2"/>
  <c r="AN184" i="2"/>
  <c r="AM184" i="2"/>
  <c r="AL184" i="2"/>
  <c r="AK184" i="2"/>
  <c r="AJ184" i="2"/>
  <c r="AI184" i="2"/>
  <c r="AG184" i="2"/>
  <c r="AH184" i="2" s="1"/>
  <c r="AD184" i="2"/>
  <c r="AC184" i="2"/>
  <c r="AQ183" i="2"/>
  <c r="AS183" i="2" s="1"/>
  <c r="AP183" i="2"/>
  <c r="AO183" i="2"/>
  <c r="AN183" i="2"/>
  <c r="AM183" i="2"/>
  <c r="AL183" i="2"/>
  <c r="AK183" i="2"/>
  <c r="AJ183" i="2"/>
  <c r="AI183" i="2"/>
  <c r="AG183" i="2"/>
  <c r="AH183" i="2" s="1"/>
  <c r="AD183" i="2"/>
  <c r="AC183" i="2"/>
  <c r="AQ182" i="2"/>
  <c r="AS182" i="2" s="1"/>
  <c r="AP182" i="2"/>
  <c r="AO182" i="2"/>
  <c r="AN182" i="2"/>
  <c r="AM182" i="2"/>
  <c r="AL182" i="2"/>
  <c r="AK182" i="2"/>
  <c r="AJ182" i="2"/>
  <c r="AI182" i="2"/>
  <c r="AG182" i="2"/>
  <c r="AH182" i="2" s="1"/>
  <c r="AD182" i="2"/>
  <c r="AC182" i="2"/>
  <c r="AQ181" i="2"/>
  <c r="AS181" i="2" s="1"/>
  <c r="AP181" i="2"/>
  <c r="AO181" i="2"/>
  <c r="AN181" i="2"/>
  <c r="AM181" i="2"/>
  <c r="AL181" i="2"/>
  <c r="AK181" i="2"/>
  <c r="AJ181" i="2"/>
  <c r="AI181" i="2"/>
  <c r="AG181" i="2"/>
  <c r="AH181" i="2" s="1"/>
  <c r="AD181" i="2"/>
  <c r="AC181" i="2"/>
  <c r="AQ180" i="2"/>
  <c r="AS180" i="2" s="1"/>
  <c r="AP180" i="2"/>
  <c r="AO180" i="2"/>
  <c r="AN180" i="2"/>
  <c r="AM180" i="2"/>
  <c r="AL180" i="2"/>
  <c r="AK180" i="2"/>
  <c r="AJ180" i="2"/>
  <c r="AI180" i="2"/>
  <c r="AG180" i="2"/>
  <c r="AH180" i="2" s="1"/>
  <c r="AD180" i="2"/>
  <c r="AC180" i="2"/>
  <c r="AQ179" i="2"/>
  <c r="AS179" i="2" s="1"/>
  <c r="AP179" i="2"/>
  <c r="AO179" i="2"/>
  <c r="AN179" i="2"/>
  <c r="AM179" i="2"/>
  <c r="AL179" i="2"/>
  <c r="AK179" i="2"/>
  <c r="AJ179" i="2"/>
  <c r="AI179" i="2"/>
  <c r="AG179" i="2"/>
  <c r="AH179" i="2" s="1"/>
  <c r="AD179" i="2"/>
  <c r="AC179" i="2"/>
  <c r="AQ178" i="2"/>
  <c r="AS178" i="2" s="1"/>
  <c r="AP178" i="2"/>
  <c r="AO178" i="2"/>
  <c r="AN178" i="2"/>
  <c r="AM178" i="2"/>
  <c r="AL178" i="2"/>
  <c r="AK178" i="2"/>
  <c r="AJ178" i="2"/>
  <c r="AI178" i="2"/>
  <c r="AG178" i="2"/>
  <c r="AH178" i="2" s="1"/>
  <c r="AD178" i="2"/>
  <c r="AC178" i="2"/>
  <c r="AQ177" i="2"/>
  <c r="AS177" i="2" s="1"/>
  <c r="AP177" i="2"/>
  <c r="AO177" i="2"/>
  <c r="AN177" i="2"/>
  <c r="AM177" i="2"/>
  <c r="AL177" i="2"/>
  <c r="AK177" i="2"/>
  <c r="AJ177" i="2"/>
  <c r="AI177" i="2"/>
  <c r="AG177" i="2"/>
  <c r="AH177" i="2" s="1"/>
  <c r="AD177" i="2"/>
  <c r="AC177" i="2"/>
  <c r="AQ176" i="2"/>
  <c r="AS176" i="2" s="1"/>
  <c r="AP176" i="2"/>
  <c r="AO176" i="2"/>
  <c r="AN176" i="2"/>
  <c r="AM176" i="2"/>
  <c r="AL176" i="2"/>
  <c r="AK176" i="2"/>
  <c r="AJ176" i="2"/>
  <c r="AI176" i="2"/>
  <c r="AG176" i="2"/>
  <c r="AH176" i="2" s="1"/>
  <c r="AD176" i="2"/>
  <c r="AC176" i="2"/>
  <c r="AQ175" i="2"/>
  <c r="AS175" i="2" s="1"/>
  <c r="AP175" i="2"/>
  <c r="AO175" i="2"/>
  <c r="AN175" i="2"/>
  <c r="AM175" i="2"/>
  <c r="AL175" i="2"/>
  <c r="AK175" i="2"/>
  <c r="AJ175" i="2"/>
  <c r="AI175" i="2"/>
  <c r="AG175" i="2"/>
  <c r="AH175" i="2" s="1"/>
  <c r="AD175" i="2"/>
  <c r="AC175" i="2"/>
  <c r="AQ174" i="2"/>
  <c r="AS174" i="2" s="1"/>
  <c r="AP174" i="2"/>
  <c r="AO174" i="2"/>
  <c r="AN174" i="2"/>
  <c r="AM174" i="2"/>
  <c r="AL174" i="2"/>
  <c r="AK174" i="2"/>
  <c r="AJ174" i="2"/>
  <c r="AI174" i="2"/>
  <c r="AG174" i="2"/>
  <c r="AH174" i="2" s="1"/>
  <c r="AD174" i="2"/>
  <c r="AC174" i="2"/>
  <c r="AQ173" i="2"/>
  <c r="AS173" i="2" s="1"/>
  <c r="AP173" i="2"/>
  <c r="AO173" i="2"/>
  <c r="AN173" i="2"/>
  <c r="AM173" i="2"/>
  <c r="AK173" i="2"/>
  <c r="AI173" i="2"/>
  <c r="AG173" i="2"/>
  <c r="AH173" i="2" s="1"/>
  <c r="AE173" i="2"/>
  <c r="AL173" i="2" s="1"/>
  <c r="AD173" i="2"/>
  <c r="AC173" i="2"/>
  <c r="N173" i="2"/>
  <c r="AQ172" i="2"/>
  <c r="AS172" i="2" s="1"/>
  <c r="AP172" i="2"/>
  <c r="AO172" i="2"/>
  <c r="AN172" i="2"/>
  <c r="AM172" i="2"/>
  <c r="AL172" i="2"/>
  <c r="AK172" i="2"/>
  <c r="AJ172" i="2"/>
  <c r="AI172" i="2"/>
  <c r="AG172" i="2"/>
  <c r="AH172" i="2" s="1"/>
  <c r="AD172" i="2"/>
  <c r="AC172" i="2"/>
  <c r="AQ171" i="2"/>
  <c r="AS171" i="2" s="1"/>
  <c r="AP171" i="2"/>
  <c r="AO171" i="2"/>
  <c r="AN171" i="2"/>
  <c r="AM171" i="2"/>
  <c r="AL171" i="2"/>
  <c r="AK171" i="2"/>
  <c r="AJ171" i="2"/>
  <c r="AI171" i="2"/>
  <c r="AG171" i="2"/>
  <c r="AH171" i="2" s="1"/>
  <c r="AD171" i="2"/>
  <c r="AC171" i="2"/>
  <c r="AQ170" i="2"/>
  <c r="AS170" i="2" s="1"/>
  <c r="AP170" i="2"/>
  <c r="AO170" i="2"/>
  <c r="AN170" i="2"/>
  <c r="AM170" i="2"/>
  <c r="AL170" i="2"/>
  <c r="AK170" i="2"/>
  <c r="AJ170" i="2"/>
  <c r="AI170" i="2"/>
  <c r="AG170" i="2"/>
  <c r="AH170" i="2" s="1"/>
  <c r="AD170" i="2"/>
  <c r="AC170" i="2"/>
  <c r="AQ169" i="2"/>
  <c r="AS169" i="2" s="1"/>
  <c r="AP169" i="2"/>
  <c r="AO169" i="2"/>
  <c r="AN169" i="2"/>
  <c r="AM169" i="2"/>
  <c r="AK169" i="2"/>
  <c r="AI169" i="2"/>
  <c r="AG169" i="2"/>
  <c r="AH169" i="2" s="1"/>
  <c r="AE169" i="2"/>
  <c r="AJ169" i="2" s="1"/>
  <c r="AD169" i="2"/>
  <c r="AC169" i="2"/>
  <c r="N169" i="2"/>
  <c r="AQ168" i="2"/>
  <c r="AS168" i="2" s="1"/>
  <c r="AP168" i="2"/>
  <c r="AO168" i="2"/>
  <c r="AN168" i="2"/>
  <c r="AM168" i="2"/>
  <c r="AL168" i="2"/>
  <c r="AK168" i="2"/>
  <c r="AJ168" i="2"/>
  <c r="AI168" i="2"/>
  <c r="AG168" i="2"/>
  <c r="AH168" i="2" s="1"/>
  <c r="AD168" i="2"/>
  <c r="AC168" i="2"/>
  <c r="AQ167" i="2"/>
  <c r="AS167" i="2" s="1"/>
  <c r="AP167" i="2"/>
  <c r="AO167" i="2"/>
  <c r="AN167" i="2"/>
  <c r="AM167" i="2"/>
  <c r="AL167" i="2"/>
  <c r="AK167" i="2"/>
  <c r="AJ167" i="2"/>
  <c r="AI167" i="2"/>
  <c r="AG167" i="2"/>
  <c r="AH167" i="2" s="1"/>
  <c r="AD167" i="2"/>
  <c r="AC167" i="2"/>
  <c r="AQ166" i="2"/>
  <c r="AS166" i="2" s="1"/>
  <c r="AP166" i="2"/>
  <c r="AO166" i="2"/>
  <c r="AN166" i="2"/>
  <c r="AM166" i="2"/>
  <c r="AL166" i="2"/>
  <c r="AK166" i="2"/>
  <c r="AJ166" i="2"/>
  <c r="AI166" i="2"/>
  <c r="AG166" i="2"/>
  <c r="AH166" i="2" s="1"/>
  <c r="AD166" i="2"/>
  <c r="AC166" i="2"/>
  <c r="AQ165" i="2"/>
  <c r="AS165" i="2" s="1"/>
  <c r="AP165" i="2"/>
  <c r="AO165" i="2"/>
  <c r="AN165" i="2"/>
  <c r="AM165" i="2"/>
  <c r="AL165" i="2"/>
  <c r="AK165" i="2"/>
  <c r="AJ165" i="2"/>
  <c r="AI165" i="2"/>
  <c r="AG165" i="2"/>
  <c r="AH165" i="2" s="1"/>
  <c r="AD165" i="2"/>
  <c r="AC165" i="2"/>
  <c r="AQ164" i="2"/>
  <c r="AS164" i="2" s="1"/>
  <c r="AP164" i="2"/>
  <c r="AO164" i="2"/>
  <c r="AN164" i="2"/>
  <c r="AM164" i="2"/>
  <c r="AL164" i="2"/>
  <c r="AK164" i="2"/>
  <c r="AJ164" i="2"/>
  <c r="AI164" i="2"/>
  <c r="AG164" i="2"/>
  <c r="AH164" i="2" s="1"/>
  <c r="AD164" i="2"/>
  <c r="AC164" i="2"/>
  <c r="AQ163" i="2"/>
  <c r="AS163" i="2" s="1"/>
  <c r="AP163" i="2"/>
  <c r="AO163" i="2"/>
  <c r="AN163" i="2"/>
  <c r="AM163" i="2"/>
  <c r="AL163" i="2"/>
  <c r="AK163" i="2"/>
  <c r="AJ163" i="2"/>
  <c r="AI163" i="2"/>
  <c r="AG163" i="2"/>
  <c r="AH163" i="2" s="1"/>
  <c r="AD163" i="2"/>
  <c r="AC163" i="2"/>
  <c r="AQ162" i="2"/>
  <c r="AS162" i="2" s="1"/>
  <c r="AP162" i="2"/>
  <c r="AO162" i="2"/>
  <c r="AN162" i="2"/>
  <c r="AM162" i="2"/>
  <c r="AL162" i="2"/>
  <c r="AK162" i="2"/>
  <c r="AJ162" i="2"/>
  <c r="AI162" i="2"/>
  <c r="AG162" i="2"/>
  <c r="AH162" i="2" s="1"/>
  <c r="AD162" i="2"/>
  <c r="AC162" i="2"/>
  <c r="AQ161" i="2"/>
  <c r="AS161" i="2" s="1"/>
  <c r="AP161" i="2"/>
  <c r="AO161" i="2"/>
  <c r="AN161" i="2"/>
  <c r="AM161" i="2"/>
  <c r="AK161" i="2"/>
  <c r="AI161" i="2"/>
  <c r="AG161" i="2"/>
  <c r="AH161" i="2" s="1"/>
  <c r="AE161" i="2"/>
  <c r="AF161" i="2" s="1"/>
  <c r="AD161" i="2"/>
  <c r="AC161" i="2"/>
  <c r="N161" i="2"/>
  <c r="AQ160" i="2"/>
  <c r="AS160" i="2" s="1"/>
  <c r="AP160" i="2"/>
  <c r="AO160" i="2"/>
  <c r="AN160" i="2"/>
  <c r="AM160" i="2"/>
  <c r="AL160" i="2"/>
  <c r="AK160" i="2"/>
  <c r="AJ160" i="2"/>
  <c r="AI160" i="2"/>
  <c r="AG160" i="2"/>
  <c r="AH160" i="2" s="1"/>
  <c r="AD160" i="2"/>
  <c r="AC160" i="2"/>
  <c r="AQ159" i="2"/>
  <c r="AS159" i="2" s="1"/>
  <c r="AP159" i="2"/>
  <c r="AO159" i="2"/>
  <c r="AN159" i="2"/>
  <c r="AM159" i="2"/>
  <c r="AK159" i="2"/>
  <c r="AI159" i="2"/>
  <c r="AG159" i="2"/>
  <c r="AH159" i="2" s="1"/>
  <c r="AE159" i="2"/>
  <c r="AJ159" i="2" s="1"/>
  <c r="AD159" i="2"/>
  <c r="AC159" i="2"/>
  <c r="N159" i="2"/>
  <c r="AQ158" i="2"/>
  <c r="AS158" i="2" s="1"/>
  <c r="AP158" i="2"/>
  <c r="AO158" i="2"/>
  <c r="AN158" i="2"/>
  <c r="AM158" i="2"/>
  <c r="AL158" i="2"/>
  <c r="AK158" i="2"/>
  <c r="AJ158" i="2"/>
  <c r="AI158" i="2"/>
  <c r="AG158" i="2"/>
  <c r="AH158" i="2" s="1"/>
  <c r="AD158" i="2"/>
  <c r="AC158" i="2"/>
  <c r="AQ157" i="2"/>
  <c r="AS157" i="2" s="1"/>
  <c r="AP157" i="2"/>
  <c r="AO157" i="2"/>
  <c r="AN157" i="2"/>
  <c r="AM157" i="2"/>
  <c r="AL157" i="2"/>
  <c r="AK157" i="2"/>
  <c r="AJ157" i="2"/>
  <c r="AI157" i="2"/>
  <c r="AG157" i="2"/>
  <c r="AH157" i="2" s="1"/>
  <c r="AD157" i="2"/>
  <c r="AC157" i="2"/>
  <c r="AQ156" i="2"/>
  <c r="AS156" i="2" s="1"/>
  <c r="AP156" i="2"/>
  <c r="AO156" i="2"/>
  <c r="AN156" i="2"/>
  <c r="AM156" i="2"/>
  <c r="AL156" i="2"/>
  <c r="AK156" i="2"/>
  <c r="AJ156" i="2"/>
  <c r="AI156" i="2"/>
  <c r="AG156" i="2"/>
  <c r="AH156" i="2" s="1"/>
  <c r="AD156" i="2"/>
  <c r="AC156" i="2"/>
  <c r="AQ155" i="2"/>
  <c r="AS155" i="2" s="1"/>
  <c r="AP155" i="2"/>
  <c r="AO155" i="2"/>
  <c r="AN155" i="2"/>
  <c r="AM155" i="2"/>
  <c r="AL155" i="2"/>
  <c r="AK155" i="2"/>
  <c r="AJ155" i="2"/>
  <c r="AI155" i="2"/>
  <c r="AG155" i="2"/>
  <c r="AH155" i="2" s="1"/>
  <c r="AD155" i="2"/>
  <c r="AC155" i="2"/>
  <c r="AQ154" i="2"/>
  <c r="AS154" i="2" s="1"/>
  <c r="AP154" i="2"/>
  <c r="AO154" i="2"/>
  <c r="AN154" i="2"/>
  <c r="AM154" i="2"/>
  <c r="AL154" i="2"/>
  <c r="AK154" i="2"/>
  <c r="AJ154" i="2"/>
  <c r="AI154" i="2"/>
  <c r="AG154" i="2"/>
  <c r="AH154" i="2" s="1"/>
  <c r="AD154" i="2"/>
  <c r="AC154" i="2"/>
  <c r="AQ153" i="2"/>
  <c r="AS153" i="2" s="1"/>
  <c r="AP153" i="2"/>
  <c r="AO153" i="2"/>
  <c r="AN153" i="2"/>
  <c r="AM153" i="2"/>
  <c r="AL153" i="2"/>
  <c r="AK153" i="2"/>
  <c r="AJ153" i="2"/>
  <c r="AI153" i="2"/>
  <c r="AG153" i="2"/>
  <c r="AH153" i="2" s="1"/>
  <c r="AD153" i="2"/>
  <c r="AC153" i="2"/>
  <c r="AQ152" i="2"/>
  <c r="AS152" i="2" s="1"/>
  <c r="AP152" i="2"/>
  <c r="AO152" i="2"/>
  <c r="AN152" i="2"/>
  <c r="AM152" i="2"/>
  <c r="AK152" i="2"/>
  <c r="AI152" i="2"/>
  <c r="AG152" i="2"/>
  <c r="AH152" i="2" s="1"/>
  <c r="AE152" i="2"/>
  <c r="AF152" i="2" s="1"/>
  <c r="AD152" i="2"/>
  <c r="AC152" i="2"/>
  <c r="N152" i="2"/>
  <c r="AQ151" i="2"/>
  <c r="AS151" i="2" s="1"/>
  <c r="AP151" i="2"/>
  <c r="AO151" i="2"/>
  <c r="AN151" i="2"/>
  <c r="AM151" i="2"/>
  <c r="AL151" i="2"/>
  <c r="AK151" i="2"/>
  <c r="AJ151" i="2"/>
  <c r="AI151" i="2"/>
  <c r="AG151" i="2"/>
  <c r="AH151" i="2" s="1"/>
  <c r="AD151" i="2"/>
  <c r="AC151" i="2"/>
  <c r="AQ150" i="2"/>
  <c r="AS150" i="2" s="1"/>
  <c r="AP150" i="2"/>
  <c r="AO150" i="2"/>
  <c r="AN150" i="2"/>
  <c r="AM150" i="2"/>
  <c r="AK150" i="2"/>
  <c r="AI150" i="2"/>
  <c r="AG150" i="2"/>
  <c r="AH150" i="2" s="1"/>
  <c r="AE150" i="2"/>
  <c r="AF150" i="2" s="1"/>
  <c r="AD150" i="2"/>
  <c r="AC150" i="2"/>
  <c r="N150" i="2"/>
  <c r="AQ149" i="2"/>
  <c r="AS149" i="2" s="1"/>
  <c r="AP149" i="2"/>
  <c r="AO149" i="2"/>
  <c r="AN149" i="2"/>
  <c r="AM149" i="2"/>
  <c r="AL149" i="2"/>
  <c r="AK149" i="2"/>
  <c r="AJ149" i="2"/>
  <c r="AI149" i="2"/>
  <c r="AG149" i="2"/>
  <c r="AH149" i="2" s="1"/>
  <c r="AD149" i="2"/>
  <c r="AC149" i="2"/>
  <c r="AQ148" i="2"/>
  <c r="AS148" i="2" s="1"/>
  <c r="AP148" i="2"/>
  <c r="AO148" i="2"/>
  <c r="AN148" i="2"/>
  <c r="AM148" i="2"/>
  <c r="AL148" i="2"/>
  <c r="AK148" i="2"/>
  <c r="AJ148" i="2"/>
  <c r="AI148" i="2"/>
  <c r="AG148" i="2"/>
  <c r="AH148" i="2" s="1"/>
  <c r="AD148" i="2"/>
  <c r="AC148" i="2"/>
  <c r="AQ147" i="2"/>
  <c r="AS147" i="2" s="1"/>
  <c r="AP147" i="2"/>
  <c r="AO147" i="2"/>
  <c r="AN147" i="2"/>
  <c r="AM147" i="2"/>
  <c r="AK147" i="2"/>
  <c r="AI147" i="2"/>
  <c r="AG147" i="2"/>
  <c r="AH147" i="2" s="1"/>
  <c r="AE147" i="2"/>
  <c r="AF147" i="2" s="1"/>
  <c r="AD147" i="2"/>
  <c r="AC147" i="2"/>
  <c r="N147" i="2"/>
  <c r="AQ146" i="2"/>
  <c r="AS146" i="2" s="1"/>
  <c r="AP146" i="2"/>
  <c r="AO146" i="2"/>
  <c r="AN146" i="2"/>
  <c r="AM146" i="2"/>
  <c r="AL146" i="2"/>
  <c r="AK146" i="2"/>
  <c r="AJ146" i="2"/>
  <c r="AI146" i="2"/>
  <c r="AG146" i="2"/>
  <c r="AH146" i="2" s="1"/>
  <c r="AD146" i="2"/>
  <c r="AC146" i="2"/>
  <c r="AQ145" i="2"/>
  <c r="AS145" i="2" s="1"/>
  <c r="AP145" i="2"/>
  <c r="AO145" i="2"/>
  <c r="AN145" i="2"/>
  <c r="AM145" i="2"/>
  <c r="AK145" i="2"/>
  <c r="AI145" i="2"/>
  <c r="AG145" i="2"/>
  <c r="AH145" i="2" s="1"/>
  <c r="AE145" i="2"/>
  <c r="AF145" i="2" s="1"/>
  <c r="AD145" i="2"/>
  <c r="AC145" i="2"/>
  <c r="N145" i="2"/>
  <c r="AQ144" i="2"/>
  <c r="AS144" i="2" s="1"/>
  <c r="AP144" i="2"/>
  <c r="AO144" i="2"/>
  <c r="AN144" i="2"/>
  <c r="AM144" i="2"/>
  <c r="AK144" i="2"/>
  <c r="AI144" i="2"/>
  <c r="AG144" i="2"/>
  <c r="AH144" i="2" s="1"/>
  <c r="AE144" i="2"/>
  <c r="AD144" i="2"/>
  <c r="AC144" i="2"/>
  <c r="N144" i="2"/>
  <c r="AQ143" i="2"/>
  <c r="AS143" i="2" s="1"/>
  <c r="AP143" i="2"/>
  <c r="AO143" i="2"/>
  <c r="AN143" i="2"/>
  <c r="AM143" i="2"/>
  <c r="AL143" i="2"/>
  <c r="AK143" i="2"/>
  <c r="AJ143" i="2"/>
  <c r="AI143" i="2"/>
  <c r="AG143" i="2"/>
  <c r="AH143" i="2" s="1"/>
  <c r="AD143" i="2"/>
  <c r="AC143" i="2"/>
  <c r="AQ142" i="2"/>
  <c r="AS142" i="2" s="1"/>
  <c r="AP142" i="2"/>
  <c r="AO142" i="2"/>
  <c r="AN142" i="2"/>
  <c r="AM142" i="2"/>
  <c r="AL142" i="2"/>
  <c r="AK142" i="2"/>
  <c r="AJ142" i="2"/>
  <c r="AI142" i="2"/>
  <c r="AG142" i="2"/>
  <c r="AH142" i="2" s="1"/>
  <c r="AD142" i="2"/>
  <c r="AC142" i="2"/>
  <c r="AQ141" i="2"/>
  <c r="AS141" i="2" s="1"/>
  <c r="AP141" i="2"/>
  <c r="AO141" i="2"/>
  <c r="AN141" i="2"/>
  <c r="AM141" i="2"/>
  <c r="AL141" i="2"/>
  <c r="AK141" i="2"/>
  <c r="AJ141" i="2"/>
  <c r="AI141" i="2"/>
  <c r="AG141" i="2"/>
  <c r="AH141" i="2" s="1"/>
  <c r="AD141" i="2"/>
  <c r="AC141" i="2"/>
  <c r="AQ140" i="2"/>
  <c r="AS140" i="2" s="1"/>
  <c r="AP140" i="2"/>
  <c r="AO140" i="2"/>
  <c r="AN140" i="2"/>
  <c r="AM140" i="2"/>
  <c r="AL140" i="2"/>
  <c r="AK140" i="2"/>
  <c r="AJ140" i="2"/>
  <c r="AI140" i="2"/>
  <c r="AG140" i="2"/>
  <c r="AH140" i="2" s="1"/>
  <c r="AD140" i="2"/>
  <c r="AC140" i="2"/>
  <c r="AQ139" i="2"/>
  <c r="AS139" i="2" s="1"/>
  <c r="AP139" i="2"/>
  <c r="AO139" i="2"/>
  <c r="AN139" i="2"/>
  <c r="AM139" i="2"/>
  <c r="AL139" i="2"/>
  <c r="AK139" i="2"/>
  <c r="AJ139" i="2"/>
  <c r="AI139" i="2"/>
  <c r="AG139" i="2"/>
  <c r="AH139" i="2" s="1"/>
  <c r="AD139" i="2"/>
  <c r="AC139" i="2"/>
  <c r="AQ138" i="2"/>
  <c r="AS138" i="2" s="1"/>
  <c r="AP138" i="2"/>
  <c r="AO138" i="2"/>
  <c r="AN138" i="2"/>
  <c r="AM138" i="2"/>
  <c r="AL138" i="2"/>
  <c r="AK138" i="2"/>
  <c r="AJ138" i="2"/>
  <c r="AI138" i="2"/>
  <c r="AG138" i="2"/>
  <c r="AH138" i="2" s="1"/>
  <c r="AD138" i="2"/>
  <c r="AC138" i="2"/>
  <c r="AQ137" i="2"/>
  <c r="AS137" i="2" s="1"/>
  <c r="AP137" i="2"/>
  <c r="AO137" i="2"/>
  <c r="AN137" i="2"/>
  <c r="AM137" i="2"/>
  <c r="AL137" i="2"/>
  <c r="AK137" i="2"/>
  <c r="AJ137" i="2"/>
  <c r="AI137" i="2"/>
  <c r="AG137" i="2"/>
  <c r="AH137" i="2" s="1"/>
  <c r="AD137" i="2"/>
  <c r="AC137" i="2"/>
  <c r="AQ136" i="2"/>
  <c r="AS136" i="2" s="1"/>
  <c r="AP136" i="2"/>
  <c r="AO136" i="2"/>
  <c r="AN136" i="2"/>
  <c r="AM136" i="2"/>
  <c r="AL136" i="2"/>
  <c r="AK136" i="2"/>
  <c r="AJ136" i="2"/>
  <c r="AI136" i="2"/>
  <c r="AG136" i="2"/>
  <c r="AH136" i="2" s="1"/>
  <c r="AD136" i="2"/>
  <c r="AC136" i="2"/>
  <c r="AQ135" i="2"/>
  <c r="AS135" i="2" s="1"/>
  <c r="AP135" i="2"/>
  <c r="AO135" i="2"/>
  <c r="AN135" i="2"/>
  <c r="AM135" i="2"/>
  <c r="AL135" i="2"/>
  <c r="AK135" i="2"/>
  <c r="AJ135" i="2"/>
  <c r="AI135" i="2"/>
  <c r="AG135" i="2"/>
  <c r="AH135" i="2" s="1"/>
  <c r="AD135" i="2"/>
  <c r="AC135" i="2"/>
  <c r="AQ134" i="2"/>
  <c r="AS134" i="2" s="1"/>
  <c r="AP134" i="2"/>
  <c r="AO134" i="2"/>
  <c r="AN134" i="2"/>
  <c r="AM134" i="2"/>
  <c r="AK134" i="2"/>
  <c r="AI134" i="2"/>
  <c r="AG134" i="2"/>
  <c r="AH134" i="2" s="1"/>
  <c r="AE134" i="2"/>
  <c r="AF134" i="2" s="1"/>
  <c r="AD134" i="2"/>
  <c r="AC134" i="2"/>
  <c r="N134" i="2"/>
  <c r="AQ133" i="2"/>
  <c r="AS133" i="2" s="1"/>
  <c r="AP133" i="2"/>
  <c r="AO133" i="2"/>
  <c r="AN133" i="2"/>
  <c r="AM133" i="2"/>
  <c r="AK133" i="2"/>
  <c r="AI133" i="2"/>
  <c r="AG133" i="2"/>
  <c r="AH133" i="2" s="1"/>
  <c r="AE133" i="2"/>
  <c r="AD133" i="2"/>
  <c r="AC133" i="2"/>
  <c r="N133" i="2"/>
  <c r="AQ132" i="2"/>
  <c r="AS132" i="2" s="1"/>
  <c r="AP132" i="2"/>
  <c r="AO132" i="2"/>
  <c r="AN132" i="2"/>
  <c r="AM132" i="2"/>
  <c r="AL132" i="2"/>
  <c r="AK132" i="2"/>
  <c r="AJ132" i="2"/>
  <c r="AI132" i="2"/>
  <c r="AG132" i="2"/>
  <c r="AH132" i="2" s="1"/>
  <c r="AD132" i="2"/>
  <c r="AC132" i="2"/>
  <c r="AQ131" i="2"/>
  <c r="AS131" i="2" s="1"/>
  <c r="AP131" i="2"/>
  <c r="AO131" i="2"/>
  <c r="AN131" i="2"/>
  <c r="AM131" i="2"/>
  <c r="AL131" i="2"/>
  <c r="AK131" i="2"/>
  <c r="AJ131" i="2"/>
  <c r="AI131" i="2"/>
  <c r="AG131" i="2"/>
  <c r="AH131" i="2" s="1"/>
  <c r="AD131" i="2"/>
  <c r="AC131" i="2"/>
  <c r="AQ130" i="2"/>
  <c r="AS130" i="2" s="1"/>
  <c r="AP130" i="2"/>
  <c r="AO130" i="2"/>
  <c r="AN130" i="2"/>
  <c r="AM130" i="2"/>
  <c r="AL130" i="2"/>
  <c r="AK130" i="2"/>
  <c r="AJ130" i="2"/>
  <c r="AI130" i="2"/>
  <c r="AG130" i="2"/>
  <c r="AH130" i="2" s="1"/>
  <c r="AD130" i="2"/>
  <c r="AC130" i="2"/>
  <c r="N130" i="2"/>
  <c r="AQ129" i="2"/>
  <c r="AS129" i="2" s="1"/>
  <c r="AP129" i="2"/>
  <c r="AO129" i="2"/>
  <c r="AN129" i="2"/>
  <c r="AM129" i="2"/>
  <c r="AK129" i="2"/>
  <c r="AI129" i="2"/>
  <c r="AG129" i="2"/>
  <c r="AH129" i="2" s="1"/>
  <c r="AE129" i="2"/>
  <c r="AF129" i="2" s="1"/>
  <c r="AD129" i="2"/>
  <c r="AC129" i="2"/>
  <c r="N129" i="2"/>
  <c r="AQ128" i="2"/>
  <c r="AS128" i="2" s="1"/>
  <c r="AP128" i="2"/>
  <c r="AO128" i="2"/>
  <c r="AN128" i="2"/>
  <c r="AM128" i="2"/>
  <c r="AL128" i="2"/>
  <c r="AK128" i="2"/>
  <c r="AJ128" i="2"/>
  <c r="AI128" i="2"/>
  <c r="AG128" i="2"/>
  <c r="AH128" i="2" s="1"/>
  <c r="AD128" i="2"/>
  <c r="AC128" i="2"/>
  <c r="N128" i="2"/>
  <c r="AQ127" i="2"/>
  <c r="AS127" i="2" s="1"/>
  <c r="AP127" i="2"/>
  <c r="AO127" i="2"/>
  <c r="AN127" i="2"/>
  <c r="AM127" i="2"/>
  <c r="AK127" i="2"/>
  <c r="AI127" i="2"/>
  <c r="AG127" i="2"/>
  <c r="AH127" i="2" s="1"/>
  <c r="AE127" i="2"/>
  <c r="AL127" i="2" s="1"/>
  <c r="AD127" i="2"/>
  <c r="AC127" i="2"/>
  <c r="N127" i="2"/>
  <c r="AQ126" i="2"/>
  <c r="AS126" i="2" s="1"/>
  <c r="AP126" i="2"/>
  <c r="AO126" i="2"/>
  <c r="AN126" i="2"/>
  <c r="AM126" i="2"/>
  <c r="AL126" i="2"/>
  <c r="AK126" i="2"/>
  <c r="AJ126" i="2"/>
  <c r="AI126" i="2"/>
  <c r="AG126" i="2"/>
  <c r="AH126" i="2" s="1"/>
  <c r="AD126" i="2"/>
  <c r="AC126" i="2"/>
  <c r="AQ125" i="2"/>
  <c r="AS125" i="2" s="1"/>
  <c r="AP125" i="2"/>
  <c r="AO125" i="2"/>
  <c r="AN125" i="2"/>
  <c r="AM125" i="2"/>
  <c r="AL125" i="2"/>
  <c r="AK125" i="2"/>
  <c r="AJ125" i="2"/>
  <c r="AI125" i="2"/>
  <c r="AG125" i="2"/>
  <c r="AH125" i="2" s="1"/>
  <c r="AD125" i="2"/>
  <c r="AC125" i="2"/>
  <c r="AQ124" i="2"/>
  <c r="AS124" i="2" s="1"/>
  <c r="AP124" i="2"/>
  <c r="AO124" i="2"/>
  <c r="AN124" i="2"/>
  <c r="AM124" i="2"/>
  <c r="AL124" i="2"/>
  <c r="AK124" i="2"/>
  <c r="AJ124" i="2"/>
  <c r="AI124" i="2"/>
  <c r="AG124" i="2"/>
  <c r="AH124" i="2" s="1"/>
  <c r="AD124" i="2"/>
  <c r="AC124" i="2"/>
  <c r="AQ123" i="2"/>
  <c r="AS123" i="2" s="1"/>
  <c r="AP123" i="2"/>
  <c r="AO123" i="2"/>
  <c r="AN123" i="2"/>
  <c r="AM123" i="2"/>
  <c r="AK123" i="2"/>
  <c r="AI123" i="2"/>
  <c r="AG123" i="2"/>
  <c r="AH123" i="2" s="1"/>
  <c r="AE123" i="2"/>
  <c r="AF123" i="2" s="1"/>
  <c r="AD123" i="2"/>
  <c r="AC123" i="2"/>
  <c r="N123" i="2"/>
  <c r="AQ122" i="2"/>
  <c r="AS122" i="2" s="1"/>
  <c r="AP122" i="2"/>
  <c r="AO122" i="2"/>
  <c r="AN122" i="2"/>
  <c r="AM122" i="2"/>
  <c r="AL122" i="2"/>
  <c r="AK122" i="2"/>
  <c r="AJ122" i="2"/>
  <c r="AI122" i="2"/>
  <c r="AG122" i="2"/>
  <c r="AH122" i="2" s="1"/>
  <c r="AD122" i="2"/>
  <c r="AC122" i="2"/>
  <c r="AQ121" i="2"/>
  <c r="AS121" i="2" s="1"/>
  <c r="AP121" i="2"/>
  <c r="AO121" i="2"/>
  <c r="AN121" i="2"/>
  <c r="AM121" i="2"/>
  <c r="AL121" i="2"/>
  <c r="AK121" i="2"/>
  <c r="AJ121" i="2"/>
  <c r="AI121" i="2"/>
  <c r="AG121" i="2"/>
  <c r="AH121" i="2" s="1"/>
  <c r="AD121" i="2"/>
  <c r="AC121" i="2"/>
  <c r="AQ120" i="2"/>
  <c r="AS120" i="2" s="1"/>
  <c r="AP120" i="2"/>
  <c r="AO120" i="2"/>
  <c r="AN120" i="2"/>
  <c r="AM120" i="2"/>
  <c r="AK120" i="2"/>
  <c r="AI120" i="2"/>
  <c r="AG120" i="2"/>
  <c r="AH120" i="2" s="1"/>
  <c r="AE120" i="2"/>
  <c r="AJ120" i="2" s="1"/>
  <c r="AD120" i="2"/>
  <c r="AC120" i="2"/>
  <c r="N120" i="2"/>
  <c r="AQ119" i="2"/>
  <c r="AS119" i="2" s="1"/>
  <c r="AP119" i="2"/>
  <c r="AO119" i="2"/>
  <c r="AN119" i="2"/>
  <c r="AM119" i="2"/>
  <c r="AK119" i="2"/>
  <c r="AI119" i="2"/>
  <c r="AG119" i="2"/>
  <c r="AH119" i="2" s="1"/>
  <c r="AE119" i="2"/>
  <c r="AL119" i="2" s="1"/>
  <c r="AD119" i="2"/>
  <c r="AC119" i="2"/>
  <c r="N119" i="2"/>
  <c r="AQ118" i="2"/>
  <c r="AS118" i="2" s="1"/>
  <c r="AP118" i="2"/>
  <c r="AO118" i="2"/>
  <c r="AN118" i="2"/>
  <c r="AM118" i="2"/>
  <c r="AK118" i="2"/>
  <c r="AI118" i="2"/>
  <c r="AG118" i="2"/>
  <c r="AH118" i="2" s="1"/>
  <c r="AE118" i="2"/>
  <c r="AF118" i="2" s="1"/>
  <c r="AD118" i="2"/>
  <c r="AC118" i="2"/>
  <c r="N118" i="2"/>
  <c r="AQ117" i="2"/>
  <c r="AS117" i="2" s="1"/>
  <c r="AP117" i="2"/>
  <c r="AO117" i="2"/>
  <c r="AN117" i="2"/>
  <c r="AM117" i="2"/>
  <c r="AK117" i="2"/>
  <c r="AI117" i="2"/>
  <c r="AG117" i="2"/>
  <c r="AH117" i="2" s="1"/>
  <c r="AE117" i="2"/>
  <c r="AD117" i="2"/>
  <c r="AC117" i="2"/>
  <c r="N117" i="2"/>
  <c r="AQ116" i="2"/>
  <c r="AS116" i="2" s="1"/>
  <c r="AP116" i="2"/>
  <c r="AO116" i="2"/>
  <c r="AN116" i="2"/>
  <c r="AM116" i="2"/>
  <c r="AK116" i="2"/>
  <c r="AI116" i="2"/>
  <c r="AG116" i="2"/>
  <c r="AH116" i="2" s="1"/>
  <c r="AE116" i="2"/>
  <c r="AF116" i="2" s="1"/>
  <c r="AD116" i="2"/>
  <c r="AC116" i="2"/>
  <c r="N116" i="2"/>
  <c r="AQ115" i="2"/>
  <c r="AS115" i="2" s="1"/>
  <c r="AP115" i="2"/>
  <c r="AO115" i="2"/>
  <c r="AN115" i="2"/>
  <c r="AM115" i="2"/>
  <c r="AK115" i="2"/>
  <c r="AI115" i="2"/>
  <c r="AG115" i="2"/>
  <c r="AH115" i="2" s="1"/>
  <c r="AE115" i="2"/>
  <c r="AF115" i="2" s="1"/>
  <c r="AD115" i="2"/>
  <c r="AC115" i="2"/>
  <c r="N115" i="2"/>
  <c r="AQ114" i="2"/>
  <c r="AS114" i="2" s="1"/>
  <c r="AP114" i="2"/>
  <c r="AO114" i="2"/>
  <c r="AN114" i="2"/>
  <c r="AM114" i="2"/>
  <c r="AK114" i="2"/>
  <c r="AI114" i="2"/>
  <c r="AG114" i="2"/>
  <c r="AH114" i="2" s="1"/>
  <c r="AE114" i="2"/>
  <c r="AL114" i="2" s="1"/>
  <c r="AD114" i="2"/>
  <c r="AC114" i="2"/>
  <c r="N114" i="2"/>
  <c r="AQ113" i="2"/>
  <c r="AS113" i="2" s="1"/>
  <c r="AP113" i="2"/>
  <c r="AO113" i="2"/>
  <c r="AN113" i="2"/>
  <c r="AM113" i="2"/>
  <c r="AK113" i="2"/>
  <c r="AI113" i="2"/>
  <c r="AG113" i="2"/>
  <c r="AH113" i="2" s="1"/>
  <c r="AE113" i="2"/>
  <c r="AL113" i="2" s="1"/>
  <c r="AD113" i="2"/>
  <c r="AC113" i="2"/>
  <c r="N113" i="2"/>
  <c r="AQ112" i="2"/>
  <c r="AS112" i="2" s="1"/>
  <c r="AP112" i="2"/>
  <c r="AO112" i="2"/>
  <c r="AN112" i="2"/>
  <c r="AM112" i="2"/>
  <c r="AK112" i="2"/>
  <c r="AI112" i="2"/>
  <c r="AG112" i="2"/>
  <c r="AH112" i="2" s="1"/>
  <c r="AE112" i="2"/>
  <c r="AL112" i="2" s="1"/>
  <c r="AD112" i="2"/>
  <c r="AC112" i="2"/>
  <c r="N112" i="2"/>
  <c r="AQ111" i="2"/>
  <c r="AS111" i="2" s="1"/>
  <c r="AP111" i="2"/>
  <c r="AO111" i="2"/>
  <c r="AN111" i="2"/>
  <c r="AM111" i="2"/>
  <c r="AL111" i="2"/>
  <c r="AK111" i="2"/>
  <c r="AJ111" i="2"/>
  <c r="AI111" i="2"/>
  <c r="AG111" i="2"/>
  <c r="AH111" i="2" s="1"/>
  <c r="AD111" i="2"/>
  <c r="AC111" i="2"/>
  <c r="AQ110" i="2"/>
  <c r="AS110" i="2" s="1"/>
  <c r="AP110" i="2"/>
  <c r="AO110" i="2"/>
  <c r="AN110" i="2"/>
  <c r="AM110" i="2"/>
  <c r="AK110" i="2"/>
  <c r="AI110" i="2"/>
  <c r="AG110" i="2"/>
  <c r="AH110" i="2" s="1"/>
  <c r="AE110" i="2"/>
  <c r="AF110" i="2" s="1"/>
  <c r="AD110" i="2"/>
  <c r="AC110" i="2"/>
  <c r="N110" i="2"/>
  <c r="AQ109" i="2"/>
  <c r="AS109" i="2" s="1"/>
  <c r="AP109" i="2"/>
  <c r="AO109" i="2"/>
  <c r="AN109" i="2"/>
  <c r="AM109" i="2"/>
  <c r="AL109" i="2"/>
  <c r="AK109" i="2"/>
  <c r="AJ109" i="2"/>
  <c r="AI109" i="2"/>
  <c r="AG109" i="2"/>
  <c r="AH109" i="2" s="1"/>
  <c r="AD109" i="2"/>
  <c r="AC109" i="2"/>
  <c r="AQ108" i="2"/>
  <c r="AS108" i="2" s="1"/>
  <c r="AP108" i="2"/>
  <c r="AO108" i="2"/>
  <c r="AN108" i="2"/>
  <c r="AM108" i="2"/>
  <c r="AL108" i="2"/>
  <c r="AK108" i="2"/>
  <c r="AJ108" i="2"/>
  <c r="AI108" i="2"/>
  <c r="AG108" i="2"/>
  <c r="AH108" i="2" s="1"/>
  <c r="AD108" i="2"/>
  <c r="AC108" i="2"/>
  <c r="AQ107" i="2"/>
  <c r="AS107" i="2" s="1"/>
  <c r="AP107" i="2"/>
  <c r="AO107" i="2"/>
  <c r="AN107" i="2"/>
  <c r="AM107" i="2"/>
  <c r="AL107" i="2"/>
  <c r="AK107" i="2"/>
  <c r="AJ107" i="2"/>
  <c r="AI107" i="2"/>
  <c r="AG107" i="2"/>
  <c r="AH107" i="2" s="1"/>
  <c r="AD107" i="2"/>
  <c r="AC107" i="2"/>
  <c r="AQ106" i="2"/>
  <c r="AS106" i="2" s="1"/>
  <c r="AP106" i="2"/>
  <c r="AO106" i="2"/>
  <c r="AN106" i="2"/>
  <c r="AM106" i="2"/>
  <c r="AL106" i="2"/>
  <c r="AK106" i="2"/>
  <c r="AJ106" i="2"/>
  <c r="AI106" i="2"/>
  <c r="AG106" i="2"/>
  <c r="AH106" i="2" s="1"/>
  <c r="AD106" i="2"/>
  <c r="AC106" i="2"/>
  <c r="AQ105" i="2"/>
  <c r="AS105" i="2" s="1"/>
  <c r="AP105" i="2"/>
  <c r="AO105" i="2"/>
  <c r="AN105" i="2"/>
  <c r="AM105" i="2"/>
  <c r="AL105" i="2"/>
  <c r="AK105" i="2"/>
  <c r="AJ105" i="2"/>
  <c r="AI105" i="2"/>
  <c r="AG105" i="2"/>
  <c r="AH105" i="2" s="1"/>
  <c r="AD105" i="2"/>
  <c r="AC105" i="2"/>
  <c r="AQ104" i="2"/>
  <c r="AS104" i="2" s="1"/>
  <c r="AP104" i="2"/>
  <c r="AO104" i="2"/>
  <c r="AN104" i="2"/>
  <c r="AM104" i="2"/>
  <c r="AK104" i="2"/>
  <c r="AI104" i="2"/>
  <c r="AG104" i="2"/>
  <c r="AH104" i="2" s="1"/>
  <c r="AE104" i="2"/>
  <c r="AL104" i="2" s="1"/>
  <c r="AD104" i="2"/>
  <c r="AC104" i="2"/>
  <c r="N104" i="2"/>
  <c r="AQ103" i="2"/>
  <c r="AS103" i="2" s="1"/>
  <c r="AP103" i="2"/>
  <c r="AO103" i="2"/>
  <c r="AN103" i="2"/>
  <c r="AM103" i="2"/>
  <c r="AL103" i="2"/>
  <c r="AK103" i="2"/>
  <c r="AJ103" i="2"/>
  <c r="AI103" i="2"/>
  <c r="AG103" i="2"/>
  <c r="AH103" i="2" s="1"/>
  <c r="AD103" i="2"/>
  <c r="AC103" i="2"/>
  <c r="AQ102" i="2"/>
  <c r="AS102" i="2" s="1"/>
  <c r="AP102" i="2"/>
  <c r="AO102" i="2"/>
  <c r="AN102" i="2"/>
  <c r="AM102" i="2"/>
  <c r="AL102" i="2"/>
  <c r="AK102" i="2"/>
  <c r="AJ102" i="2"/>
  <c r="AI102" i="2"/>
  <c r="AG102" i="2"/>
  <c r="AH102" i="2" s="1"/>
  <c r="AD102" i="2"/>
  <c r="AC102" i="2"/>
  <c r="AQ101" i="2"/>
  <c r="AS101" i="2" s="1"/>
  <c r="AP101" i="2"/>
  <c r="AO101" i="2"/>
  <c r="AN101" i="2"/>
  <c r="AM101" i="2"/>
  <c r="AL101" i="2"/>
  <c r="AK101" i="2"/>
  <c r="AJ101" i="2"/>
  <c r="AI101" i="2"/>
  <c r="AG101" i="2"/>
  <c r="AH101" i="2" s="1"/>
  <c r="AD101" i="2"/>
  <c r="AC101" i="2"/>
  <c r="AQ100" i="2"/>
  <c r="AS100" i="2" s="1"/>
  <c r="AP100" i="2"/>
  <c r="AO100" i="2"/>
  <c r="AN100" i="2"/>
  <c r="AM100" i="2"/>
  <c r="AL100" i="2"/>
  <c r="AK100" i="2"/>
  <c r="AJ100" i="2"/>
  <c r="AI100" i="2"/>
  <c r="AG100" i="2"/>
  <c r="AH100" i="2" s="1"/>
  <c r="AD100" i="2"/>
  <c r="AC100" i="2"/>
  <c r="AQ99" i="2"/>
  <c r="AS99" i="2" s="1"/>
  <c r="AP99" i="2"/>
  <c r="AO99" i="2"/>
  <c r="AN99" i="2"/>
  <c r="AM99" i="2"/>
  <c r="AK99" i="2"/>
  <c r="AI99" i="2"/>
  <c r="AG99" i="2"/>
  <c r="AH99" i="2" s="1"/>
  <c r="AE99" i="2"/>
  <c r="AF99" i="2" s="1"/>
  <c r="AD99" i="2"/>
  <c r="AC99" i="2"/>
  <c r="N99" i="2"/>
  <c r="AQ98" i="2"/>
  <c r="AS98" i="2" s="1"/>
  <c r="AP98" i="2"/>
  <c r="AO98" i="2"/>
  <c r="AN98" i="2"/>
  <c r="AM98" i="2"/>
  <c r="AL98" i="2"/>
  <c r="AK98" i="2"/>
  <c r="AJ98" i="2"/>
  <c r="AI98" i="2"/>
  <c r="AG98" i="2"/>
  <c r="AH98" i="2" s="1"/>
  <c r="AD98" i="2"/>
  <c r="AC98" i="2"/>
  <c r="AQ97" i="2"/>
  <c r="AS97" i="2" s="1"/>
  <c r="AP97" i="2"/>
  <c r="AO97" i="2"/>
  <c r="AN97" i="2"/>
  <c r="AM97" i="2"/>
  <c r="AL97" i="2"/>
  <c r="AK97" i="2"/>
  <c r="AJ97" i="2"/>
  <c r="AI97" i="2"/>
  <c r="AG97" i="2"/>
  <c r="AH97" i="2" s="1"/>
  <c r="AD97" i="2"/>
  <c r="AC97" i="2"/>
  <c r="AQ96" i="2"/>
  <c r="AS96" i="2" s="1"/>
  <c r="AP96" i="2"/>
  <c r="AO96" i="2"/>
  <c r="AN96" i="2"/>
  <c r="AM96" i="2"/>
  <c r="AL96" i="2"/>
  <c r="AK96" i="2"/>
  <c r="AJ96" i="2"/>
  <c r="AI96" i="2"/>
  <c r="AG96" i="2"/>
  <c r="AH96" i="2" s="1"/>
  <c r="AD96" i="2"/>
  <c r="AC96" i="2"/>
  <c r="AQ95" i="2"/>
  <c r="AS95" i="2" s="1"/>
  <c r="AP95" i="2"/>
  <c r="AO95" i="2"/>
  <c r="AN95" i="2"/>
  <c r="AM95" i="2"/>
  <c r="AL95" i="2"/>
  <c r="AK95" i="2"/>
  <c r="AJ95" i="2"/>
  <c r="AI95" i="2"/>
  <c r="AG95" i="2"/>
  <c r="AH95" i="2" s="1"/>
  <c r="AD95" i="2"/>
  <c r="AC95" i="2"/>
  <c r="AQ94" i="2"/>
  <c r="AS94" i="2" s="1"/>
  <c r="AP94" i="2"/>
  <c r="AO94" i="2"/>
  <c r="AN94" i="2"/>
  <c r="AM94" i="2"/>
  <c r="AL94" i="2"/>
  <c r="AK94" i="2"/>
  <c r="AJ94" i="2"/>
  <c r="AI94" i="2"/>
  <c r="AG94" i="2"/>
  <c r="AH94" i="2" s="1"/>
  <c r="AD94" i="2"/>
  <c r="AC94" i="2"/>
  <c r="AQ93" i="2"/>
  <c r="AS93" i="2" s="1"/>
  <c r="AP93" i="2"/>
  <c r="AO93" i="2"/>
  <c r="AN93" i="2"/>
  <c r="AM93" i="2"/>
  <c r="AL93" i="2"/>
  <c r="AK93" i="2"/>
  <c r="AJ93" i="2"/>
  <c r="AI93" i="2"/>
  <c r="AG93" i="2"/>
  <c r="AH93" i="2" s="1"/>
  <c r="AD93" i="2"/>
  <c r="AC93" i="2"/>
  <c r="AQ92" i="2"/>
  <c r="AS92" i="2" s="1"/>
  <c r="AP92" i="2"/>
  <c r="AO92" i="2"/>
  <c r="AN92" i="2"/>
  <c r="AM92" i="2"/>
  <c r="AK92" i="2"/>
  <c r="AI92" i="2"/>
  <c r="AG92" i="2"/>
  <c r="AH92" i="2" s="1"/>
  <c r="AE92" i="2"/>
  <c r="AF92" i="2" s="1"/>
  <c r="AD92" i="2"/>
  <c r="AC92" i="2"/>
  <c r="N92" i="2"/>
  <c r="AQ91" i="2"/>
  <c r="AS91" i="2" s="1"/>
  <c r="AP91" i="2"/>
  <c r="AO91" i="2"/>
  <c r="AN91" i="2"/>
  <c r="AM91" i="2"/>
  <c r="AL91" i="2"/>
  <c r="AK91" i="2"/>
  <c r="AJ91" i="2"/>
  <c r="AI91" i="2"/>
  <c r="AG91" i="2"/>
  <c r="AH91" i="2" s="1"/>
  <c r="AD91" i="2"/>
  <c r="AC91" i="2"/>
  <c r="AQ90" i="2"/>
  <c r="AS90" i="2" s="1"/>
  <c r="AP90" i="2"/>
  <c r="AO90" i="2"/>
  <c r="AN90" i="2"/>
  <c r="AM90" i="2"/>
  <c r="AK90" i="2"/>
  <c r="AI90" i="2"/>
  <c r="AG90" i="2"/>
  <c r="AH90" i="2" s="1"/>
  <c r="AE90" i="2"/>
  <c r="AL90" i="2" s="1"/>
  <c r="AD90" i="2"/>
  <c r="AC90" i="2"/>
  <c r="N90" i="2"/>
  <c r="AQ89" i="2"/>
  <c r="AS89" i="2" s="1"/>
  <c r="AP89" i="2"/>
  <c r="AO89" i="2"/>
  <c r="AN89" i="2"/>
  <c r="AM89" i="2"/>
  <c r="AL89" i="2"/>
  <c r="AK89" i="2"/>
  <c r="AJ89" i="2"/>
  <c r="AI89" i="2"/>
  <c r="AG89" i="2"/>
  <c r="AH89" i="2" s="1"/>
  <c r="AD89" i="2"/>
  <c r="AC89" i="2"/>
  <c r="AQ88" i="2"/>
  <c r="AS88" i="2" s="1"/>
  <c r="AP88" i="2"/>
  <c r="AO88" i="2"/>
  <c r="AN88" i="2"/>
  <c r="AM88" i="2"/>
  <c r="AL88" i="2"/>
  <c r="AK88" i="2"/>
  <c r="AJ88" i="2"/>
  <c r="AI88" i="2"/>
  <c r="AG88" i="2"/>
  <c r="AH88" i="2" s="1"/>
  <c r="AD88" i="2"/>
  <c r="AC88" i="2"/>
  <c r="AQ87" i="2"/>
  <c r="AS87" i="2" s="1"/>
  <c r="AP87" i="2"/>
  <c r="AO87" i="2"/>
  <c r="AN87" i="2"/>
  <c r="AM87" i="2"/>
  <c r="AL87" i="2"/>
  <c r="AK87" i="2"/>
  <c r="AJ87" i="2"/>
  <c r="AI87" i="2"/>
  <c r="AG87" i="2"/>
  <c r="AH87" i="2" s="1"/>
  <c r="AD87" i="2"/>
  <c r="AC87" i="2"/>
  <c r="AQ86" i="2"/>
  <c r="AS86" i="2" s="1"/>
  <c r="AP86" i="2"/>
  <c r="AO86" i="2"/>
  <c r="AN86" i="2"/>
  <c r="AM86" i="2"/>
  <c r="AL86" i="2"/>
  <c r="AK86" i="2"/>
  <c r="AJ86" i="2"/>
  <c r="AI86" i="2"/>
  <c r="AG86" i="2"/>
  <c r="AH86" i="2" s="1"/>
  <c r="AD86" i="2"/>
  <c r="AC86" i="2"/>
  <c r="AQ85" i="2"/>
  <c r="AS85" i="2" s="1"/>
  <c r="AP85" i="2"/>
  <c r="AO85" i="2"/>
  <c r="AN85" i="2"/>
  <c r="AM85" i="2"/>
  <c r="AL85" i="2"/>
  <c r="AK85" i="2"/>
  <c r="AJ85" i="2"/>
  <c r="AI85" i="2"/>
  <c r="AG85" i="2"/>
  <c r="AH85" i="2" s="1"/>
  <c r="AD85" i="2"/>
  <c r="AC85" i="2"/>
  <c r="AQ84" i="2"/>
  <c r="AS84" i="2" s="1"/>
  <c r="AP84" i="2"/>
  <c r="AO84" i="2"/>
  <c r="AN84" i="2"/>
  <c r="AM84" i="2"/>
  <c r="AL84" i="2"/>
  <c r="AK84" i="2"/>
  <c r="AJ84" i="2"/>
  <c r="AI84" i="2"/>
  <c r="AG84" i="2"/>
  <c r="AH84" i="2" s="1"/>
  <c r="AD84" i="2"/>
  <c r="AC84" i="2"/>
  <c r="AQ83" i="2"/>
  <c r="AS83" i="2" s="1"/>
  <c r="AP83" i="2"/>
  <c r="AO83" i="2"/>
  <c r="AN83" i="2"/>
  <c r="AM83" i="2"/>
  <c r="AL83" i="2"/>
  <c r="AK83" i="2"/>
  <c r="AJ83" i="2"/>
  <c r="AI83" i="2"/>
  <c r="AG83" i="2"/>
  <c r="AH83" i="2" s="1"/>
  <c r="AD83" i="2"/>
  <c r="AC83" i="2"/>
  <c r="AQ82" i="2"/>
  <c r="AS82" i="2" s="1"/>
  <c r="AP82" i="2"/>
  <c r="AO82" i="2"/>
  <c r="AN82" i="2"/>
  <c r="AM82" i="2"/>
  <c r="AL82" i="2"/>
  <c r="AK82" i="2"/>
  <c r="AJ82" i="2"/>
  <c r="AI82" i="2"/>
  <c r="AG82" i="2"/>
  <c r="AH82" i="2" s="1"/>
  <c r="AD82" i="2"/>
  <c r="AC82" i="2"/>
  <c r="AQ81" i="2"/>
  <c r="AS81" i="2" s="1"/>
  <c r="AP81" i="2"/>
  <c r="AO81" i="2"/>
  <c r="AN81" i="2"/>
  <c r="AM81" i="2"/>
  <c r="AL81" i="2"/>
  <c r="AK81" i="2"/>
  <c r="AJ81" i="2"/>
  <c r="AI81" i="2"/>
  <c r="AG81" i="2"/>
  <c r="AH81" i="2" s="1"/>
  <c r="AD81" i="2"/>
  <c r="AC81" i="2"/>
  <c r="AQ80" i="2"/>
  <c r="AS80" i="2" s="1"/>
  <c r="AP80" i="2"/>
  <c r="AO80" i="2"/>
  <c r="AN80" i="2"/>
  <c r="AM80" i="2"/>
  <c r="AL80" i="2"/>
  <c r="AK80" i="2"/>
  <c r="AJ80" i="2"/>
  <c r="AI80" i="2"/>
  <c r="AG80" i="2"/>
  <c r="AH80" i="2" s="1"/>
  <c r="AD80" i="2"/>
  <c r="AC80" i="2"/>
  <c r="AQ79" i="2"/>
  <c r="AS79" i="2" s="1"/>
  <c r="AP79" i="2"/>
  <c r="AO79" i="2"/>
  <c r="AN79" i="2"/>
  <c r="AM79" i="2"/>
  <c r="AK79" i="2"/>
  <c r="AI79" i="2"/>
  <c r="AG79" i="2"/>
  <c r="AH79" i="2" s="1"/>
  <c r="AE79" i="2"/>
  <c r="AF79" i="2" s="1"/>
  <c r="AD79" i="2"/>
  <c r="AC79" i="2"/>
  <c r="N79" i="2"/>
  <c r="AQ78" i="2"/>
  <c r="AS78" i="2" s="1"/>
  <c r="AP78" i="2"/>
  <c r="AO78" i="2"/>
  <c r="AN78" i="2"/>
  <c r="AM78" i="2"/>
  <c r="AL78" i="2"/>
  <c r="AK78" i="2"/>
  <c r="AJ78" i="2"/>
  <c r="AI78" i="2"/>
  <c r="AG78" i="2"/>
  <c r="AH78" i="2" s="1"/>
  <c r="AD78" i="2"/>
  <c r="AC78" i="2"/>
  <c r="AQ77" i="2"/>
  <c r="AS77" i="2" s="1"/>
  <c r="AP77" i="2"/>
  <c r="AO77" i="2"/>
  <c r="AN77" i="2"/>
  <c r="AM77" i="2"/>
  <c r="AL77" i="2"/>
  <c r="AK77" i="2"/>
  <c r="AJ77" i="2"/>
  <c r="AI77" i="2"/>
  <c r="AG77" i="2"/>
  <c r="AH77" i="2" s="1"/>
  <c r="AD77" i="2"/>
  <c r="AC77" i="2"/>
  <c r="AQ76" i="2"/>
  <c r="AS76" i="2" s="1"/>
  <c r="AP76" i="2"/>
  <c r="AO76" i="2"/>
  <c r="AN76" i="2"/>
  <c r="AM76" i="2"/>
  <c r="AK76" i="2"/>
  <c r="AI76" i="2"/>
  <c r="AG76" i="2"/>
  <c r="AH76" i="2" s="1"/>
  <c r="AE76" i="2"/>
  <c r="AL76" i="2" s="1"/>
  <c r="AD76" i="2"/>
  <c r="AC76" i="2"/>
  <c r="N76" i="2"/>
  <c r="AQ75" i="2"/>
  <c r="AS75" i="2" s="1"/>
  <c r="AP75" i="2"/>
  <c r="AO75" i="2"/>
  <c r="AN75" i="2"/>
  <c r="AM75" i="2"/>
  <c r="AK75" i="2"/>
  <c r="AI75" i="2"/>
  <c r="AG75" i="2"/>
  <c r="AH75" i="2" s="1"/>
  <c r="AE75" i="2"/>
  <c r="AF75" i="2" s="1"/>
  <c r="AD75" i="2"/>
  <c r="AC75" i="2"/>
  <c r="N75" i="2"/>
  <c r="AQ74" i="2"/>
  <c r="AS74" i="2" s="1"/>
  <c r="AP74" i="2"/>
  <c r="AO74" i="2"/>
  <c r="AN74" i="2"/>
  <c r="AM74" i="2"/>
  <c r="AL74" i="2"/>
  <c r="AK74" i="2"/>
  <c r="AJ74" i="2"/>
  <c r="AI74" i="2"/>
  <c r="AG74" i="2"/>
  <c r="AH74" i="2" s="1"/>
  <c r="AD74" i="2"/>
  <c r="AC74" i="2"/>
  <c r="AQ73" i="2"/>
  <c r="AS73" i="2" s="1"/>
  <c r="AP73" i="2"/>
  <c r="AO73" i="2"/>
  <c r="AN73" i="2"/>
  <c r="AM73" i="2"/>
  <c r="AL73" i="2"/>
  <c r="AK73" i="2"/>
  <c r="AJ73" i="2"/>
  <c r="AI73" i="2"/>
  <c r="AG73" i="2"/>
  <c r="AH73" i="2" s="1"/>
  <c r="AD73" i="2"/>
  <c r="AC73" i="2"/>
  <c r="AQ72" i="2"/>
  <c r="AS72" i="2" s="1"/>
  <c r="AP72" i="2"/>
  <c r="AO72" i="2"/>
  <c r="AN72" i="2"/>
  <c r="AM72" i="2"/>
  <c r="AL72" i="2"/>
  <c r="AK72" i="2"/>
  <c r="AJ72" i="2"/>
  <c r="AI72" i="2"/>
  <c r="AG72" i="2"/>
  <c r="AH72" i="2" s="1"/>
  <c r="AD72" i="2"/>
  <c r="AC72" i="2"/>
  <c r="AQ71" i="2"/>
  <c r="AS71" i="2" s="1"/>
  <c r="AP71" i="2"/>
  <c r="AO71" i="2"/>
  <c r="AN71" i="2"/>
  <c r="AM71" i="2"/>
  <c r="AK71" i="2"/>
  <c r="AI71" i="2"/>
  <c r="AG71" i="2"/>
  <c r="AH71" i="2" s="1"/>
  <c r="AE71" i="2"/>
  <c r="AF71" i="2" s="1"/>
  <c r="AD71" i="2"/>
  <c r="AC71" i="2"/>
  <c r="N71" i="2"/>
  <c r="AQ70" i="2"/>
  <c r="AS70" i="2" s="1"/>
  <c r="AP70" i="2"/>
  <c r="AO70" i="2"/>
  <c r="AN70" i="2"/>
  <c r="AM70" i="2"/>
  <c r="AK70" i="2"/>
  <c r="AI70" i="2"/>
  <c r="AG70" i="2"/>
  <c r="AH70" i="2" s="1"/>
  <c r="AE70" i="2"/>
  <c r="AF70" i="2" s="1"/>
  <c r="AD70" i="2"/>
  <c r="AC70" i="2"/>
  <c r="N70" i="2"/>
  <c r="AQ69" i="2"/>
  <c r="AS69" i="2" s="1"/>
  <c r="AP69" i="2"/>
  <c r="AO69" i="2"/>
  <c r="AN69" i="2"/>
  <c r="AM69" i="2"/>
  <c r="AL69" i="2"/>
  <c r="AK69" i="2"/>
  <c r="AJ69" i="2"/>
  <c r="AI69" i="2"/>
  <c r="AG69" i="2"/>
  <c r="AH69" i="2" s="1"/>
  <c r="AD69" i="2"/>
  <c r="AC69" i="2"/>
  <c r="AQ68" i="2"/>
  <c r="AS68" i="2" s="1"/>
  <c r="AP68" i="2"/>
  <c r="AO68" i="2"/>
  <c r="AN68" i="2"/>
  <c r="AM68" i="2"/>
  <c r="AL68" i="2"/>
  <c r="AK68" i="2"/>
  <c r="AJ68" i="2"/>
  <c r="AI68" i="2"/>
  <c r="AG68" i="2"/>
  <c r="AH68" i="2" s="1"/>
  <c r="AD68" i="2"/>
  <c r="AC68" i="2"/>
  <c r="AQ67" i="2"/>
  <c r="AS67" i="2" s="1"/>
  <c r="AP67" i="2"/>
  <c r="AO67" i="2"/>
  <c r="AN67" i="2"/>
  <c r="AM67" i="2"/>
  <c r="AK67" i="2"/>
  <c r="AI67" i="2"/>
  <c r="AG67" i="2"/>
  <c r="AH67" i="2" s="1"/>
  <c r="AE67" i="2"/>
  <c r="AJ67" i="2" s="1"/>
  <c r="AD67" i="2"/>
  <c r="AC67" i="2"/>
  <c r="N67" i="2"/>
  <c r="AQ66" i="2"/>
  <c r="AS66" i="2" s="1"/>
  <c r="AP66" i="2"/>
  <c r="AO66" i="2"/>
  <c r="AN66" i="2"/>
  <c r="AM66" i="2"/>
  <c r="AK66" i="2"/>
  <c r="AI66" i="2"/>
  <c r="AG66" i="2"/>
  <c r="AH66" i="2" s="1"/>
  <c r="AE66" i="2"/>
  <c r="AJ66" i="2" s="1"/>
  <c r="AD66" i="2"/>
  <c r="AC66" i="2"/>
  <c r="N66" i="2"/>
  <c r="AQ65" i="2"/>
  <c r="AS65" i="2" s="1"/>
  <c r="AP65" i="2"/>
  <c r="AO65" i="2"/>
  <c r="AN65" i="2"/>
  <c r="AM65" i="2"/>
  <c r="AK65" i="2"/>
  <c r="AI65" i="2"/>
  <c r="AG65" i="2"/>
  <c r="AH65" i="2" s="1"/>
  <c r="AE65" i="2"/>
  <c r="AL65" i="2" s="1"/>
  <c r="AD65" i="2"/>
  <c r="AC65" i="2"/>
  <c r="N65" i="2"/>
  <c r="AQ64" i="2"/>
  <c r="AS64" i="2" s="1"/>
  <c r="AP64" i="2"/>
  <c r="AO64" i="2"/>
  <c r="AN64" i="2"/>
  <c r="AM64" i="2"/>
  <c r="AL64" i="2"/>
  <c r="AK64" i="2"/>
  <c r="AJ64" i="2"/>
  <c r="AI64" i="2"/>
  <c r="AG64" i="2"/>
  <c r="AH64" i="2" s="1"/>
  <c r="AD64" i="2"/>
  <c r="AC64" i="2"/>
  <c r="AQ63" i="2"/>
  <c r="AS63" i="2" s="1"/>
  <c r="AP63" i="2"/>
  <c r="AO63" i="2"/>
  <c r="AN63" i="2"/>
  <c r="AM63" i="2"/>
  <c r="AL63" i="2"/>
  <c r="AK63" i="2"/>
  <c r="AJ63" i="2"/>
  <c r="AI63" i="2"/>
  <c r="AG63" i="2"/>
  <c r="AH63" i="2" s="1"/>
  <c r="AD63" i="2"/>
  <c r="AC63" i="2"/>
  <c r="N63" i="2"/>
  <c r="AQ62" i="2"/>
  <c r="AS62" i="2" s="1"/>
  <c r="AP62" i="2"/>
  <c r="AO62" i="2"/>
  <c r="AN62" i="2"/>
  <c r="AM62" i="2"/>
  <c r="AL62" i="2"/>
  <c r="AK62" i="2"/>
  <c r="AJ62" i="2"/>
  <c r="AI62" i="2"/>
  <c r="AG62" i="2"/>
  <c r="AH62" i="2" s="1"/>
  <c r="AD62" i="2"/>
  <c r="AC62" i="2"/>
  <c r="AQ61" i="2"/>
  <c r="AS61" i="2" s="1"/>
  <c r="AP61" i="2"/>
  <c r="AO61" i="2"/>
  <c r="AN61" i="2"/>
  <c r="AM61" i="2"/>
  <c r="AL61" i="2"/>
  <c r="AK61" i="2"/>
  <c r="AJ61" i="2"/>
  <c r="AI61" i="2"/>
  <c r="AG61" i="2"/>
  <c r="AH61" i="2" s="1"/>
  <c r="AD61" i="2"/>
  <c r="AC61" i="2"/>
  <c r="AQ60" i="2"/>
  <c r="AS60" i="2" s="1"/>
  <c r="AP60" i="2"/>
  <c r="AO60" i="2"/>
  <c r="AN60" i="2"/>
  <c r="AM60" i="2"/>
  <c r="AL60" i="2"/>
  <c r="AK60" i="2"/>
  <c r="AJ60" i="2"/>
  <c r="AI60" i="2"/>
  <c r="AG60" i="2"/>
  <c r="AH60" i="2" s="1"/>
  <c r="AD60" i="2"/>
  <c r="AC60" i="2"/>
  <c r="N60" i="2"/>
  <c r="AQ59" i="2"/>
  <c r="AS59" i="2" s="1"/>
  <c r="AP59" i="2"/>
  <c r="AO59" i="2"/>
  <c r="AN59" i="2"/>
  <c r="AM59" i="2"/>
  <c r="AL59" i="2"/>
  <c r="AK59" i="2"/>
  <c r="AJ59" i="2"/>
  <c r="AI59" i="2"/>
  <c r="AG59" i="2"/>
  <c r="AH59" i="2" s="1"/>
  <c r="AD59" i="2"/>
  <c r="AC59" i="2"/>
  <c r="AQ58" i="2"/>
  <c r="AS58" i="2" s="1"/>
  <c r="AP58" i="2"/>
  <c r="AO58" i="2"/>
  <c r="AN58" i="2"/>
  <c r="AM58" i="2"/>
  <c r="AL58" i="2"/>
  <c r="AK58" i="2"/>
  <c r="AJ58" i="2"/>
  <c r="AI58" i="2"/>
  <c r="AG58" i="2"/>
  <c r="AH58" i="2" s="1"/>
  <c r="AD58" i="2"/>
  <c r="AC58" i="2"/>
  <c r="AQ57" i="2"/>
  <c r="AS57" i="2" s="1"/>
  <c r="AP57" i="2"/>
  <c r="AO57" i="2"/>
  <c r="AN57" i="2"/>
  <c r="AM57" i="2"/>
  <c r="AK57" i="2"/>
  <c r="AI57" i="2"/>
  <c r="AG57" i="2"/>
  <c r="AH57" i="2" s="1"/>
  <c r="AE57" i="2"/>
  <c r="AF57" i="2" s="1"/>
  <c r="AD57" i="2"/>
  <c r="AC57" i="2"/>
  <c r="N57" i="2"/>
  <c r="AQ56" i="2"/>
  <c r="AS56" i="2" s="1"/>
  <c r="AP56" i="2"/>
  <c r="AO56" i="2"/>
  <c r="AN56" i="2"/>
  <c r="AM56" i="2"/>
  <c r="AK56" i="2"/>
  <c r="AI56" i="2"/>
  <c r="AG56" i="2"/>
  <c r="AH56" i="2" s="1"/>
  <c r="AE56" i="2"/>
  <c r="AL56" i="2" s="1"/>
  <c r="AD56" i="2"/>
  <c r="AC56" i="2"/>
  <c r="N56" i="2"/>
  <c r="AQ55" i="2"/>
  <c r="AS55" i="2" s="1"/>
  <c r="AP55" i="2"/>
  <c r="AO55" i="2"/>
  <c r="AN55" i="2"/>
  <c r="AM55" i="2"/>
  <c r="AK55" i="2"/>
  <c r="AI55" i="2"/>
  <c r="AG55" i="2"/>
  <c r="AH55" i="2" s="1"/>
  <c r="AE55" i="2"/>
  <c r="AL55" i="2" s="1"/>
  <c r="AD55" i="2"/>
  <c r="AC55" i="2"/>
  <c r="N55" i="2"/>
  <c r="AQ54" i="2"/>
  <c r="AS54" i="2" s="1"/>
  <c r="AP54" i="2"/>
  <c r="AO54" i="2"/>
  <c r="AN54" i="2"/>
  <c r="AM54" i="2"/>
  <c r="AL54" i="2"/>
  <c r="AK54" i="2"/>
  <c r="AJ54" i="2"/>
  <c r="AI54" i="2"/>
  <c r="AG54" i="2"/>
  <c r="AH54" i="2" s="1"/>
  <c r="AD54" i="2"/>
  <c r="AC54" i="2"/>
  <c r="AQ53" i="2"/>
  <c r="AS53" i="2" s="1"/>
  <c r="AP53" i="2"/>
  <c r="AO53" i="2"/>
  <c r="AN53" i="2"/>
  <c r="AM53" i="2"/>
  <c r="AL53" i="2"/>
  <c r="AK53" i="2"/>
  <c r="AJ53" i="2"/>
  <c r="AI53" i="2"/>
  <c r="AG53" i="2"/>
  <c r="AH53" i="2" s="1"/>
  <c r="AD53" i="2"/>
  <c r="AC53" i="2"/>
  <c r="AQ52" i="2"/>
  <c r="AS52" i="2" s="1"/>
  <c r="AP52" i="2"/>
  <c r="AO52" i="2"/>
  <c r="AN52" i="2"/>
  <c r="AM52" i="2"/>
  <c r="AL52" i="2"/>
  <c r="AK52" i="2"/>
  <c r="AJ52" i="2"/>
  <c r="AI52" i="2"/>
  <c r="AG52" i="2"/>
  <c r="AH52" i="2" s="1"/>
  <c r="AD52" i="2"/>
  <c r="AC52" i="2"/>
  <c r="AQ51" i="2"/>
  <c r="AS51" i="2" s="1"/>
  <c r="AP51" i="2"/>
  <c r="AO51" i="2"/>
  <c r="AN51" i="2"/>
  <c r="AM51" i="2"/>
  <c r="AK51" i="2"/>
  <c r="AI51" i="2"/>
  <c r="AG51" i="2"/>
  <c r="AH51" i="2" s="1"/>
  <c r="AE51" i="2"/>
  <c r="AD51" i="2"/>
  <c r="AC51" i="2"/>
  <c r="N51" i="2"/>
  <c r="AQ50" i="2"/>
  <c r="AS50" i="2" s="1"/>
  <c r="AP50" i="2"/>
  <c r="AO50" i="2"/>
  <c r="AN50" i="2"/>
  <c r="AM50" i="2"/>
  <c r="AK50" i="2"/>
  <c r="AI50" i="2"/>
  <c r="AG50" i="2"/>
  <c r="AH50" i="2" s="1"/>
  <c r="AE50" i="2"/>
  <c r="AF50" i="2" s="1"/>
  <c r="AD50" i="2"/>
  <c r="AC50" i="2"/>
  <c r="N50" i="2"/>
  <c r="AQ49" i="2"/>
  <c r="AS49" i="2" s="1"/>
  <c r="AP49" i="2"/>
  <c r="AO49" i="2"/>
  <c r="AN49" i="2"/>
  <c r="AM49" i="2"/>
  <c r="AK49" i="2"/>
  <c r="AI49" i="2"/>
  <c r="AG49" i="2"/>
  <c r="AH49" i="2" s="1"/>
  <c r="AE49" i="2"/>
  <c r="AD49" i="2"/>
  <c r="AC49" i="2"/>
  <c r="N49" i="2"/>
  <c r="AQ48" i="2"/>
  <c r="AS48" i="2" s="1"/>
  <c r="AP48" i="2"/>
  <c r="AO48" i="2"/>
  <c r="AN48" i="2"/>
  <c r="AM48" i="2"/>
  <c r="AK48" i="2"/>
  <c r="AI48" i="2"/>
  <c r="AG48" i="2"/>
  <c r="AH48" i="2" s="1"/>
  <c r="AE48" i="2"/>
  <c r="AF48" i="2" s="1"/>
  <c r="AD48" i="2"/>
  <c r="AC48" i="2"/>
  <c r="N48" i="2"/>
  <c r="AQ47" i="2"/>
  <c r="AS47" i="2" s="1"/>
  <c r="AP47" i="2"/>
  <c r="AO47" i="2"/>
  <c r="AN47" i="2"/>
  <c r="AM47" i="2"/>
  <c r="AK47" i="2"/>
  <c r="AI47" i="2"/>
  <c r="AG47" i="2"/>
  <c r="AH47" i="2" s="1"/>
  <c r="AE47" i="2"/>
  <c r="AJ47" i="2" s="1"/>
  <c r="AD47" i="2"/>
  <c r="AC47" i="2"/>
  <c r="N47" i="2"/>
  <c r="AQ46" i="2"/>
  <c r="AS46" i="2" s="1"/>
  <c r="AP46" i="2"/>
  <c r="AO46" i="2"/>
  <c r="AN46" i="2"/>
  <c r="AM46" i="2"/>
  <c r="AL46" i="2"/>
  <c r="AK46" i="2"/>
  <c r="AJ46" i="2"/>
  <c r="AI46" i="2"/>
  <c r="AG46" i="2"/>
  <c r="AH46" i="2" s="1"/>
  <c r="AD46" i="2"/>
  <c r="AC46" i="2"/>
  <c r="AQ45" i="2"/>
  <c r="AS45" i="2" s="1"/>
  <c r="AP45" i="2"/>
  <c r="AO45" i="2"/>
  <c r="AN45" i="2"/>
  <c r="AM45" i="2"/>
  <c r="AL45" i="2"/>
  <c r="AK45" i="2"/>
  <c r="AJ45" i="2"/>
  <c r="AI45" i="2"/>
  <c r="AG45" i="2"/>
  <c r="AH45" i="2" s="1"/>
  <c r="AD45" i="2"/>
  <c r="AC45" i="2"/>
  <c r="AQ44" i="2"/>
  <c r="AS44" i="2" s="1"/>
  <c r="AP44" i="2"/>
  <c r="AO44" i="2"/>
  <c r="AN44" i="2"/>
  <c r="AM44" i="2"/>
  <c r="AK44" i="2"/>
  <c r="AI44" i="2"/>
  <c r="AG44" i="2"/>
  <c r="AH44" i="2" s="1"/>
  <c r="AE44" i="2"/>
  <c r="AF44" i="2" s="1"/>
  <c r="AD44" i="2"/>
  <c r="AC44" i="2"/>
  <c r="N44" i="2"/>
  <c r="AQ43" i="2"/>
  <c r="AS43" i="2" s="1"/>
  <c r="AP43" i="2"/>
  <c r="AO43" i="2"/>
  <c r="AN43" i="2"/>
  <c r="AM43" i="2"/>
  <c r="AK43" i="2"/>
  <c r="AI43" i="2"/>
  <c r="AG43" i="2"/>
  <c r="AH43" i="2" s="1"/>
  <c r="AE43" i="2"/>
  <c r="AJ43" i="2" s="1"/>
  <c r="AD43" i="2"/>
  <c r="AC43" i="2"/>
  <c r="N43" i="2"/>
  <c r="AQ42" i="2"/>
  <c r="AS42" i="2" s="1"/>
  <c r="AP42" i="2"/>
  <c r="AO42" i="2"/>
  <c r="AN42" i="2"/>
  <c r="AM42" i="2"/>
  <c r="AK42" i="2"/>
  <c r="AI42" i="2"/>
  <c r="AG42" i="2"/>
  <c r="AH42" i="2" s="1"/>
  <c r="AE42" i="2"/>
  <c r="AF42" i="2" s="1"/>
  <c r="AD42" i="2"/>
  <c r="AC42" i="2"/>
  <c r="N42" i="2"/>
  <c r="AQ41" i="2"/>
  <c r="AS41" i="2" s="1"/>
  <c r="AP41" i="2"/>
  <c r="AO41" i="2"/>
  <c r="AN41" i="2"/>
  <c r="AM41" i="2"/>
  <c r="AK41" i="2"/>
  <c r="AI41" i="2"/>
  <c r="AG41" i="2"/>
  <c r="AH41" i="2" s="1"/>
  <c r="AE41" i="2"/>
  <c r="AF41" i="2" s="1"/>
  <c r="AD41" i="2"/>
  <c r="AC41" i="2"/>
  <c r="N41" i="2"/>
  <c r="AQ40" i="2"/>
  <c r="AS40" i="2" s="1"/>
  <c r="AP40" i="2"/>
  <c r="AO40" i="2"/>
  <c r="AN40" i="2"/>
  <c r="AM40" i="2"/>
  <c r="AK40" i="2"/>
  <c r="AI40" i="2"/>
  <c r="AG40" i="2"/>
  <c r="AH40" i="2" s="1"/>
  <c r="AE40" i="2"/>
  <c r="AJ40" i="2" s="1"/>
  <c r="AD40" i="2"/>
  <c r="AC40" i="2"/>
  <c r="N40" i="2"/>
  <c r="AQ39" i="2"/>
  <c r="AS39" i="2" s="1"/>
  <c r="AP39" i="2"/>
  <c r="AO39" i="2"/>
  <c r="AN39" i="2"/>
  <c r="AM39" i="2"/>
  <c r="AL39" i="2"/>
  <c r="AK39" i="2"/>
  <c r="AJ39" i="2"/>
  <c r="AI39" i="2"/>
  <c r="AG39" i="2"/>
  <c r="AH39" i="2" s="1"/>
  <c r="AD39" i="2"/>
  <c r="AC39" i="2"/>
  <c r="AQ38" i="2"/>
  <c r="AS38" i="2" s="1"/>
  <c r="AP38" i="2"/>
  <c r="AO38" i="2"/>
  <c r="AN38" i="2"/>
  <c r="AM38" i="2"/>
  <c r="AK38" i="2"/>
  <c r="AI38" i="2"/>
  <c r="AG38" i="2"/>
  <c r="AH38" i="2" s="1"/>
  <c r="AE38" i="2"/>
  <c r="AL38" i="2" s="1"/>
  <c r="AD38" i="2"/>
  <c r="AC38" i="2"/>
  <c r="N38" i="2"/>
  <c r="AQ37" i="2"/>
  <c r="AS37" i="2" s="1"/>
  <c r="AP37" i="2"/>
  <c r="AO37" i="2"/>
  <c r="AN37" i="2"/>
  <c r="AM37" i="2"/>
  <c r="AK37" i="2"/>
  <c r="AI37" i="2"/>
  <c r="AG37" i="2"/>
  <c r="AH37" i="2" s="1"/>
  <c r="AE37" i="2"/>
  <c r="AF37" i="2" s="1"/>
  <c r="AD37" i="2"/>
  <c r="AC37" i="2"/>
  <c r="N37" i="2"/>
  <c r="AQ36" i="2"/>
  <c r="AS36" i="2" s="1"/>
  <c r="AP36" i="2"/>
  <c r="AO36" i="2"/>
  <c r="AN36" i="2"/>
  <c r="AM36" i="2"/>
  <c r="AK36" i="2"/>
  <c r="AI36" i="2"/>
  <c r="AG36" i="2"/>
  <c r="AH36" i="2" s="1"/>
  <c r="AE36" i="2"/>
  <c r="AL36" i="2" s="1"/>
  <c r="AD36" i="2"/>
  <c r="AC36" i="2"/>
  <c r="N36" i="2"/>
  <c r="AQ35" i="2"/>
  <c r="AS35" i="2" s="1"/>
  <c r="AP35" i="2"/>
  <c r="AO35" i="2"/>
  <c r="AN35" i="2"/>
  <c r="AM35" i="2"/>
  <c r="AK35" i="2"/>
  <c r="AI35" i="2"/>
  <c r="AG35" i="2"/>
  <c r="AH35" i="2" s="1"/>
  <c r="AE35" i="2"/>
  <c r="AF35" i="2" s="1"/>
  <c r="AD35" i="2"/>
  <c r="AC35" i="2"/>
  <c r="N35" i="2"/>
  <c r="AQ34" i="2"/>
  <c r="AS34" i="2" s="1"/>
  <c r="AP34" i="2"/>
  <c r="AO34" i="2"/>
  <c r="AN34" i="2"/>
  <c r="AM34" i="2"/>
  <c r="AK34" i="2"/>
  <c r="AI34" i="2"/>
  <c r="AG34" i="2"/>
  <c r="AH34" i="2" s="1"/>
  <c r="AE34" i="2"/>
  <c r="AJ34" i="2" s="1"/>
  <c r="AD34" i="2"/>
  <c r="AC34" i="2"/>
  <c r="N34" i="2"/>
  <c r="AQ33" i="2"/>
  <c r="AS33" i="2" s="1"/>
  <c r="AP33" i="2"/>
  <c r="AO33" i="2"/>
  <c r="AN33" i="2"/>
  <c r="AM33" i="2"/>
  <c r="AK33" i="2"/>
  <c r="AI33" i="2"/>
  <c r="AG33" i="2"/>
  <c r="AH33" i="2" s="1"/>
  <c r="AE33" i="2"/>
  <c r="AF33" i="2" s="1"/>
  <c r="AD33" i="2"/>
  <c r="AC33" i="2"/>
  <c r="N33" i="2"/>
  <c r="AQ32" i="2"/>
  <c r="AS32" i="2" s="1"/>
  <c r="AP32" i="2"/>
  <c r="AO32" i="2"/>
  <c r="AN32" i="2"/>
  <c r="AM32" i="2"/>
  <c r="AK32" i="2"/>
  <c r="AI32" i="2"/>
  <c r="AG32" i="2"/>
  <c r="AH32" i="2" s="1"/>
  <c r="AE32" i="2"/>
  <c r="AF32" i="2" s="1"/>
  <c r="AD32" i="2"/>
  <c r="AC32" i="2"/>
  <c r="N32" i="2"/>
  <c r="AQ31" i="2"/>
  <c r="AS31" i="2" s="1"/>
  <c r="AP31" i="2"/>
  <c r="AO31" i="2"/>
  <c r="AN31" i="2"/>
  <c r="AM31" i="2"/>
  <c r="AK31" i="2"/>
  <c r="AI31" i="2"/>
  <c r="AG31" i="2"/>
  <c r="AH31" i="2" s="1"/>
  <c r="AE31" i="2"/>
  <c r="AJ31" i="2" s="1"/>
  <c r="AD31" i="2"/>
  <c r="AC31" i="2"/>
  <c r="N31" i="2"/>
  <c r="AQ30" i="2"/>
  <c r="AS30" i="2" s="1"/>
  <c r="AP30" i="2"/>
  <c r="AO30" i="2"/>
  <c r="AN30" i="2"/>
  <c r="AM30" i="2"/>
  <c r="AK30" i="2"/>
  <c r="AI30" i="2"/>
  <c r="AG30" i="2"/>
  <c r="AH30" i="2" s="1"/>
  <c r="AE30" i="2"/>
  <c r="AF30" i="2" s="1"/>
  <c r="AD30" i="2"/>
  <c r="AC30" i="2"/>
  <c r="N30" i="2"/>
  <c r="AQ29" i="2"/>
  <c r="AS29" i="2" s="1"/>
  <c r="AP29" i="2"/>
  <c r="AO29" i="2"/>
  <c r="AN29" i="2"/>
  <c r="AM29" i="2"/>
  <c r="AK29" i="2"/>
  <c r="AI29" i="2"/>
  <c r="AG29" i="2"/>
  <c r="AH29" i="2" s="1"/>
  <c r="AE29" i="2"/>
  <c r="AJ29" i="2" s="1"/>
  <c r="AD29" i="2"/>
  <c r="AC29" i="2"/>
  <c r="N29" i="2"/>
  <c r="AQ28" i="2"/>
  <c r="AS28" i="2" s="1"/>
  <c r="AP28" i="2"/>
  <c r="AO28" i="2"/>
  <c r="AN28" i="2"/>
  <c r="AM28" i="2"/>
  <c r="AK28" i="2"/>
  <c r="AI28" i="2"/>
  <c r="AG28" i="2"/>
  <c r="AH28" i="2" s="1"/>
  <c r="AE28" i="2"/>
  <c r="AL28" i="2" s="1"/>
  <c r="AD28" i="2"/>
  <c r="AC28" i="2"/>
  <c r="N28" i="2"/>
  <c r="AQ27" i="2"/>
  <c r="AS27" i="2" s="1"/>
  <c r="AP27" i="2"/>
  <c r="AO27" i="2"/>
  <c r="AN27" i="2"/>
  <c r="AM27" i="2"/>
  <c r="AK27" i="2"/>
  <c r="AI27" i="2"/>
  <c r="AG27" i="2"/>
  <c r="AH27" i="2" s="1"/>
  <c r="AE27" i="2"/>
  <c r="AJ27" i="2" s="1"/>
  <c r="AD27" i="2"/>
  <c r="AC27" i="2"/>
  <c r="N27" i="2"/>
  <c r="AQ26" i="2"/>
  <c r="AS26" i="2" s="1"/>
  <c r="AP26" i="2"/>
  <c r="AO26" i="2"/>
  <c r="AN26" i="2"/>
  <c r="AM26" i="2"/>
  <c r="AL26" i="2"/>
  <c r="AK26" i="2"/>
  <c r="AJ26" i="2"/>
  <c r="AI26" i="2"/>
  <c r="AG26" i="2"/>
  <c r="AH26" i="2" s="1"/>
  <c r="AD26" i="2"/>
  <c r="AC26" i="2"/>
  <c r="AQ25" i="2"/>
  <c r="AS25" i="2" s="1"/>
  <c r="AP25" i="2"/>
  <c r="AO25" i="2"/>
  <c r="AN25" i="2"/>
  <c r="AM25" i="2"/>
  <c r="AL25" i="2"/>
  <c r="AK25" i="2"/>
  <c r="AJ25" i="2"/>
  <c r="AI25" i="2"/>
  <c r="AG25" i="2"/>
  <c r="AH25" i="2" s="1"/>
  <c r="AD25" i="2"/>
  <c r="AC25" i="2"/>
  <c r="AQ24" i="2"/>
  <c r="AS24" i="2" s="1"/>
  <c r="AP24" i="2"/>
  <c r="AO24" i="2"/>
  <c r="AN24" i="2"/>
  <c r="AM24" i="2"/>
  <c r="AL24" i="2"/>
  <c r="AK24" i="2"/>
  <c r="AJ24" i="2"/>
  <c r="AI24" i="2"/>
  <c r="AG24" i="2"/>
  <c r="AH24" i="2" s="1"/>
  <c r="AD24" i="2"/>
  <c r="AC24" i="2"/>
  <c r="AQ23" i="2"/>
  <c r="AS23" i="2" s="1"/>
  <c r="AP23" i="2"/>
  <c r="AO23" i="2"/>
  <c r="AN23" i="2"/>
  <c r="AM23" i="2"/>
  <c r="AL23" i="2"/>
  <c r="AK23" i="2"/>
  <c r="AJ23" i="2"/>
  <c r="AI23" i="2"/>
  <c r="AG23" i="2"/>
  <c r="AH23" i="2" s="1"/>
  <c r="AD23" i="2"/>
  <c r="AC23" i="2"/>
  <c r="AQ22" i="2"/>
  <c r="AS22" i="2" s="1"/>
  <c r="AP22" i="2"/>
  <c r="AO22" i="2"/>
  <c r="AN22" i="2"/>
  <c r="AM22" i="2"/>
  <c r="AL22" i="2"/>
  <c r="AK22" i="2"/>
  <c r="AJ22" i="2"/>
  <c r="AI22" i="2"/>
  <c r="AG22" i="2"/>
  <c r="AH22" i="2" s="1"/>
  <c r="AD22" i="2"/>
  <c r="AC22" i="2"/>
  <c r="AQ21" i="2"/>
  <c r="AS21" i="2" s="1"/>
  <c r="AP21" i="2"/>
  <c r="AO21" i="2"/>
  <c r="AN21" i="2"/>
  <c r="AM21" i="2"/>
  <c r="AL21" i="2"/>
  <c r="AK21" i="2"/>
  <c r="AJ21" i="2"/>
  <c r="AI21" i="2"/>
  <c r="AG21" i="2"/>
  <c r="AH21" i="2" s="1"/>
  <c r="AD21" i="2"/>
  <c r="AC21" i="2"/>
  <c r="AQ20" i="2"/>
  <c r="AS20" i="2" s="1"/>
  <c r="AP20" i="2"/>
  <c r="AO20" i="2"/>
  <c r="AN20" i="2"/>
  <c r="AM20" i="2"/>
  <c r="AL20" i="2"/>
  <c r="AK20" i="2"/>
  <c r="AJ20" i="2"/>
  <c r="AI20" i="2"/>
  <c r="AG20" i="2"/>
  <c r="AH20" i="2" s="1"/>
  <c r="AD20" i="2"/>
  <c r="AC20" i="2"/>
  <c r="AQ19" i="2"/>
  <c r="AS19" i="2" s="1"/>
  <c r="AP19" i="2"/>
  <c r="AO19" i="2"/>
  <c r="AN19" i="2"/>
  <c r="AM19" i="2"/>
  <c r="AL19" i="2"/>
  <c r="AK19" i="2"/>
  <c r="AJ19" i="2"/>
  <c r="AI19" i="2"/>
  <c r="AG19" i="2"/>
  <c r="AH19" i="2" s="1"/>
  <c r="AD19" i="2"/>
  <c r="AC19" i="2"/>
  <c r="AQ18" i="2"/>
  <c r="AS18" i="2" s="1"/>
  <c r="AP18" i="2"/>
  <c r="AO18" i="2"/>
  <c r="AN18" i="2"/>
  <c r="AM18" i="2"/>
  <c r="AK18" i="2"/>
  <c r="AI18" i="2"/>
  <c r="AG18" i="2"/>
  <c r="AH18" i="2" s="1"/>
  <c r="AE18" i="2"/>
  <c r="AL18" i="2" s="1"/>
  <c r="AD18" i="2"/>
  <c r="AC18" i="2"/>
  <c r="N18" i="2"/>
  <c r="AQ17" i="2"/>
  <c r="AS17" i="2" s="1"/>
  <c r="AP17" i="2"/>
  <c r="AO17" i="2"/>
  <c r="AN17" i="2"/>
  <c r="AM17" i="2"/>
  <c r="AK17" i="2"/>
  <c r="AI17" i="2"/>
  <c r="AG17" i="2"/>
  <c r="AH17" i="2" s="1"/>
  <c r="AE17" i="2"/>
  <c r="AL17" i="2" s="1"/>
  <c r="AD17" i="2"/>
  <c r="AC17" i="2"/>
  <c r="N17" i="2"/>
  <c r="AQ16" i="2"/>
  <c r="AS16" i="2" s="1"/>
  <c r="AP16" i="2"/>
  <c r="AO16" i="2"/>
  <c r="AN16" i="2"/>
  <c r="AM16" i="2"/>
  <c r="AK16" i="2"/>
  <c r="AI16" i="2"/>
  <c r="AG16" i="2"/>
  <c r="AH16" i="2" s="1"/>
  <c r="AE16" i="2"/>
  <c r="AF16" i="2" s="1"/>
  <c r="AD16" i="2"/>
  <c r="AC16" i="2"/>
  <c r="N16" i="2"/>
  <c r="AQ15" i="2"/>
  <c r="AS15" i="2" s="1"/>
  <c r="AP15" i="2"/>
  <c r="AO15" i="2"/>
  <c r="AN15" i="2"/>
  <c r="AM15" i="2"/>
  <c r="AK15" i="2"/>
  <c r="AI15" i="2"/>
  <c r="AG15" i="2"/>
  <c r="AH15" i="2" s="1"/>
  <c r="AE15" i="2"/>
  <c r="AF15" i="2" s="1"/>
  <c r="AD15" i="2"/>
  <c r="AC15" i="2"/>
  <c r="N15" i="2"/>
  <c r="AQ14" i="2"/>
  <c r="AS14" i="2" s="1"/>
  <c r="AP14" i="2"/>
  <c r="AO14" i="2"/>
  <c r="AN14" i="2"/>
  <c r="AM14" i="2"/>
  <c r="AK14" i="2"/>
  <c r="AI14" i="2"/>
  <c r="AG14" i="2"/>
  <c r="AH14" i="2" s="1"/>
  <c r="AE14" i="2"/>
  <c r="AL14" i="2" s="1"/>
  <c r="AD14" i="2"/>
  <c r="AC14" i="2"/>
  <c r="N14" i="2"/>
  <c r="AQ13" i="2"/>
  <c r="AS13" i="2" s="1"/>
  <c r="AP13" i="2"/>
  <c r="AO13" i="2"/>
  <c r="AN13" i="2"/>
  <c r="AM13" i="2"/>
  <c r="AK13" i="2"/>
  <c r="AI13" i="2"/>
  <c r="AG13" i="2"/>
  <c r="AH13" i="2" s="1"/>
  <c r="AE13" i="2"/>
  <c r="AF13" i="2" s="1"/>
  <c r="AD13" i="2"/>
  <c r="AC13" i="2"/>
  <c r="N13" i="2"/>
  <c r="AQ12" i="2"/>
  <c r="AS12" i="2" s="1"/>
  <c r="AP12" i="2"/>
  <c r="AO12" i="2"/>
  <c r="AN12" i="2"/>
  <c r="AM12" i="2"/>
  <c r="AK12" i="2"/>
  <c r="AI12" i="2"/>
  <c r="AG12" i="2"/>
  <c r="AH12" i="2" s="1"/>
  <c r="AE12" i="2"/>
  <c r="AJ12" i="2" s="1"/>
  <c r="AD12" i="2"/>
  <c r="AC12" i="2"/>
  <c r="N12" i="2"/>
  <c r="AQ11" i="2"/>
  <c r="AS11" i="2" s="1"/>
  <c r="AP11" i="2"/>
  <c r="AO11" i="2"/>
  <c r="AN11" i="2"/>
  <c r="AM11" i="2"/>
  <c r="AL11" i="2"/>
  <c r="AK11" i="2"/>
  <c r="AJ11" i="2"/>
  <c r="AI11" i="2"/>
  <c r="AG11" i="2"/>
  <c r="AH11" i="2" s="1"/>
  <c r="AD11" i="2"/>
  <c r="AC11" i="2"/>
  <c r="N11" i="2"/>
  <c r="AQ10" i="2"/>
  <c r="AS10" i="2" s="1"/>
  <c r="AP10" i="2"/>
  <c r="AO10" i="2"/>
  <c r="AN10" i="2"/>
  <c r="AM10" i="2"/>
  <c r="AL10" i="2"/>
  <c r="AK10" i="2"/>
  <c r="AJ10" i="2"/>
  <c r="AI10" i="2"/>
  <c r="AG10" i="2"/>
  <c r="AH10" i="2" s="1"/>
  <c r="AD10" i="2"/>
  <c r="AC10" i="2"/>
  <c r="AQ9" i="2"/>
  <c r="AS9" i="2" s="1"/>
  <c r="AP9" i="2"/>
  <c r="AO9" i="2"/>
  <c r="AN9" i="2"/>
  <c r="AM9" i="2"/>
  <c r="AL9" i="2"/>
  <c r="AK9" i="2"/>
  <c r="AJ9" i="2"/>
  <c r="AI9" i="2"/>
  <c r="AG9" i="2"/>
  <c r="AH9" i="2" s="1"/>
  <c r="AD9" i="2"/>
  <c r="AC9" i="2"/>
  <c r="AQ8" i="2"/>
  <c r="AS8" i="2" s="1"/>
  <c r="AP8" i="2"/>
  <c r="AO8" i="2"/>
  <c r="AN8" i="2"/>
  <c r="AM8" i="2"/>
  <c r="AL8" i="2"/>
  <c r="AK8" i="2"/>
  <c r="AJ8" i="2"/>
  <c r="AI8" i="2"/>
  <c r="AG8" i="2"/>
  <c r="AH8" i="2" s="1"/>
  <c r="AD8" i="2"/>
  <c r="AC8" i="2"/>
  <c r="AQ7" i="2"/>
  <c r="AS7" i="2" s="1"/>
  <c r="AP7" i="2"/>
  <c r="AO7" i="2"/>
  <c r="AN7" i="2"/>
  <c r="AM7" i="2"/>
  <c r="AL7" i="2"/>
  <c r="AK7" i="2"/>
  <c r="AJ7" i="2"/>
  <c r="AI7" i="2"/>
  <c r="AG7" i="2"/>
  <c r="AH7" i="2" s="1"/>
  <c r="AD7" i="2"/>
  <c r="AC7" i="2"/>
  <c r="AQ6" i="2"/>
  <c r="AS6" i="2" s="1"/>
  <c r="AP6" i="2"/>
  <c r="AO6" i="2"/>
  <c r="AN6" i="2"/>
  <c r="AM6" i="2"/>
  <c r="AL6" i="2"/>
  <c r="AK6" i="2"/>
  <c r="AJ6" i="2"/>
  <c r="AI6" i="2"/>
  <c r="AG6" i="2"/>
  <c r="AH6" i="2" s="1"/>
  <c r="AD6" i="2"/>
  <c r="AC6" i="2"/>
  <c r="AQ5" i="2"/>
  <c r="AS5" i="2" s="1"/>
  <c r="AP5" i="2"/>
  <c r="AO5" i="2"/>
  <c r="AN5" i="2"/>
  <c r="AM5" i="2"/>
  <c r="AL5" i="2"/>
  <c r="AK5" i="2"/>
  <c r="AJ5" i="2"/>
  <c r="AI5" i="2"/>
  <c r="AG5" i="2"/>
  <c r="AH5" i="2" s="1"/>
  <c r="AD5" i="2"/>
  <c r="AC5" i="2"/>
  <c r="AQ4" i="2"/>
  <c r="AS4" i="2" s="1"/>
  <c r="AP4" i="2"/>
  <c r="AO4" i="2"/>
  <c r="AN4" i="2"/>
  <c r="AM4" i="2"/>
  <c r="AL4" i="2"/>
  <c r="AK4" i="2"/>
  <c r="AJ4" i="2"/>
  <c r="AI4" i="2"/>
  <c r="AG4" i="2"/>
  <c r="AH4" i="2" s="1"/>
  <c r="AQ3" i="2"/>
  <c r="AS3" i="2" s="1"/>
  <c r="AP3" i="2"/>
  <c r="AO3" i="2"/>
  <c r="AN3" i="2"/>
  <c r="AM3" i="2"/>
  <c r="AL3" i="2"/>
  <c r="AK3" i="2"/>
  <c r="AJ3" i="2"/>
  <c r="AI3" i="2"/>
  <c r="AG3" i="2"/>
  <c r="AH3" i="2" s="1"/>
  <c r="AD3" i="2"/>
  <c r="AC3" i="2"/>
  <c r="AS2" i="2"/>
  <c r="AP2" i="2"/>
  <c r="AO2" i="2"/>
  <c r="AN2" i="2"/>
  <c r="AM2" i="2"/>
  <c r="AL2" i="2"/>
  <c r="AK2" i="2"/>
  <c r="AJ2" i="2"/>
  <c r="AI2" i="2"/>
  <c r="AG2" i="2"/>
  <c r="AH2" i="2" s="1"/>
  <c r="AD2" i="2"/>
  <c r="AC2" i="2"/>
  <c r="AF12" i="2" l="1"/>
  <c r="AJ152" i="2"/>
  <c r="AL152" i="2"/>
  <c r="AJ322" i="2"/>
  <c r="AL504" i="2"/>
  <c r="AJ248" i="2"/>
  <c r="AF36" i="2"/>
  <c r="AJ698" i="2"/>
  <c r="AL549" i="2"/>
  <c r="AF114" i="2"/>
  <c r="AJ36" i="2"/>
  <c r="AF14" i="2"/>
  <c r="AJ118" i="2"/>
  <c r="AJ16" i="2"/>
  <c r="AJ13" i="2"/>
  <c r="AL50" i="2"/>
  <c r="AJ55" i="2"/>
  <c r="AJ110" i="2"/>
  <c r="AL276" i="2"/>
  <c r="AL596" i="2"/>
  <c r="AF40" i="2"/>
  <c r="AF345" i="2"/>
  <c r="AF463" i="2"/>
  <c r="AF18" i="2"/>
  <c r="AJ48" i="2"/>
  <c r="AJ71" i="2"/>
  <c r="AJ213" i="2"/>
  <c r="AJ662" i="2"/>
  <c r="AF662" i="2"/>
  <c r="AL70" i="2"/>
  <c r="AJ406" i="2"/>
  <c r="AL40" i="2"/>
  <c r="AL317" i="2"/>
  <c r="AL442" i="2"/>
  <c r="AJ515" i="2"/>
  <c r="AJ606" i="2"/>
  <c r="AJ38" i="2"/>
  <c r="AF66" i="2"/>
  <c r="AJ114" i="2"/>
  <c r="AL201" i="2"/>
  <c r="AL248" i="2"/>
  <c r="AJ499" i="2"/>
  <c r="AL514" i="2"/>
  <c r="AJ591" i="2"/>
  <c r="AF90" i="2"/>
  <c r="AF372" i="2"/>
  <c r="AF446" i="2"/>
  <c r="AF113" i="2"/>
  <c r="AJ119" i="2"/>
  <c r="AL120" i="2"/>
  <c r="AF229" i="2"/>
  <c r="AL13" i="2"/>
  <c r="AL16" i="2"/>
  <c r="AJ44" i="2"/>
  <c r="AL71" i="2"/>
  <c r="AL118" i="2"/>
  <c r="AJ145" i="2"/>
  <c r="AF423" i="2"/>
  <c r="AL480" i="2"/>
  <c r="AF511" i="2"/>
  <c r="AJ594" i="2"/>
  <c r="AL66" i="2"/>
  <c r="AF76" i="2"/>
  <c r="AJ79" i="2"/>
  <c r="AJ90" i="2"/>
  <c r="AL213" i="2"/>
  <c r="AJ249" i="2"/>
  <c r="AE294" i="2"/>
  <c r="AJ294" i="2" s="1"/>
  <c r="AL515" i="2"/>
  <c r="AJ569" i="2"/>
  <c r="AF591" i="2"/>
  <c r="AJ75" i="2"/>
  <c r="AJ113" i="2"/>
  <c r="AJ304" i="2"/>
  <c r="AL455" i="2"/>
  <c r="AL552" i="2"/>
  <c r="AJ570" i="2"/>
  <c r="AL686" i="2"/>
  <c r="AF38" i="2"/>
  <c r="AJ50" i="2"/>
  <c r="AF55" i="2"/>
  <c r="AJ123" i="2"/>
  <c r="AJ129" i="2"/>
  <c r="AJ134" i="2"/>
  <c r="AL229" i="2"/>
  <c r="AJ442" i="2"/>
  <c r="AL506" i="2"/>
  <c r="AF606" i="2"/>
  <c r="AJ70" i="2"/>
  <c r="AL75" i="2"/>
  <c r="AJ76" i="2"/>
  <c r="AF119" i="2"/>
  <c r="AJ201" i="2"/>
  <c r="AF406" i="2"/>
  <c r="AL511" i="2"/>
  <c r="AL15" i="2"/>
  <c r="AL57" i="2"/>
  <c r="AL194" i="2"/>
  <c r="AL196" i="2"/>
  <c r="AL257" i="2"/>
  <c r="AJ387" i="2"/>
  <c r="AL12" i="2"/>
  <c r="AL34" i="2"/>
  <c r="AF56" i="2"/>
  <c r="AL67" i="2"/>
  <c r="AL150" i="2"/>
  <c r="AF173" i="2"/>
  <c r="AF289" i="2"/>
  <c r="AF595" i="2"/>
  <c r="AF621" i="2"/>
  <c r="AF28" i="2"/>
  <c r="AF194" i="2"/>
  <c r="AF565" i="2"/>
  <c r="AF646" i="2"/>
  <c r="AJ503" i="2"/>
  <c r="AF504" i="2"/>
  <c r="AF552" i="2"/>
  <c r="AF576" i="2"/>
  <c r="AF655" i="2"/>
  <c r="AF682" i="2"/>
  <c r="AJ14" i="2"/>
  <c r="AJ18" i="2"/>
  <c r="AF34" i="2"/>
  <c r="AJ41" i="2"/>
  <c r="AJ42" i="2"/>
  <c r="AJ56" i="2"/>
  <c r="AF67" i="2"/>
  <c r="AL79" i="2"/>
  <c r="AJ92" i="2"/>
  <c r="AJ115" i="2"/>
  <c r="AJ116" i="2"/>
  <c r="AL145" i="2"/>
  <c r="AJ161" i="2"/>
  <c r="AL249" i="2"/>
  <c r="AJ289" i="2"/>
  <c r="AL345" i="2"/>
  <c r="AJ364" i="2"/>
  <c r="AF387" i="2"/>
  <c r="AL421" i="2"/>
  <c r="AF514" i="2"/>
  <c r="AJ557" i="2"/>
  <c r="AJ595" i="2"/>
  <c r="AJ621" i="2"/>
  <c r="AL27" i="2"/>
  <c r="AJ99" i="2"/>
  <c r="AL134" i="2"/>
  <c r="AL159" i="2"/>
  <c r="AJ173" i="2"/>
  <c r="AJ279" i="2"/>
  <c r="AF317" i="2"/>
  <c r="AL336" i="2"/>
  <c r="AJ337" i="2"/>
  <c r="AJ353" i="2"/>
  <c r="AJ423" i="2"/>
  <c r="AJ426" i="2"/>
  <c r="AF499" i="2"/>
  <c r="AL503" i="2"/>
  <c r="AJ508" i="2"/>
  <c r="AJ517" i="2"/>
  <c r="AF569" i="2"/>
  <c r="AJ646" i="2"/>
  <c r="AJ15" i="2"/>
  <c r="AJ28" i="2"/>
  <c r="AJ30" i="2"/>
  <c r="AL41" i="2"/>
  <c r="AJ57" i="2"/>
  <c r="AL92" i="2"/>
  <c r="AL115" i="2"/>
  <c r="AJ196" i="2"/>
  <c r="AJ257" i="2"/>
  <c r="AF322" i="2"/>
  <c r="AL364" i="2"/>
  <c r="AJ372" i="2"/>
  <c r="AJ480" i="2"/>
  <c r="AJ506" i="2"/>
  <c r="AJ549" i="2"/>
  <c r="AL557" i="2"/>
  <c r="AJ565" i="2"/>
  <c r="AJ567" i="2"/>
  <c r="AF570" i="2"/>
  <c r="AJ576" i="2"/>
  <c r="AJ596" i="2"/>
  <c r="AJ655" i="2"/>
  <c r="AJ682" i="2"/>
  <c r="AL31" i="2"/>
  <c r="AJ32" i="2"/>
  <c r="AJ150" i="2"/>
  <c r="AL169" i="2"/>
  <c r="AL426" i="2"/>
  <c r="AJ455" i="2"/>
  <c r="AL508" i="2"/>
  <c r="AF594" i="2"/>
  <c r="AJ686" i="2"/>
  <c r="AF698" i="2"/>
  <c r="AF43" i="2"/>
  <c r="AL49" i="2"/>
  <c r="AJ49" i="2"/>
  <c r="AJ117" i="2"/>
  <c r="AF117" i="2"/>
  <c r="AJ17" i="2"/>
  <c r="AF17" i="2"/>
  <c r="AF49" i="2"/>
  <c r="AJ133" i="2"/>
  <c r="AF133" i="2"/>
  <c r="AF29" i="2"/>
  <c r="AF47" i="2"/>
  <c r="AF31" i="2"/>
  <c r="AL33" i="2"/>
  <c r="AJ33" i="2"/>
  <c r="AL236" i="2"/>
  <c r="AJ236" i="2"/>
  <c r="AL147" i="2"/>
  <c r="AJ147" i="2"/>
  <c r="AL37" i="2"/>
  <c r="AJ37" i="2"/>
  <c r="AL51" i="2"/>
  <c r="AJ51" i="2"/>
  <c r="AJ65" i="2"/>
  <c r="AF65" i="2"/>
  <c r="AF186" i="2"/>
  <c r="AJ186" i="2"/>
  <c r="AF236" i="2"/>
  <c r="AJ104" i="2"/>
  <c r="AF104" i="2"/>
  <c r="AL144" i="2"/>
  <c r="AJ144" i="2"/>
  <c r="AL29" i="2"/>
  <c r="AL43" i="2"/>
  <c r="AL47" i="2"/>
  <c r="AF51" i="2"/>
  <c r="AF112" i="2"/>
  <c r="AJ112" i="2"/>
  <c r="AL117" i="2"/>
  <c r="AF127" i="2"/>
  <c r="AJ127" i="2"/>
  <c r="AL195" i="2"/>
  <c r="AJ195" i="2"/>
  <c r="AF144" i="2"/>
  <c r="AF195" i="2"/>
  <c r="AF27" i="2"/>
  <c r="AL35" i="2"/>
  <c r="AJ35" i="2"/>
  <c r="AL133" i="2"/>
  <c r="AL216" i="2"/>
  <c r="AJ216" i="2"/>
  <c r="AL30" i="2"/>
  <c r="AL32" i="2"/>
  <c r="AL44" i="2"/>
  <c r="AL48" i="2"/>
  <c r="AL110" i="2"/>
  <c r="AL129" i="2"/>
  <c r="AF120" i="2"/>
  <c r="AF169" i="2"/>
  <c r="AL42" i="2"/>
  <c r="AL99" i="2"/>
  <c r="AL116" i="2"/>
  <c r="AL123" i="2"/>
  <c r="AL161" i="2"/>
  <c r="AF276" i="2"/>
  <c r="AF159" i="2"/>
  <c r="AF280" i="2"/>
  <c r="AL280" i="2"/>
  <c r="AL539" i="2"/>
  <c r="AJ539" i="2"/>
  <c r="AF539" i="2"/>
  <c r="AF376" i="2"/>
  <c r="AF395" i="2"/>
  <c r="AF424" i="2"/>
  <c r="AL563" i="2"/>
  <c r="AJ563" i="2"/>
  <c r="AL566" i="2"/>
  <c r="AJ566" i="2"/>
  <c r="AF566" i="2"/>
  <c r="AL279" i="2"/>
  <c r="AL304" i="2"/>
  <c r="AF336" i="2"/>
  <c r="AJ544" i="2"/>
  <c r="AL544" i="2"/>
  <c r="AF563" i="2"/>
  <c r="AL430" i="2"/>
  <c r="AJ430" i="2"/>
  <c r="AJ516" i="2"/>
  <c r="AF516" i="2"/>
  <c r="AF544" i="2"/>
  <c r="AF353" i="2"/>
  <c r="AF430" i="2"/>
  <c r="AF337" i="2"/>
  <c r="AL376" i="2"/>
  <c r="AL395" i="2"/>
  <c r="AF421" i="2"/>
  <c r="AL424" i="2"/>
  <c r="AJ446" i="2"/>
  <c r="AJ463" i="2"/>
  <c r="AL517" i="2"/>
  <c r="AF567" i="2"/>
  <c r="AJ600" i="2"/>
  <c r="AF600" i="2"/>
  <c r="AL600" i="2"/>
  <c r="AL294" i="2" l="1"/>
  <c r="AF294" i="2"/>
</calcChain>
</file>

<file path=xl/sharedStrings.xml><?xml version="1.0" encoding="utf-8"?>
<sst xmlns="http://schemas.openxmlformats.org/spreadsheetml/2006/main" count="2999" uniqueCount="589">
  <si>
    <t>Proposal</t>
  </si>
  <si>
    <t>1st debate</t>
  </si>
  <si>
    <t>2nd debate</t>
  </si>
  <si>
    <t>Approval</t>
  </si>
  <si>
    <t>Ex Signature</t>
  </si>
  <si>
    <t>Published</t>
  </si>
  <si>
    <t>Min de la Ley</t>
  </si>
  <si>
    <t>Decree</t>
  </si>
  <si>
    <t>Executive</t>
  </si>
  <si>
    <t>MP</t>
  </si>
  <si>
    <t>Party</t>
  </si>
  <si>
    <t>Commission</t>
  </si>
  <si>
    <t>Other</t>
  </si>
  <si>
    <t>na</t>
  </si>
  <si>
    <t>No. MPs</t>
  </si>
  <si>
    <t>Multiple parties</t>
  </si>
  <si>
    <t>Territory</t>
  </si>
  <si>
    <t>Exe sign</t>
  </si>
  <si>
    <t>t(pres-pub)</t>
  </si>
  <si>
    <t>t(1std-2ndd)</t>
  </si>
  <si>
    <t>t(1std-exe)</t>
  </si>
  <si>
    <t>t(1sd-pub)</t>
  </si>
  <si>
    <t>t(2nd-exesign)</t>
  </si>
  <si>
    <t>t(2nd-pub)</t>
  </si>
  <si>
    <t>t(exesign-pub)</t>
  </si>
  <si>
    <t>1erd</t>
  </si>
  <si>
    <t>2nd</t>
  </si>
  <si>
    <t>Ley para la equidad tributaria</t>
  </si>
  <si>
    <t>Ley orgánica de transporte terrestre, tránsito y seguridad</t>
  </si>
  <si>
    <t>Ley para la recuperación del uso de los recursos petroleros del estado y para la racionalización administrativa de los procesos de endeudamiento</t>
  </si>
  <si>
    <t>Ley orgánica reformatoria e interpretativa a la ley de equidad tributaria</t>
  </si>
  <si>
    <t>Ley Reformatoria al Código de Ejecución de Penas</t>
  </si>
  <si>
    <t>Ley orgánica de contratación pública</t>
  </si>
  <si>
    <t>Derogatoria al artículo 139 de la ley de transporte terrestre tránsito y seguridad vial</t>
  </si>
  <si>
    <t>Orgánica de creación de la red de seguridad financiera</t>
  </si>
  <si>
    <t>Reformatoria a la ley de régimen tributario interno y a la ley reformatoria para la equidad tributaria</t>
  </si>
  <si>
    <t>Ley orgánica reformatoria al mandato constituyente 23</t>
  </si>
  <si>
    <t>Ley orgánica del consejo de participación ciudadana y control social</t>
  </si>
  <si>
    <t>Ley orgánica de empresas públicas</t>
  </si>
  <si>
    <t>Ley de seguridad pública y del estado</t>
  </si>
  <si>
    <t>Ley orgánica de garantías jurisdiccionales y control constitucional</t>
  </si>
  <si>
    <t>Ley reformatoria a la ley de régimen monetario y banco del estado</t>
  </si>
  <si>
    <t>Ley orgánica reformatoria al mandato constituyente 10</t>
  </si>
  <si>
    <t>Ley orgánica derogatoria y reformatoria de la ley orgánica de régimen provincial</t>
  </si>
  <si>
    <t>Ley de participación ciudadana</t>
  </si>
  <si>
    <t>Ley reformatoria a la ley reformatoria del código de procedimiento penal</t>
  </si>
  <si>
    <t>Ley reformatoria al código penal</t>
  </si>
  <si>
    <t>Ley reformatoria a la ley orgánica de la función legislativa</t>
  </si>
  <si>
    <t>Ley de datos públicos de los registros de la propiedad, mercantiles o de prendas especiales</t>
  </si>
  <si>
    <t>Ley reformatoria al código penal y código de procedimiento penal para la tipificación y juzgamiento de delitos cometidos en el servicio militar y policial</t>
  </si>
  <si>
    <t>Ley de protección e inmunidad para la comisión de la verdad</t>
  </si>
  <si>
    <t>Ley reformatoria del código de procedimiento penal y código penal</t>
  </si>
  <si>
    <t>Ley reformatoria al código de procedimiento penal y al código penal</t>
  </si>
  <si>
    <t>Ley derogatoria al artículo 38 de la ley de migración y amnistía a ciudadanos haitianos</t>
  </si>
  <si>
    <t>Ley orgánica de servicio público</t>
  </si>
  <si>
    <t>Código orgánico de organización territorial, autonomía, y descentralización</t>
  </si>
  <si>
    <t>Ley reformatoria a la ley de seguridad social</t>
  </si>
  <si>
    <t>Ley orgánica electoral y de organizaciones políticas del Ecuador, Código de la Democracia</t>
  </si>
  <si>
    <t>Ley reformatoria a la ley orgánica de transporte terrestre y seguridad vial</t>
  </si>
  <si>
    <t>Ley orgánica reformatoria a la ley orgánica de transporte terrestre y seguridad vial</t>
  </si>
  <si>
    <t>Ley orgánica de educación superior</t>
  </si>
  <si>
    <t>Ley del deporte y actividad física</t>
  </si>
  <si>
    <t>Ley de seguridad social de las amas de casa</t>
  </si>
  <si>
    <t>Ley reformatoria a la ley de transplantes y tejidos</t>
  </si>
  <si>
    <t>Ley de depuración de la normativa legal</t>
  </si>
  <si>
    <t>Ley de depuración de la normativa legal no. 2</t>
  </si>
  <si>
    <t>Ley de depuración de la normativa legal no. 3</t>
  </si>
  <si>
    <t>Ley de depuración de la normativa legal no. 4</t>
  </si>
  <si>
    <t>Ley de depuración de la normativa legal no. 5</t>
  </si>
  <si>
    <t>Ley de depuración de la normativa legal no. 6</t>
  </si>
  <si>
    <t>Ley de depuración de la normativa legal no. 7</t>
  </si>
  <si>
    <t>Ley interpretativa al decreto legislativo No 971</t>
  </si>
  <si>
    <t>Ley reformatoria a la ley orgánica de régimen de soberanía alimentaria</t>
  </si>
  <si>
    <t>Ley reformatoria a la ley para reprimir el lavado de activos</t>
  </si>
  <si>
    <t>Ley reformatoria a la ley de legalización de terrenos en huaquillas</t>
  </si>
  <si>
    <t>Ley de reconocimiento a los héroes nacionales</t>
  </si>
  <si>
    <t>Ley orgánica reformatoria a la ley electoral y de organizaciones políticas</t>
  </si>
  <si>
    <t>Ley reformatoria a la ley orgánica de participación ciudadana y control social</t>
  </si>
  <si>
    <t>Ley orgánica de economía popular y solidaria</t>
  </si>
  <si>
    <t>Ley orgánica integral para el control del tabaco</t>
  </si>
  <si>
    <t>Ley de depuración de la normativa legal no. 9</t>
  </si>
  <si>
    <t>Ley orgánica para el control del tabaco y sus efectos nocivos para su salud y derogatoria a la ley de defensa del consumidor</t>
  </si>
  <si>
    <t>Ley que prohibe el consumo de tabaco y cigarrillos en lugares púbicos</t>
  </si>
  <si>
    <t>Ley reformatoria a la ley de propiedad horizontal</t>
  </si>
  <si>
    <t>Ley reformatoria al código orgánico de la función judicial</t>
  </si>
  <si>
    <t>Ley interpretativa al artículo 3 de la ley orgánica de servicio público</t>
  </si>
  <si>
    <t>Ley orgánica de regulación y control de poder de mercado</t>
  </si>
  <si>
    <t>Ley de depuración de la normativa legal no. 8</t>
  </si>
  <si>
    <t>Ley de fijación de los límites territoriales</t>
  </si>
  <si>
    <t>Ley reformatoria a la disposición transitoria única de la ley de prevención de lavado de dinero</t>
  </si>
  <si>
    <t>Ley derogatoria a la ley de erradicación de la fiebre aftosa</t>
  </si>
  <si>
    <t>Ley derogatoria de la ley de burós de información crediticia</t>
  </si>
  <si>
    <t>Ley reformatoria a la codificación de la ley de régimen monetario y banco del estado</t>
  </si>
  <si>
    <t>Ley para la defensa de los derechos laborales</t>
  </si>
  <si>
    <t>Ley de redistribución del gasto social</t>
  </si>
  <si>
    <t>Ley orgánica de comunicación libertad de expresión y acceso a la información pública</t>
  </si>
  <si>
    <t>Ley para la reparación de las víctimas y judicialización de graves violaciones de ddhh</t>
  </si>
  <si>
    <t>Ley reformatoria a la ley orgánica del sistema de contratación pública</t>
  </si>
  <si>
    <t>Ley orgánica de la función de transparencia y control social</t>
  </si>
  <si>
    <t>Ley reformatoria a los artículos 50 y 52 del cootad</t>
  </si>
  <si>
    <t>Ley reformatoria a las leyes de creación de santo domingo de los tsáchilas y la concordio</t>
  </si>
  <si>
    <t>Ley reformatoria al cootad</t>
  </si>
  <si>
    <t>Ley reformatoria al código orgánico de la función judicial y al código de procedimiento penal</t>
  </si>
  <si>
    <t>Ley para el fortalecimiento y la optimización del sector societario y burátil</t>
  </si>
  <si>
    <t>Ley reformatoria a la ley de minería y a la ley orgánica de equidad tributaria</t>
  </si>
  <si>
    <t>Ley orgánica de incentivos para el sector productivo</t>
  </si>
  <si>
    <t>Ley reformatoria a la ley 88, legalización de tierras en guayaquil samborondón y el triunfo</t>
  </si>
  <si>
    <t>Ley de creación de la universidad de las artes</t>
  </si>
  <si>
    <t>Ley de creación de la univesidad ikiam</t>
  </si>
  <si>
    <t>Ley de creación de la universidad nacional de educación</t>
  </si>
  <si>
    <t>Ley de creación de la universidad de investigación de tecnología yachay</t>
  </si>
  <si>
    <t>Ley para el cierre de la crisis bancaria de 1999</t>
  </si>
  <si>
    <t>Ley reformatoria a la ley de seguridad pública y del estado</t>
  </si>
  <si>
    <t>Ley orgánica de recursos hídricos uso y aprovechamiento del agua</t>
  </si>
  <si>
    <t>Ley de igualdad entre mujeres y hombres y de diversa orientación sexual</t>
  </si>
  <si>
    <t>Ley orgánica de los consejos nacionales para la igualdad</t>
  </si>
  <si>
    <t>Ley reformatoria a la ley de personal de las ff.aa.</t>
  </si>
  <si>
    <t>Código orgánico general de procesos</t>
  </si>
  <si>
    <t>Ley orgánica del servicio público de energía eléctrica</t>
  </si>
  <si>
    <t>Ley reformatoria a la ley de seguridad social y ley del biess</t>
  </si>
  <si>
    <t>Ley de reconocimiento público del estado a artistas deportistas e investigadores</t>
  </si>
  <si>
    <t>Código orgánico monetario y financiero</t>
  </si>
  <si>
    <t>Ley reformatoria a la ley constitutivia del iniap y ley especial del sector cafetalero</t>
  </si>
  <si>
    <t>Ley reformatoria a la ley de telecomunicaciones</t>
  </si>
  <si>
    <t>Ley para la justicia laboral y reconocimiento del trabajo del hogar</t>
  </si>
  <si>
    <t>Ley orgánica de incentivos a la producción y prevención del fraude fiscal</t>
  </si>
  <si>
    <t>Ley orgánica de remisión de intereses, multas y recargos tributarios sobre impuestos</t>
  </si>
  <si>
    <t>Ley orgánica de telecomunicaciones y servicios postales</t>
  </si>
  <si>
    <t>Ley reformatoria a la ley orgánica de régimen especial para la conservación de galápagos</t>
  </si>
  <si>
    <t>Ley reformatoria a la ley de registro civil</t>
  </si>
  <si>
    <t>Ley orgánica de tierras y territorios</t>
  </si>
  <si>
    <t>Ley reformatoria al código civil</t>
  </si>
  <si>
    <t>Ley para la presentación y control de las declaraciones patrimoniales juradas</t>
  </si>
  <si>
    <t>Ley reformatoria a la ley orgánica de educación intercultural</t>
  </si>
  <si>
    <t>Ley reformatoria al código orgánico integral penal</t>
  </si>
  <si>
    <t>Ley reformatoria a los artículos 157 y 159 del código orgánico integral penal</t>
  </si>
  <si>
    <t>Ley reformatoria al artículo 134 de la ley orgánica de educación intercultural</t>
  </si>
  <si>
    <t>Ley orgánica de prevención de drogas, y uso y consumo de sustancias estupefacientes</t>
  </si>
  <si>
    <t>Ley orgánica de incentivos para asociaciones público-privadas</t>
  </si>
  <si>
    <t>Ley orgánica para la optimización de la jornada laboral y seguro de desempleo</t>
  </si>
  <si>
    <t>Ley solidaria de corresponsabilidad por las afectaciones del terremoto</t>
  </si>
  <si>
    <t>Ley de seguros médicos y medicina prepagada</t>
  </si>
  <si>
    <t>Ley orgánica de ordenamiento territorial y gesetión del uso del suelo</t>
  </si>
  <si>
    <t>Ley orgánica para evitar la elusión del impuesto a la renta sobre las herencias</t>
  </si>
  <si>
    <t>Ley Reformatoria a la “Junta de Recursos Hidráulicos y Obras Básicas de los Cantones Jipijapa, Paján y Puerto López”</t>
  </si>
  <si>
    <t>Ley Orgánica Integral sobre el VIH-SIDA </t>
  </si>
  <si>
    <t>Ley de defensa del comerciante minorista y trabajador autónomo</t>
  </si>
  <si>
    <t>Ley defensa del comerciante minorista y trabajador autónomo</t>
  </si>
  <si>
    <t>Ley orgánica reformatoria e intepretativa al mandato constituyente 2</t>
  </si>
  <si>
    <t>Ley orgánica de minería</t>
  </si>
  <si>
    <t>Ley orgánica de servicio exterior</t>
  </si>
  <si>
    <t>Reformatoria al código de procedimiento penal</t>
  </si>
  <si>
    <t>Orgánica de extinción de dominio</t>
  </si>
  <si>
    <t>Ley reformatoria al código del trabajo y a la ley orgánica de servicio civil y carrera administrativa</t>
  </si>
  <si>
    <t>Ley orgánica electoral</t>
  </si>
  <si>
    <t>Código orgánico de la función judicial</t>
  </si>
  <si>
    <t>Ley de elecciones de parlamentarios latinoamericanos</t>
  </si>
  <si>
    <t>Ley de extinción de dominio</t>
  </si>
  <si>
    <t>Ley de régimen de soberanía alimentaria</t>
  </si>
  <si>
    <t>Ley para la administración de los bienes inmuebles del sector público</t>
  </si>
  <si>
    <t>Ley que regula los recursos hídricos, usos y aprovechamiento del agua</t>
  </si>
  <si>
    <t>Ley orgánica reformatoria a la ley orgánica de régimen de soberanía alimentaria</t>
  </si>
  <si>
    <t>Ley de casación y revisión</t>
  </si>
  <si>
    <t>Ley de utilización de la asignación general y especial de derechos especiales de giro</t>
  </si>
  <si>
    <t>Ley especial de los conservatorios de música y artes</t>
  </si>
  <si>
    <t>Proyecto de ley organica de consejos barriales</t>
  </si>
  <si>
    <t>Ley orgánica de educación general intercultural</t>
  </si>
  <si>
    <t>Ley interpretativa a la disposición general séptima de la ley 67</t>
  </si>
  <si>
    <t>Ley orgánica de educación</t>
  </si>
  <si>
    <t>Ley de cultura</t>
  </si>
  <si>
    <t>Ley de educación</t>
  </si>
  <si>
    <t>Ley reformatoria a los artículos 53 y 54 del código penal</t>
  </si>
  <si>
    <t>Ley del sistema de educación intercultural bilingüe</t>
  </si>
  <si>
    <t>Ley reformatoria al código civil, código de procedimiento civil y código penal</t>
  </si>
  <si>
    <t>Ley del sistema nacional de cultura</t>
  </si>
  <si>
    <t>Ley de protección e inmunidad de la comisión encargada de investigar los hechos relacionados con lo ocurrido en angostura el 1 de marzo del 2008</t>
  </si>
  <si>
    <t>Ley reformatoria a la ley orgánica de régimen monetario y banco del estado</t>
  </si>
  <si>
    <t>Proyecto de ley interpretativo del decreto ley 047</t>
  </si>
  <si>
    <t>Ley orgánica de libre competencia económica</t>
  </si>
  <si>
    <t>Ley reformatoria a la ley de creación y organización del régimen de comunas</t>
  </si>
  <si>
    <t>Ley de creacón del contador general del estado</t>
  </si>
  <si>
    <t>sLey de creación de la universidad estatal de san francisco de azoguez</t>
  </si>
  <si>
    <t>Ley orgánica del sistema nacional de educación intercultural bilingüe</t>
  </si>
  <si>
    <t>Ley derogatoria al numeral 12 del artículo 606 del código penal</t>
  </si>
  <si>
    <t>Ley reformatoria a la ley de burós de información crediticia</t>
  </si>
  <si>
    <t>Ley orgánica de la biodiversidad</t>
  </si>
  <si>
    <t>Ley reformatoria al código de la niñez y adolescencia</t>
  </si>
  <si>
    <t>Orgánica de servicio exterior</t>
  </si>
  <si>
    <t>Ley de creación de la universidad estatal de santo domingo</t>
  </si>
  <si>
    <t>Ley reformatoria al código penal, tipificación de sicariato</t>
  </si>
  <si>
    <t>Ley que garantiza la reptriación de los restos de migrantes</t>
  </si>
  <si>
    <t>Ley orgánica de comunicación</t>
  </si>
  <si>
    <t>Ley interpretativa al artículo 216 del código del trabajo</t>
  </si>
  <si>
    <t>Ley orgánica para la aplicación de los derechos colectivos consagrados en la declaración de las nnuu</t>
  </si>
  <si>
    <t>Ley de práctica intercultural para el parto acompañado</t>
  </si>
  <si>
    <t>Ley orgánica del salario de la dignidad</t>
  </si>
  <si>
    <t>Ley reformatoria a la ley orgánica de salud</t>
  </si>
  <si>
    <t>Ley de remates públicos de los medios de comunicación incautados</t>
  </si>
  <si>
    <t>Ley de creación de la universidad estatal técnica de sucumbíos</t>
  </si>
  <si>
    <t>Ley reformatoria a la ley de desarrollo agrario</t>
  </si>
  <si>
    <t>Ley de fomento y desarrollo agropecuario</t>
  </si>
  <si>
    <t>Ley derogatoria de los artículos 71 y 74 de la ley de radiodifusión y televisión</t>
  </si>
  <si>
    <t>Ley reformatoria al decreto ley de jubilación especial a los trabajadores de la industria del cemento</t>
  </si>
  <si>
    <t>Ley reformatoria a la codificación del código de trabajo y a la ley orgánica de servicio civil</t>
  </si>
  <si>
    <t>Ley orgánica de responsabilidad y mala práctica médica</t>
  </si>
  <si>
    <t>Ley reformatoria al código penal y al código de procedimiento penal</t>
  </si>
  <si>
    <t>Ley reformtoria al código orgánico de la función judicial</t>
  </si>
  <si>
    <t>Ley orgánica de cooperación y coordinación entre la justicia indígena y justicia ordinaria</t>
  </si>
  <si>
    <t>Ley reformatoria a la ley del anciano</t>
  </si>
  <si>
    <t>Ley reformatoria a la ley orgánica electoral, código de la democracia</t>
  </si>
  <si>
    <t>Ley de legalización de predios de moradores del cantón buena fe</t>
  </si>
  <si>
    <t>Ley de creación promoción  y fomento de micro pequeñas y medianas industrias</t>
  </si>
  <si>
    <t>Ley reformatoria a la ley de seguridad social, en beneficio de las personas que realizan trabajo doméstico no remunerado</t>
  </si>
  <si>
    <t>Ley de protección a la intimidad y a los datos personales</t>
  </si>
  <si>
    <t>Ley orgánica de libertad e igualdad religiosa</t>
  </si>
  <si>
    <t>Ley de bomberas y bomberos</t>
  </si>
  <si>
    <t>Ley reformatoria al artículo 2 de la ley de maternidad gratuita</t>
  </si>
  <si>
    <t>Ley de expropiación de tierras a favor de posesionarios en la troncal</t>
  </si>
  <si>
    <t>Ley para la zonificación y ordenamiento forestal sostenible</t>
  </si>
  <si>
    <t>Ley reformatoria a ley orgánica de transporte terrestre y seguridad vial</t>
  </si>
  <si>
    <t>Ley de desarrollo de los cantones fronterizos</t>
  </si>
  <si>
    <t>Ley de condonación de intereses y multas a usuarios del servicio de agua del país</t>
  </si>
  <si>
    <t>Ley del sector financiero popular y solidario</t>
  </si>
  <si>
    <t>Ley orgánica de derechos linguísticos de los pueblos indígenas</t>
  </si>
  <si>
    <t>Ley reformatoria al título V libro II del código orgánico de la niñez y adolescencia</t>
  </si>
  <si>
    <t>Ley reformatoria al artículo 328 del código orgánico de la función judicial</t>
  </si>
  <si>
    <t>Ley reformatoria del artículos innumerado 5 de la ley que reforma el código orgánico de la niñez y la adolescencia</t>
  </si>
  <si>
    <t>Ley reformatoria a la ley de minería</t>
  </si>
  <si>
    <t>Ley reformatoria al código penal que sanciona los delitos de usura</t>
  </si>
  <si>
    <t>Ley reformatoria al artículo 32 de la ley de ejecución de penas</t>
  </si>
  <si>
    <t>Ley de reforma a la ley de régimen tributario interno</t>
  </si>
  <si>
    <t>Ley de importación fabricación almacenamiento y transporte de armas</t>
  </si>
  <si>
    <t>Ley reformatoria al código orgánico de la niñez y adolescencia</t>
  </si>
  <si>
    <t>Ley reformatoria a la ley reformatoria de la ley de equidad tributaria</t>
  </si>
  <si>
    <t>Ley que garantiza seguridad social a mujeres que realizan trabajo no remunerado</t>
  </si>
  <si>
    <t>Ley orgánica reformatoria al artículo 164 de la codificación del código tributario</t>
  </si>
  <si>
    <t>Ley reformatoria a la ley reformatoria para la equidad tributaria</t>
  </si>
  <si>
    <t>Ley orgánica de consulta a las comunas comunidades y pueblos del ecuador</t>
  </si>
  <si>
    <t>Ley de fomento y desarrollo del sector cacaotero</t>
  </si>
  <si>
    <t>Ley reformatoria para la tipificación del delito de sicariato</t>
  </si>
  <si>
    <t>Ley reformatoria a la ley especial del sector cafetalero</t>
  </si>
  <si>
    <t>Ley reformatoria a la ley de hidrocarburos</t>
  </si>
  <si>
    <t>Ley reformatoria a la ley de hidrocarburos y ley de régimen tributario</t>
  </si>
  <si>
    <t>Ley reformatoria de la ley de seguridad social</t>
  </si>
  <si>
    <t>Ley reformatoria a la ley reformatoria a la ley de equidad tributaria</t>
  </si>
  <si>
    <t>Ley de legalización de terrenos a favor de moradores del cantón playas</t>
  </si>
  <si>
    <t>Ley reformatoria al código penal y otros cuerpos legales</t>
  </si>
  <si>
    <t>Ley orgánica reformatoria a la ley de conservación de galápagos</t>
  </si>
  <si>
    <t>Ley reformatoria al código penal, código de procedimiento penal y leyes conexas</t>
  </si>
  <si>
    <t>Ley de responsabilidad penal para los adolescentes infractores</t>
  </si>
  <si>
    <t>Ley reformatoria al código de policía marítima</t>
  </si>
  <si>
    <t>Ley de régimen de transición para elecciones legislativas</t>
  </si>
  <si>
    <t>Ley reformatoria al código penal, código de la niñez y adolescencia, código de ejecución de penas</t>
  </si>
  <si>
    <t>Ley de creación de la universidad nacional de orellana</t>
  </si>
  <si>
    <t>Ley reformatoria a la ley de carrera docente y escalafón del magisterio nacional</t>
  </si>
  <si>
    <t>Ley que promueve una cultura de paz y desarrollo económico en los cantones fronterizos</t>
  </si>
  <si>
    <t>Ley orgánica reformatoria a la ley del consejo de participación ciudadana y control social</t>
  </si>
  <si>
    <t>Ley de creación del bono mensual de asistencia económica a adultos mayores</t>
  </si>
  <si>
    <t>Ley sustitutiva al decreto legislativo 047</t>
  </si>
  <si>
    <t>Ley reformatoria a la ley orgánica de empresas públicas</t>
  </si>
  <si>
    <t>Ley reformatoria a la ley orgánica de de régimen especial de conservación de galápagos</t>
  </si>
  <si>
    <t>Ley derogatoria al artículo innumerados posterior al 233 del código tributario</t>
  </si>
  <si>
    <t>Ley notarial</t>
  </si>
  <si>
    <t>Ley orgánica reformatoria a la ley orgánica de régimen especial para la conservación de galápagos</t>
  </si>
  <si>
    <t>Ley reformatoria al código de procedimiento civil</t>
  </si>
  <si>
    <t>Ley de creación de la universidad estatal regional kasama</t>
  </si>
  <si>
    <t>Ley reformatoria al código penal, tipificación de clonación de tarjetas</t>
  </si>
  <si>
    <t>Ley del sistema nacional de seguridad ciudadana</t>
  </si>
  <si>
    <t>Ley reformatoria al código de procedimiento penal</t>
  </si>
  <si>
    <t>Ley reformatoria a la ley de servicio público</t>
  </si>
  <si>
    <t>Ley de ahorro para contingencias</t>
  </si>
  <si>
    <t>Ley  reformatoria a la ley orgánica de educación superior</t>
  </si>
  <si>
    <t>Ley reformatoria a la ley orgánica de servicio público</t>
  </si>
  <si>
    <t>Ley orgánica reformatoria al código orgánico de la función judicial</t>
  </si>
  <si>
    <t>Código orgánico de la producción e inversiones</t>
  </si>
  <si>
    <t>Ley de comercialización fundición reciclaje y exportación de chatarra</t>
  </si>
  <si>
    <t>Ley de fomento para el desarrollo económico de bolívar</t>
  </si>
  <si>
    <t>Reforma al artículo 39 de la ley orgánica de la contraloría</t>
  </si>
  <si>
    <t>Ley para la extinción de la muerte financiera de las personas</t>
  </si>
  <si>
    <t>Ley reformatoria al código de comercio</t>
  </si>
  <si>
    <t>Ley orgánica de turismo</t>
  </si>
  <si>
    <t>Ley orgánica reformatoria a la ley orgánica para la conservación de galápagos</t>
  </si>
  <si>
    <t>Ley reformatoria al artículo 130 del código de la niñez y adolescencia</t>
  </si>
  <si>
    <t>Ley reformatoria al código penal y al código de ejecución de penas</t>
  </si>
  <si>
    <t>Ley de repetición</t>
  </si>
  <si>
    <t>Ley derogatoria de la ley de creación de empresas públicas para la provisión de agua potable en paján jipijapa y puerto lópez</t>
  </si>
  <si>
    <t>Ley reformatoria al artículo 552 del código penal</t>
  </si>
  <si>
    <t>Ley sustitutiva a la ley especial del sector cafetalero</t>
  </si>
  <si>
    <t>Ley orgánica de biodiversidad</t>
  </si>
  <si>
    <t>Ley reformatoria a la codificación de la ley de gestión ambiental</t>
  </si>
  <si>
    <t>Ley orgánica de igualdad laboral</t>
  </si>
  <si>
    <t>Ley reformatoria al artículo 41 de la ley de equidad tributaria</t>
  </si>
  <si>
    <t>Ley de rehabilitación de productores agropecuarios</t>
  </si>
  <si>
    <t>Ley orgánica de protección e igualdad de derechos de los migrantes</t>
  </si>
  <si>
    <t>Ley orgánica para la revocatoria del mandato a autoridades de elección popular</t>
  </si>
  <si>
    <t>Ley reformatoria a la ley orgánica de participación ciudadana y control social y a la ley orgánica electoral</t>
  </si>
  <si>
    <t>Ley de inmunidad a miembros que integran veedurías o comisiones ciudadanas</t>
  </si>
  <si>
    <t>Ley reformatoria a la ley orgánica de la contraloría general del estado</t>
  </si>
  <si>
    <t>Ley orgánica que reconoce derechos de posesión de zonas costeras y del litoral</t>
  </si>
  <si>
    <t>Ley reformatoria al código orgánico de organización territorial y administración descentralizada</t>
  </si>
  <si>
    <t>Ley mediante la cual se reconocen como enfermedades catastróficas a las enfermedades raras</t>
  </si>
  <si>
    <t>Ley reformatoria a la ley orgánica de educación superior</t>
  </si>
  <si>
    <t>Ley orgánica de educación de servicio a la comunidad</t>
  </si>
  <si>
    <t>Ley reformatoria al código del trabajo</t>
  </si>
  <si>
    <t>Ley reformatoria a la codificación de la ley de inquilinato</t>
  </si>
  <si>
    <t>Ley de servicio cívico-militar y de las  Reservas de las fuerzas armadas</t>
  </si>
  <si>
    <t>Ley interpretativa al artículo 196 del código orgánico territorial y administración descentralizada</t>
  </si>
  <si>
    <t>Ley derogatoria de los artículos 230 y 231 del código penal</t>
  </si>
  <si>
    <t>Ley reformatoria al título II y V de la codificación del código del trabajo</t>
  </si>
  <si>
    <t>Ley reformatoria a la ley orgánica del consejo de participación ciudadana</t>
  </si>
  <si>
    <t>Ley reformtoria al artículo 89 de la ley orgánica electoral</t>
  </si>
  <si>
    <t>Ley reformatoria a la ley general de instituciones del sistema financiero</t>
  </si>
  <si>
    <t>Ley reformatoria al código de procedimiento penal, y código orgánico de la función judicial</t>
  </si>
  <si>
    <t>Ley orgánica de defensa de derechos e igualdad de oportunidades para personas con discapacidad</t>
  </si>
  <si>
    <t>Ley reformatoria al código penal y a la ley de declaraciones patrimoniales juramentadas</t>
  </si>
  <si>
    <t>Ley orgánica para la aplicación del mecanismo nacional de prevención de la tortura</t>
  </si>
  <si>
    <t>Ley reformatoria a la ley de seguridad social, tipificar y sancionar la no afiliación</t>
  </si>
  <si>
    <t>Ley de transparencia del patrimonio privado</t>
  </si>
  <si>
    <t>Ley reformatoria al código penal y a la ley de seguridad social</t>
  </si>
  <si>
    <t>Ley de legalización de terrenos a favor de moradores de santo domingo</t>
  </si>
  <si>
    <t>Ley reformatoria a la ley de reconocimiento de héreoes y heroínas</t>
  </si>
  <si>
    <t>Ley reformatoria a la disposición primera de la ley orgánica de servicio público</t>
  </si>
  <si>
    <t>Ley para la protección de familias con partos múltiples</t>
  </si>
  <si>
    <t>Ley orgánica reformatoria al código penal</t>
  </si>
  <si>
    <t>Ley reformatoria al artículo 1 de la ley 010 para el eco-desarrollo</t>
  </si>
  <si>
    <t>Ley de genética molecular</t>
  </si>
  <si>
    <t>Ley reformatoria a la disposición general novena de la ley orgánica de servicio público</t>
  </si>
  <si>
    <t>Ley contra la trata de futbolistas</t>
  </si>
  <si>
    <t>Ley de seguridad ciudadana</t>
  </si>
  <si>
    <t>Ley de estadística</t>
  </si>
  <si>
    <t>Ley reformatoria a la ley orgánica de defensa al consumidor</t>
  </si>
  <si>
    <t>Ley orgánica de la juventud</t>
  </si>
  <si>
    <t>Ley interpretativa al artícuo 117 de la ley orgánica de educación intercultural</t>
  </si>
  <si>
    <t>Ley de protección del cóndor andino y otras especies</t>
  </si>
  <si>
    <t>Ley de derechos colectivos del pueblo afroecuatoriano</t>
  </si>
  <si>
    <t>Ley reformatoria a los artículos 174 y 178 de la ley de equidad tributaria</t>
  </si>
  <si>
    <t>Ley reformatoria a los artículos 48, 51 y 69 del cootad</t>
  </si>
  <si>
    <t>Ley de protección al paciente con epilepsia</t>
  </si>
  <si>
    <t>Ley del código orgánico de entidades de seguridad ciudadana</t>
  </si>
  <si>
    <t>Ley reformatoria a los artículos 109 y 122 de la ley de minería</t>
  </si>
  <si>
    <t>Ley reformatoria al artículo 117 de la ley orgánica de educación intercultural</t>
  </si>
  <si>
    <t>Ley de creación del sistema de seguridad ciudadana</t>
  </si>
  <si>
    <t>Ley orgánica de restauración y conservación del manglar</t>
  </si>
  <si>
    <t>Ley reformatoria a la ley orgánica de la policía nacional</t>
  </si>
  <si>
    <t>Código Orgánico Integral Penal</t>
  </si>
  <si>
    <t>Ley derogatoria en materia de casino y salas de juego</t>
  </si>
  <si>
    <t>Ley en defensa de los derechos de los trabajadores y migrantes por el fraude hipotecario en españa</t>
  </si>
  <si>
    <t>Ley reformatoria a la ley de hidrocarburos y de régimen tributario interno</t>
  </si>
  <si>
    <t>Ley de fomento ambiental y optimización de ingresos del estado</t>
  </si>
  <si>
    <t>Ley interpretativa al artículo 47 de la ley orgánica de servicio público</t>
  </si>
  <si>
    <t>Ley para prevenir y sancionar la trata de personas</t>
  </si>
  <si>
    <t>Ley orgánica de conservación y restauración del manglar</t>
  </si>
  <si>
    <t>Ley orgánica de participación y protección a la juventud</t>
  </si>
  <si>
    <t>Ley orgánica de circunscripción territorial amazónica</t>
  </si>
  <si>
    <t>Ley de legalización de predios de moradores del cantón ribamba</t>
  </si>
  <si>
    <t>Ley orgánica de derechos colectivos del pueblo afroecuatoriano</t>
  </si>
  <si>
    <t>Ley derogatoria a la ley de fomento ambiental y optimización de recursos del estado</t>
  </si>
  <si>
    <t>Ley interpretativa al artículo 65 de la ley de seguridad social</t>
  </si>
  <si>
    <t>Ley reformatoria a la ley de transporte terrestre y ley de ejercicio profesional de choferes</t>
  </si>
  <si>
    <t>Ley orgánica del derecho de las personas usuarias y consumidoras</t>
  </si>
  <si>
    <t>Ley reformatoria al código orgánica de ordenamiento territorial y administración descentralizada</t>
  </si>
  <si>
    <t>Ley orgánica para la circunscripción territorial especial amazónica</t>
  </si>
  <si>
    <t>Ley orgánica contra el discrimen, el acoso y la violencia de género</t>
  </si>
  <si>
    <t>Ley orgánica para la institucionalización del tamarindo</t>
  </si>
  <si>
    <t>Ley derogatoria de la ley de fomento ambiental y optimización de los ingresos del estado</t>
  </si>
  <si>
    <t>Ley derogatoria del artículo 63 de la ley orgánica de la función legislativa</t>
  </si>
  <si>
    <t>Ley orgánica de legalización de terrenos a los moradores y propietarios de fraccionamiento de terrenos en Quito</t>
  </si>
  <si>
    <t>Ley de arrendamiento de inmuebles con promesa de compra-venta</t>
  </si>
  <si>
    <t>Ley de régimen disciplinario de las ff.aa.</t>
  </si>
  <si>
    <t>Ley orgánica intercultural para el buen vivir de las juventudes</t>
  </si>
  <si>
    <t>Ley reformatoria al artículo 968 del código de procedimiento civil</t>
  </si>
  <si>
    <t>Ley interpretativa del artícuo 203 del código de la democracia</t>
  </si>
  <si>
    <t>Ley interpretativa al artículo 203 de la ley orgánica de elecciones</t>
  </si>
  <si>
    <t>Ley reformatoria a la ley 171</t>
  </si>
  <si>
    <t>Ley interpretativa a la disposición general primera del mandato constituyente ocho</t>
  </si>
  <si>
    <t>Ley para la prevención y diagnóstico de cáncer de mama</t>
  </si>
  <si>
    <t>Ley de desarrollo agropecuario</t>
  </si>
  <si>
    <t>Ley reformatoria al artículo 157 de la ley orgánica de educación superior</t>
  </si>
  <si>
    <t>Ley orgánica de agrodiversidad semillas y agroecología</t>
  </si>
  <si>
    <t>Ley de uso y acceso a la tierra</t>
  </si>
  <si>
    <t>Ley orgánica de comunas y organización comunitaria</t>
  </si>
  <si>
    <t>Ley en defensa de las trabajadoras y los trabajadores migrantes</t>
  </si>
  <si>
    <t>Código orgánico de soberanía alimentaria</t>
  </si>
  <si>
    <t>Ley para la seguridad de los eventos deportivos</t>
  </si>
  <si>
    <t>Ley para la regulación de los créditos de vivienda</t>
  </si>
  <si>
    <t>Ley interpretativa de la disposición general 19 de la ley orgánica de educación intercultural</t>
  </si>
  <si>
    <t>Ley de consulta a comunas, comunidades, pueblos y nacionalidades</t>
  </si>
  <si>
    <t>Ley reformatoria a la ley de seguridad social de las ffaa</t>
  </si>
  <si>
    <t>Ley de prevención y control de la violencia en los escenarios deportivos</t>
  </si>
  <si>
    <t>Ley de reparación a miembros de la policía nacional</t>
  </si>
  <si>
    <t>Ley orgánica general de salud</t>
  </si>
  <si>
    <t>Ley orgánica de preconsulta legislativa a comunas, comunidades, pueblos y nacionalidades</t>
  </si>
  <si>
    <t>Ley orgánica de protección laboral para la gente de mar</t>
  </si>
  <si>
    <t>Ley de creación del fondo autónomo para contingencias y excepciones</t>
  </si>
  <si>
    <t>Código orgánica del trabajo</t>
  </si>
  <si>
    <t>Ley reformatoria a la ley de creación de la escuela superior politécnica amazónica</t>
  </si>
  <si>
    <t>Ley reformatoria a la ley de fomento ambiental y optimización de recursos del estado</t>
  </si>
  <si>
    <t>Ley de protección de los animales</t>
  </si>
  <si>
    <t>Ley reformatoria a la ley de deportes, educación física y recreación</t>
  </si>
  <si>
    <t>Ley de protección y asistencia a las madres adolescentes</t>
  </si>
  <si>
    <t>Ley para el fomento de la pesca, acuicultura, desarrollo integral y protección del sector pesquero</t>
  </si>
  <si>
    <t>Ley orgánica de igualdad entre mujeres y hombres</t>
  </si>
  <si>
    <t>Ley interpretativa al artículo 4 de la ley de jubilación especial de los trabajadores del cemento</t>
  </si>
  <si>
    <t>Ley interpretativa al cootad</t>
  </si>
  <si>
    <t>Ley de protección de los artistas</t>
  </si>
  <si>
    <t>Ley de inmunidad a miembros que integran veedurías internacionales</t>
  </si>
  <si>
    <t>Ley de integración de franjas fronterizas</t>
  </si>
  <si>
    <t>Ley interpretativa a la disposición general novena de la ley orgánica de educación intercultural</t>
  </si>
  <si>
    <t>Ley interpretativa de la disposición transitoria 28 de la ley orgánica de educación intercultural</t>
  </si>
  <si>
    <t>Ley del sistema nacional descentralizado de gestión de riesgos</t>
  </si>
  <si>
    <t>Ley para el fomento y la promoción del uso de la bicicleta</t>
  </si>
  <si>
    <t>Ley reformatoria a la ley 047</t>
  </si>
  <si>
    <t>Ley reformatoria al artículo 70 de la loes</t>
  </si>
  <si>
    <t>Ley de formación ciudadana en cultura de seguridad</t>
  </si>
  <si>
    <t>Ley reformatoria al sistema nacional de archivo</t>
  </si>
  <si>
    <t>Ley reformatoria a la ley orgánica de discapacidades</t>
  </si>
  <si>
    <t>Ley de prevención y protección contra el sida</t>
  </si>
  <si>
    <t>Ley de creación del consejo nacional del trabajo</t>
  </si>
  <si>
    <t>Ley reformatoria a la ley orgánica de defensa de la mujer y la familia</t>
  </si>
  <si>
    <t>Ley interpretativa a ala ley de creación del cantón camilo ponce enríquez</t>
  </si>
  <si>
    <t>Ley reformatoria a la ley de defensa contra incendios</t>
  </si>
  <si>
    <t>Ley interpretativa a las disposiciones generales sexta y séptima de la ley orgánica de educación intercultural</t>
  </si>
  <si>
    <t>Ley orgánica de pesca, manglar, acuacultura y recolección</t>
  </si>
  <si>
    <t>Ley del fondo de cesantía adicional del magisterio nacional</t>
  </si>
  <si>
    <t>Ley derogatoria de disposiciones generales y artículos 13 y 14 de la ley de seguridad social, ley de seguridad social de las ff.aa., y ley de seguridad social de la policía nacional</t>
  </si>
  <si>
    <t>Ley reformatoria a la ley orgánica de elecciones</t>
  </si>
  <si>
    <t>Ley que regula la participación de los gobiernos autónomos descentralizados en la renta por la explotación de rr.nn. No renovables</t>
  </si>
  <si>
    <t>Ley de veteranos de guerra del ecuador</t>
  </si>
  <si>
    <t>Ley de incentivos a las invenciones científicas</t>
  </si>
  <si>
    <t>Ley reformatoria a la ley de economía popular y solidaria</t>
  </si>
  <si>
    <t>Ley orgánica de prevención, control y sanción del acoso</t>
  </si>
  <si>
    <t>Ley que prohibe la tenencia de animales silvestres en espectáculos públicos</t>
  </si>
  <si>
    <t>Ley de fomento a jóvenes emprendedores</t>
  </si>
  <si>
    <t>Ley reformatoria a la ley del futbolista profesional</t>
  </si>
  <si>
    <t>Ley general de pasantías y prácticas profesionales</t>
  </si>
  <si>
    <t>Ley interpretativa al artículo 56 de la ley para la reforma a las finanzas públicas</t>
  </si>
  <si>
    <t>Ley de creación del fondo para el manejo de recursos generados por el itt</t>
  </si>
  <si>
    <t>Ley reformatoria a los artículos 354 y 355 del código penal</t>
  </si>
  <si>
    <t>Ley orgánica de fomento al emprendimiento</t>
  </si>
  <si>
    <t>Ley de promoción de la cultura en segurida social</t>
  </si>
  <si>
    <t>Ley reformatoria al artícuo 43 de la ley de defensa al consumidor</t>
  </si>
  <si>
    <t>Ley de creación del instituto nacional del bocio</t>
  </si>
  <si>
    <t>Ley reformatoria a la ley de pesca y desarrollo pesquero</t>
  </si>
  <si>
    <t>Ley de comunas y comunidades del ecuador</t>
  </si>
  <si>
    <t>Ley de innovación tecnológica estudiantil</t>
  </si>
  <si>
    <t>Ley para la ejecución de laudos y sentencias</t>
  </si>
  <si>
    <t>Ley orgánica de la defensoría del pueblo</t>
  </si>
  <si>
    <t>Ley de fomento al empleo juvenil</t>
  </si>
  <si>
    <t>Ley reformatoria a la ley orgánica de educación intercultural, y al código de la niñez</t>
  </si>
  <si>
    <t>Ley reformatoria a la ley de facilitación de las exportaciones y del transporte acuático</t>
  </si>
  <si>
    <t>Ley reformatoria al sistema nacional de datos públicos</t>
  </si>
  <si>
    <t>Ley orgánica de defensa de emprendedores urbanos</t>
  </si>
  <si>
    <t>Ley reformatoria al artículo 292 de la ley orgánica electoral</t>
  </si>
  <si>
    <t>Ley reformatoria al artículo 19 de la ley notarial</t>
  </si>
  <si>
    <t>Ley reformatoria a la ley orgánica del bnf</t>
  </si>
  <si>
    <t>Código orgánico de las entidades de seguridad ciudadana y orden público</t>
  </si>
  <si>
    <t>Ley de hidrocarburos</t>
  </si>
  <si>
    <t>Ley reformatoría a la ley orgánica de elecciones</t>
  </si>
  <si>
    <t>Ley reformatoria al artículo 317 del cootad</t>
  </si>
  <si>
    <t>Ley reformatoria a los artículos 93 y 188 de la ley orgánica de transporte terrestre y seguridad vial</t>
  </si>
  <si>
    <t>Ley reformatoria a la ley de seguridad privada</t>
  </si>
  <si>
    <t>Ley reformatoria a la ley forestal y de conservación de áreas naturales</t>
  </si>
  <si>
    <t>Ley orgánica de los cuerpos de bomberos</t>
  </si>
  <si>
    <t>Ley orgánica de protección prioritaria a adultos mayores</t>
  </si>
  <si>
    <t>Ley reformatoria a la ley de deportes, educación física y recreación, y ley del deportista profesional</t>
  </si>
  <si>
    <t>Ley reformatoria a la disposición transitoria décima del cootad</t>
  </si>
  <si>
    <t>Código orgánico del ambiente</t>
  </si>
  <si>
    <t>Ley orgánica de consulta previa a las comunas y comunidades</t>
  </si>
  <si>
    <t>Ley orgánica de bienestar animal</t>
  </si>
  <si>
    <t>Ley interpretativa al artículo 58 de la ley orgánica de servicio público</t>
  </si>
  <si>
    <t>Ley derogatoria a la disposición 27 del código orgánico de la función judicial</t>
  </si>
  <si>
    <t>Ley reformatoria al código del trabajo y a la ley de seguridad social</t>
  </si>
  <si>
    <t>Ley reformatoria a la ley de tránstio, transporte terrestre y seguridad vial</t>
  </si>
  <si>
    <t>Ley reformtoria a la ley orgánica del cpcc</t>
  </si>
  <si>
    <t>Ley reformatoria al sistema nacional de contratación pública</t>
  </si>
  <si>
    <t>Ley reformatoria a la ley orgánica de servicio público de energía eléctrica</t>
  </si>
  <si>
    <t>Ley reformatoria a los artículos 119, 202 y 210 del coip</t>
  </si>
  <si>
    <t>Ley de fomento y desarrollo del cacao nacional</t>
  </si>
  <si>
    <t>Ley reformatoria a la ley de aviación civil</t>
  </si>
  <si>
    <t>Ley reformatoria al libro II del código civil</t>
  </si>
  <si>
    <t>Ley reformatoria la ley orgánica de la función legislativa</t>
  </si>
  <si>
    <t>Ley orgánica de atención preferencial fronteriza</t>
  </si>
  <si>
    <t>Ley reformatoria a la ley intercultural bilingüe</t>
  </si>
  <si>
    <t>Ley del sistema de promoción y protección de derechos</t>
  </si>
  <si>
    <t>Ley de creación de la universidad amazónica del yasuní</t>
  </si>
  <si>
    <t>Ley reformatoria a la ley de turismo y ley de aviación civil</t>
  </si>
  <si>
    <t>Ley reformatoria a la ley orgánica de donación y transplante de órganos</t>
  </si>
  <si>
    <t>Ley reformatoria a la loes</t>
  </si>
  <si>
    <t>Código orgánico de la economía social de los conocimientos, creatividad e innovación</t>
  </si>
  <si>
    <t>Ley orgánica de distribución de la riqueza</t>
  </si>
  <si>
    <t>Ley reformatoria a la ley de educación intercultural bilingüe</t>
  </si>
  <si>
    <t>Ley reformatoria a la losep</t>
  </si>
  <si>
    <t>Ley orgánica de movilidad humana</t>
  </si>
  <si>
    <t>Ley reformatoria al código del trabajo y a la ley orgánica de servicio público</t>
  </si>
  <si>
    <t>Ley reformatoria a la ley orgánica de defensa de los derechos laborales</t>
  </si>
  <si>
    <t>Ley reformatoria la ley orgánica de servicio público</t>
  </si>
  <si>
    <t>Ley derogatoria al coip</t>
  </si>
  <si>
    <t>Ley de extinción de universidad y escuelas politécnicas extinguidas por el ceacess</t>
  </si>
  <si>
    <t>Ley para el ejercicio profesional de los administradores públicos</t>
  </si>
  <si>
    <t>Ley reformatoria al coip</t>
  </si>
  <si>
    <t>Ley reformatoria a la ley orgánica de comunicación</t>
  </si>
  <si>
    <t>Ley reformatoria al artículo 246 del coip</t>
  </si>
  <si>
    <t>Ley reformatoria a la disposición transitoria séptima de la ley orgánica de servicio público de electricidad</t>
  </si>
  <si>
    <t>Ley reformatoria al artículo 67 de la ley orgánica de garantías jurisdiccionales</t>
  </si>
  <si>
    <t>Ley reformatoria al artículo 171 de la ley orgánica de elecciones</t>
  </si>
  <si>
    <t>Código del comercio</t>
  </si>
  <si>
    <t>Ley reformatoria al artículo 65 de la ley de minería</t>
  </si>
  <si>
    <t>Código orgánico administrativo</t>
  </si>
  <si>
    <t>Ley reformatoria al código orgánico de la producción</t>
  </si>
  <si>
    <t>Ley reformatoria a la ley de creación de la universidad estatal amazónica</t>
  </si>
  <si>
    <t>Ley reformatoria a la ley de régimen del sector público</t>
  </si>
  <si>
    <t>Ley orgánica para una niñez y adolescencia libre de castigo físico</t>
  </si>
  <si>
    <t>Ley orgánica de derechos linguísticos de pueblos y nacionalidades</t>
  </si>
  <si>
    <t>Ley reformatoria a la ley orgánica del servicio público</t>
  </si>
  <si>
    <t>Ley reformatoria a la disposición general sexta de la loes</t>
  </si>
  <si>
    <t>Ley orgánica de tratados internacionales</t>
  </si>
  <si>
    <t>Ley orgánica para la posición equitativa de hombres y mujeres en posiciones de liderazgo en el sector público</t>
  </si>
  <si>
    <t>Ley orgánica de parto humanizado</t>
  </si>
  <si>
    <t>Ley de práctica intercultural para el parto humanizado</t>
  </si>
  <si>
    <t>Ley reformatoria al artículo 18 de la ley notarial</t>
  </si>
  <si>
    <t>Ley reformatoria a la ley electoral</t>
  </si>
  <si>
    <t>Ley orgánica para evitar el despilfarro de recursos públicos en propaganda</t>
  </si>
  <si>
    <t>Ley reformatoria a la ley orgánica de seguridad social</t>
  </si>
  <si>
    <t>Ley reformatoria al código de trabajo</t>
  </si>
  <si>
    <t>Ley para la regulación y control en el manejo de medicamentos e insumos médicos</t>
  </si>
  <si>
    <t>Ley reformatoria a la ley orgánica para la regulación y control del tabaco</t>
  </si>
  <si>
    <t>Ley reformatoria a la ley orgánica de incentivos a la producción</t>
  </si>
  <si>
    <t>Code</t>
  </si>
  <si>
    <t>DiasGob</t>
  </si>
  <si>
    <t>DiasGob2</t>
  </si>
  <si>
    <t>Budget/Taxing</t>
  </si>
  <si>
    <t>Administrative</t>
  </si>
  <si>
    <t>Economic</t>
  </si>
  <si>
    <t>Regional</t>
  </si>
  <si>
    <t>Social</t>
  </si>
  <si>
    <t>Codes/Rights</t>
  </si>
  <si>
    <t>Political/Institutional</t>
  </si>
  <si>
    <t>Foreign</t>
  </si>
  <si>
    <t>Conmemorative</t>
  </si>
  <si>
    <t>Ley orgánica reformatoria a la ley orgánica de la función de transparencia y control social</t>
  </si>
  <si>
    <t>Ley reformatoria a la ley orgánica de consejos de igualdad</t>
  </si>
  <si>
    <t>Ley orgánica de la circunscripción territorial especial amazónica</t>
  </si>
  <si>
    <t>Ley para recordar y reflexionar sobre las luchas sociales</t>
  </si>
  <si>
    <t>Ley reformatoria a la ley de seguridad social y del biess</t>
  </si>
  <si>
    <t>Ley para promover la fiscalización ciudadana</t>
  </si>
  <si>
    <t>Ley orgánica para el fomento e impulso  a la actividad artesanal</t>
  </si>
  <si>
    <t>Ley reformatoria a la ley electoral y de organizaciones políticas</t>
  </si>
  <si>
    <t>Ley reformatoria a la contraloría general del estado</t>
  </si>
  <si>
    <t>Ley reformatoria a la ley orgánica de defensa del consumidor</t>
  </si>
  <si>
    <t>Ley orgánica reformatoria a la ley orgánica de educación intercultural</t>
  </si>
  <si>
    <t>Ley reformatoria a la ley de la función legislativa</t>
  </si>
  <si>
    <t>Ley de transición de gobierno</t>
  </si>
  <si>
    <t>Ley de reparación de daños a depositantes afectados por el decreto 365</t>
  </si>
  <si>
    <t>-</t>
  </si>
  <si>
    <t>n1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</si>
  <si>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</si>
  <si>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</si>
  <si>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</si>
  <si>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</si>
  <si>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</si>
  <si>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</si>
  <si>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</si>
  <si>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</si>
  <si>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</si>
  <si>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n2</t>
  </si>
  <si>
    <t>B1</t>
  </si>
  <si>
    <t>B2</t>
  </si>
  <si>
    <t>B3</t>
  </si>
  <si>
    <t>B4</t>
  </si>
  <si>
    <t>B5</t>
  </si>
  <si>
    <t>n3</t>
  </si>
  <si>
    <t>Non-published</t>
  </si>
  <si>
    <t>P0</t>
  </si>
  <si>
    <t>P1</t>
  </si>
  <si>
    <t>P</t>
  </si>
  <si>
    <t>year_pres</t>
  </si>
  <si>
    <t>presented</t>
  </si>
  <si>
    <t>published</t>
  </si>
  <si>
    <t>presented_date</t>
  </si>
  <si>
    <t>published_data</t>
  </si>
  <si>
    <t>n1_description</t>
  </si>
  <si>
    <t>n2_description</t>
  </si>
  <si>
    <t>n3_description</t>
  </si>
  <si>
    <t>p_veto</t>
  </si>
  <si>
    <t>t_pres_1deb</t>
  </si>
  <si>
    <t>t_pres_2deb</t>
  </si>
  <si>
    <t>t_pres_exe</t>
  </si>
  <si>
    <t>pri_debate</t>
  </si>
  <si>
    <t>seg_debate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</si>
</sst>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/>
    <xf numFmtId="14" fontId="2" fillId="0" borderId="0" xfId="0" applyNumberFormat="1" applyFont="1"/>
    <xf numFmtId="0" fontId="0" fillId="2" borderId="0" xfId="0" applyFill="1"/>
    <xf numFmtId="0" fontId="1" fillId="0" borderId="0" xfId="0" applyFont="1"/>
    <xf numFmtId="1" fontId="0" fillId="0" borderId="0" xfId="0" applyNumberFormat="1"/>
    <xf numFmtId="0" fontId="0" fillId="0" borderId="0" xfId="0" applyNumberFormat="1"/>
    <xf numFmtId="0" fontId="1" fillId="2" borderId="0" xfId="0" applyFont="1" applyFill="1" applyAlignment="1">
      <alignment horizontal="center" vertical="center"/>
    </xf>
    <xf numFmtId="14" fontId="0" fillId="2" borderId="0" xfId="0" applyNumberFormat="1" applyFill="1"/>
  </cellXfs>
  <cellStyles count="1">
    <cellStyle name="Normal" xfId="0" builtinId="0"/>
  </cellStyles>
  <dxfs count="2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http://web.archive.org/web/20090827064132/http:/asambleaconstituyente.gov.ec/documentos/proyecto_ley_teresa_benavides.pdf" TargetMode="Externa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http://web.archive.org/web/20090827064132/http:/asambleaconstituyente.gov.ec/documentos/proyecto_ley_teresa_benavides.pdf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</xdr:col>
      <xdr:colOff>304800</xdr:colOff>
      <xdr:row>3</xdr:row>
      <xdr:rowOff>114300</xdr:rowOff>
    </xdr:to>
    <xdr:sp macro="" textlink="">
      <xdr:nvSpPr>
        <xdr:cNvPr id="2" name="AutoShape 1" descr="http://web.archive.org/web/20090827064132/http:/asambleaconstituyente.gov.ec/images/stories/heading_bg_1.png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1F1DCF7E-F853-F444-BCEE-A13439C621A2}"/>
            </a:ext>
          </a:extLst>
        </xdr:cNvPr>
        <xdr:cNvSpPr>
          <a:spLocks noChangeAspect="1" noChangeArrowheads="1"/>
        </xdr:cNvSpPr>
      </xdr:nvSpPr>
      <xdr:spPr bwMode="auto">
        <a:xfrm>
          <a:off x="876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2</xdr:col>
      <xdr:colOff>0</xdr:colOff>
      <xdr:row>258</xdr:row>
      <xdr:rowOff>0</xdr:rowOff>
    </xdr:from>
    <xdr:ext cx="304800" cy="304800"/>
    <xdr:sp macro="" textlink="">
      <xdr:nvSpPr>
        <xdr:cNvPr id="3" name="AutoShape 1" descr="http://web.archive.org/web/20090827064132/http:/asambleaconstituyente.gov.ec/images/stories/heading_bg_1.png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BDBAD523-5AFA-234E-A6B1-D622D6908E2C}"/>
            </a:ext>
          </a:extLst>
        </xdr:cNvPr>
        <xdr:cNvSpPr>
          <a:spLocks noChangeAspect="1" noChangeArrowheads="1"/>
        </xdr:cNvSpPr>
      </xdr:nvSpPr>
      <xdr:spPr bwMode="auto">
        <a:xfrm>
          <a:off x="6400800" y="4914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</xdr:row>
      <xdr:rowOff>0</xdr:rowOff>
    </xdr:from>
    <xdr:ext cx="304800" cy="304800"/>
    <xdr:sp macro="" textlink="">
      <xdr:nvSpPr>
        <xdr:cNvPr id="4" name="AutoShape 1" descr="http://web.archive.org/web/20090827064132/http:/asambleaconstituyente.gov.ec/images/stories/heading_bg_1.png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37BA60E6-9897-BC4C-AA56-24DB63DF60E9}"/>
            </a:ext>
          </a:extLst>
        </xdr:cNvPr>
        <xdr:cNvSpPr>
          <a:spLocks noChangeAspect="1" noChangeArrowheads="1"/>
        </xdr:cNvSpPr>
      </xdr:nvSpPr>
      <xdr:spPr bwMode="auto">
        <a:xfrm>
          <a:off x="64008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258</xdr:row>
      <xdr:rowOff>0</xdr:rowOff>
    </xdr:from>
    <xdr:ext cx="304800" cy="304800"/>
    <xdr:sp macro="" textlink="">
      <xdr:nvSpPr>
        <xdr:cNvPr id="5" name="AutoShape 1" descr="http://web.archive.org/web/20090827064132/http:/asambleaconstituyente.gov.ec/images/stories/heading_bg_1.png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299A775B-907C-2E4B-BBB2-ED5F37F19279}"/>
            </a:ext>
          </a:extLst>
        </xdr:cNvPr>
        <xdr:cNvSpPr>
          <a:spLocks noChangeAspect="1" noChangeArrowheads="1"/>
        </xdr:cNvSpPr>
      </xdr:nvSpPr>
      <xdr:spPr bwMode="auto">
        <a:xfrm>
          <a:off x="6400800" y="4914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304800" cy="304800"/>
    <xdr:sp macro="" textlink="">
      <xdr:nvSpPr>
        <xdr:cNvPr id="6" name="AutoShape 1" descr="http://web.archive.org/web/20090827064132/http:/asambleaconstituyente.gov.ec/images/stories/heading_bg_1.png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00ADD9A0-D7B3-874D-A84E-949EBF243298}"/>
            </a:ext>
          </a:extLst>
        </xdr:cNvPr>
        <xdr:cNvSpPr>
          <a:spLocks noChangeAspect="1" noChangeArrowheads="1"/>
        </xdr:cNvSpPr>
      </xdr:nvSpPr>
      <xdr:spPr bwMode="auto">
        <a:xfrm>
          <a:off x="64008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258</xdr:row>
      <xdr:rowOff>0</xdr:rowOff>
    </xdr:from>
    <xdr:ext cx="304800" cy="304800"/>
    <xdr:sp macro="" textlink="">
      <xdr:nvSpPr>
        <xdr:cNvPr id="2" name="AutoShape 1" descr="http://web.archive.org/web/20090827064132/http:/asambleaconstituyente.gov.ec/images/stories/heading_bg_1.png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6FD29362-F5BE-3343-8287-1636C5053A3B}"/>
            </a:ext>
          </a:extLst>
        </xdr:cNvPr>
        <xdr:cNvSpPr>
          <a:spLocks noChangeAspect="1" noChangeArrowheads="1"/>
        </xdr:cNvSpPr>
      </xdr:nvSpPr>
      <xdr:spPr bwMode="auto">
        <a:xfrm>
          <a:off x="825500" y="4914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BC0F61D-9F8F-5D41-86A0-63CEE03B0313}" name="Tabla3" displayName="Tabla3" ref="T2:T608" headerRowCount="0" totalsRowShown="0" headerRowDxfId="1">
  <tableColumns count="1">
    <tableColumn id="1" xr3:uid="{C336CF6F-AEDD-DD49-AF02-184295F3BD0D}" name="Executive" headerRowDxfId="0"/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eb.archive.org/web/20090827064132/http:/asambleaconstituyente.gov.ec/documentos/proyecto_de_ley_vih.pdf" TargetMode="External"/><Relationship Id="rId1" Type="http://schemas.openxmlformats.org/officeDocument/2006/relationships/hyperlink" Target="http://web.archive.org/web/20090827064132/http:/asambleaconstituyente.gov.ec/documentos/proyecto_ley_teresa_benavides.pdf" TargetMode="External"/><Relationship Id="rId5" Type="http://schemas.openxmlformats.org/officeDocument/2006/relationships/table" Target="../tables/table1.x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2A60E-5951-4D48-AA8F-ED01D011CBD3}">
  <dimension ref="A1:AS726"/>
  <sheetViews>
    <sheetView tabSelected="1" workbookViewId="0">
      <pane xSplit="8" ySplit="1" topLeftCell="I648" activePane="bottomRight" state="frozen"/>
      <selection pane="topRight" activeCell="I1" sqref="I1"/>
      <selection pane="bottomLeft" activeCell="A2" sqref="A2"/>
      <selection pane="bottomRight" activeCell="Q1" sqref="Q1:Q1048576"/>
    </sheetView>
  </sheetViews>
  <sheetFormatPr baseColWidth="10" defaultColWidth="11.5" defaultRowHeight="15" x14ac:dyDescent="0.2"/>
  <cols>
    <col min="1" max="1" width="5.1640625" bestFit="1" customWidth="1"/>
    <col min="2" max="2" width="78.83203125" customWidth="1"/>
    <col min="3" max="3" width="3.1640625" bestFit="1" customWidth="1"/>
    <col min="4" max="4" width="4.1640625" bestFit="1" customWidth="1"/>
    <col min="5" max="5" width="3.1640625" bestFit="1" customWidth="1"/>
    <col min="6" max="6" width="8.83203125" bestFit="1" customWidth="1"/>
    <col min="7" max="8" width="8.83203125" customWidth="1"/>
    <col min="9" max="9" width="9.1640625" bestFit="1" customWidth="1"/>
    <col min="10" max="10" width="9.33203125" bestFit="1" customWidth="1"/>
    <col min="11" max="11" width="9.33203125" customWidth="1"/>
    <col min="12" max="12" width="10" bestFit="1" customWidth="1"/>
    <col min="13" max="13" width="10" customWidth="1"/>
    <col min="14" max="14" width="8.5" bestFit="1" customWidth="1"/>
    <col min="15" max="15" width="10.5" bestFit="1" customWidth="1"/>
    <col min="16" max="16" width="10.33203125" bestFit="1" customWidth="1"/>
    <col min="17" max="17" width="11.5" style="6"/>
    <col min="20" max="20" width="11.6640625" customWidth="1"/>
    <col min="29" max="29" width="11.33203125" customWidth="1"/>
    <col min="31" max="31" width="11.5" style="4"/>
  </cols>
  <sheetData>
    <row r="1" spans="1:45" x14ac:dyDescent="0.2">
      <c r="A1" s="7" t="s">
        <v>527</v>
      </c>
      <c r="B1" s="1" t="s">
        <v>0</v>
      </c>
      <c r="C1" s="1" t="s">
        <v>554</v>
      </c>
      <c r="D1" s="1" t="s">
        <v>564</v>
      </c>
      <c r="E1" s="1" t="s">
        <v>570</v>
      </c>
      <c r="F1" s="1" t="s">
        <v>575</v>
      </c>
      <c r="G1" s="1" t="s">
        <v>576</v>
      </c>
      <c r="H1" s="1" t="s">
        <v>577</v>
      </c>
      <c r="I1" s="1" t="s">
        <v>578</v>
      </c>
      <c r="J1" s="1" t="s">
        <v>1</v>
      </c>
      <c r="K1" s="1" t="s">
        <v>587</v>
      </c>
      <c r="L1" s="1" t="s">
        <v>2</v>
      </c>
      <c r="M1" s="1" t="s">
        <v>588</v>
      </c>
      <c r="N1" s="1" t="s">
        <v>3</v>
      </c>
      <c r="O1" s="1" t="s">
        <v>4</v>
      </c>
      <c r="P1" s="1" t="s">
        <v>583</v>
      </c>
      <c r="Q1" s="10" t="s">
        <v>579</v>
      </c>
      <c r="R1" s="1" t="s">
        <v>6</v>
      </c>
      <c r="S1" s="1" t="s">
        <v>7</v>
      </c>
      <c r="T1" s="1" t="s">
        <v>8</v>
      </c>
      <c r="U1" s="1" t="s">
        <v>9</v>
      </c>
      <c r="V1" s="1" t="s">
        <v>10</v>
      </c>
      <c r="W1" s="1" t="s">
        <v>11</v>
      </c>
      <c r="X1" s="1" t="s">
        <v>12</v>
      </c>
      <c r="Y1" s="1" t="s">
        <v>13</v>
      </c>
      <c r="Z1" s="1" t="s">
        <v>14</v>
      </c>
      <c r="AA1" s="1" t="s">
        <v>15</v>
      </c>
      <c r="AB1" s="1" t="s">
        <v>16</v>
      </c>
      <c r="AC1" s="1" t="s">
        <v>584</v>
      </c>
      <c r="AD1" s="1" t="s">
        <v>585</v>
      </c>
      <c r="AE1" s="2" t="s">
        <v>17</v>
      </c>
      <c r="AF1" s="1" t="s">
        <v>586</v>
      </c>
      <c r="AG1" s="3" t="s">
        <v>18</v>
      </c>
      <c r="AH1" s="1" t="s">
        <v>18</v>
      </c>
      <c r="AI1" s="1" t="s">
        <v>19</v>
      </c>
      <c r="AJ1" s="1" t="s">
        <v>20</v>
      </c>
      <c r="AK1" s="1" t="s">
        <v>21</v>
      </c>
      <c r="AL1" s="1" t="s">
        <v>22</v>
      </c>
      <c r="AM1" s="1" t="s">
        <v>23</v>
      </c>
      <c r="AN1" s="1" t="s">
        <v>24</v>
      </c>
      <c r="AO1" s="1" t="s">
        <v>25</v>
      </c>
      <c r="AP1" s="1" t="s">
        <v>26</v>
      </c>
      <c r="AQ1" s="1" t="s">
        <v>528</v>
      </c>
      <c r="AR1" s="4">
        <v>39097</v>
      </c>
      <c r="AS1" s="1" t="s">
        <v>529</v>
      </c>
    </row>
    <row r="2" spans="1:45" x14ac:dyDescent="0.2">
      <c r="A2">
        <v>1</v>
      </c>
      <c r="B2" t="s">
        <v>27</v>
      </c>
      <c r="C2" t="s">
        <v>556</v>
      </c>
      <c r="D2" t="s">
        <v>573</v>
      </c>
      <c r="E2" t="s">
        <v>566</v>
      </c>
      <c r="F2">
        <v>2007</v>
      </c>
      <c r="G2">
        <v>1</v>
      </c>
      <c r="H2">
        <v>1</v>
      </c>
      <c r="I2" s="4">
        <v>39433</v>
      </c>
      <c r="L2" s="4"/>
      <c r="M2" s="4"/>
      <c r="N2" s="4">
        <v>39444</v>
      </c>
      <c r="Q2" s="11">
        <v>39445</v>
      </c>
      <c r="S2">
        <v>0</v>
      </c>
      <c r="T2">
        <v>1</v>
      </c>
      <c r="U2">
        <v>0</v>
      </c>
      <c r="V2">
        <v>0</v>
      </c>
      <c r="W2">
        <v>0</v>
      </c>
      <c r="X2">
        <v>0</v>
      </c>
      <c r="Y2">
        <v>0</v>
      </c>
      <c r="AB2">
        <v>0</v>
      </c>
      <c r="AC2" t="str">
        <f>IF(J2&gt;0,J2-I2," ")</f>
        <v xml:space="preserve"> </v>
      </c>
      <c r="AD2" t="str">
        <f>IF(L2&gt;0,L2-I2," ")</f>
        <v xml:space="preserve"> </v>
      </c>
      <c r="AG2">
        <f>IF(D2=1,Q2-I2,0)</f>
        <v>0</v>
      </c>
      <c r="AH2">
        <f>IF(0&lt;AG2,AG2,0)</f>
        <v>0</v>
      </c>
      <c r="AI2" t="str">
        <f>IF(L2&gt;0,IF(J2&gt;0,L2-J2," ")," ")</f>
        <v xml:space="preserve"> </v>
      </c>
      <c r="AJ2" t="str">
        <f>IF(AE2&gt;0,IF(J2&gt;0,AE2-J2," ")," ")</f>
        <v xml:space="preserve"> </v>
      </c>
      <c r="AK2" t="str">
        <f>IF(J2&gt;0,IF(Q2&gt;0,Q2-J2," ")," ")</f>
        <v xml:space="preserve"> </v>
      </c>
      <c r="AL2" t="str">
        <f>IF(L2&gt;0,IF(AE2&gt;0,AE2-L2," ")," ")</f>
        <v xml:space="preserve"> </v>
      </c>
      <c r="AM2" t="str">
        <f>IF(Q2&gt;0,IF(L2&gt;0,Q2-L2," ")," ")</f>
        <v xml:space="preserve"> </v>
      </c>
      <c r="AN2" t="str">
        <f>IF(Q2&gt;0,IF(O2&gt;0,Q2-O2," ")," ")</f>
        <v xml:space="preserve"> </v>
      </c>
      <c r="AO2">
        <f>IF(J2&gt;0,1,0)</f>
        <v>0</v>
      </c>
      <c r="AP2">
        <f>IF(L2&gt;0,1,0)</f>
        <v>0</v>
      </c>
      <c r="AQ2">
        <f>Q2-$AR$1</f>
        <v>348</v>
      </c>
      <c r="AS2">
        <f>IF(AQ2&lt;0,0,AQ2)</f>
        <v>348</v>
      </c>
    </row>
    <row r="3" spans="1:45" x14ac:dyDescent="0.2">
      <c r="A3">
        <v>2</v>
      </c>
      <c r="B3" t="s">
        <v>28</v>
      </c>
      <c r="C3" t="s">
        <v>555</v>
      </c>
      <c r="D3" t="s">
        <v>573</v>
      </c>
      <c r="E3" t="s">
        <v>566</v>
      </c>
      <c r="F3">
        <v>2008</v>
      </c>
      <c r="G3">
        <v>1</v>
      </c>
      <c r="H3">
        <v>1</v>
      </c>
      <c r="I3" s="4">
        <v>39451</v>
      </c>
      <c r="N3" s="4">
        <v>39653</v>
      </c>
      <c r="Q3" s="11">
        <v>39667</v>
      </c>
      <c r="S3">
        <v>0</v>
      </c>
      <c r="T3">
        <v>1</v>
      </c>
      <c r="U3">
        <v>0</v>
      </c>
      <c r="V3">
        <v>0</v>
      </c>
      <c r="W3">
        <v>0</v>
      </c>
      <c r="X3">
        <v>0</v>
      </c>
      <c r="Y3">
        <v>0</v>
      </c>
      <c r="AB3">
        <v>0</v>
      </c>
      <c r="AC3" t="str">
        <f>IF(J3&gt;0,J3-I3," ")</f>
        <v xml:space="preserve"> </v>
      </c>
      <c r="AD3" t="str">
        <f>IF(L3&gt;0,L3-I3," ")</f>
        <v xml:space="preserve"> </v>
      </c>
      <c r="AG3">
        <f>IF(D3=1,Q3-I3,0)</f>
        <v>0</v>
      </c>
      <c r="AH3">
        <f t="shared" ref="AH3:AH66" si="0">IF(0&lt;AG3,AG3,0)</f>
        <v>0</v>
      </c>
      <c r="AI3" t="str">
        <f>IF(L3&gt;0,IF(J3&gt;0,L3-J3," ")," ")</f>
        <v xml:space="preserve"> </v>
      </c>
      <c r="AJ3" t="str">
        <f>IF(AE3&gt;0,IF(J3&gt;0,AE3-J3," ")," ")</f>
        <v xml:space="preserve"> </v>
      </c>
      <c r="AK3" t="str">
        <f>IF(J3&gt;0,IF(Q3&gt;0,Q3-J3," ")," ")</f>
        <v xml:space="preserve"> </v>
      </c>
      <c r="AL3" t="str">
        <f>IF(L3&gt;0,IF(AE3&gt;0,AE3-L3," ")," ")</f>
        <v xml:space="preserve"> </v>
      </c>
      <c r="AM3" t="str">
        <f>IF(Q3&gt;0,IF(L3&gt;0,Q3-L3," ")," ")</f>
        <v xml:space="preserve"> </v>
      </c>
      <c r="AN3" t="str">
        <f>IF(Q3&gt;0,IF(O3&gt;0,Q3-O3," ")," ")</f>
        <v xml:space="preserve"> </v>
      </c>
      <c r="AO3">
        <f>IF(J3&gt;0,1,0)</f>
        <v>0</v>
      </c>
      <c r="AP3">
        <f>IF(L3&gt;0,1,0)</f>
        <v>0</v>
      </c>
      <c r="AQ3">
        <f>Q3-$AR$1</f>
        <v>570</v>
      </c>
      <c r="AS3">
        <f t="shared" ref="AS3:AS66" si="1">IF(AQ3&lt;0,0,AQ3)</f>
        <v>570</v>
      </c>
    </row>
    <row r="4" spans="1:45" x14ac:dyDescent="0.2">
      <c r="A4">
        <v>3</v>
      </c>
      <c r="B4" t="s">
        <v>29</v>
      </c>
      <c r="C4" t="s">
        <v>559</v>
      </c>
      <c r="D4" t="s">
        <v>573</v>
      </c>
      <c r="E4" t="s">
        <v>566</v>
      </c>
      <c r="F4">
        <v>2008</v>
      </c>
      <c r="G4">
        <v>1</v>
      </c>
      <c r="H4">
        <v>1</v>
      </c>
      <c r="I4" s="4">
        <v>39458</v>
      </c>
      <c r="J4" s="4">
        <v>39493</v>
      </c>
      <c r="K4" s="9">
        <v>1</v>
      </c>
      <c r="N4" s="4">
        <v>39540</v>
      </c>
      <c r="Q4" s="11">
        <v>39547</v>
      </c>
      <c r="S4">
        <v>0</v>
      </c>
      <c r="T4">
        <v>1</v>
      </c>
      <c r="U4">
        <v>0</v>
      </c>
      <c r="V4">
        <v>0</v>
      </c>
      <c r="W4">
        <v>0</v>
      </c>
      <c r="X4">
        <v>0</v>
      </c>
      <c r="Y4">
        <v>0</v>
      </c>
      <c r="AB4">
        <v>0</v>
      </c>
      <c r="AC4">
        <f>IF(J4&gt;0,J4-I4," ")</f>
        <v>35</v>
      </c>
      <c r="AD4" t="str">
        <f>IF(L4&gt;0,L4-I4," ")</f>
        <v xml:space="preserve"> </v>
      </c>
      <c r="AG4">
        <f>IF(D4=1,Q4-I4,0)</f>
        <v>0</v>
      </c>
      <c r="AH4">
        <f t="shared" si="0"/>
        <v>0</v>
      </c>
      <c r="AI4" t="str">
        <f>IF(L4&gt;0,IF(J4&gt;0,L4-J4," ")," ")</f>
        <v xml:space="preserve"> </v>
      </c>
      <c r="AJ4" t="str">
        <f>IF(AE4&gt;0,IF(J4&gt;0,AE4-J4," ")," ")</f>
        <v xml:space="preserve"> </v>
      </c>
      <c r="AK4">
        <f>IF(J4&gt;0,IF(Q4&gt;0,Q4-J4," ")," ")</f>
        <v>54</v>
      </c>
      <c r="AL4" t="str">
        <f>IF(L4&gt;0,IF(AE4&gt;0,AE4-L4," ")," ")</f>
        <v xml:space="preserve"> </v>
      </c>
      <c r="AM4" t="str">
        <f>IF(Q4&gt;0,IF(L4&gt;0,Q4-L4," ")," ")</f>
        <v xml:space="preserve"> </v>
      </c>
      <c r="AN4" t="str">
        <f>IF(Q4&gt;0,IF(O4&gt;0,Q4-O4," ")," ")</f>
        <v xml:space="preserve"> </v>
      </c>
      <c r="AO4">
        <f>IF(J4&gt;0,1,0)</f>
        <v>1</v>
      </c>
      <c r="AP4">
        <f>IF(L4&gt;0,1,0)</f>
        <v>0</v>
      </c>
      <c r="AQ4">
        <f>Q4-$AR$1</f>
        <v>450</v>
      </c>
      <c r="AS4">
        <f t="shared" si="1"/>
        <v>450</v>
      </c>
    </row>
    <row r="5" spans="1:45" x14ac:dyDescent="0.2">
      <c r="A5">
        <v>4</v>
      </c>
      <c r="B5" t="s">
        <v>144</v>
      </c>
      <c r="C5" t="s">
        <v>562</v>
      </c>
      <c r="D5" t="s">
        <v>572</v>
      </c>
      <c r="E5" t="s">
        <v>567</v>
      </c>
      <c r="F5">
        <v>2008</v>
      </c>
      <c r="G5">
        <v>1</v>
      </c>
      <c r="H5">
        <v>0</v>
      </c>
      <c r="I5" s="4">
        <v>39531</v>
      </c>
      <c r="S5">
        <v>0</v>
      </c>
      <c r="T5">
        <v>0</v>
      </c>
      <c r="U5">
        <v>1</v>
      </c>
      <c r="V5">
        <v>0</v>
      </c>
      <c r="W5">
        <v>0</v>
      </c>
      <c r="X5">
        <v>0</v>
      </c>
      <c r="Y5">
        <v>0</v>
      </c>
      <c r="Z5">
        <v>1</v>
      </c>
      <c r="AA5">
        <v>0</v>
      </c>
      <c r="AB5">
        <v>1</v>
      </c>
      <c r="AC5" t="str">
        <f>IF(J5&gt;0,J5-I5," ")</f>
        <v xml:space="preserve"> </v>
      </c>
      <c r="AD5" t="str">
        <f>IF(L5&gt;0,L5-I5," ")</f>
        <v xml:space="preserve"> </v>
      </c>
      <c r="AG5">
        <f>IF(D5=1,Q5-I5,0)</f>
        <v>0</v>
      </c>
      <c r="AH5">
        <f t="shared" si="0"/>
        <v>0</v>
      </c>
      <c r="AI5" t="str">
        <f>IF(L5&gt;0,IF(J5&gt;0,L5-J5," ")," ")</f>
        <v xml:space="preserve"> </v>
      </c>
      <c r="AJ5" t="str">
        <f>IF(AE5&gt;0,IF(J5&gt;0,AE5-J5," ")," ")</f>
        <v xml:space="preserve"> </v>
      </c>
      <c r="AK5" t="str">
        <f>IF(J5&gt;0,IF(Q5&gt;0,Q5-J5," ")," ")</f>
        <v xml:space="preserve"> </v>
      </c>
      <c r="AL5" t="str">
        <f>IF(L5&gt;0,IF(AE5&gt;0,AE5-L5," ")," ")</f>
        <v xml:space="preserve"> </v>
      </c>
      <c r="AM5" t="str">
        <f>IF(Q5&gt;0,IF(L5&gt;0,Q5-L5," ")," ")</f>
        <v xml:space="preserve"> </v>
      </c>
      <c r="AN5" t="str">
        <f>IF(Q5&gt;0,IF(O5&gt;0,Q5-O5," ")," ")</f>
        <v xml:space="preserve"> </v>
      </c>
      <c r="AO5">
        <f>IF(J5&gt;0,1,0)</f>
        <v>0</v>
      </c>
      <c r="AP5">
        <f>IF(L5&gt;0,1,0)</f>
        <v>0</v>
      </c>
      <c r="AQ5">
        <f>Q5-$AR$1</f>
        <v>-39097</v>
      </c>
      <c r="AS5">
        <f t="shared" si="1"/>
        <v>0</v>
      </c>
    </row>
    <row r="6" spans="1:45" x14ac:dyDescent="0.2">
      <c r="A6">
        <v>5</v>
      </c>
      <c r="B6" t="s">
        <v>145</v>
      </c>
      <c r="C6" t="s">
        <v>563</v>
      </c>
      <c r="D6" t="s">
        <v>572</v>
      </c>
      <c r="E6" t="s">
        <v>568</v>
      </c>
      <c r="F6">
        <v>2008</v>
      </c>
      <c r="G6">
        <v>1</v>
      </c>
      <c r="H6">
        <v>0</v>
      </c>
      <c r="I6" s="4">
        <v>39534</v>
      </c>
      <c r="S6">
        <v>0</v>
      </c>
      <c r="T6">
        <v>0</v>
      </c>
      <c r="U6">
        <v>0</v>
      </c>
      <c r="V6">
        <v>0</v>
      </c>
      <c r="W6">
        <v>0</v>
      </c>
      <c r="X6">
        <v>1</v>
      </c>
      <c r="Y6">
        <v>0</v>
      </c>
      <c r="AB6">
        <v>0</v>
      </c>
      <c r="AC6" t="str">
        <f>IF(J6&gt;0,J6-I6," ")</f>
        <v xml:space="preserve"> </v>
      </c>
      <c r="AD6" t="str">
        <f>IF(L6&gt;0,L6-I6," ")</f>
        <v xml:space="preserve"> </v>
      </c>
      <c r="AG6">
        <f>IF(D6=1,Q6-I6,0)</f>
        <v>0</v>
      </c>
      <c r="AH6">
        <f t="shared" si="0"/>
        <v>0</v>
      </c>
      <c r="AI6" t="str">
        <f>IF(L6&gt;0,IF(J6&gt;0,L6-J6," ")," ")</f>
        <v xml:space="preserve"> </v>
      </c>
      <c r="AJ6" t="str">
        <f>IF(AE6&gt;0,IF(J6&gt;0,AE6-J6," ")," ")</f>
        <v xml:space="preserve"> </v>
      </c>
      <c r="AK6" t="str">
        <f>IF(J6&gt;0,IF(Q6&gt;0,Q6-J6," ")," ")</f>
        <v xml:space="preserve"> </v>
      </c>
      <c r="AL6" t="str">
        <f>IF(L6&gt;0,IF(AE6&gt;0,AE6-L6," ")," ")</f>
        <v xml:space="preserve"> </v>
      </c>
      <c r="AM6" t="str">
        <f>IF(Q6&gt;0,IF(L6&gt;0,Q6-L6," ")," ")</f>
        <v xml:space="preserve"> </v>
      </c>
      <c r="AN6" t="str">
        <f>IF(Q6&gt;0,IF(O6&gt;0,Q6-O6," ")," ")</f>
        <v xml:space="preserve"> </v>
      </c>
      <c r="AO6">
        <f>IF(J6&gt;0,1,0)</f>
        <v>0</v>
      </c>
      <c r="AP6">
        <f>IF(L6&gt;0,1,0)</f>
        <v>0</v>
      </c>
      <c r="AQ6">
        <f>Q6-$AR$1</f>
        <v>-39097</v>
      </c>
      <c r="AS6">
        <f t="shared" si="1"/>
        <v>0</v>
      </c>
    </row>
    <row r="7" spans="1:45" x14ac:dyDescent="0.2">
      <c r="A7">
        <v>6</v>
      </c>
      <c r="B7" t="s">
        <v>30</v>
      </c>
      <c r="C7" t="s">
        <v>556</v>
      </c>
      <c r="D7" t="s">
        <v>573</v>
      </c>
      <c r="E7" t="s">
        <v>566</v>
      </c>
      <c r="F7">
        <v>2008</v>
      </c>
      <c r="G7">
        <v>1</v>
      </c>
      <c r="H7">
        <v>1</v>
      </c>
      <c r="I7" s="4">
        <v>39555</v>
      </c>
      <c r="N7" s="4">
        <v>39650</v>
      </c>
      <c r="Q7" s="11">
        <v>39657</v>
      </c>
      <c r="S7">
        <v>0</v>
      </c>
      <c r="T7">
        <v>1</v>
      </c>
      <c r="U7">
        <v>0</v>
      </c>
      <c r="V7">
        <v>0</v>
      </c>
      <c r="W7">
        <v>0</v>
      </c>
      <c r="X7">
        <v>0</v>
      </c>
      <c r="Y7">
        <v>0</v>
      </c>
      <c r="AB7">
        <v>0</v>
      </c>
      <c r="AC7" t="str">
        <f>IF(J7&gt;0,J7-I7," ")</f>
        <v xml:space="preserve"> </v>
      </c>
      <c r="AD7" t="str">
        <f>IF(L7&gt;0,L7-I7," ")</f>
        <v xml:space="preserve"> </v>
      </c>
      <c r="AG7">
        <f>IF(D7=1,Q7-I7,0)</f>
        <v>0</v>
      </c>
      <c r="AH7">
        <f t="shared" si="0"/>
        <v>0</v>
      </c>
      <c r="AI7" t="str">
        <f>IF(L7&gt;0,IF(J7&gt;0,L7-J7," ")," ")</f>
        <v xml:space="preserve"> </v>
      </c>
      <c r="AJ7" t="str">
        <f>IF(AE7&gt;0,IF(J7&gt;0,AE7-J7," ")," ")</f>
        <v xml:space="preserve"> </v>
      </c>
      <c r="AK7" t="str">
        <f>IF(J7&gt;0,IF(Q7&gt;0,Q7-J7," ")," ")</f>
        <v xml:space="preserve"> </v>
      </c>
      <c r="AL7" t="str">
        <f>IF(L7&gt;0,IF(AE7&gt;0,AE7-L7," ")," ")</f>
        <v xml:space="preserve"> </v>
      </c>
      <c r="AM7" t="str">
        <f>IF(Q7&gt;0,IF(L7&gt;0,Q7-L7," ")," ")</f>
        <v xml:space="preserve"> </v>
      </c>
      <c r="AN7" t="str">
        <f>IF(Q7&gt;0,IF(O7&gt;0,Q7-O7," ")," ")</f>
        <v xml:space="preserve"> </v>
      </c>
      <c r="AO7">
        <f>IF(J7&gt;0,1,0)</f>
        <v>0</v>
      </c>
      <c r="AP7">
        <f>IF(L7&gt;0,1,0)</f>
        <v>0</v>
      </c>
      <c r="AQ7">
        <f>Q7-$AR$1</f>
        <v>560</v>
      </c>
      <c r="AS7">
        <f t="shared" si="1"/>
        <v>560</v>
      </c>
    </row>
    <row r="8" spans="1:45" x14ac:dyDescent="0.2">
      <c r="A8">
        <v>7</v>
      </c>
      <c r="B8" t="s">
        <v>31</v>
      </c>
      <c r="C8" t="s">
        <v>557</v>
      </c>
      <c r="D8" t="s">
        <v>573</v>
      </c>
      <c r="E8" t="s">
        <v>567</v>
      </c>
      <c r="F8">
        <v>2008</v>
      </c>
      <c r="G8">
        <v>1</v>
      </c>
      <c r="H8">
        <v>1</v>
      </c>
      <c r="I8" s="5">
        <v>39562</v>
      </c>
      <c r="N8" s="4">
        <v>39650</v>
      </c>
      <c r="Q8" s="11">
        <v>39660</v>
      </c>
      <c r="S8">
        <v>0</v>
      </c>
      <c r="T8">
        <v>0</v>
      </c>
      <c r="U8">
        <v>1</v>
      </c>
      <c r="V8">
        <v>0</v>
      </c>
      <c r="W8">
        <v>0</v>
      </c>
      <c r="X8">
        <v>0</v>
      </c>
      <c r="Y8">
        <v>0</v>
      </c>
      <c r="Z8">
        <v>1</v>
      </c>
      <c r="AA8">
        <v>0</v>
      </c>
      <c r="AB8">
        <v>0</v>
      </c>
      <c r="AC8" t="str">
        <f>IF(J8&gt;0,J8-I8," ")</f>
        <v xml:space="preserve"> </v>
      </c>
      <c r="AD8" t="str">
        <f>IF(L8&gt;0,L8-I8," ")</f>
        <v xml:space="preserve"> </v>
      </c>
      <c r="AG8">
        <f>IF(D8=1,Q8-I8,0)</f>
        <v>0</v>
      </c>
      <c r="AH8">
        <f t="shared" si="0"/>
        <v>0</v>
      </c>
      <c r="AI8" t="str">
        <f>IF(L8&gt;0,IF(J8&gt;0,L8-J8," ")," ")</f>
        <v xml:space="preserve"> </v>
      </c>
      <c r="AJ8" t="str">
        <f>IF(AE8&gt;0,IF(J8&gt;0,AE8-J8," ")," ")</f>
        <v xml:space="preserve"> </v>
      </c>
      <c r="AK8" t="str">
        <f>IF(J8&gt;0,IF(Q8&gt;0,Q8-J8," ")," ")</f>
        <v xml:space="preserve"> </v>
      </c>
      <c r="AL8" t="str">
        <f>IF(L8&gt;0,IF(AE8&gt;0,AE8-L8," ")," ")</f>
        <v xml:space="preserve"> </v>
      </c>
      <c r="AM8" t="str">
        <f>IF(Q8&gt;0,IF(L8&gt;0,Q8-L8," ")," ")</f>
        <v xml:space="preserve"> </v>
      </c>
      <c r="AN8" t="str">
        <f>IF(Q8&gt;0,IF(O8&gt;0,Q8-O8," ")," ")</f>
        <v xml:space="preserve"> </v>
      </c>
      <c r="AO8">
        <f>IF(J8&gt;0,1,0)</f>
        <v>0</v>
      </c>
      <c r="AP8">
        <f>IF(L8&gt;0,1,0)</f>
        <v>0</v>
      </c>
      <c r="AQ8">
        <f>Q8-$AR$1</f>
        <v>563</v>
      </c>
      <c r="AS8">
        <f t="shared" si="1"/>
        <v>563</v>
      </c>
    </row>
    <row r="9" spans="1:45" x14ac:dyDescent="0.2">
      <c r="A9">
        <v>8</v>
      </c>
      <c r="B9" t="s">
        <v>32</v>
      </c>
      <c r="C9" t="s">
        <v>555</v>
      </c>
      <c r="D9" t="s">
        <v>573</v>
      </c>
      <c r="E9" t="s">
        <v>566</v>
      </c>
      <c r="F9">
        <v>2008</v>
      </c>
      <c r="G9">
        <v>1</v>
      </c>
      <c r="H9">
        <v>1</v>
      </c>
      <c r="I9" s="5">
        <v>39569</v>
      </c>
      <c r="N9" s="4">
        <v>39651</v>
      </c>
      <c r="Q9" s="11">
        <v>39664</v>
      </c>
      <c r="S9">
        <v>0</v>
      </c>
      <c r="T9">
        <v>1</v>
      </c>
      <c r="U9">
        <v>0</v>
      </c>
      <c r="V9">
        <v>0</v>
      </c>
      <c r="W9">
        <v>0</v>
      </c>
      <c r="X9">
        <v>0</v>
      </c>
      <c r="Y9">
        <v>0</v>
      </c>
      <c r="AB9">
        <v>0</v>
      </c>
      <c r="AC9" t="str">
        <f>IF(J9&gt;0,J9-I9," ")</f>
        <v xml:space="preserve"> </v>
      </c>
      <c r="AD9" t="str">
        <f>IF(L9&gt;0,L9-I9," ")</f>
        <v xml:space="preserve"> </v>
      </c>
      <c r="AG9">
        <f>IF(D9=1,Q9-I9,0)</f>
        <v>0</v>
      </c>
      <c r="AH9">
        <f t="shared" si="0"/>
        <v>0</v>
      </c>
      <c r="AI9" t="str">
        <f>IF(L9&gt;0,IF(J9&gt;0,L9-J9," ")," ")</f>
        <v xml:space="preserve"> </v>
      </c>
      <c r="AJ9" t="str">
        <f>IF(AE9&gt;0,IF(J9&gt;0,AE9-J9," ")," ")</f>
        <v xml:space="preserve"> </v>
      </c>
      <c r="AK9" t="str">
        <f>IF(J9&gt;0,IF(Q9&gt;0,Q9-J9," ")," ")</f>
        <v xml:space="preserve"> </v>
      </c>
      <c r="AL9" t="str">
        <f>IF(L9&gt;0,IF(AE9&gt;0,AE9-L9," ")," ")</f>
        <v xml:space="preserve"> </v>
      </c>
      <c r="AM9" t="str">
        <f>IF(Q9&gt;0,IF(L9&gt;0,Q9-L9," ")," ")</f>
        <v xml:space="preserve"> </v>
      </c>
      <c r="AN9" t="str">
        <f>IF(Q9&gt;0,IF(O9&gt;0,Q9-O9," ")," ")</f>
        <v xml:space="preserve"> </v>
      </c>
      <c r="AO9">
        <f>IF(J9&gt;0,1,0)</f>
        <v>0</v>
      </c>
      <c r="AP9">
        <f>IF(L9&gt;0,1,0)</f>
        <v>0</v>
      </c>
      <c r="AQ9">
        <f>Q9-$AR$1</f>
        <v>567</v>
      </c>
      <c r="AS9">
        <f t="shared" si="1"/>
        <v>567</v>
      </c>
    </row>
    <row r="10" spans="1:45" x14ac:dyDescent="0.2">
      <c r="A10">
        <v>9</v>
      </c>
      <c r="B10" t="s">
        <v>146</v>
      </c>
      <c r="C10" t="s">
        <v>559</v>
      </c>
      <c r="D10" t="s">
        <v>572</v>
      </c>
      <c r="E10" t="s">
        <v>567</v>
      </c>
      <c r="F10">
        <v>2008</v>
      </c>
      <c r="G10">
        <v>1</v>
      </c>
      <c r="H10">
        <v>0</v>
      </c>
      <c r="I10" s="4">
        <v>39729</v>
      </c>
      <c r="S10">
        <v>0</v>
      </c>
      <c r="T10">
        <v>0</v>
      </c>
      <c r="U10">
        <v>1</v>
      </c>
      <c r="V10">
        <v>0</v>
      </c>
      <c r="W10">
        <v>0</v>
      </c>
      <c r="X10">
        <v>0</v>
      </c>
      <c r="Y10">
        <v>0</v>
      </c>
      <c r="Z10">
        <v>8</v>
      </c>
      <c r="AA10">
        <v>1</v>
      </c>
      <c r="AB10">
        <v>0</v>
      </c>
      <c r="AC10" t="str">
        <f>IF(J10&gt;0,J10-I10," ")</f>
        <v xml:space="preserve"> </v>
      </c>
      <c r="AD10" t="str">
        <f>IF(L10&gt;0,L10-I10," ")</f>
        <v xml:space="preserve"> </v>
      </c>
      <c r="AG10">
        <f>IF(D10=1,Q10-I10,0)</f>
        <v>0</v>
      </c>
      <c r="AH10">
        <f t="shared" si="0"/>
        <v>0</v>
      </c>
      <c r="AI10" t="str">
        <f>IF(L10&gt;0,IF(J10&gt;0,L10-J10," ")," ")</f>
        <v xml:space="preserve"> </v>
      </c>
      <c r="AJ10" t="str">
        <f>IF(AE10&gt;0,IF(J10&gt;0,AE10-J10," ")," ")</f>
        <v xml:space="preserve"> </v>
      </c>
      <c r="AK10" t="str">
        <f>IF(J10&gt;0,IF(Q10&gt;0,Q10-J10," ")," ")</f>
        <v xml:space="preserve"> </v>
      </c>
      <c r="AL10" t="str">
        <f>IF(L10&gt;0,IF(AE10&gt;0,AE10-L10," ")," ")</f>
        <v xml:space="preserve"> </v>
      </c>
      <c r="AM10" t="str">
        <f>IF(Q10&gt;0,IF(L10&gt;0,Q10-L10," ")," ")</f>
        <v xml:space="preserve"> </v>
      </c>
      <c r="AN10" t="str">
        <f>IF(Q10&gt;0,IF(O10&gt;0,Q10-O10," ")," ")</f>
        <v xml:space="preserve"> </v>
      </c>
      <c r="AO10">
        <f>IF(J10&gt;0,1,0)</f>
        <v>0</v>
      </c>
      <c r="AP10">
        <f>IF(L10&gt;0,1,0)</f>
        <v>0</v>
      </c>
      <c r="AQ10">
        <f>Q10-$AR$1</f>
        <v>-39097</v>
      </c>
      <c r="AS10">
        <f t="shared" si="1"/>
        <v>0</v>
      </c>
    </row>
    <row r="11" spans="1:45" x14ac:dyDescent="0.2">
      <c r="A11">
        <v>10</v>
      </c>
      <c r="B11" t="s">
        <v>33</v>
      </c>
      <c r="C11" t="s">
        <v>555</v>
      </c>
      <c r="D11" t="s">
        <v>573</v>
      </c>
      <c r="E11" t="s">
        <v>567</v>
      </c>
      <c r="F11">
        <v>2008</v>
      </c>
      <c r="G11">
        <v>1</v>
      </c>
      <c r="H11">
        <v>1</v>
      </c>
      <c r="I11" s="4">
        <v>39751</v>
      </c>
      <c r="J11" s="4">
        <v>39792</v>
      </c>
      <c r="K11" s="9">
        <v>1</v>
      </c>
      <c r="L11" s="4">
        <v>39805</v>
      </c>
      <c r="M11" s="9">
        <v>1</v>
      </c>
      <c r="N11" s="4">
        <f t="shared" ref="N11:N18" si="2">L11</f>
        <v>39805</v>
      </c>
      <c r="P11">
        <v>0</v>
      </c>
      <c r="Q11" s="11">
        <v>39822</v>
      </c>
      <c r="S11">
        <v>0</v>
      </c>
      <c r="T11">
        <v>0</v>
      </c>
      <c r="U11">
        <v>1</v>
      </c>
      <c r="V11">
        <v>0</v>
      </c>
      <c r="W11">
        <v>0</v>
      </c>
      <c r="X11">
        <v>0</v>
      </c>
      <c r="Y11">
        <v>0</v>
      </c>
      <c r="Z11">
        <v>7</v>
      </c>
      <c r="AA11">
        <v>0</v>
      </c>
      <c r="AB11">
        <v>0</v>
      </c>
      <c r="AC11">
        <f>IF(J11&gt;0,J11-I11," ")</f>
        <v>41</v>
      </c>
      <c r="AD11">
        <f>IF(L11&gt;0,L11-I11," ")</f>
        <v>54</v>
      </c>
      <c r="AG11">
        <f>IF(D11=1,Q11-I11,0)</f>
        <v>0</v>
      </c>
      <c r="AH11">
        <f t="shared" si="0"/>
        <v>0</v>
      </c>
      <c r="AI11">
        <f>IF(L11&gt;0,IF(J11&gt;0,L11-J11," ")," ")</f>
        <v>13</v>
      </c>
      <c r="AJ11" t="str">
        <f>IF(AE11&gt;0,IF(J11&gt;0,AE11-J11," ")," ")</f>
        <v xml:space="preserve"> </v>
      </c>
      <c r="AK11">
        <f>IF(J11&gt;0,IF(Q11&gt;0,Q11-J11," ")," ")</f>
        <v>30</v>
      </c>
      <c r="AL11" t="str">
        <f>IF(L11&gt;0,IF(AE11&gt;0,AE11-L11," ")," ")</f>
        <v xml:space="preserve"> </v>
      </c>
      <c r="AM11">
        <f>IF(Q11&gt;0,IF(L11&gt;0,Q11-L11," ")," ")</f>
        <v>17</v>
      </c>
      <c r="AN11" t="str">
        <f>IF(Q11&gt;0,IF(O11&gt;0,Q11-O11," ")," ")</f>
        <v xml:space="preserve"> </v>
      </c>
      <c r="AO11">
        <f>IF(J11&gt;0,1,0)</f>
        <v>1</v>
      </c>
      <c r="AP11">
        <f>IF(L11&gt;0,1,0)</f>
        <v>1</v>
      </c>
      <c r="AQ11">
        <f>Q11-$AR$1</f>
        <v>725</v>
      </c>
      <c r="AS11">
        <f t="shared" si="1"/>
        <v>725</v>
      </c>
    </row>
    <row r="12" spans="1:45" x14ac:dyDescent="0.2">
      <c r="A12">
        <v>11</v>
      </c>
      <c r="B12" t="s">
        <v>147</v>
      </c>
      <c r="C12" t="s">
        <v>559</v>
      </c>
      <c r="D12" t="s">
        <v>572</v>
      </c>
      <c r="E12" t="s">
        <v>569</v>
      </c>
      <c r="F12">
        <v>2008</v>
      </c>
      <c r="G12">
        <v>1</v>
      </c>
      <c r="H12">
        <v>0</v>
      </c>
      <c r="I12" s="4">
        <v>39751</v>
      </c>
      <c r="J12" s="4">
        <v>39979</v>
      </c>
      <c r="K12" s="9">
        <v>1</v>
      </c>
      <c r="L12" s="4">
        <v>40588</v>
      </c>
      <c r="M12" s="9">
        <v>1</v>
      </c>
      <c r="N12" s="4">
        <f t="shared" si="2"/>
        <v>40588</v>
      </c>
      <c r="O12" s="4">
        <v>40616</v>
      </c>
      <c r="P12">
        <v>0</v>
      </c>
      <c r="S12">
        <v>0</v>
      </c>
      <c r="T12">
        <v>0</v>
      </c>
      <c r="U12">
        <v>0</v>
      </c>
      <c r="V12">
        <v>1</v>
      </c>
      <c r="W12">
        <v>0</v>
      </c>
      <c r="X12">
        <v>0</v>
      </c>
      <c r="Y12">
        <v>0</v>
      </c>
      <c r="AB12">
        <v>0</v>
      </c>
      <c r="AC12">
        <f>IF(J12&gt;0,J12-I12," ")</f>
        <v>228</v>
      </c>
      <c r="AD12">
        <f>IF(L12&gt;0,L12-I12," ")</f>
        <v>837</v>
      </c>
      <c r="AE12" s="4">
        <f>IF(0&lt;O12,O12,IF(0&lt;#REF!,#REF!,IF(0&lt;#REF!,#REF!,0)))</f>
        <v>40616</v>
      </c>
      <c r="AF12">
        <f>IF(0&lt;AE12,AE12-I12,0)</f>
        <v>865</v>
      </c>
      <c r="AG12">
        <f>IF(D12=1,Q12-I12,0)</f>
        <v>0</v>
      </c>
      <c r="AH12">
        <f t="shared" si="0"/>
        <v>0</v>
      </c>
      <c r="AI12">
        <f>IF(L12&gt;0,IF(J12&gt;0,L12-J12," ")," ")</f>
        <v>609</v>
      </c>
      <c r="AJ12">
        <f>IF(AE12&gt;0,IF(J12&gt;0,AE12-J12," ")," ")</f>
        <v>637</v>
      </c>
      <c r="AK12" t="str">
        <f>IF(J12&gt;0,IF(Q12&gt;0,Q12-J12," ")," ")</f>
        <v xml:space="preserve"> </v>
      </c>
      <c r="AL12">
        <f>IF(L12&gt;0,IF(AE12&gt;0,AE12-L12," ")," ")</f>
        <v>28</v>
      </c>
      <c r="AM12" t="str">
        <f>IF(Q12&gt;0,IF(L12&gt;0,Q12-L12," ")," ")</f>
        <v xml:space="preserve"> </v>
      </c>
      <c r="AN12" t="str">
        <f>IF(Q12&gt;0,IF(O12&gt;0,Q12-O12," ")," ")</f>
        <v xml:space="preserve"> </v>
      </c>
      <c r="AO12">
        <f>IF(J12&gt;0,1,0)</f>
        <v>1</v>
      </c>
      <c r="AP12">
        <f>IF(L12&gt;0,1,0)</f>
        <v>1</v>
      </c>
      <c r="AQ12">
        <f>Q12-$AR$1</f>
        <v>-39097</v>
      </c>
      <c r="AS12">
        <f t="shared" si="1"/>
        <v>0</v>
      </c>
    </row>
    <row r="13" spans="1:45" x14ac:dyDescent="0.2">
      <c r="A13">
        <v>12</v>
      </c>
      <c r="B13" t="s">
        <v>34</v>
      </c>
      <c r="C13" t="s">
        <v>559</v>
      </c>
      <c r="D13" t="s">
        <v>573</v>
      </c>
      <c r="E13" t="s">
        <v>566</v>
      </c>
      <c r="F13">
        <v>2008</v>
      </c>
      <c r="G13">
        <v>1</v>
      </c>
      <c r="H13">
        <v>1</v>
      </c>
      <c r="I13" s="4">
        <v>39757</v>
      </c>
      <c r="J13" s="4">
        <v>39780</v>
      </c>
      <c r="K13" s="9">
        <v>1</v>
      </c>
      <c r="L13" s="4">
        <v>39792</v>
      </c>
      <c r="M13" s="9">
        <v>1</v>
      </c>
      <c r="N13" s="4">
        <f t="shared" si="2"/>
        <v>39792</v>
      </c>
      <c r="O13" s="4">
        <v>39806</v>
      </c>
      <c r="P13">
        <v>1</v>
      </c>
      <c r="Q13" s="11">
        <v>39813</v>
      </c>
      <c r="S13">
        <v>0</v>
      </c>
      <c r="T13">
        <v>1</v>
      </c>
      <c r="U13">
        <v>0</v>
      </c>
      <c r="V13">
        <v>0</v>
      </c>
      <c r="W13">
        <v>0</v>
      </c>
      <c r="X13">
        <v>0</v>
      </c>
      <c r="Y13">
        <v>0</v>
      </c>
      <c r="AB13">
        <v>0</v>
      </c>
      <c r="AC13">
        <f>IF(J13&gt;0,J13-I13," ")</f>
        <v>23</v>
      </c>
      <c r="AD13">
        <f>IF(L13&gt;0,L13-I13," ")</f>
        <v>35</v>
      </c>
      <c r="AE13" s="4">
        <f>IF(0&lt;O13,O13,IF(0&lt;#REF!,#REF!,IF(0&lt;#REF!,#REF!,0)))</f>
        <v>39806</v>
      </c>
      <c r="AF13">
        <f>IF(0&lt;AE13,AE13-I13,0)</f>
        <v>49</v>
      </c>
      <c r="AG13">
        <f>IF(D13=1,Q13-I13,0)</f>
        <v>0</v>
      </c>
      <c r="AH13">
        <f t="shared" si="0"/>
        <v>0</v>
      </c>
      <c r="AI13">
        <f>IF(L13&gt;0,IF(J13&gt;0,L13-J13," ")," ")</f>
        <v>12</v>
      </c>
      <c r="AJ13">
        <f>IF(AE13&gt;0,IF(J13&gt;0,AE13-J13," ")," ")</f>
        <v>26</v>
      </c>
      <c r="AK13">
        <f>IF(J13&gt;0,IF(Q13&gt;0,Q13-J13," ")," ")</f>
        <v>33</v>
      </c>
      <c r="AL13">
        <f>IF(L13&gt;0,IF(AE13&gt;0,AE13-L13," ")," ")</f>
        <v>14</v>
      </c>
      <c r="AM13">
        <f>IF(Q13&gt;0,IF(L13&gt;0,Q13-L13," ")," ")</f>
        <v>21</v>
      </c>
      <c r="AN13">
        <f>IF(Q13&gt;0,IF(O13&gt;0,Q13-O13," ")," ")</f>
        <v>7</v>
      </c>
      <c r="AO13">
        <f>IF(J13&gt;0,1,0)</f>
        <v>1</v>
      </c>
      <c r="AP13">
        <f>IF(L13&gt;0,1,0)</f>
        <v>1</v>
      </c>
      <c r="AQ13">
        <f>Q13-$AR$1</f>
        <v>716</v>
      </c>
      <c r="AS13">
        <f t="shared" si="1"/>
        <v>716</v>
      </c>
    </row>
    <row r="14" spans="1:45" x14ac:dyDescent="0.2">
      <c r="A14">
        <v>13</v>
      </c>
      <c r="B14" t="s">
        <v>148</v>
      </c>
      <c r="C14" t="s">
        <v>561</v>
      </c>
      <c r="D14" t="s">
        <v>573</v>
      </c>
      <c r="E14" t="s">
        <v>566</v>
      </c>
      <c r="F14">
        <v>2008</v>
      </c>
      <c r="G14">
        <v>1</v>
      </c>
      <c r="H14">
        <v>1</v>
      </c>
      <c r="I14" s="4">
        <v>39763</v>
      </c>
      <c r="J14" s="4">
        <v>39785</v>
      </c>
      <c r="K14" s="9">
        <v>1</v>
      </c>
      <c r="L14" s="4">
        <v>39812</v>
      </c>
      <c r="M14" s="9">
        <v>1</v>
      </c>
      <c r="N14" s="4">
        <f t="shared" si="2"/>
        <v>39812</v>
      </c>
      <c r="O14" s="4">
        <v>39832</v>
      </c>
      <c r="P14">
        <v>1</v>
      </c>
      <c r="S14">
        <v>0</v>
      </c>
      <c r="T14">
        <v>1</v>
      </c>
      <c r="U14">
        <v>0</v>
      </c>
      <c r="V14">
        <v>0</v>
      </c>
      <c r="W14">
        <v>0</v>
      </c>
      <c r="X14">
        <v>0</v>
      </c>
      <c r="Y14">
        <v>0</v>
      </c>
      <c r="AB14">
        <v>0</v>
      </c>
      <c r="AC14">
        <f>IF(J14&gt;0,J14-I14," ")</f>
        <v>22</v>
      </c>
      <c r="AD14">
        <f>IF(L14&gt;0,L14-I14," ")</f>
        <v>49</v>
      </c>
      <c r="AE14" s="4">
        <f>IF(0&lt;O14,O14,IF(0&lt;#REF!,#REF!,IF(0&lt;#REF!,#REF!,0)))</f>
        <v>39832</v>
      </c>
      <c r="AF14">
        <f>IF(0&lt;AE14,AE14-I14,0)</f>
        <v>69</v>
      </c>
      <c r="AG14">
        <f>IF(D14=1,Q14-I14,0)</f>
        <v>0</v>
      </c>
      <c r="AH14">
        <f t="shared" si="0"/>
        <v>0</v>
      </c>
      <c r="AI14">
        <f>IF(L14&gt;0,IF(J14&gt;0,L14-J14," ")," ")</f>
        <v>27</v>
      </c>
      <c r="AJ14">
        <f>IF(AE14&gt;0,IF(J14&gt;0,AE14-J14," ")," ")</f>
        <v>47</v>
      </c>
      <c r="AK14" t="str">
        <f>IF(J14&gt;0,IF(Q14&gt;0,Q14-J14," ")," ")</f>
        <v xml:space="preserve"> </v>
      </c>
      <c r="AL14">
        <f>IF(L14&gt;0,IF(AE14&gt;0,AE14-L14," ")," ")</f>
        <v>20</v>
      </c>
      <c r="AM14" t="str">
        <f>IF(Q14&gt;0,IF(L14&gt;0,Q14-L14," ")," ")</f>
        <v xml:space="preserve"> </v>
      </c>
      <c r="AN14" t="str">
        <f>IF(Q14&gt;0,IF(O14&gt;0,Q14-O14," ")," ")</f>
        <v xml:space="preserve"> </v>
      </c>
      <c r="AO14">
        <f>IF(J14&gt;0,1,0)</f>
        <v>1</v>
      </c>
      <c r="AP14">
        <f>IF(L14&gt;0,1,0)</f>
        <v>1</v>
      </c>
      <c r="AQ14">
        <f>Q14-$AR$1</f>
        <v>-39097</v>
      </c>
      <c r="AS14">
        <f t="shared" si="1"/>
        <v>0</v>
      </c>
    </row>
    <row r="15" spans="1:45" x14ac:dyDescent="0.2">
      <c r="A15">
        <v>14</v>
      </c>
      <c r="B15" t="s">
        <v>149</v>
      </c>
      <c r="C15" t="s">
        <v>559</v>
      </c>
      <c r="D15" t="s">
        <v>573</v>
      </c>
      <c r="E15" t="s">
        <v>566</v>
      </c>
      <c r="F15">
        <v>2008</v>
      </c>
      <c r="G15">
        <v>1</v>
      </c>
      <c r="H15">
        <v>1</v>
      </c>
      <c r="I15" s="4">
        <v>39766</v>
      </c>
      <c r="J15" s="4">
        <v>39794</v>
      </c>
      <c r="K15" s="9">
        <v>1</v>
      </c>
      <c r="L15" s="4">
        <v>39825</v>
      </c>
      <c r="M15" s="9">
        <v>1</v>
      </c>
      <c r="N15" s="4">
        <f t="shared" si="2"/>
        <v>39825</v>
      </c>
      <c r="O15" s="4">
        <v>39832</v>
      </c>
      <c r="P15">
        <v>1</v>
      </c>
      <c r="S15">
        <v>0</v>
      </c>
      <c r="T15">
        <v>1</v>
      </c>
      <c r="U15">
        <v>0</v>
      </c>
      <c r="V15">
        <v>0</v>
      </c>
      <c r="W15">
        <v>0</v>
      </c>
      <c r="X15">
        <v>0</v>
      </c>
      <c r="Y15">
        <v>0</v>
      </c>
      <c r="AB15">
        <v>0</v>
      </c>
      <c r="AC15">
        <f>IF(J15&gt;0,J15-I15," ")</f>
        <v>28</v>
      </c>
      <c r="AD15">
        <f>IF(L15&gt;0,L15-I15," ")</f>
        <v>59</v>
      </c>
      <c r="AE15" s="4">
        <f>IF(0&lt;O15,O15,IF(0&lt;#REF!,#REF!,IF(0&lt;#REF!,#REF!,0)))</f>
        <v>39832</v>
      </c>
      <c r="AF15">
        <f>IF(0&lt;AE15,AE15-I15,0)</f>
        <v>66</v>
      </c>
      <c r="AG15">
        <f>IF(D15=1,Q15-I15,0)</f>
        <v>0</v>
      </c>
      <c r="AH15">
        <f t="shared" si="0"/>
        <v>0</v>
      </c>
      <c r="AI15">
        <f>IF(L15&gt;0,IF(J15&gt;0,L15-J15," ")," ")</f>
        <v>31</v>
      </c>
      <c r="AJ15">
        <f>IF(AE15&gt;0,IF(J15&gt;0,AE15-J15," ")," ")</f>
        <v>38</v>
      </c>
      <c r="AK15" t="str">
        <f>IF(J15&gt;0,IF(Q15&gt;0,Q15-J15," ")," ")</f>
        <v xml:space="preserve"> </v>
      </c>
      <c r="AL15">
        <f>IF(L15&gt;0,IF(AE15&gt;0,AE15-L15," ")," ")</f>
        <v>7</v>
      </c>
      <c r="AM15" t="str">
        <f>IF(Q15&gt;0,IF(L15&gt;0,Q15-L15," ")," ")</f>
        <v xml:space="preserve"> </v>
      </c>
      <c r="AN15" t="str">
        <f>IF(Q15&gt;0,IF(O15&gt;0,Q15-O15," ")," ")</f>
        <v xml:space="preserve"> </v>
      </c>
      <c r="AO15">
        <f>IF(J15&gt;0,1,0)</f>
        <v>1</v>
      </c>
      <c r="AP15">
        <f>IF(L15&gt;0,1,0)</f>
        <v>1</v>
      </c>
      <c r="AQ15">
        <f>Q15-$AR$1</f>
        <v>-39097</v>
      </c>
      <c r="AS15">
        <f t="shared" si="1"/>
        <v>0</v>
      </c>
    </row>
    <row r="16" spans="1:45" x14ac:dyDescent="0.2">
      <c r="A16">
        <v>15</v>
      </c>
      <c r="B16" t="s">
        <v>150</v>
      </c>
      <c r="C16" t="s">
        <v>560</v>
      </c>
      <c r="D16" t="s">
        <v>573</v>
      </c>
      <c r="E16" t="s">
        <v>566</v>
      </c>
      <c r="F16">
        <v>2008</v>
      </c>
      <c r="G16">
        <v>1</v>
      </c>
      <c r="H16">
        <v>1</v>
      </c>
      <c r="I16" s="4">
        <v>39771</v>
      </c>
      <c r="J16" s="4">
        <v>39799</v>
      </c>
      <c r="K16" s="9">
        <v>1</v>
      </c>
      <c r="L16" s="4">
        <v>39812</v>
      </c>
      <c r="M16" s="9">
        <v>1</v>
      </c>
      <c r="N16" s="4">
        <f t="shared" si="2"/>
        <v>39812</v>
      </c>
      <c r="O16" s="4">
        <v>39826</v>
      </c>
      <c r="P16">
        <v>1</v>
      </c>
      <c r="S16">
        <v>0</v>
      </c>
      <c r="T16">
        <v>1</v>
      </c>
      <c r="U16">
        <v>0</v>
      </c>
      <c r="V16">
        <v>0</v>
      </c>
      <c r="W16">
        <v>0</v>
      </c>
      <c r="X16">
        <v>0</v>
      </c>
      <c r="Y16">
        <v>0</v>
      </c>
      <c r="AB16">
        <v>0</v>
      </c>
      <c r="AC16">
        <f>IF(J16&gt;0,J16-I16," ")</f>
        <v>28</v>
      </c>
      <c r="AD16">
        <f>IF(L16&gt;0,L16-I16," ")</f>
        <v>41</v>
      </c>
      <c r="AE16" s="4">
        <f>IF(0&lt;O16,O16,IF(0&lt;#REF!,#REF!,IF(0&lt;#REF!,#REF!,0)))</f>
        <v>39826</v>
      </c>
      <c r="AF16">
        <f>IF(0&lt;AE16,AE16-I16,0)</f>
        <v>55</v>
      </c>
      <c r="AG16">
        <f>IF(D16=1,Q16-I16,0)</f>
        <v>0</v>
      </c>
      <c r="AH16">
        <f t="shared" si="0"/>
        <v>0</v>
      </c>
      <c r="AI16">
        <f>IF(L16&gt;0,IF(J16&gt;0,L16-J16," ")," ")</f>
        <v>13</v>
      </c>
      <c r="AJ16">
        <f>IF(AE16&gt;0,IF(J16&gt;0,AE16-J16," ")," ")</f>
        <v>27</v>
      </c>
      <c r="AK16" t="str">
        <f>IF(J16&gt;0,IF(Q16&gt;0,Q16-J16," ")," ")</f>
        <v xml:space="preserve"> </v>
      </c>
      <c r="AL16">
        <f>IF(L16&gt;0,IF(AE16&gt;0,AE16-L16," ")," ")</f>
        <v>14</v>
      </c>
      <c r="AM16" t="str">
        <f>IF(Q16&gt;0,IF(L16&gt;0,Q16-L16," ")," ")</f>
        <v xml:space="preserve"> </v>
      </c>
      <c r="AN16" t="str">
        <f>IF(Q16&gt;0,IF(O16&gt;0,Q16-O16," ")," ")</f>
        <v xml:space="preserve"> </v>
      </c>
      <c r="AO16">
        <f>IF(J16&gt;0,1,0)</f>
        <v>1</v>
      </c>
      <c r="AP16">
        <f>IF(L16&gt;0,1,0)</f>
        <v>1</v>
      </c>
      <c r="AQ16">
        <f>Q16-$AR$1</f>
        <v>-39097</v>
      </c>
      <c r="AS16">
        <f t="shared" si="1"/>
        <v>0</v>
      </c>
    </row>
    <row r="17" spans="1:45" x14ac:dyDescent="0.2">
      <c r="A17">
        <v>16</v>
      </c>
      <c r="B17" t="s">
        <v>35</v>
      </c>
      <c r="C17" t="s">
        <v>556</v>
      </c>
      <c r="D17" t="s">
        <v>573</v>
      </c>
      <c r="E17" t="s">
        <v>566</v>
      </c>
      <c r="F17">
        <v>2008</v>
      </c>
      <c r="G17">
        <v>1</v>
      </c>
      <c r="H17">
        <v>1</v>
      </c>
      <c r="I17" s="4">
        <v>39772</v>
      </c>
      <c r="J17" s="4">
        <v>39791</v>
      </c>
      <c r="K17" s="9">
        <v>1</v>
      </c>
      <c r="L17" s="4">
        <v>39799</v>
      </c>
      <c r="M17" s="9">
        <v>1</v>
      </c>
      <c r="N17" s="4">
        <f t="shared" si="2"/>
        <v>39799</v>
      </c>
      <c r="O17" s="4">
        <v>39806</v>
      </c>
      <c r="P17">
        <v>0</v>
      </c>
      <c r="Q17" s="11">
        <v>39812</v>
      </c>
      <c r="S17">
        <v>0</v>
      </c>
      <c r="T17">
        <v>1</v>
      </c>
      <c r="U17">
        <v>0</v>
      </c>
      <c r="V17">
        <v>0</v>
      </c>
      <c r="W17">
        <v>0</v>
      </c>
      <c r="X17">
        <v>0</v>
      </c>
      <c r="Y17">
        <v>0</v>
      </c>
      <c r="AB17">
        <v>0</v>
      </c>
      <c r="AC17">
        <f>IF(J17&gt;0,J17-I17," ")</f>
        <v>19</v>
      </c>
      <c r="AD17">
        <f>IF(L17&gt;0,L17-I17," ")</f>
        <v>27</v>
      </c>
      <c r="AE17" s="4">
        <f>IF(0&lt;O17,O17,IF(0&lt;#REF!,#REF!,IF(0&lt;#REF!,#REF!,0)))</f>
        <v>39806</v>
      </c>
      <c r="AF17">
        <f>IF(0&lt;AE17,AE17-I17,0)</f>
        <v>34</v>
      </c>
      <c r="AG17">
        <f>IF(D17=1,Q17-I17,0)</f>
        <v>0</v>
      </c>
      <c r="AH17">
        <f t="shared" si="0"/>
        <v>0</v>
      </c>
      <c r="AI17">
        <f>IF(L17&gt;0,IF(J17&gt;0,L17-J17," ")," ")</f>
        <v>8</v>
      </c>
      <c r="AJ17">
        <f>IF(AE17&gt;0,IF(J17&gt;0,AE17-J17," ")," ")</f>
        <v>15</v>
      </c>
      <c r="AK17">
        <f>IF(J17&gt;0,IF(Q17&gt;0,Q17-J17," ")," ")</f>
        <v>21</v>
      </c>
      <c r="AL17">
        <f>IF(L17&gt;0,IF(AE17&gt;0,AE17-L17," ")," ")</f>
        <v>7</v>
      </c>
      <c r="AM17">
        <f>IF(Q17&gt;0,IF(L17&gt;0,Q17-L17," ")," ")</f>
        <v>13</v>
      </c>
      <c r="AN17">
        <f>IF(Q17&gt;0,IF(O17&gt;0,Q17-O17," ")," ")</f>
        <v>6</v>
      </c>
      <c r="AO17">
        <f>IF(J17&gt;0,1,0)</f>
        <v>1</v>
      </c>
      <c r="AP17">
        <f>IF(L17&gt;0,1,0)</f>
        <v>1</v>
      </c>
      <c r="AQ17">
        <f>Q17-$AR$1</f>
        <v>715</v>
      </c>
      <c r="AS17">
        <f t="shared" si="1"/>
        <v>715</v>
      </c>
    </row>
    <row r="18" spans="1:45" x14ac:dyDescent="0.2">
      <c r="A18">
        <v>17</v>
      </c>
      <c r="B18" t="s">
        <v>36</v>
      </c>
      <c r="C18" t="s">
        <v>561</v>
      </c>
      <c r="D18" t="s">
        <v>573</v>
      </c>
      <c r="E18" t="s">
        <v>567</v>
      </c>
      <c r="F18">
        <v>2008</v>
      </c>
      <c r="G18">
        <v>1</v>
      </c>
      <c r="H18">
        <v>1</v>
      </c>
      <c r="I18" s="4">
        <v>39772</v>
      </c>
      <c r="J18" s="4">
        <v>39801</v>
      </c>
      <c r="K18" s="9">
        <v>1</v>
      </c>
      <c r="L18" s="4">
        <v>40002</v>
      </c>
      <c r="M18" s="9">
        <v>1</v>
      </c>
      <c r="N18" s="4">
        <f t="shared" si="2"/>
        <v>40002</v>
      </c>
      <c r="O18" s="4">
        <v>40009</v>
      </c>
      <c r="P18">
        <v>0</v>
      </c>
      <c r="Q18" s="11">
        <v>40016</v>
      </c>
      <c r="S18">
        <v>0</v>
      </c>
      <c r="T18">
        <v>0</v>
      </c>
      <c r="U18">
        <v>1</v>
      </c>
      <c r="V18">
        <v>0</v>
      </c>
      <c r="W18">
        <v>0</v>
      </c>
      <c r="X18">
        <v>0</v>
      </c>
      <c r="Y18">
        <v>0</v>
      </c>
      <c r="Z18">
        <v>5</v>
      </c>
      <c r="AA18">
        <v>0</v>
      </c>
      <c r="AB18">
        <v>0</v>
      </c>
      <c r="AC18">
        <f>IF(J18&gt;0,J18-I18," ")</f>
        <v>29</v>
      </c>
      <c r="AD18">
        <f>IF(L18&gt;0,L18-I18," ")</f>
        <v>230</v>
      </c>
      <c r="AE18" s="4">
        <f>IF(0&lt;O18,O18,IF(0&lt;#REF!,#REF!,IF(0&lt;#REF!,#REF!,0)))</f>
        <v>40009</v>
      </c>
      <c r="AF18">
        <f>IF(0&lt;AE18,AE18-I18,0)</f>
        <v>237</v>
      </c>
      <c r="AG18">
        <f>IF(D18=1,Q18-I18,0)</f>
        <v>0</v>
      </c>
      <c r="AH18">
        <f t="shared" si="0"/>
        <v>0</v>
      </c>
      <c r="AI18">
        <f>IF(L18&gt;0,IF(J18&gt;0,L18-J18," ")," ")</f>
        <v>201</v>
      </c>
      <c r="AJ18">
        <f>IF(AE18&gt;0,IF(J18&gt;0,AE18-J18," ")," ")</f>
        <v>208</v>
      </c>
      <c r="AK18">
        <f>IF(J18&gt;0,IF(Q18&gt;0,Q18-J18," ")," ")</f>
        <v>215</v>
      </c>
      <c r="AL18">
        <f>IF(L18&gt;0,IF(AE18&gt;0,AE18-L18," ")," ")</f>
        <v>7</v>
      </c>
      <c r="AM18">
        <f>IF(Q18&gt;0,IF(L18&gt;0,Q18-L18," ")," ")</f>
        <v>14</v>
      </c>
      <c r="AN18">
        <f>IF(Q18&gt;0,IF(O18&gt;0,Q18-O18," ")," ")</f>
        <v>7</v>
      </c>
      <c r="AO18">
        <f>IF(J18&gt;0,1,0)</f>
        <v>1</v>
      </c>
      <c r="AP18">
        <f>IF(L18&gt;0,1,0)</f>
        <v>1</v>
      </c>
      <c r="AQ18">
        <f>Q18-$AR$1</f>
        <v>919</v>
      </c>
      <c r="AS18">
        <f t="shared" si="1"/>
        <v>919</v>
      </c>
    </row>
    <row r="19" spans="1:45" x14ac:dyDescent="0.2">
      <c r="A19">
        <v>18</v>
      </c>
      <c r="B19" t="s">
        <v>151</v>
      </c>
      <c r="C19" t="s">
        <v>557</v>
      </c>
      <c r="D19" t="s">
        <v>572</v>
      </c>
      <c r="E19" t="s">
        <v>566</v>
      </c>
      <c r="F19">
        <v>2008</v>
      </c>
      <c r="G19">
        <v>1</v>
      </c>
      <c r="H19">
        <v>0</v>
      </c>
      <c r="I19" s="4">
        <v>39780</v>
      </c>
      <c r="S19">
        <v>0</v>
      </c>
      <c r="T19">
        <v>1</v>
      </c>
      <c r="U19">
        <v>0</v>
      </c>
      <c r="V19">
        <v>0</v>
      </c>
      <c r="W19">
        <v>0</v>
      </c>
      <c r="X19">
        <v>0</v>
      </c>
      <c r="Y19">
        <v>0</v>
      </c>
      <c r="AB19">
        <v>0</v>
      </c>
      <c r="AC19" t="str">
        <f>IF(J19&gt;0,J19-I19," ")</f>
        <v xml:space="preserve"> </v>
      </c>
      <c r="AD19" t="str">
        <f>IF(L19&gt;0,L19-I19," ")</f>
        <v xml:space="preserve"> </v>
      </c>
      <c r="AG19">
        <f>IF(D19=1,Q19-I19,0)</f>
        <v>0</v>
      </c>
      <c r="AH19">
        <f t="shared" si="0"/>
        <v>0</v>
      </c>
      <c r="AI19" t="str">
        <f>IF(L19&gt;0,IF(J19&gt;0,L19-J19," ")," ")</f>
        <v xml:space="preserve"> </v>
      </c>
      <c r="AJ19" t="str">
        <f>IF(AE19&gt;0,IF(J19&gt;0,AE19-J19," ")," ")</f>
        <v xml:space="preserve"> </v>
      </c>
      <c r="AK19" t="str">
        <f>IF(J19&gt;0,IF(Q19&gt;0,Q19-J19," ")," ")</f>
        <v xml:space="preserve"> </v>
      </c>
      <c r="AL19" t="str">
        <f>IF(L19&gt;0,IF(AE19&gt;0,AE19-L19," ")," ")</f>
        <v xml:space="preserve"> </v>
      </c>
      <c r="AM19" t="str">
        <f>IF(Q19&gt;0,IF(L19&gt;0,Q19-L19," ")," ")</f>
        <v xml:space="preserve"> </v>
      </c>
      <c r="AN19" t="str">
        <f>IF(Q19&gt;0,IF(O19&gt;0,Q19-O19," ")," ")</f>
        <v xml:space="preserve"> </v>
      </c>
      <c r="AO19">
        <f>IF(J19&gt;0,1,0)</f>
        <v>0</v>
      </c>
      <c r="AP19">
        <f>IF(L19&gt;0,1,0)</f>
        <v>0</v>
      </c>
      <c r="AQ19">
        <f>Q19-$AR$1</f>
        <v>-39097</v>
      </c>
      <c r="AS19">
        <f t="shared" si="1"/>
        <v>0</v>
      </c>
    </row>
    <row r="20" spans="1:45" x14ac:dyDescent="0.2">
      <c r="A20">
        <v>19</v>
      </c>
      <c r="B20" t="s">
        <v>152</v>
      </c>
      <c r="C20" t="s">
        <v>555</v>
      </c>
      <c r="D20" t="s">
        <v>572</v>
      </c>
      <c r="E20" t="s">
        <v>567</v>
      </c>
      <c r="F20">
        <v>2008</v>
      </c>
      <c r="G20">
        <v>1</v>
      </c>
      <c r="H20">
        <v>0</v>
      </c>
      <c r="I20" s="4">
        <v>39783</v>
      </c>
      <c r="J20" s="4">
        <v>39870</v>
      </c>
      <c r="K20" s="9">
        <v>1</v>
      </c>
      <c r="S20">
        <v>0</v>
      </c>
      <c r="T20">
        <v>0</v>
      </c>
      <c r="U20">
        <v>1</v>
      </c>
      <c r="V20">
        <v>0</v>
      </c>
      <c r="W20">
        <v>0</v>
      </c>
      <c r="X20">
        <v>0</v>
      </c>
      <c r="Y20">
        <v>0</v>
      </c>
      <c r="Z20">
        <v>4</v>
      </c>
      <c r="AA20">
        <v>0</v>
      </c>
      <c r="AB20">
        <v>0</v>
      </c>
      <c r="AC20">
        <f>IF(J20&gt;0,J20-I20," ")</f>
        <v>87</v>
      </c>
      <c r="AD20" t="str">
        <f>IF(L20&gt;0,L20-I20," ")</f>
        <v xml:space="preserve"> </v>
      </c>
      <c r="AG20">
        <f>IF(D20=1,Q20-I20,0)</f>
        <v>0</v>
      </c>
      <c r="AH20">
        <f t="shared" si="0"/>
        <v>0</v>
      </c>
      <c r="AI20" t="str">
        <f>IF(L20&gt;0,IF(J20&gt;0,L20-J20," ")," ")</f>
        <v xml:space="preserve"> </v>
      </c>
      <c r="AJ20" t="str">
        <f>IF(AE20&gt;0,IF(J20&gt;0,AE20-J20," ")," ")</f>
        <v xml:space="preserve"> </v>
      </c>
      <c r="AK20" t="str">
        <f>IF(J20&gt;0,IF(Q20&gt;0,Q20-J20," ")," ")</f>
        <v xml:space="preserve"> </v>
      </c>
      <c r="AL20" t="str">
        <f>IF(L20&gt;0,IF(AE20&gt;0,AE20-L20," ")," ")</f>
        <v xml:space="preserve"> </v>
      </c>
      <c r="AM20" t="str">
        <f>IF(Q20&gt;0,IF(L20&gt;0,Q20-L20," ")," ")</f>
        <v xml:space="preserve"> </v>
      </c>
      <c r="AN20" t="str">
        <f>IF(Q20&gt;0,IF(O20&gt;0,Q20-O20," ")," ")</f>
        <v xml:space="preserve"> </v>
      </c>
      <c r="AO20">
        <f>IF(J20&gt;0,1,0)</f>
        <v>1</v>
      </c>
      <c r="AP20">
        <f>IF(L20&gt;0,1,0)</f>
        <v>0</v>
      </c>
      <c r="AQ20">
        <f>Q20-$AR$1</f>
        <v>-39097</v>
      </c>
      <c r="AS20">
        <f t="shared" si="1"/>
        <v>0</v>
      </c>
    </row>
    <row r="21" spans="1:45" x14ac:dyDescent="0.2">
      <c r="A21">
        <v>20</v>
      </c>
      <c r="B21" t="s">
        <v>153</v>
      </c>
      <c r="C21" t="s">
        <v>555</v>
      </c>
      <c r="D21" t="s">
        <v>572</v>
      </c>
      <c r="E21" t="s">
        <v>567</v>
      </c>
      <c r="F21">
        <v>2008</v>
      </c>
      <c r="G21">
        <v>1</v>
      </c>
      <c r="H21">
        <v>0</v>
      </c>
      <c r="I21" s="4">
        <v>39791</v>
      </c>
      <c r="S21">
        <v>0</v>
      </c>
      <c r="T21">
        <v>0</v>
      </c>
      <c r="U21">
        <v>1</v>
      </c>
      <c r="V21">
        <v>0</v>
      </c>
      <c r="W21">
        <v>0</v>
      </c>
      <c r="X21">
        <v>0</v>
      </c>
      <c r="Y21">
        <v>0</v>
      </c>
      <c r="Z21">
        <v>1</v>
      </c>
      <c r="AA21">
        <v>0</v>
      </c>
      <c r="AB21">
        <v>0</v>
      </c>
      <c r="AC21" t="str">
        <f>IF(J21&gt;0,J21-I21," ")</f>
        <v xml:space="preserve"> </v>
      </c>
      <c r="AD21" t="str">
        <f>IF(L21&gt;0,L21-I21," ")</f>
        <v xml:space="preserve"> </v>
      </c>
      <c r="AG21">
        <f>IF(D21=1,Q21-I21,0)</f>
        <v>0</v>
      </c>
      <c r="AH21">
        <f t="shared" si="0"/>
        <v>0</v>
      </c>
      <c r="AI21" t="str">
        <f>IF(L21&gt;0,IF(J21&gt;0,L21-J21," ")," ")</f>
        <v xml:space="preserve"> </v>
      </c>
      <c r="AJ21" t="str">
        <f>IF(AE21&gt;0,IF(J21&gt;0,AE21-J21," ")," ")</f>
        <v xml:space="preserve"> </v>
      </c>
      <c r="AK21" t="str">
        <f>IF(J21&gt;0,IF(Q21&gt;0,Q21-J21," ")," ")</f>
        <v xml:space="preserve"> </v>
      </c>
      <c r="AL21" t="str">
        <f>IF(L21&gt;0,IF(AE21&gt;0,AE21-L21," ")," ")</f>
        <v xml:space="preserve"> </v>
      </c>
      <c r="AM21" t="str">
        <f>IF(Q21&gt;0,IF(L21&gt;0,Q21-L21," ")," ")</f>
        <v xml:space="preserve"> </v>
      </c>
      <c r="AN21" t="str">
        <f>IF(Q21&gt;0,IF(O21&gt;0,Q21-O21," ")," ")</f>
        <v xml:space="preserve"> </v>
      </c>
      <c r="AO21">
        <f>IF(J21&gt;0,1,0)</f>
        <v>0</v>
      </c>
      <c r="AP21">
        <f>IF(L21&gt;0,1,0)</f>
        <v>0</v>
      </c>
      <c r="AQ21">
        <f>Q21-$AR$1</f>
        <v>-39097</v>
      </c>
      <c r="AS21">
        <f t="shared" si="1"/>
        <v>0</v>
      </c>
    </row>
    <row r="22" spans="1:45" x14ac:dyDescent="0.2">
      <c r="A22">
        <v>21</v>
      </c>
      <c r="B22" t="s">
        <v>154</v>
      </c>
      <c r="C22" t="s">
        <v>561</v>
      </c>
      <c r="D22" t="s">
        <v>572</v>
      </c>
      <c r="E22" t="s">
        <v>568</v>
      </c>
      <c r="F22">
        <v>2008</v>
      </c>
      <c r="G22">
        <v>1</v>
      </c>
      <c r="H22">
        <v>0</v>
      </c>
      <c r="I22" s="4">
        <v>39794</v>
      </c>
      <c r="S22">
        <v>0</v>
      </c>
      <c r="T22">
        <v>0</v>
      </c>
      <c r="U22">
        <v>0</v>
      </c>
      <c r="V22">
        <v>0</v>
      </c>
      <c r="W22">
        <v>0</v>
      </c>
      <c r="X22">
        <v>1</v>
      </c>
      <c r="Y22">
        <v>0</v>
      </c>
      <c r="AB22">
        <v>0</v>
      </c>
      <c r="AC22" t="str">
        <f>IF(J22&gt;0,J22-I22," ")</f>
        <v xml:space="preserve"> </v>
      </c>
      <c r="AD22" t="str">
        <f>IF(L22&gt;0,L22-I22," ")</f>
        <v xml:space="preserve"> </v>
      </c>
      <c r="AG22">
        <f>IF(D22=1,Q22-I22,0)</f>
        <v>0</v>
      </c>
      <c r="AH22">
        <f t="shared" si="0"/>
        <v>0</v>
      </c>
      <c r="AI22" t="str">
        <f>IF(L22&gt;0,IF(J22&gt;0,L22-J22," ")," ")</f>
        <v xml:space="preserve"> </v>
      </c>
      <c r="AJ22" t="str">
        <f>IF(AE22&gt;0,IF(J22&gt;0,AE22-J22," ")," ")</f>
        <v xml:space="preserve"> </v>
      </c>
      <c r="AK22" t="str">
        <f>IF(J22&gt;0,IF(Q22&gt;0,Q22-J22," ")," ")</f>
        <v xml:space="preserve"> </v>
      </c>
      <c r="AL22" t="str">
        <f>IF(L22&gt;0,IF(AE22&gt;0,AE22-L22," ")," ")</f>
        <v xml:space="preserve"> </v>
      </c>
      <c r="AM22" t="str">
        <f>IF(Q22&gt;0,IF(L22&gt;0,Q22-L22," ")," ")</f>
        <v xml:space="preserve"> </v>
      </c>
      <c r="AN22" t="str">
        <f>IF(Q22&gt;0,IF(O22&gt;0,Q22-O22," ")," ")</f>
        <v xml:space="preserve"> </v>
      </c>
      <c r="AO22">
        <f>IF(J22&gt;0,1,0)</f>
        <v>0</v>
      </c>
      <c r="AP22">
        <f>IF(L22&gt;0,1,0)</f>
        <v>0</v>
      </c>
      <c r="AQ22">
        <f>Q22-$AR$1</f>
        <v>-39097</v>
      </c>
      <c r="AS22">
        <f t="shared" si="1"/>
        <v>0</v>
      </c>
    </row>
    <row r="23" spans="1:45" x14ac:dyDescent="0.2">
      <c r="A23">
        <v>22</v>
      </c>
      <c r="B23" t="s">
        <v>155</v>
      </c>
      <c r="C23" t="s">
        <v>561</v>
      </c>
      <c r="D23" t="s">
        <v>572</v>
      </c>
      <c r="E23" t="s">
        <v>566</v>
      </c>
      <c r="F23">
        <v>2008</v>
      </c>
      <c r="G23">
        <v>1</v>
      </c>
      <c r="H23">
        <v>0</v>
      </c>
      <c r="I23" s="4">
        <v>39801</v>
      </c>
      <c r="S23">
        <v>0</v>
      </c>
      <c r="T23">
        <v>1</v>
      </c>
      <c r="U23">
        <v>0</v>
      </c>
      <c r="V23">
        <v>0</v>
      </c>
      <c r="W23">
        <v>0</v>
      </c>
      <c r="X23">
        <v>0</v>
      </c>
      <c r="Y23">
        <v>0</v>
      </c>
      <c r="AB23">
        <v>0</v>
      </c>
      <c r="AC23" t="str">
        <f>IF(J23&gt;0,J23-I23," ")</f>
        <v xml:space="preserve"> </v>
      </c>
      <c r="AD23" t="str">
        <f>IF(L23&gt;0,L23-I23," ")</f>
        <v xml:space="preserve"> </v>
      </c>
      <c r="AG23">
        <f>IF(D23=1,Q23-I23,0)</f>
        <v>0</v>
      </c>
      <c r="AH23">
        <f t="shared" si="0"/>
        <v>0</v>
      </c>
      <c r="AI23" t="str">
        <f>IF(L23&gt;0,IF(J23&gt;0,L23-J23," ")," ")</f>
        <v xml:space="preserve"> </v>
      </c>
      <c r="AJ23" t="str">
        <f>IF(AE23&gt;0,IF(J23&gt;0,AE23-J23," ")," ")</f>
        <v xml:space="preserve"> </v>
      </c>
      <c r="AK23" t="str">
        <f>IF(J23&gt;0,IF(Q23&gt;0,Q23-J23," ")," ")</f>
        <v xml:space="preserve"> </v>
      </c>
      <c r="AL23" t="str">
        <f>IF(L23&gt;0,IF(AE23&gt;0,AE23-L23," ")," ")</f>
        <v xml:space="preserve"> </v>
      </c>
      <c r="AM23" t="str">
        <f>IF(Q23&gt;0,IF(L23&gt;0,Q23-L23," ")," ")</f>
        <v xml:space="preserve"> </v>
      </c>
      <c r="AN23" t="str">
        <f>IF(Q23&gt;0,IF(O23&gt;0,Q23-O23," ")," ")</f>
        <v xml:space="preserve"> </v>
      </c>
      <c r="AO23">
        <f>IF(J23&gt;0,1,0)</f>
        <v>0</v>
      </c>
      <c r="AP23">
        <f>IF(L23&gt;0,1,0)</f>
        <v>0</v>
      </c>
      <c r="AQ23">
        <f>Q23-$AR$1</f>
        <v>-39097</v>
      </c>
      <c r="AS23">
        <f t="shared" si="1"/>
        <v>0</v>
      </c>
    </row>
    <row r="24" spans="1:45" x14ac:dyDescent="0.2">
      <c r="A24">
        <v>23</v>
      </c>
      <c r="B24" t="s">
        <v>156</v>
      </c>
      <c r="C24" t="s">
        <v>561</v>
      </c>
      <c r="D24" t="s">
        <v>572</v>
      </c>
      <c r="E24" t="s">
        <v>567</v>
      </c>
      <c r="F24">
        <v>2008</v>
      </c>
      <c r="G24">
        <v>1</v>
      </c>
      <c r="H24">
        <v>0</v>
      </c>
      <c r="I24" s="4">
        <v>39805</v>
      </c>
      <c r="J24" s="4">
        <v>39839</v>
      </c>
      <c r="K24" s="9">
        <v>1</v>
      </c>
      <c r="L24" s="4">
        <v>39870</v>
      </c>
      <c r="M24" s="9">
        <v>1</v>
      </c>
      <c r="S24">
        <v>0</v>
      </c>
      <c r="T24">
        <v>0</v>
      </c>
      <c r="U24">
        <v>1</v>
      </c>
      <c r="V24">
        <v>0</v>
      </c>
      <c r="W24">
        <v>0</v>
      </c>
      <c r="X24">
        <v>0</v>
      </c>
      <c r="Y24">
        <v>0</v>
      </c>
      <c r="Z24">
        <v>5</v>
      </c>
      <c r="AA24">
        <v>1</v>
      </c>
      <c r="AB24">
        <v>0</v>
      </c>
      <c r="AC24">
        <f>IF(J24&gt;0,J24-I24," ")</f>
        <v>34</v>
      </c>
      <c r="AD24">
        <f>IF(L24&gt;0,L24-I24," ")</f>
        <v>65</v>
      </c>
      <c r="AG24">
        <f>IF(D24=1,Q24-I24,0)</f>
        <v>0</v>
      </c>
      <c r="AH24">
        <f t="shared" si="0"/>
        <v>0</v>
      </c>
      <c r="AI24">
        <f>IF(L24&gt;0,IF(J24&gt;0,L24-J24," ")," ")</f>
        <v>31</v>
      </c>
      <c r="AJ24" t="str">
        <f>IF(AE24&gt;0,IF(J24&gt;0,AE24-J24," ")," ")</f>
        <v xml:space="preserve"> </v>
      </c>
      <c r="AK24" t="str">
        <f>IF(J24&gt;0,IF(Q24&gt;0,Q24-J24," ")," ")</f>
        <v xml:space="preserve"> </v>
      </c>
      <c r="AL24" t="str">
        <f>IF(L24&gt;0,IF(AE24&gt;0,AE24-L24," ")," ")</f>
        <v xml:space="preserve"> </v>
      </c>
      <c r="AM24" t="str">
        <f>IF(Q24&gt;0,IF(L24&gt;0,Q24-L24," ")," ")</f>
        <v xml:space="preserve"> </v>
      </c>
      <c r="AN24" t="str">
        <f>IF(Q24&gt;0,IF(O24&gt;0,Q24-O24," ")," ")</f>
        <v xml:space="preserve"> </v>
      </c>
      <c r="AO24">
        <f>IF(J24&gt;0,1,0)</f>
        <v>1</v>
      </c>
      <c r="AP24">
        <f>IF(L24&gt;0,1,0)</f>
        <v>1</v>
      </c>
      <c r="AQ24">
        <f>Q24-$AR$1</f>
        <v>-39097</v>
      </c>
      <c r="AS24">
        <f t="shared" si="1"/>
        <v>0</v>
      </c>
    </row>
    <row r="25" spans="1:45" x14ac:dyDescent="0.2">
      <c r="A25">
        <v>24</v>
      </c>
      <c r="B25" t="s">
        <v>157</v>
      </c>
      <c r="C25" t="s">
        <v>555</v>
      </c>
      <c r="D25" t="s">
        <v>572</v>
      </c>
      <c r="E25" t="s">
        <v>567</v>
      </c>
      <c r="F25">
        <v>2009</v>
      </c>
      <c r="G25">
        <v>1</v>
      </c>
      <c r="H25">
        <v>0</v>
      </c>
      <c r="I25" s="4">
        <v>39822</v>
      </c>
      <c r="S25">
        <v>0</v>
      </c>
      <c r="T25">
        <v>0</v>
      </c>
      <c r="U25">
        <v>1</v>
      </c>
      <c r="V25">
        <v>0</v>
      </c>
      <c r="W25">
        <v>0</v>
      </c>
      <c r="X25">
        <v>0</v>
      </c>
      <c r="Y25">
        <v>0</v>
      </c>
      <c r="Z25">
        <v>8</v>
      </c>
      <c r="AA25">
        <v>0</v>
      </c>
      <c r="AB25">
        <v>0</v>
      </c>
      <c r="AC25" t="str">
        <f>IF(J25&gt;0,J25-I25," ")</f>
        <v xml:space="preserve"> </v>
      </c>
      <c r="AD25" t="str">
        <f>IF(L25&gt;0,L25-I25," ")</f>
        <v xml:space="preserve"> </v>
      </c>
      <c r="AG25">
        <f>IF(D25=1,Q25-I25,0)</f>
        <v>0</v>
      </c>
      <c r="AH25">
        <f t="shared" si="0"/>
        <v>0</v>
      </c>
      <c r="AI25" t="str">
        <f>IF(L25&gt;0,IF(J25&gt;0,L25-J25," ")," ")</f>
        <v xml:space="preserve"> </v>
      </c>
      <c r="AJ25" t="str">
        <f>IF(AE25&gt;0,IF(J25&gt;0,AE25-J25," ")," ")</f>
        <v xml:space="preserve"> </v>
      </c>
      <c r="AK25" t="str">
        <f>IF(J25&gt;0,IF(Q25&gt;0,Q25-J25," ")," ")</f>
        <v xml:space="preserve"> </v>
      </c>
      <c r="AL25" t="str">
        <f>IF(L25&gt;0,IF(AE25&gt;0,AE25-L25," ")," ")</f>
        <v xml:space="preserve"> </v>
      </c>
      <c r="AM25" t="str">
        <f>IF(Q25&gt;0,IF(L25&gt;0,Q25-L25," ")," ")</f>
        <v xml:space="preserve"> </v>
      </c>
      <c r="AN25" t="str">
        <f>IF(Q25&gt;0,IF(O25&gt;0,Q25-O25," ")," ")</f>
        <v xml:space="preserve"> </v>
      </c>
      <c r="AO25">
        <f>IF(J25&gt;0,1,0)</f>
        <v>0</v>
      </c>
      <c r="AP25">
        <f>IF(L25&gt;0,1,0)</f>
        <v>0</v>
      </c>
      <c r="AQ25">
        <f>Q25-$AR$1</f>
        <v>-39097</v>
      </c>
      <c r="AS25">
        <f t="shared" si="1"/>
        <v>0</v>
      </c>
    </row>
    <row r="26" spans="1:45" x14ac:dyDescent="0.2">
      <c r="A26">
        <v>25</v>
      </c>
      <c r="B26" t="s">
        <v>158</v>
      </c>
      <c r="C26" t="s">
        <v>563</v>
      </c>
      <c r="D26" t="s">
        <v>572</v>
      </c>
      <c r="E26" t="s">
        <v>567</v>
      </c>
      <c r="F26">
        <v>2009</v>
      </c>
      <c r="G26">
        <v>1</v>
      </c>
      <c r="H26">
        <v>0</v>
      </c>
      <c r="I26" s="4">
        <v>39834</v>
      </c>
      <c r="S26">
        <v>0</v>
      </c>
      <c r="T26">
        <v>0</v>
      </c>
      <c r="U26">
        <v>1</v>
      </c>
      <c r="V26">
        <v>0</v>
      </c>
      <c r="W26">
        <v>0</v>
      </c>
      <c r="X26">
        <v>0</v>
      </c>
      <c r="Y26">
        <v>0</v>
      </c>
      <c r="Z26">
        <v>9</v>
      </c>
      <c r="AA26">
        <v>0</v>
      </c>
      <c r="AB26">
        <v>0</v>
      </c>
      <c r="AC26" t="str">
        <f>IF(J26&gt;0,J26-I26," ")</f>
        <v xml:space="preserve"> </v>
      </c>
      <c r="AD26" t="str">
        <f>IF(L26&gt;0,L26-I26," ")</f>
        <v xml:space="preserve"> </v>
      </c>
      <c r="AG26">
        <f>IF(D26=1,Q26-I26,0)</f>
        <v>0</v>
      </c>
      <c r="AH26">
        <f t="shared" si="0"/>
        <v>0</v>
      </c>
      <c r="AI26" t="str">
        <f>IF(L26&gt;0,IF(J26&gt;0,L26-J26," ")," ")</f>
        <v xml:space="preserve"> </v>
      </c>
      <c r="AJ26" t="str">
        <f>IF(AE26&gt;0,IF(J26&gt;0,AE26-J26," ")," ")</f>
        <v xml:space="preserve"> </v>
      </c>
      <c r="AK26" t="str">
        <f>IF(J26&gt;0,IF(Q26&gt;0,Q26-J26," ")," ")</f>
        <v xml:space="preserve"> </v>
      </c>
      <c r="AL26" t="str">
        <f>IF(L26&gt;0,IF(AE26&gt;0,AE26-L26," ")," ")</f>
        <v xml:space="preserve"> </v>
      </c>
      <c r="AM26" t="str">
        <f>IF(Q26&gt;0,IF(L26&gt;0,Q26-L26," ")," ")</f>
        <v xml:space="preserve"> </v>
      </c>
      <c r="AN26" t="str">
        <f>IF(Q26&gt;0,IF(O26&gt;0,Q26-O26," ")," ")</f>
        <v xml:space="preserve"> </v>
      </c>
      <c r="AO26">
        <f>IF(J26&gt;0,1,0)</f>
        <v>0</v>
      </c>
      <c r="AP26">
        <f>IF(L26&gt;0,1,0)</f>
        <v>0</v>
      </c>
      <c r="AQ26">
        <f>Q26-$AR$1</f>
        <v>-39097</v>
      </c>
      <c r="AS26">
        <f t="shared" si="1"/>
        <v>0</v>
      </c>
    </row>
    <row r="27" spans="1:45" x14ac:dyDescent="0.2">
      <c r="A27">
        <v>26</v>
      </c>
      <c r="B27" t="s">
        <v>37</v>
      </c>
      <c r="C27" t="s">
        <v>561</v>
      </c>
      <c r="D27" t="s">
        <v>573</v>
      </c>
      <c r="E27" t="s">
        <v>568</v>
      </c>
      <c r="F27">
        <v>2009</v>
      </c>
      <c r="G27">
        <v>1</v>
      </c>
      <c r="H27">
        <v>1</v>
      </c>
      <c r="I27" s="4">
        <v>39954</v>
      </c>
      <c r="J27" s="4">
        <v>39975</v>
      </c>
      <c r="K27" s="9">
        <v>1</v>
      </c>
      <c r="L27" s="4">
        <v>40008</v>
      </c>
      <c r="M27" s="9">
        <v>1</v>
      </c>
      <c r="N27" s="4">
        <f t="shared" ref="N27:N38" si="3">L27</f>
        <v>40008</v>
      </c>
      <c r="O27" s="4">
        <v>40038</v>
      </c>
      <c r="P27">
        <v>1</v>
      </c>
      <c r="Q27" s="11">
        <v>40065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1</v>
      </c>
      <c r="Y27">
        <v>0</v>
      </c>
      <c r="AB27">
        <v>0</v>
      </c>
      <c r="AC27">
        <f>IF(J27&gt;0,J27-I27," ")</f>
        <v>21</v>
      </c>
      <c r="AD27">
        <f>IF(L27&gt;0,L27-I27," ")</f>
        <v>54</v>
      </c>
      <c r="AE27" s="4">
        <f>IF(0&lt;O27,O27,IF(0&lt;#REF!,#REF!,IF(0&lt;#REF!,#REF!,0)))</f>
        <v>40038</v>
      </c>
      <c r="AF27">
        <f>IF(0&lt;AE27,AE27-I27,0)</f>
        <v>84</v>
      </c>
      <c r="AG27">
        <f>IF(D27=1,Q27-I27,0)</f>
        <v>0</v>
      </c>
      <c r="AH27">
        <f t="shared" si="0"/>
        <v>0</v>
      </c>
      <c r="AI27">
        <f>IF(L27&gt;0,IF(J27&gt;0,L27-J27," ")," ")</f>
        <v>33</v>
      </c>
      <c r="AJ27">
        <f>IF(AE27&gt;0,IF(J27&gt;0,AE27-J27," ")," ")</f>
        <v>63</v>
      </c>
      <c r="AK27">
        <f>IF(J27&gt;0,IF(Q27&gt;0,Q27-J27," ")," ")</f>
        <v>90</v>
      </c>
      <c r="AL27">
        <f>IF(L27&gt;0,IF(AE27&gt;0,AE27-L27," ")," ")</f>
        <v>30</v>
      </c>
      <c r="AM27">
        <f>IF(Q27&gt;0,IF(L27&gt;0,Q27-L27," ")," ")</f>
        <v>57</v>
      </c>
      <c r="AN27">
        <f>IF(Q27&gt;0,IF(O27&gt;0,Q27-O27," ")," ")</f>
        <v>27</v>
      </c>
      <c r="AO27">
        <f>IF(J27&gt;0,1,0)</f>
        <v>1</v>
      </c>
      <c r="AP27">
        <f>IF(L27&gt;0,1,0)</f>
        <v>1</v>
      </c>
      <c r="AQ27">
        <f>Q27-$AR$1</f>
        <v>968</v>
      </c>
      <c r="AS27">
        <f t="shared" si="1"/>
        <v>968</v>
      </c>
    </row>
    <row r="28" spans="1:45" x14ac:dyDescent="0.2">
      <c r="A28">
        <v>27</v>
      </c>
      <c r="B28" t="s">
        <v>38</v>
      </c>
      <c r="C28" t="s">
        <v>559</v>
      </c>
      <c r="D28" t="s">
        <v>573</v>
      </c>
      <c r="E28" t="s">
        <v>566</v>
      </c>
      <c r="F28">
        <v>2009</v>
      </c>
      <c r="G28">
        <v>1</v>
      </c>
      <c r="H28">
        <v>1</v>
      </c>
      <c r="I28" s="4">
        <v>39959</v>
      </c>
      <c r="J28" s="4">
        <v>39983</v>
      </c>
      <c r="K28" s="9">
        <v>1</v>
      </c>
      <c r="L28" s="4">
        <v>40022</v>
      </c>
      <c r="M28" s="9">
        <v>1</v>
      </c>
      <c r="N28" s="4">
        <f t="shared" si="3"/>
        <v>40022</v>
      </c>
      <c r="O28" s="4">
        <v>40051</v>
      </c>
      <c r="P28">
        <v>1</v>
      </c>
      <c r="Q28" s="11">
        <v>40102</v>
      </c>
      <c r="R28">
        <v>0</v>
      </c>
      <c r="S28">
        <v>0</v>
      </c>
      <c r="T28">
        <v>1</v>
      </c>
      <c r="U28">
        <v>0</v>
      </c>
      <c r="V28">
        <v>0</v>
      </c>
      <c r="W28">
        <v>0</v>
      </c>
      <c r="X28">
        <v>0</v>
      </c>
      <c r="Y28">
        <v>0</v>
      </c>
      <c r="AB28">
        <v>0</v>
      </c>
      <c r="AC28">
        <f>IF(J28&gt;0,J28-I28," ")</f>
        <v>24</v>
      </c>
      <c r="AD28">
        <f>IF(L28&gt;0,L28-I28," ")</f>
        <v>63</v>
      </c>
      <c r="AE28" s="4">
        <f>IF(0&lt;O28,O28,IF(0&lt;#REF!,#REF!,IF(0&lt;#REF!,#REF!,0)))</f>
        <v>40051</v>
      </c>
      <c r="AF28">
        <f>IF(0&lt;AE28,AE28-I28,0)</f>
        <v>92</v>
      </c>
      <c r="AG28">
        <f>IF(D28=1,Q28-I28,0)</f>
        <v>0</v>
      </c>
      <c r="AH28">
        <f t="shared" si="0"/>
        <v>0</v>
      </c>
      <c r="AI28">
        <f>IF(L28&gt;0,IF(J28&gt;0,L28-J28," ")," ")</f>
        <v>39</v>
      </c>
      <c r="AJ28">
        <f>IF(AE28&gt;0,IF(J28&gt;0,AE28-J28," ")," ")</f>
        <v>68</v>
      </c>
      <c r="AK28">
        <f>IF(J28&gt;0,IF(Q28&gt;0,Q28-J28," ")," ")</f>
        <v>119</v>
      </c>
      <c r="AL28">
        <f>IF(L28&gt;0,IF(AE28&gt;0,AE28-L28," ")," ")</f>
        <v>29</v>
      </c>
      <c r="AM28">
        <f>IF(Q28&gt;0,IF(L28&gt;0,Q28-L28," ")," ")</f>
        <v>80</v>
      </c>
      <c r="AN28">
        <f>IF(Q28&gt;0,IF(O28&gt;0,Q28-O28," ")," ")</f>
        <v>51</v>
      </c>
      <c r="AO28">
        <f>IF(J28&gt;0,1,0)</f>
        <v>1</v>
      </c>
      <c r="AP28">
        <f>IF(L28&gt;0,1,0)</f>
        <v>1</v>
      </c>
      <c r="AQ28">
        <f>Q28-$AR$1</f>
        <v>1005</v>
      </c>
      <c r="AS28">
        <f t="shared" si="1"/>
        <v>1005</v>
      </c>
    </row>
    <row r="29" spans="1:45" x14ac:dyDescent="0.2">
      <c r="A29">
        <v>28</v>
      </c>
      <c r="B29" t="s">
        <v>39</v>
      </c>
      <c r="C29" t="s">
        <v>561</v>
      </c>
      <c r="D29" t="s">
        <v>573</v>
      </c>
      <c r="E29" t="s">
        <v>566</v>
      </c>
      <c r="F29">
        <v>2009</v>
      </c>
      <c r="G29">
        <v>1</v>
      </c>
      <c r="H29">
        <v>1</v>
      </c>
      <c r="I29" s="4">
        <v>39966</v>
      </c>
      <c r="J29" s="4">
        <v>39988</v>
      </c>
      <c r="K29" s="9">
        <v>1</v>
      </c>
      <c r="L29" s="4">
        <v>40018</v>
      </c>
      <c r="M29" s="9">
        <v>1</v>
      </c>
      <c r="N29" s="4">
        <f t="shared" si="3"/>
        <v>40018</v>
      </c>
      <c r="O29" s="4">
        <v>40051</v>
      </c>
      <c r="P29">
        <v>1</v>
      </c>
      <c r="Q29" s="11">
        <v>40084</v>
      </c>
      <c r="R29">
        <v>0</v>
      </c>
      <c r="S29">
        <v>0</v>
      </c>
      <c r="T29">
        <v>1</v>
      </c>
      <c r="U29">
        <v>0</v>
      </c>
      <c r="V29">
        <v>0</v>
      </c>
      <c r="W29">
        <v>0</v>
      </c>
      <c r="X29">
        <v>0</v>
      </c>
      <c r="Y29">
        <v>0</v>
      </c>
      <c r="AB29">
        <v>0</v>
      </c>
      <c r="AC29">
        <f>IF(J29&gt;0,J29-I29," ")</f>
        <v>22</v>
      </c>
      <c r="AD29">
        <f>IF(L29&gt;0,L29-I29," ")</f>
        <v>52</v>
      </c>
      <c r="AE29" s="4">
        <f>IF(0&lt;O29,O29,IF(0&lt;#REF!,#REF!,IF(0&lt;#REF!,#REF!,0)))</f>
        <v>40051</v>
      </c>
      <c r="AF29">
        <f>IF(0&lt;AE29,AE29-I29,0)</f>
        <v>85</v>
      </c>
      <c r="AG29">
        <f>IF(D29=1,Q29-I29,0)</f>
        <v>0</v>
      </c>
      <c r="AH29">
        <f t="shared" si="0"/>
        <v>0</v>
      </c>
      <c r="AI29">
        <f>IF(L29&gt;0,IF(J29&gt;0,L29-J29," ")," ")</f>
        <v>30</v>
      </c>
      <c r="AJ29">
        <f>IF(AE29&gt;0,IF(J29&gt;0,AE29-J29," ")," ")</f>
        <v>63</v>
      </c>
      <c r="AK29">
        <f>IF(J29&gt;0,IF(Q29&gt;0,Q29-J29," ")," ")</f>
        <v>96</v>
      </c>
      <c r="AL29">
        <f>IF(L29&gt;0,IF(AE29&gt;0,AE29-L29," ")," ")</f>
        <v>33</v>
      </c>
      <c r="AM29">
        <f>IF(Q29&gt;0,IF(L29&gt;0,Q29-L29," ")," ")</f>
        <v>66</v>
      </c>
      <c r="AN29">
        <f>IF(Q29&gt;0,IF(O29&gt;0,Q29-O29," ")," ")</f>
        <v>33</v>
      </c>
      <c r="AO29">
        <f>IF(J29&gt;0,1,0)</f>
        <v>1</v>
      </c>
      <c r="AP29">
        <f>IF(L29&gt;0,1,0)</f>
        <v>1</v>
      </c>
      <c r="AQ29">
        <f>Q29-$AR$1</f>
        <v>987</v>
      </c>
      <c r="AS29">
        <f t="shared" si="1"/>
        <v>987</v>
      </c>
    </row>
    <row r="30" spans="1:45" x14ac:dyDescent="0.2">
      <c r="A30">
        <v>29</v>
      </c>
      <c r="B30" t="s">
        <v>40</v>
      </c>
      <c r="C30" t="s">
        <v>561</v>
      </c>
      <c r="D30" t="s">
        <v>573</v>
      </c>
      <c r="E30" t="s">
        <v>566</v>
      </c>
      <c r="F30">
        <v>2009</v>
      </c>
      <c r="G30">
        <v>1</v>
      </c>
      <c r="H30">
        <v>1</v>
      </c>
      <c r="I30" s="4">
        <v>39975</v>
      </c>
      <c r="J30" s="4">
        <v>40003</v>
      </c>
      <c r="K30" s="9">
        <v>1</v>
      </c>
      <c r="L30" s="4">
        <v>40022</v>
      </c>
      <c r="M30" s="9">
        <v>1</v>
      </c>
      <c r="N30" s="4">
        <f t="shared" si="3"/>
        <v>40022</v>
      </c>
      <c r="O30" s="4">
        <v>40058</v>
      </c>
      <c r="P30">
        <v>1</v>
      </c>
      <c r="Q30" s="11">
        <v>40108</v>
      </c>
      <c r="R30">
        <v>0</v>
      </c>
      <c r="S30">
        <v>0</v>
      </c>
      <c r="T30">
        <v>1</v>
      </c>
      <c r="U30">
        <v>0</v>
      </c>
      <c r="V30">
        <v>0</v>
      </c>
      <c r="W30">
        <v>0</v>
      </c>
      <c r="X30">
        <v>0</v>
      </c>
      <c r="Y30">
        <v>0</v>
      </c>
      <c r="AB30">
        <v>0</v>
      </c>
      <c r="AC30">
        <f>IF(J30&gt;0,J30-I30," ")</f>
        <v>28</v>
      </c>
      <c r="AD30">
        <f>IF(L30&gt;0,L30-I30," ")</f>
        <v>47</v>
      </c>
      <c r="AE30" s="4">
        <f>IF(0&lt;O30,O30,IF(0&lt;#REF!,#REF!,IF(0&lt;#REF!,#REF!,0)))</f>
        <v>40058</v>
      </c>
      <c r="AF30">
        <f>IF(0&lt;AE30,AE30-I30,0)</f>
        <v>83</v>
      </c>
      <c r="AG30">
        <f>IF(D30=1,Q30-I30,0)</f>
        <v>0</v>
      </c>
      <c r="AH30">
        <f t="shared" si="0"/>
        <v>0</v>
      </c>
      <c r="AI30">
        <f>IF(L30&gt;0,IF(J30&gt;0,L30-J30," ")," ")</f>
        <v>19</v>
      </c>
      <c r="AJ30">
        <f>IF(AE30&gt;0,IF(J30&gt;0,AE30-J30," ")," ")</f>
        <v>55</v>
      </c>
      <c r="AK30">
        <f>IF(J30&gt;0,IF(Q30&gt;0,Q30-J30," ")," ")</f>
        <v>105</v>
      </c>
      <c r="AL30">
        <f>IF(L30&gt;0,IF(AE30&gt;0,AE30-L30," ")," ")</f>
        <v>36</v>
      </c>
      <c r="AM30">
        <f>IF(Q30&gt;0,IF(L30&gt;0,Q30-L30," ")," ")</f>
        <v>86</v>
      </c>
      <c r="AN30">
        <f>IF(Q30&gt;0,IF(O30&gt;0,Q30-O30," ")," ")</f>
        <v>50</v>
      </c>
      <c r="AO30">
        <f>IF(J30&gt;0,1,0)</f>
        <v>1</v>
      </c>
      <c r="AP30">
        <f>IF(L30&gt;0,1,0)</f>
        <v>1</v>
      </c>
      <c r="AQ30">
        <f>Q30-$AR$1</f>
        <v>1011</v>
      </c>
      <c r="AS30">
        <f t="shared" si="1"/>
        <v>1011</v>
      </c>
    </row>
    <row r="31" spans="1:45" x14ac:dyDescent="0.2">
      <c r="A31">
        <v>30</v>
      </c>
      <c r="B31" t="s">
        <v>41</v>
      </c>
      <c r="C31" t="s">
        <v>559</v>
      </c>
      <c r="D31" t="s">
        <v>573</v>
      </c>
      <c r="E31" t="s">
        <v>566</v>
      </c>
      <c r="F31">
        <v>2009</v>
      </c>
      <c r="G31">
        <v>1</v>
      </c>
      <c r="H31">
        <v>1</v>
      </c>
      <c r="I31" s="4">
        <v>39996</v>
      </c>
      <c r="J31" s="4">
        <v>40010</v>
      </c>
      <c r="K31" s="9">
        <v>1</v>
      </c>
      <c r="L31" s="4">
        <v>40024</v>
      </c>
      <c r="M31" s="9">
        <v>1</v>
      </c>
      <c r="N31" s="4">
        <f t="shared" si="3"/>
        <v>40024</v>
      </c>
      <c r="O31" s="4">
        <v>40051</v>
      </c>
      <c r="P31">
        <v>1</v>
      </c>
      <c r="Q31" s="11">
        <v>40091</v>
      </c>
      <c r="R31">
        <v>0</v>
      </c>
      <c r="S31">
        <v>0</v>
      </c>
      <c r="T31">
        <v>1</v>
      </c>
      <c r="U31">
        <v>0</v>
      </c>
      <c r="V31">
        <v>0</v>
      </c>
      <c r="W31">
        <v>0</v>
      </c>
      <c r="X31">
        <v>0</v>
      </c>
      <c r="Y31">
        <v>0</v>
      </c>
      <c r="AB31">
        <v>0</v>
      </c>
      <c r="AC31">
        <f>IF(J31&gt;0,J31-I31," ")</f>
        <v>14</v>
      </c>
      <c r="AD31">
        <f>IF(L31&gt;0,L31-I31," ")</f>
        <v>28</v>
      </c>
      <c r="AE31" s="4">
        <f>IF(0&lt;O31,O31,IF(0&lt;#REF!,#REF!,IF(0&lt;#REF!,#REF!,0)))</f>
        <v>40051</v>
      </c>
      <c r="AF31">
        <f>IF(0&lt;AE31,AE31-I31,0)</f>
        <v>55</v>
      </c>
      <c r="AG31">
        <f>IF(D31=1,Q31-I31,0)</f>
        <v>0</v>
      </c>
      <c r="AH31">
        <f t="shared" si="0"/>
        <v>0</v>
      </c>
      <c r="AI31">
        <f>IF(L31&gt;0,IF(J31&gt;0,L31-J31," ")," ")</f>
        <v>14</v>
      </c>
      <c r="AJ31">
        <f>IF(AE31&gt;0,IF(J31&gt;0,AE31-J31," ")," ")</f>
        <v>41</v>
      </c>
      <c r="AK31">
        <f>IF(J31&gt;0,IF(Q31&gt;0,Q31-J31," ")," ")</f>
        <v>81</v>
      </c>
      <c r="AL31">
        <f>IF(L31&gt;0,IF(AE31&gt;0,AE31-L31," ")," ")</f>
        <v>27</v>
      </c>
      <c r="AM31">
        <f>IF(Q31&gt;0,IF(L31&gt;0,Q31-L31," ")," ")</f>
        <v>67</v>
      </c>
      <c r="AN31">
        <f>IF(Q31&gt;0,IF(O31&gt;0,Q31-O31," ")," ")</f>
        <v>40</v>
      </c>
      <c r="AO31">
        <f>IF(J31&gt;0,1,0)</f>
        <v>1</v>
      </c>
      <c r="AP31">
        <f>IF(L31&gt;0,1,0)</f>
        <v>1</v>
      </c>
      <c r="AQ31">
        <f>Q31-$AR$1</f>
        <v>994</v>
      </c>
      <c r="AS31">
        <f t="shared" si="1"/>
        <v>994</v>
      </c>
    </row>
    <row r="32" spans="1:45" x14ac:dyDescent="0.2">
      <c r="A32">
        <v>31</v>
      </c>
      <c r="B32" t="s">
        <v>54</v>
      </c>
      <c r="C32" t="s">
        <v>555</v>
      </c>
      <c r="D32" t="s">
        <v>573</v>
      </c>
      <c r="E32" t="s">
        <v>566</v>
      </c>
      <c r="F32">
        <v>2009</v>
      </c>
      <c r="G32">
        <v>1</v>
      </c>
      <c r="H32">
        <v>1</v>
      </c>
      <c r="I32" s="4">
        <v>39996</v>
      </c>
      <c r="J32" s="4">
        <v>40099</v>
      </c>
      <c r="K32" s="9">
        <v>1</v>
      </c>
      <c r="L32" s="4">
        <v>40401</v>
      </c>
      <c r="M32" s="9">
        <v>1</v>
      </c>
      <c r="N32" s="4">
        <f t="shared" si="3"/>
        <v>40401</v>
      </c>
      <c r="O32" s="4">
        <v>40424</v>
      </c>
      <c r="P32">
        <v>1</v>
      </c>
      <c r="Q32" s="11">
        <v>40457</v>
      </c>
      <c r="R32">
        <v>0</v>
      </c>
      <c r="S32">
        <v>0</v>
      </c>
      <c r="T32">
        <v>1</v>
      </c>
      <c r="U32">
        <v>0</v>
      </c>
      <c r="V32">
        <v>0</v>
      </c>
      <c r="W32">
        <v>0</v>
      </c>
      <c r="X32">
        <v>0</v>
      </c>
      <c r="Y32">
        <v>0</v>
      </c>
      <c r="AB32">
        <v>0</v>
      </c>
      <c r="AC32">
        <f>IF(J32&gt;0,J32-I32," ")</f>
        <v>103</v>
      </c>
      <c r="AD32">
        <f>IF(L32&gt;0,L32-I32," ")</f>
        <v>405</v>
      </c>
      <c r="AE32" s="4">
        <f>IF(0&lt;O32,O32,IF(0&lt;#REF!,#REF!,IF(0&lt;#REF!,#REF!,0)))</f>
        <v>40424</v>
      </c>
      <c r="AF32">
        <f>IF(0&lt;AE32,AE32-I32,0)</f>
        <v>428</v>
      </c>
      <c r="AG32">
        <f>IF(D32=1,Q32-I32,0)</f>
        <v>0</v>
      </c>
      <c r="AH32">
        <f t="shared" si="0"/>
        <v>0</v>
      </c>
      <c r="AI32">
        <f>IF(L32&gt;0,IF(J32&gt;0,L32-J32," ")," ")</f>
        <v>302</v>
      </c>
      <c r="AJ32">
        <f>IF(AE32&gt;0,IF(J32&gt;0,AE32-J32," ")," ")</f>
        <v>325</v>
      </c>
      <c r="AK32">
        <f>IF(J32&gt;0,IF(Q32&gt;0,Q32-J32," ")," ")</f>
        <v>358</v>
      </c>
      <c r="AL32">
        <f>IF(L32&gt;0,IF(AE32&gt;0,AE32-L32," ")," ")</f>
        <v>23</v>
      </c>
      <c r="AM32">
        <f>IF(Q32&gt;0,IF(L32&gt;0,Q32-L32," ")," ")</f>
        <v>56</v>
      </c>
      <c r="AN32">
        <f>IF(Q32&gt;0,IF(O32&gt;0,Q32-O32," ")," ")</f>
        <v>33</v>
      </c>
      <c r="AO32">
        <f>IF(J32&gt;0,1,0)</f>
        <v>1</v>
      </c>
      <c r="AP32">
        <f>IF(L32&gt;0,1,0)</f>
        <v>1</v>
      </c>
      <c r="AQ32">
        <f>Q32-$AR$1</f>
        <v>1360</v>
      </c>
      <c r="AS32">
        <f t="shared" si="1"/>
        <v>1360</v>
      </c>
    </row>
    <row r="33" spans="1:45" x14ac:dyDescent="0.2">
      <c r="A33">
        <v>32</v>
      </c>
      <c r="B33" t="s">
        <v>42</v>
      </c>
      <c r="C33" t="s">
        <v>561</v>
      </c>
      <c r="D33" t="s">
        <v>573</v>
      </c>
      <c r="E33" t="s">
        <v>566</v>
      </c>
      <c r="F33">
        <v>2009</v>
      </c>
      <c r="G33">
        <v>1</v>
      </c>
      <c r="H33">
        <v>1</v>
      </c>
      <c r="I33" s="4">
        <v>40003</v>
      </c>
      <c r="J33" s="4">
        <v>40018</v>
      </c>
      <c r="K33" s="9">
        <v>1</v>
      </c>
      <c r="L33" s="4">
        <v>40057</v>
      </c>
      <c r="M33" s="9">
        <v>1</v>
      </c>
      <c r="N33" s="4">
        <f t="shared" si="3"/>
        <v>40057</v>
      </c>
      <c r="O33" s="4">
        <v>40079</v>
      </c>
      <c r="P33">
        <v>0</v>
      </c>
      <c r="Q33" s="11">
        <v>40086</v>
      </c>
      <c r="R33">
        <v>0</v>
      </c>
      <c r="S33">
        <v>0</v>
      </c>
      <c r="T33">
        <v>1</v>
      </c>
      <c r="U33">
        <v>0</v>
      </c>
      <c r="V33">
        <v>0</v>
      </c>
      <c r="W33">
        <v>0</v>
      </c>
      <c r="X33">
        <v>0</v>
      </c>
      <c r="Y33">
        <v>0</v>
      </c>
      <c r="AB33">
        <v>0</v>
      </c>
      <c r="AC33">
        <f>IF(J33&gt;0,J33-I33," ")</f>
        <v>15</v>
      </c>
      <c r="AD33">
        <f>IF(L33&gt;0,L33-I33," ")</f>
        <v>54</v>
      </c>
      <c r="AE33" s="4">
        <f>IF(0&lt;O33,O33,IF(0&lt;#REF!,#REF!,IF(0&lt;#REF!,#REF!,0)))</f>
        <v>40079</v>
      </c>
      <c r="AF33">
        <f>IF(0&lt;AE33,AE33-I33,0)</f>
        <v>76</v>
      </c>
      <c r="AG33">
        <f>IF(D33=1,Q33-I33,0)</f>
        <v>0</v>
      </c>
      <c r="AH33">
        <f t="shared" si="0"/>
        <v>0</v>
      </c>
      <c r="AI33">
        <f>IF(L33&gt;0,IF(J33&gt;0,L33-J33," ")," ")</f>
        <v>39</v>
      </c>
      <c r="AJ33">
        <f>IF(AE33&gt;0,IF(J33&gt;0,AE33-J33," ")," ")</f>
        <v>61</v>
      </c>
      <c r="AK33">
        <f>IF(J33&gt;0,IF(Q33&gt;0,Q33-J33," ")," ")</f>
        <v>68</v>
      </c>
      <c r="AL33">
        <f>IF(L33&gt;0,IF(AE33&gt;0,AE33-L33," ")," ")</f>
        <v>22</v>
      </c>
      <c r="AM33">
        <f>IF(Q33&gt;0,IF(L33&gt;0,Q33-L33," ")," ")</f>
        <v>29</v>
      </c>
      <c r="AN33">
        <f>IF(Q33&gt;0,IF(O33&gt;0,Q33-O33," ")," ")</f>
        <v>7</v>
      </c>
      <c r="AO33">
        <f>IF(J33&gt;0,1,0)</f>
        <v>1</v>
      </c>
      <c r="AP33">
        <f>IF(L33&gt;0,1,0)</f>
        <v>1</v>
      </c>
      <c r="AQ33">
        <f>Q33-$AR$1</f>
        <v>989</v>
      </c>
      <c r="AS33">
        <f t="shared" si="1"/>
        <v>989</v>
      </c>
    </row>
    <row r="34" spans="1:45" x14ac:dyDescent="0.2">
      <c r="A34">
        <v>33</v>
      </c>
      <c r="B34" t="s">
        <v>43</v>
      </c>
      <c r="C34" t="s">
        <v>561</v>
      </c>
      <c r="D34" t="s">
        <v>573</v>
      </c>
      <c r="E34" t="s">
        <v>567</v>
      </c>
      <c r="F34">
        <v>2009</v>
      </c>
      <c r="G34">
        <v>1</v>
      </c>
      <c r="H34">
        <v>1</v>
      </c>
      <c r="I34" s="4">
        <v>40008</v>
      </c>
      <c r="J34" s="4">
        <v>40021</v>
      </c>
      <c r="K34" s="9">
        <v>1</v>
      </c>
      <c r="L34" s="4">
        <v>40050</v>
      </c>
      <c r="M34" s="9">
        <v>1</v>
      </c>
      <c r="N34" s="4">
        <f t="shared" si="3"/>
        <v>40050</v>
      </c>
      <c r="O34" s="4">
        <v>40059</v>
      </c>
      <c r="P34">
        <v>1</v>
      </c>
      <c r="Q34" s="11">
        <v>40085</v>
      </c>
      <c r="R34">
        <v>0</v>
      </c>
      <c r="S34">
        <v>0</v>
      </c>
      <c r="T34">
        <v>0</v>
      </c>
      <c r="U34">
        <v>1</v>
      </c>
      <c r="V34">
        <v>0</v>
      </c>
      <c r="W34">
        <v>0</v>
      </c>
      <c r="X34">
        <v>0</v>
      </c>
      <c r="Y34">
        <v>0</v>
      </c>
      <c r="Z34">
        <v>1</v>
      </c>
      <c r="AA34">
        <v>0</v>
      </c>
      <c r="AB34">
        <v>0</v>
      </c>
      <c r="AC34">
        <f>IF(J34&gt;0,J34-I34," ")</f>
        <v>13</v>
      </c>
      <c r="AD34">
        <f>IF(L34&gt;0,L34-I34," ")</f>
        <v>42</v>
      </c>
      <c r="AE34" s="4">
        <f>IF(0&lt;O34,O34,IF(0&lt;#REF!,#REF!,IF(0&lt;#REF!,#REF!,0)))</f>
        <v>40059</v>
      </c>
      <c r="AF34">
        <f>IF(0&lt;AE34,AE34-I34,0)</f>
        <v>51</v>
      </c>
      <c r="AG34">
        <f>IF(D34=1,Q34-I34,0)</f>
        <v>0</v>
      </c>
      <c r="AH34">
        <f t="shared" si="0"/>
        <v>0</v>
      </c>
      <c r="AI34">
        <f>IF(L34&gt;0,IF(J34&gt;0,L34-J34," ")," ")</f>
        <v>29</v>
      </c>
      <c r="AJ34">
        <f>IF(AE34&gt;0,IF(J34&gt;0,AE34-J34," ")," ")</f>
        <v>38</v>
      </c>
      <c r="AK34">
        <f>IF(J34&gt;0,IF(Q34&gt;0,Q34-J34," ")," ")</f>
        <v>64</v>
      </c>
      <c r="AL34">
        <f>IF(L34&gt;0,IF(AE34&gt;0,AE34-L34," ")," ")</f>
        <v>9</v>
      </c>
      <c r="AM34">
        <f>IF(Q34&gt;0,IF(L34&gt;0,Q34-L34," ")," ")</f>
        <v>35</v>
      </c>
      <c r="AN34">
        <f>IF(Q34&gt;0,IF(O34&gt;0,Q34-O34," ")," ")</f>
        <v>26</v>
      </c>
      <c r="AO34">
        <f>IF(J34&gt;0,1,0)</f>
        <v>1</v>
      </c>
      <c r="AP34">
        <f>IF(L34&gt;0,1,0)</f>
        <v>1</v>
      </c>
      <c r="AQ34">
        <f>Q34-$AR$1</f>
        <v>988</v>
      </c>
      <c r="AS34">
        <f t="shared" si="1"/>
        <v>988</v>
      </c>
    </row>
    <row r="35" spans="1:45" x14ac:dyDescent="0.2">
      <c r="A35">
        <v>34</v>
      </c>
      <c r="B35" t="s">
        <v>55</v>
      </c>
      <c r="C35" t="s">
        <v>561</v>
      </c>
      <c r="D35" t="s">
        <v>573</v>
      </c>
      <c r="E35" t="s">
        <v>566</v>
      </c>
      <c r="F35">
        <v>2009</v>
      </c>
      <c r="G35">
        <v>1</v>
      </c>
      <c r="H35">
        <v>1</v>
      </c>
      <c r="I35" s="4">
        <v>40010</v>
      </c>
      <c r="J35" s="4">
        <v>40021</v>
      </c>
      <c r="K35" s="9">
        <v>1</v>
      </c>
      <c r="L35" s="4">
        <v>40036</v>
      </c>
      <c r="M35" s="9">
        <v>1</v>
      </c>
      <c r="N35" s="4">
        <f t="shared" si="3"/>
        <v>40036</v>
      </c>
      <c r="O35" s="4">
        <v>40424</v>
      </c>
      <c r="P35">
        <v>1</v>
      </c>
      <c r="Q35" s="11">
        <v>40470</v>
      </c>
      <c r="R35">
        <v>0</v>
      </c>
      <c r="S35">
        <v>0</v>
      </c>
      <c r="T35">
        <v>1</v>
      </c>
      <c r="U35">
        <v>0</v>
      </c>
      <c r="V35">
        <v>0</v>
      </c>
      <c r="W35">
        <v>0</v>
      </c>
      <c r="X35">
        <v>0</v>
      </c>
      <c r="Y35">
        <v>0</v>
      </c>
      <c r="AB35">
        <v>0</v>
      </c>
      <c r="AC35">
        <f>IF(J35&gt;0,J35-I35," ")</f>
        <v>11</v>
      </c>
      <c r="AD35">
        <f>IF(L35&gt;0,L35-I35," ")</f>
        <v>26</v>
      </c>
      <c r="AE35" s="4">
        <f>IF(0&lt;O35,O35,IF(0&lt;#REF!,#REF!,IF(0&lt;#REF!,#REF!,0)))</f>
        <v>40424</v>
      </c>
      <c r="AF35">
        <f>IF(0&lt;AE35,AE35-I35,0)</f>
        <v>414</v>
      </c>
      <c r="AG35">
        <f>IF(D35=1,Q35-I35,0)</f>
        <v>0</v>
      </c>
      <c r="AH35">
        <f t="shared" si="0"/>
        <v>0</v>
      </c>
      <c r="AI35">
        <f>IF(L35&gt;0,IF(J35&gt;0,L35-J35," ")," ")</f>
        <v>15</v>
      </c>
      <c r="AJ35">
        <f>IF(AE35&gt;0,IF(J35&gt;0,AE35-J35," ")," ")</f>
        <v>403</v>
      </c>
      <c r="AK35">
        <f>IF(J35&gt;0,IF(Q35&gt;0,Q35-J35," ")," ")</f>
        <v>449</v>
      </c>
      <c r="AL35">
        <f>IF(L35&gt;0,IF(AE35&gt;0,AE35-L35," ")," ")</f>
        <v>388</v>
      </c>
      <c r="AM35">
        <f>IF(Q35&gt;0,IF(L35&gt;0,Q35-L35," ")," ")</f>
        <v>434</v>
      </c>
      <c r="AN35">
        <f>IF(Q35&gt;0,IF(O35&gt;0,Q35-O35," ")," ")</f>
        <v>46</v>
      </c>
      <c r="AO35">
        <f>IF(J35&gt;0,1,0)</f>
        <v>1</v>
      </c>
      <c r="AP35">
        <f>IF(L35&gt;0,1,0)</f>
        <v>1</v>
      </c>
      <c r="AQ35">
        <f>Q35-$AR$1</f>
        <v>1373</v>
      </c>
      <c r="AS35">
        <f t="shared" si="1"/>
        <v>1373</v>
      </c>
    </row>
    <row r="36" spans="1:45" x14ac:dyDescent="0.2">
      <c r="A36">
        <v>35</v>
      </c>
      <c r="B36" t="s">
        <v>44</v>
      </c>
      <c r="C36" t="s">
        <v>561</v>
      </c>
      <c r="D36" t="s">
        <v>573</v>
      </c>
      <c r="E36" t="s">
        <v>565</v>
      </c>
      <c r="F36">
        <v>2009</v>
      </c>
      <c r="G36">
        <v>1</v>
      </c>
      <c r="H36">
        <v>1</v>
      </c>
      <c r="I36" s="4">
        <v>40017</v>
      </c>
      <c r="J36" s="4">
        <v>40087</v>
      </c>
      <c r="K36" s="9">
        <v>1</v>
      </c>
      <c r="L36" s="4">
        <v>40211</v>
      </c>
      <c r="M36" s="9">
        <v>1</v>
      </c>
      <c r="N36" s="4">
        <f t="shared" si="3"/>
        <v>40211</v>
      </c>
      <c r="O36" s="4">
        <v>40240</v>
      </c>
      <c r="P36">
        <v>1</v>
      </c>
      <c r="Q36" s="11">
        <v>40288</v>
      </c>
      <c r="R36">
        <v>0</v>
      </c>
      <c r="S36">
        <v>0</v>
      </c>
      <c r="T36">
        <v>0</v>
      </c>
      <c r="U36">
        <v>0</v>
      </c>
      <c r="V36">
        <v>0</v>
      </c>
      <c r="W36">
        <v>1</v>
      </c>
      <c r="X36">
        <v>0</v>
      </c>
      <c r="Y36">
        <v>0</v>
      </c>
      <c r="AB36">
        <v>0</v>
      </c>
      <c r="AC36">
        <f>IF(J36&gt;0,J36-I36," ")</f>
        <v>70</v>
      </c>
      <c r="AD36">
        <f>IF(L36&gt;0,L36-I36," ")</f>
        <v>194</v>
      </c>
      <c r="AE36" s="4">
        <f>IF(0&lt;O36,O36,IF(0&lt;#REF!,#REF!,IF(0&lt;#REF!,#REF!,0)))</f>
        <v>40240</v>
      </c>
      <c r="AF36">
        <f>IF(0&lt;AE36,AE36-I36,0)</f>
        <v>223</v>
      </c>
      <c r="AG36">
        <f>IF(D36=1,Q36-I36,0)</f>
        <v>0</v>
      </c>
      <c r="AH36">
        <f t="shared" si="0"/>
        <v>0</v>
      </c>
      <c r="AI36">
        <f>IF(L36&gt;0,IF(J36&gt;0,L36-J36," ")," ")</f>
        <v>124</v>
      </c>
      <c r="AJ36">
        <f>IF(AE36&gt;0,IF(J36&gt;0,AE36-J36," ")," ")</f>
        <v>153</v>
      </c>
      <c r="AK36">
        <f>IF(J36&gt;0,IF(Q36&gt;0,Q36-J36," ")," ")</f>
        <v>201</v>
      </c>
      <c r="AL36">
        <f>IF(L36&gt;0,IF(AE36&gt;0,AE36-L36," ")," ")</f>
        <v>29</v>
      </c>
      <c r="AM36">
        <f>IF(Q36&gt;0,IF(L36&gt;0,Q36-L36," ")," ")</f>
        <v>77</v>
      </c>
      <c r="AN36">
        <f>IF(Q36&gt;0,IF(O36&gt;0,Q36-O36," ")," ")</f>
        <v>48</v>
      </c>
      <c r="AO36">
        <f>IF(J36&gt;0,1,0)</f>
        <v>1</v>
      </c>
      <c r="AP36">
        <f>IF(L36&gt;0,1,0)</f>
        <v>1</v>
      </c>
      <c r="AQ36">
        <f>Q36-$AR$1</f>
        <v>1191</v>
      </c>
      <c r="AS36">
        <f t="shared" si="1"/>
        <v>1191</v>
      </c>
    </row>
    <row r="37" spans="1:45" x14ac:dyDescent="0.2">
      <c r="A37">
        <v>36</v>
      </c>
      <c r="B37" t="s">
        <v>45</v>
      </c>
      <c r="C37" t="s">
        <v>557</v>
      </c>
      <c r="D37" t="s">
        <v>573</v>
      </c>
      <c r="E37" t="s">
        <v>567</v>
      </c>
      <c r="F37">
        <v>2009</v>
      </c>
      <c r="G37">
        <v>1</v>
      </c>
      <c r="H37">
        <v>1</v>
      </c>
      <c r="I37" s="4">
        <v>40025</v>
      </c>
      <c r="J37" s="4">
        <v>40169</v>
      </c>
      <c r="K37" s="9">
        <v>1</v>
      </c>
      <c r="L37" s="4">
        <v>40213</v>
      </c>
      <c r="M37" s="9">
        <v>1</v>
      </c>
      <c r="N37" s="4">
        <f t="shared" si="3"/>
        <v>40213</v>
      </c>
      <c r="O37" s="4">
        <v>40241</v>
      </c>
      <c r="P37">
        <v>1</v>
      </c>
      <c r="Q37" s="11">
        <v>40266</v>
      </c>
      <c r="R37">
        <v>0</v>
      </c>
      <c r="S37">
        <v>0</v>
      </c>
      <c r="T37">
        <v>0</v>
      </c>
      <c r="U37">
        <v>1</v>
      </c>
      <c r="V37">
        <v>0</v>
      </c>
      <c r="W37">
        <v>0</v>
      </c>
      <c r="X37">
        <v>0</v>
      </c>
      <c r="Y37">
        <v>0</v>
      </c>
      <c r="Z37">
        <v>1</v>
      </c>
      <c r="AA37">
        <v>0</v>
      </c>
      <c r="AB37">
        <v>0</v>
      </c>
      <c r="AC37">
        <f>IF(J37&gt;0,J37-I37," ")</f>
        <v>144</v>
      </c>
      <c r="AD37">
        <f>IF(L37&gt;0,L37-I37," ")</f>
        <v>188</v>
      </c>
      <c r="AE37" s="4">
        <f>IF(0&lt;O37,O37,IF(0&lt;#REF!,#REF!,IF(0&lt;#REF!,#REF!,0)))</f>
        <v>40241</v>
      </c>
      <c r="AF37">
        <f>IF(0&lt;AE37,AE37-I37,0)</f>
        <v>216</v>
      </c>
      <c r="AG37">
        <f>IF(D37=1,Q37-I37,0)</f>
        <v>0</v>
      </c>
      <c r="AH37">
        <f t="shared" si="0"/>
        <v>0</v>
      </c>
      <c r="AI37">
        <f>IF(L37&gt;0,IF(J37&gt;0,L37-J37," ")," ")</f>
        <v>44</v>
      </c>
      <c r="AJ37">
        <f>IF(AE37&gt;0,IF(J37&gt;0,AE37-J37," ")," ")</f>
        <v>72</v>
      </c>
      <c r="AK37">
        <f>IF(J37&gt;0,IF(Q37&gt;0,Q37-J37," ")," ")</f>
        <v>97</v>
      </c>
      <c r="AL37">
        <f>IF(L37&gt;0,IF(AE37&gt;0,AE37-L37," ")," ")</f>
        <v>28</v>
      </c>
      <c r="AM37">
        <f>IF(Q37&gt;0,IF(L37&gt;0,Q37-L37," ")," ")</f>
        <v>53</v>
      </c>
      <c r="AN37">
        <f>IF(Q37&gt;0,IF(O37&gt;0,Q37-O37," ")," ")</f>
        <v>25</v>
      </c>
      <c r="AO37">
        <f>IF(J37&gt;0,1,0)</f>
        <v>1</v>
      </c>
      <c r="AP37">
        <f>IF(L37&gt;0,1,0)</f>
        <v>1</v>
      </c>
      <c r="AQ37">
        <f>Q37-$AR$1</f>
        <v>1169</v>
      </c>
      <c r="AS37">
        <f t="shared" si="1"/>
        <v>1169</v>
      </c>
    </row>
    <row r="38" spans="1:45" x14ac:dyDescent="0.2">
      <c r="A38">
        <v>37</v>
      </c>
      <c r="B38" t="s">
        <v>46</v>
      </c>
      <c r="C38" t="s">
        <v>557</v>
      </c>
      <c r="D38" t="s">
        <v>573</v>
      </c>
      <c r="E38" t="s">
        <v>567</v>
      </c>
      <c r="F38">
        <v>2009</v>
      </c>
      <c r="G38">
        <v>1</v>
      </c>
      <c r="H38">
        <v>1</v>
      </c>
      <c r="I38" s="4">
        <v>40029</v>
      </c>
      <c r="J38" s="4">
        <v>40169</v>
      </c>
      <c r="K38" s="9">
        <v>1</v>
      </c>
      <c r="L38" s="4">
        <v>40213</v>
      </c>
      <c r="M38" s="9">
        <v>1</v>
      </c>
      <c r="N38" s="4">
        <f t="shared" si="3"/>
        <v>40213</v>
      </c>
      <c r="O38" s="4">
        <v>40241</v>
      </c>
      <c r="P38">
        <v>1</v>
      </c>
      <c r="Q38" s="11">
        <v>40266</v>
      </c>
      <c r="R38">
        <v>0</v>
      </c>
      <c r="S38">
        <v>0</v>
      </c>
      <c r="T38">
        <v>0</v>
      </c>
      <c r="U38">
        <v>1</v>
      </c>
      <c r="V38">
        <v>0</v>
      </c>
      <c r="W38">
        <v>0</v>
      </c>
      <c r="X38">
        <v>0</v>
      </c>
      <c r="Y38">
        <v>0</v>
      </c>
      <c r="Z38">
        <v>1</v>
      </c>
      <c r="AA38">
        <v>0</v>
      </c>
      <c r="AB38">
        <v>0</v>
      </c>
      <c r="AC38">
        <f>IF(J38&gt;0,J38-I38," ")</f>
        <v>140</v>
      </c>
      <c r="AD38">
        <f>IF(L38&gt;0,L38-I38," ")</f>
        <v>184</v>
      </c>
      <c r="AE38" s="4">
        <f>IF(0&lt;O38,O38,IF(0&lt;#REF!,#REF!,IF(0&lt;#REF!,#REF!,0)))</f>
        <v>40241</v>
      </c>
      <c r="AF38">
        <f>IF(0&lt;AE38,AE38-I38,0)</f>
        <v>212</v>
      </c>
      <c r="AG38">
        <f>IF(D38=1,Q38-I38,0)</f>
        <v>0</v>
      </c>
      <c r="AH38">
        <f t="shared" si="0"/>
        <v>0</v>
      </c>
      <c r="AI38">
        <f>IF(L38&gt;0,IF(J38&gt;0,L38-J38," ")," ")</f>
        <v>44</v>
      </c>
      <c r="AJ38">
        <f>IF(AE38&gt;0,IF(J38&gt;0,AE38-J38," ")," ")</f>
        <v>72</v>
      </c>
      <c r="AK38">
        <f>IF(J38&gt;0,IF(Q38&gt;0,Q38-J38," ")," ")</f>
        <v>97</v>
      </c>
      <c r="AL38">
        <f>IF(L38&gt;0,IF(AE38&gt;0,AE38-L38," ")," ")</f>
        <v>28</v>
      </c>
      <c r="AM38">
        <f>IF(Q38&gt;0,IF(L38&gt;0,Q38-L38," ")," ")</f>
        <v>53</v>
      </c>
      <c r="AN38">
        <f>IF(Q38&gt;0,IF(O38&gt;0,Q38-O38," ")," ")</f>
        <v>25</v>
      </c>
      <c r="AO38">
        <f>IF(J38&gt;0,1,0)</f>
        <v>1</v>
      </c>
      <c r="AP38">
        <f>IF(L38&gt;0,1,0)</f>
        <v>1</v>
      </c>
      <c r="AQ38">
        <f>Q38-$AR$1</f>
        <v>1169</v>
      </c>
      <c r="AS38">
        <f t="shared" si="1"/>
        <v>1169</v>
      </c>
    </row>
    <row r="39" spans="1:45" x14ac:dyDescent="0.2">
      <c r="A39">
        <v>38</v>
      </c>
      <c r="B39" t="s">
        <v>159</v>
      </c>
      <c r="C39" t="s">
        <v>555</v>
      </c>
      <c r="D39" t="s">
        <v>572</v>
      </c>
      <c r="E39" t="s">
        <v>566</v>
      </c>
      <c r="F39">
        <v>2009</v>
      </c>
      <c r="G39">
        <v>1</v>
      </c>
      <c r="H39">
        <v>0</v>
      </c>
      <c r="I39" s="4">
        <v>40037</v>
      </c>
      <c r="J39" s="4">
        <v>40206</v>
      </c>
      <c r="K39" s="9">
        <v>1</v>
      </c>
      <c r="L39" s="4">
        <v>40427</v>
      </c>
      <c r="M39" s="9">
        <v>1</v>
      </c>
      <c r="N39" s="4"/>
      <c r="S39">
        <v>0</v>
      </c>
      <c r="T39">
        <v>1</v>
      </c>
      <c r="U39">
        <v>0</v>
      </c>
      <c r="V39">
        <v>0</v>
      </c>
      <c r="W39">
        <v>0</v>
      </c>
      <c r="X39">
        <v>0</v>
      </c>
      <c r="Y39">
        <v>0</v>
      </c>
      <c r="AB39">
        <v>0</v>
      </c>
      <c r="AC39">
        <f>IF(J39&gt;0,J39-I39," ")</f>
        <v>169</v>
      </c>
      <c r="AD39">
        <f>IF(L39&gt;0,L39-I39," ")</f>
        <v>390</v>
      </c>
      <c r="AG39">
        <f>IF(D39=1,Q39-I39,0)</f>
        <v>0</v>
      </c>
      <c r="AH39">
        <f t="shared" si="0"/>
        <v>0</v>
      </c>
      <c r="AI39">
        <f>IF(L39&gt;0,IF(J39&gt;0,L39-J39," ")," ")</f>
        <v>221</v>
      </c>
      <c r="AJ39" t="str">
        <f>IF(AE39&gt;0,IF(J39&gt;0,AE39-J39," ")," ")</f>
        <v xml:space="preserve"> </v>
      </c>
      <c r="AK39" t="str">
        <f>IF(J39&gt;0,IF(Q39&gt;0,Q39-J39," ")," ")</f>
        <v xml:space="preserve"> </v>
      </c>
      <c r="AL39" t="str">
        <f>IF(L39&gt;0,IF(AE39&gt;0,AE39-L39," ")," ")</f>
        <v xml:space="preserve"> </v>
      </c>
      <c r="AM39" t="str">
        <f>IF(Q39&gt;0,IF(L39&gt;0,Q39-L39," ")," ")</f>
        <v xml:space="preserve"> </v>
      </c>
      <c r="AN39" t="str">
        <f>IF(Q39&gt;0,IF(O39&gt;0,Q39-O39," ")," ")</f>
        <v xml:space="preserve"> </v>
      </c>
      <c r="AO39">
        <f>IF(J39&gt;0,1,0)</f>
        <v>1</v>
      </c>
      <c r="AP39">
        <f>IF(L39&gt;0,1,0)</f>
        <v>1</v>
      </c>
      <c r="AQ39">
        <f>Q39-$AR$1</f>
        <v>-39097</v>
      </c>
      <c r="AS39">
        <f t="shared" si="1"/>
        <v>0</v>
      </c>
    </row>
    <row r="40" spans="1:45" x14ac:dyDescent="0.2">
      <c r="A40">
        <v>39</v>
      </c>
      <c r="B40" t="s">
        <v>47</v>
      </c>
      <c r="C40" t="s">
        <v>561</v>
      </c>
      <c r="D40" t="s">
        <v>573</v>
      </c>
      <c r="E40" t="s">
        <v>567</v>
      </c>
      <c r="F40">
        <v>2009</v>
      </c>
      <c r="G40">
        <v>1</v>
      </c>
      <c r="H40">
        <v>1</v>
      </c>
      <c r="I40" s="4">
        <v>40039</v>
      </c>
      <c r="J40" s="4">
        <v>40065</v>
      </c>
      <c r="K40" s="9">
        <v>1</v>
      </c>
      <c r="L40" s="4">
        <v>40108</v>
      </c>
      <c r="M40" s="9">
        <v>1</v>
      </c>
      <c r="N40" s="4">
        <f>L40</f>
        <v>40108</v>
      </c>
      <c r="O40" s="4">
        <v>40116</v>
      </c>
      <c r="P40">
        <v>0</v>
      </c>
      <c r="Q40" s="11">
        <v>40127</v>
      </c>
      <c r="R40">
        <v>0</v>
      </c>
      <c r="S40">
        <v>0</v>
      </c>
      <c r="T40">
        <v>0</v>
      </c>
      <c r="U40">
        <v>1</v>
      </c>
      <c r="V40">
        <v>0</v>
      </c>
      <c r="W40">
        <v>0</v>
      </c>
      <c r="X40">
        <v>0</v>
      </c>
      <c r="Y40">
        <v>0</v>
      </c>
      <c r="Z40">
        <v>1</v>
      </c>
      <c r="AA40">
        <v>0</v>
      </c>
      <c r="AB40">
        <v>0</v>
      </c>
      <c r="AC40">
        <f>IF(J40&gt;0,J40-I40," ")</f>
        <v>26</v>
      </c>
      <c r="AD40">
        <f>IF(L40&gt;0,L40-I40," ")</f>
        <v>69</v>
      </c>
      <c r="AE40" s="4">
        <f>IF(0&lt;O40,O40,IF(0&lt;#REF!,#REF!,IF(0&lt;#REF!,#REF!,0)))</f>
        <v>40116</v>
      </c>
      <c r="AF40">
        <f>IF(0&lt;AE40,AE40-I40,0)</f>
        <v>77</v>
      </c>
      <c r="AG40">
        <f>IF(D40=1,Q40-I40,0)</f>
        <v>0</v>
      </c>
      <c r="AH40">
        <f t="shared" si="0"/>
        <v>0</v>
      </c>
      <c r="AI40">
        <f>IF(L40&gt;0,IF(J40&gt;0,L40-J40," ")," ")</f>
        <v>43</v>
      </c>
      <c r="AJ40">
        <f>IF(AE40&gt;0,IF(J40&gt;0,AE40-J40," ")," ")</f>
        <v>51</v>
      </c>
      <c r="AK40">
        <f>IF(J40&gt;0,IF(Q40&gt;0,Q40-J40," ")," ")</f>
        <v>62</v>
      </c>
      <c r="AL40">
        <f>IF(L40&gt;0,IF(AE40&gt;0,AE40-L40," ")," ")</f>
        <v>8</v>
      </c>
      <c r="AM40">
        <f>IF(Q40&gt;0,IF(L40&gt;0,Q40-L40," ")," ")</f>
        <v>19</v>
      </c>
      <c r="AN40">
        <f>IF(Q40&gt;0,IF(O40&gt;0,Q40-O40," ")," ")</f>
        <v>11</v>
      </c>
      <c r="AO40">
        <f>IF(J40&gt;0,1,0)</f>
        <v>1</v>
      </c>
      <c r="AP40">
        <f>IF(L40&gt;0,1,0)</f>
        <v>1</v>
      </c>
      <c r="AQ40">
        <f>Q40-$AR$1</f>
        <v>1030</v>
      </c>
      <c r="AS40">
        <f t="shared" si="1"/>
        <v>1030</v>
      </c>
    </row>
    <row r="41" spans="1:45" x14ac:dyDescent="0.2">
      <c r="A41">
        <v>40</v>
      </c>
      <c r="B41" t="s">
        <v>48</v>
      </c>
      <c r="C41" t="s">
        <v>555</v>
      </c>
      <c r="D41" t="s">
        <v>573</v>
      </c>
      <c r="E41" t="s">
        <v>567</v>
      </c>
      <c r="F41">
        <v>2009</v>
      </c>
      <c r="G41">
        <v>1</v>
      </c>
      <c r="H41">
        <v>1</v>
      </c>
      <c r="I41" s="4">
        <v>40043</v>
      </c>
      <c r="J41" s="4">
        <v>40077</v>
      </c>
      <c r="K41" s="9">
        <v>1</v>
      </c>
      <c r="L41" s="4">
        <v>40204</v>
      </c>
      <c r="M41" s="9">
        <v>1</v>
      </c>
      <c r="N41" s="4">
        <f>L41</f>
        <v>40204</v>
      </c>
      <c r="O41" s="4">
        <v>40240</v>
      </c>
      <c r="P41">
        <v>1</v>
      </c>
      <c r="Q41" s="11">
        <v>40268</v>
      </c>
      <c r="R41">
        <v>0</v>
      </c>
      <c r="S41">
        <v>0</v>
      </c>
      <c r="T41">
        <v>0</v>
      </c>
      <c r="U41">
        <v>1</v>
      </c>
      <c r="V41">
        <v>0</v>
      </c>
      <c r="W41">
        <v>0</v>
      </c>
      <c r="X41">
        <v>0</v>
      </c>
      <c r="Y41">
        <v>0</v>
      </c>
      <c r="Z41">
        <v>1</v>
      </c>
      <c r="AA41">
        <v>0</v>
      </c>
      <c r="AB41">
        <v>0</v>
      </c>
      <c r="AC41">
        <f>IF(J41&gt;0,J41-I41," ")</f>
        <v>34</v>
      </c>
      <c r="AD41">
        <f>IF(L41&gt;0,L41-I41," ")</f>
        <v>161</v>
      </c>
      <c r="AE41" s="4">
        <f>IF(0&lt;O41,O41,IF(0&lt;#REF!,#REF!,IF(0&lt;#REF!,#REF!,0)))</f>
        <v>40240</v>
      </c>
      <c r="AF41">
        <f>IF(0&lt;AE41,AE41-I41,0)</f>
        <v>197</v>
      </c>
      <c r="AG41">
        <f>IF(D41=1,Q41-I41,0)</f>
        <v>0</v>
      </c>
      <c r="AH41">
        <f t="shared" si="0"/>
        <v>0</v>
      </c>
      <c r="AI41">
        <f>IF(L41&gt;0,IF(J41&gt;0,L41-J41," ")," ")</f>
        <v>127</v>
      </c>
      <c r="AJ41">
        <f>IF(AE41&gt;0,IF(J41&gt;0,AE41-J41," ")," ")</f>
        <v>163</v>
      </c>
      <c r="AK41">
        <f>IF(J41&gt;0,IF(Q41&gt;0,Q41-J41," ")," ")</f>
        <v>191</v>
      </c>
      <c r="AL41">
        <f>IF(L41&gt;0,IF(AE41&gt;0,AE41-L41," ")," ")</f>
        <v>36</v>
      </c>
      <c r="AM41">
        <f>IF(Q41&gt;0,IF(L41&gt;0,Q41-L41," ")," ")</f>
        <v>64</v>
      </c>
      <c r="AN41">
        <f>IF(Q41&gt;0,IF(O41&gt;0,Q41-O41," ")," ")</f>
        <v>28</v>
      </c>
      <c r="AO41">
        <f>IF(J41&gt;0,1,0)</f>
        <v>1</v>
      </c>
      <c r="AP41">
        <f>IF(L41&gt;0,1,0)</f>
        <v>1</v>
      </c>
      <c r="AQ41">
        <f>Q41-$AR$1</f>
        <v>1171</v>
      </c>
      <c r="AS41">
        <f t="shared" si="1"/>
        <v>1171</v>
      </c>
    </row>
    <row r="42" spans="1:45" x14ac:dyDescent="0.2">
      <c r="A42">
        <v>41</v>
      </c>
      <c r="B42" t="s">
        <v>56</v>
      </c>
      <c r="C42" t="s">
        <v>559</v>
      </c>
      <c r="D42" t="s">
        <v>573</v>
      </c>
      <c r="E42" t="s">
        <v>567</v>
      </c>
      <c r="F42">
        <v>2009</v>
      </c>
      <c r="G42">
        <v>1</v>
      </c>
      <c r="H42">
        <v>1</v>
      </c>
      <c r="I42" s="4">
        <v>40045</v>
      </c>
      <c r="J42" s="4">
        <v>40372</v>
      </c>
      <c r="K42" s="9">
        <v>1</v>
      </c>
      <c r="L42" s="4">
        <v>40472</v>
      </c>
      <c r="M42" s="9">
        <v>1</v>
      </c>
      <c r="N42" s="4">
        <f>L42</f>
        <v>40472</v>
      </c>
      <c r="O42" s="4">
        <v>40485</v>
      </c>
      <c r="P42">
        <v>0</v>
      </c>
      <c r="Q42" s="11">
        <v>40500</v>
      </c>
      <c r="R42">
        <v>0</v>
      </c>
      <c r="S42">
        <v>0</v>
      </c>
      <c r="T42">
        <v>0</v>
      </c>
      <c r="U42">
        <v>1</v>
      </c>
      <c r="V42">
        <v>0</v>
      </c>
      <c r="W42">
        <v>0</v>
      </c>
      <c r="X42">
        <v>0</v>
      </c>
      <c r="Y42">
        <v>0</v>
      </c>
      <c r="Z42">
        <v>1</v>
      </c>
      <c r="AA42">
        <v>0</v>
      </c>
      <c r="AB42">
        <v>0</v>
      </c>
      <c r="AC42">
        <f>IF(J42&gt;0,J42-I42," ")</f>
        <v>327</v>
      </c>
      <c r="AD42">
        <f>IF(L42&gt;0,L42-I42," ")</f>
        <v>427</v>
      </c>
      <c r="AE42" s="4">
        <f>IF(0&lt;O42,O42,IF(0&lt;#REF!,#REF!,IF(0&lt;#REF!,#REF!,0)))</f>
        <v>40485</v>
      </c>
      <c r="AF42">
        <f>IF(0&lt;AE42,AE42-I42,0)</f>
        <v>440</v>
      </c>
      <c r="AG42">
        <f>IF(D42=1,Q42-I42,0)</f>
        <v>0</v>
      </c>
      <c r="AH42">
        <f t="shared" si="0"/>
        <v>0</v>
      </c>
      <c r="AI42">
        <f>IF(L42&gt;0,IF(J42&gt;0,L42-J42," ")," ")</f>
        <v>100</v>
      </c>
      <c r="AJ42">
        <f>IF(AE42&gt;0,IF(J42&gt;0,AE42-J42," ")," ")</f>
        <v>113</v>
      </c>
      <c r="AK42">
        <f>IF(J42&gt;0,IF(Q42&gt;0,Q42-J42," ")," ")</f>
        <v>128</v>
      </c>
      <c r="AL42">
        <f>IF(L42&gt;0,IF(AE42&gt;0,AE42-L42," ")," ")</f>
        <v>13</v>
      </c>
      <c r="AM42">
        <f>IF(Q42&gt;0,IF(L42&gt;0,Q42-L42," ")," ")</f>
        <v>28</v>
      </c>
      <c r="AN42">
        <f>IF(Q42&gt;0,IF(O42&gt;0,Q42-O42," ")," ")</f>
        <v>15</v>
      </c>
      <c r="AO42">
        <f>IF(J42&gt;0,1,0)</f>
        <v>1</v>
      </c>
      <c r="AP42">
        <f>IF(L42&gt;0,1,0)</f>
        <v>1</v>
      </c>
      <c r="AQ42">
        <f>Q42-$AR$1</f>
        <v>1403</v>
      </c>
      <c r="AS42">
        <f t="shared" si="1"/>
        <v>1403</v>
      </c>
    </row>
    <row r="43" spans="1:45" x14ac:dyDescent="0.2">
      <c r="A43">
        <v>42</v>
      </c>
      <c r="B43" t="s">
        <v>57</v>
      </c>
      <c r="C43" t="s">
        <v>561</v>
      </c>
      <c r="D43" t="s">
        <v>573</v>
      </c>
      <c r="E43" t="s">
        <v>567</v>
      </c>
      <c r="F43">
        <v>2009</v>
      </c>
      <c r="G43">
        <v>1</v>
      </c>
      <c r="H43">
        <v>1</v>
      </c>
      <c r="I43" s="4">
        <v>40045</v>
      </c>
      <c r="J43" s="4">
        <v>40520</v>
      </c>
      <c r="K43" s="9">
        <v>1</v>
      </c>
      <c r="L43" s="4">
        <v>40540</v>
      </c>
      <c r="M43" s="9">
        <v>1</v>
      </c>
      <c r="N43" s="4">
        <f>L43</f>
        <v>40540</v>
      </c>
      <c r="O43" s="4">
        <v>40541</v>
      </c>
      <c r="P43">
        <v>0</v>
      </c>
      <c r="Q43" s="11">
        <v>40542</v>
      </c>
      <c r="R43">
        <v>0</v>
      </c>
      <c r="S43">
        <v>0</v>
      </c>
      <c r="T43">
        <v>0</v>
      </c>
      <c r="U43">
        <v>1</v>
      </c>
      <c r="V43">
        <v>0</v>
      </c>
      <c r="W43">
        <v>0</v>
      </c>
      <c r="X43">
        <v>0</v>
      </c>
      <c r="Y43">
        <v>0</v>
      </c>
      <c r="Z43">
        <v>1</v>
      </c>
      <c r="AA43">
        <v>0</v>
      </c>
      <c r="AB43">
        <v>0</v>
      </c>
      <c r="AC43">
        <f>IF(J43&gt;0,J43-I43," ")</f>
        <v>475</v>
      </c>
      <c r="AD43">
        <f>IF(L43&gt;0,L43-I43," ")</f>
        <v>495</v>
      </c>
      <c r="AE43" s="4">
        <f>IF(0&lt;O43,O43,IF(0&lt;#REF!,#REF!,IF(0&lt;#REF!,#REF!,0)))</f>
        <v>40541</v>
      </c>
      <c r="AF43">
        <f>IF(0&lt;AE43,AE43-I43,0)</f>
        <v>496</v>
      </c>
      <c r="AG43">
        <f>IF(D43=1,Q43-I43,0)</f>
        <v>0</v>
      </c>
      <c r="AH43">
        <f t="shared" si="0"/>
        <v>0</v>
      </c>
      <c r="AI43">
        <f>IF(L43&gt;0,IF(J43&gt;0,L43-J43," ")," ")</f>
        <v>20</v>
      </c>
      <c r="AJ43">
        <f>IF(AE43&gt;0,IF(J43&gt;0,AE43-J43," ")," ")</f>
        <v>21</v>
      </c>
      <c r="AK43">
        <f>IF(J43&gt;0,IF(Q43&gt;0,Q43-J43," ")," ")</f>
        <v>22</v>
      </c>
      <c r="AL43">
        <f>IF(L43&gt;0,IF(AE43&gt;0,AE43-L43," ")," ")</f>
        <v>1</v>
      </c>
      <c r="AM43">
        <f>IF(Q43&gt;0,IF(L43&gt;0,Q43-L43," ")," ")</f>
        <v>2</v>
      </c>
      <c r="AN43">
        <f>IF(Q43&gt;0,IF(O43&gt;0,Q43-O43," ")," ")</f>
        <v>1</v>
      </c>
      <c r="AO43">
        <f>IF(J43&gt;0,1,0)</f>
        <v>1</v>
      </c>
      <c r="AP43">
        <f>IF(L43&gt;0,1,0)</f>
        <v>1</v>
      </c>
      <c r="AQ43">
        <f>Q43-$AR$1</f>
        <v>1445</v>
      </c>
      <c r="AS43">
        <f t="shared" si="1"/>
        <v>1445</v>
      </c>
    </row>
    <row r="44" spans="1:45" x14ac:dyDescent="0.2">
      <c r="A44">
        <v>43</v>
      </c>
      <c r="B44" t="s">
        <v>58</v>
      </c>
      <c r="C44" t="s">
        <v>555</v>
      </c>
      <c r="D44" t="s">
        <v>573</v>
      </c>
      <c r="E44" t="s">
        <v>567</v>
      </c>
      <c r="F44">
        <v>2009</v>
      </c>
      <c r="G44">
        <v>1</v>
      </c>
      <c r="H44">
        <v>1</v>
      </c>
      <c r="I44" s="4">
        <v>40045</v>
      </c>
      <c r="J44" s="4">
        <v>40242</v>
      </c>
      <c r="K44" s="9">
        <v>1</v>
      </c>
      <c r="L44" s="4">
        <v>40556</v>
      </c>
      <c r="M44" s="9">
        <v>1</v>
      </c>
      <c r="N44" s="4">
        <f>L44</f>
        <v>40556</v>
      </c>
      <c r="O44" s="4">
        <v>40584</v>
      </c>
      <c r="P44">
        <v>1</v>
      </c>
      <c r="Q44" s="11">
        <v>40631</v>
      </c>
      <c r="R44">
        <v>0</v>
      </c>
      <c r="S44">
        <v>0</v>
      </c>
      <c r="T44">
        <v>0</v>
      </c>
      <c r="U44">
        <v>1</v>
      </c>
      <c r="V44">
        <v>0</v>
      </c>
      <c r="W44">
        <v>0</v>
      </c>
      <c r="X44">
        <v>0</v>
      </c>
      <c r="Y44">
        <v>0</v>
      </c>
      <c r="Z44">
        <v>1</v>
      </c>
      <c r="AA44">
        <v>0</v>
      </c>
      <c r="AB44">
        <v>0</v>
      </c>
      <c r="AC44">
        <f>IF(J44&gt;0,J44-I44," ")</f>
        <v>197</v>
      </c>
      <c r="AD44">
        <f>IF(L44&gt;0,L44-I44," ")</f>
        <v>511</v>
      </c>
      <c r="AE44" s="4">
        <f>IF(0&lt;O44,O44,IF(0&lt;#REF!,#REF!,IF(0&lt;#REF!,#REF!,0)))</f>
        <v>40584</v>
      </c>
      <c r="AF44">
        <f>IF(0&lt;AE44,AE44-I44,0)</f>
        <v>539</v>
      </c>
      <c r="AG44">
        <f>IF(D44=1,Q44-I44,0)</f>
        <v>0</v>
      </c>
      <c r="AH44">
        <f t="shared" si="0"/>
        <v>0</v>
      </c>
      <c r="AI44">
        <f>IF(L44&gt;0,IF(J44&gt;0,L44-J44," ")," ")</f>
        <v>314</v>
      </c>
      <c r="AJ44">
        <f>IF(AE44&gt;0,IF(J44&gt;0,AE44-J44," ")," ")</f>
        <v>342</v>
      </c>
      <c r="AK44">
        <f>IF(J44&gt;0,IF(Q44&gt;0,Q44-J44," ")," ")</f>
        <v>389</v>
      </c>
      <c r="AL44">
        <f>IF(L44&gt;0,IF(AE44&gt;0,AE44-L44," ")," ")</f>
        <v>28</v>
      </c>
      <c r="AM44">
        <f>IF(Q44&gt;0,IF(L44&gt;0,Q44-L44," ")," ")</f>
        <v>75</v>
      </c>
      <c r="AN44">
        <f>IF(Q44&gt;0,IF(O44&gt;0,Q44-O44," ")," ")</f>
        <v>47</v>
      </c>
      <c r="AO44">
        <f>IF(J44&gt;0,1,0)</f>
        <v>1</v>
      </c>
      <c r="AP44">
        <f>IF(L44&gt;0,1,0)</f>
        <v>1</v>
      </c>
      <c r="AQ44">
        <f>Q44-$AR$1</f>
        <v>1534</v>
      </c>
      <c r="AS44">
        <f t="shared" si="1"/>
        <v>1534</v>
      </c>
    </row>
    <row r="45" spans="1:45" x14ac:dyDescent="0.2">
      <c r="A45">
        <v>44</v>
      </c>
      <c r="B45" t="s">
        <v>160</v>
      </c>
      <c r="C45" t="s">
        <v>563</v>
      </c>
      <c r="D45" t="s">
        <v>572</v>
      </c>
      <c r="E45" t="s">
        <v>567</v>
      </c>
      <c r="F45">
        <v>2009</v>
      </c>
      <c r="G45">
        <v>1</v>
      </c>
      <c r="H45">
        <v>0</v>
      </c>
      <c r="I45" s="4">
        <v>40045</v>
      </c>
      <c r="S45">
        <v>0</v>
      </c>
      <c r="T45">
        <v>0</v>
      </c>
      <c r="U45">
        <v>1</v>
      </c>
      <c r="V45">
        <v>0</v>
      </c>
      <c r="W45">
        <v>0</v>
      </c>
      <c r="X45">
        <v>0</v>
      </c>
      <c r="Y45">
        <v>0</v>
      </c>
      <c r="Z45">
        <v>2</v>
      </c>
      <c r="AA45">
        <v>1</v>
      </c>
      <c r="AB45">
        <v>0</v>
      </c>
      <c r="AC45" t="str">
        <f>IF(J45&gt;0,J45-I45," ")</f>
        <v xml:space="preserve"> </v>
      </c>
      <c r="AD45" t="str">
        <f>IF(L45&gt;0,L45-I45," ")</f>
        <v xml:space="preserve"> </v>
      </c>
      <c r="AG45">
        <f>IF(D45=1,Q45-I45,0)</f>
        <v>0</v>
      </c>
      <c r="AH45">
        <f t="shared" si="0"/>
        <v>0</v>
      </c>
      <c r="AI45" t="str">
        <f>IF(L45&gt;0,IF(J45&gt;0,L45-J45," ")," ")</f>
        <v xml:space="preserve"> </v>
      </c>
      <c r="AJ45" t="str">
        <f>IF(AE45&gt;0,IF(J45&gt;0,AE45-J45," ")," ")</f>
        <v xml:space="preserve"> </v>
      </c>
      <c r="AK45" t="str">
        <f>IF(J45&gt;0,IF(Q45&gt;0,Q45-J45," ")," ")</f>
        <v xml:space="preserve"> </v>
      </c>
      <c r="AL45" t="str">
        <f>IF(L45&gt;0,IF(AE45&gt;0,AE45-L45," ")," ")</f>
        <v xml:space="preserve"> </v>
      </c>
      <c r="AM45" t="str">
        <f>IF(Q45&gt;0,IF(L45&gt;0,Q45-L45," ")," ")</f>
        <v xml:space="preserve"> </v>
      </c>
      <c r="AN45" t="str">
        <f>IF(Q45&gt;0,IF(O45&gt;0,Q45-O45," ")," ")</f>
        <v xml:space="preserve"> </v>
      </c>
      <c r="AO45">
        <f>IF(J45&gt;0,1,0)</f>
        <v>0</v>
      </c>
      <c r="AP45">
        <f>IF(L45&gt;0,1,0)</f>
        <v>0</v>
      </c>
      <c r="AQ45">
        <f>Q45-$AR$1</f>
        <v>-39097</v>
      </c>
      <c r="AS45">
        <f t="shared" si="1"/>
        <v>0</v>
      </c>
    </row>
    <row r="46" spans="1:45" x14ac:dyDescent="0.2">
      <c r="A46">
        <v>45</v>
      </c>
      <c r="B46" t="s">
        <v>44</v>
      </c>
      <c r="C46" t="s">
        <v>561</v>
      </c>
      <c r="D46" t="s">
        <v>572</v>
      </c>
      <c r="E46" t="s">
        <v>567</v>
      </c>
      <c r="F46">
        <v>2009</v>
      </c>
      <c r="G46">
        <v>1</v>
      </c>
      <c r="H46">
        <v>0</v>
      </c>
      <c r="I46" s="4">
        <v>40049</v>
      </c>
      <c r="S46">
        <v>0</v>
      </c>
      <c r="T46">
        <v>0</v>
      </c>
      <c r="U46">
        <v>1</v>
      </c>
      <c r="V46">
        <v>0</v>
      </c>
      <c r="W46">
        <v>0</v>
      </c>
      <c r="X46">
        <v>0</v>
      </c>
      <c r="Y46">
        <v>0</v>
      </c>
      <c r="Z46">
        <v>1</v>
      </c>
      <c r="AA46">
        <v>0</v>
      </c>
      <c r="AB46">
        <v>0</v>
      </c>
      <c r="AC46" t="str">
        <f>IF(J46&gt;0,J46-I46," ")</f>
        <v xml:space="preserve"> </v>
      </c>
      <c r="AD46" t="str">
        <f>IF(L46&gt;0,L46-I46," ")</f>
        <v xml:space="preserve"> </v>
      </c>
      <c r="AG46">
        <f>IF(D46=1,Q46-I46,0)</f>
        <v>0</v>
      </c>
      <c r="AH46">
        <f t="shared" si="0"/>
        <v>0</v>
      </c>
      <c r="AI46" t="str">
        <f>IF(L46&gt;0,IF(J46&gt;0,L46-J46," ")," ")</f>
        <v xml:space="preserve"> </v>
      </c>
      <c r="AJ46" t="str">
        <f>IF(AE46&gt;0,IF(J46&gt;0,AE46-J46," ")," ")</f>
        <v xml:space="preserve"> </v>
      </c>
      <c r="AK46" t="str">
        <f>IF(J46&gt;0,IF(Q46&gt;0,Q46-J46," ")," ")</f>
        <v xml:space="preserve"> </v>
      </c>
      <c r="AL46" t="str">
        <f>IF(L46&gt;0,IF(AE46&gt;0,AE46-L46," ")," ")</f>
        <v xml:space="preserve"> </v>
      </c>
      <c r="AM46" t="str">
        <f>IF(Q46&gt;0,IF(L46&gt;0,Q46-L46," ")," ")</f>
        <v xml:space="preserve"> </v>
      </c>
      <c r="AN46" t="str">
        <f>IF(Q46&gt;0,IF(O46&gt;0,Q46-O46," ")," ")</f>
        <v xml:space="preserve"> </v>
      </c>
      <c r="AO46">
        <f>IF(J46&gt;0,1,0)</f>
        <v>0</v>
      </c>
      <c r="AP46">
        <f>IF(L46&gt;0,1,0)</f>
        <v>0</v>
      </c>
      <c r="AQ46">
        <f>Q46-$AR$1</f>
        <v>-39097</v>
      </c>
      <c r="AS46">
        <f t="shared" si="1"/>
        <v>0</v>
      </c>
    </row>
    <row r="47" spans="1:45" x14ac:dyDescent="0.2">
      <c r="A47">
        <v>46</v>
      </c>
      <c r="B47" t="s">
        <v>46</v>
      </c>
      <c r="C47" t="s">
        <v>557</v>
      </c>
      <c r="D47" t="s">
        <v>573</v>
      </c>
      <c r="E47" t="s">
        <v>567</v>
      </c>
      <c r="F47">
        <v>2009</v>
      </c>
      <c r="G47">
        <v>1</v>
      </c>
      <c r="H47">
        <v>1</v>
      </c>
      <c r="I47" s="4">
        <v>40050</v>
      </c>
      <c r="J47" s="4">
        <v>40169</v>
      </c>
      <c r="K47" s="9">
        <v>1</v>
      </c>
      <c r="L47" s="4">
        <v>40213</v>
      </c>
      <c r="M47" s="9">
        <v>1</v>
      </c>
      <c r="N47" s="4">
        <f>L47</f>
        <v>40213</v>
      </c>
      <c r="O47" s="4">
        <v>40241</v>
      </c>
      <c r="P47">
        <v>1</v>
      </c>
      <c r="Q47" s="11">
        <v>40266</v>
      </c>
      <c r="R47">
        <v>0</v>
      </c>
      <c r="S47">
        <v>0</v>
      </c>
      <c r="T47">
        <v>0</v>
      </c>
      <c r="U47">
        <v>1</v>
      </c>
      <c r="V47">
        <v>0</v>
      </c>
      <c r="W47">
        <v>0</v>
      </c>
      <c r="X47">
        <v>0</v>
      </c>
      <c r="Y47">
        <v>0</v>
      </c>
      <c r="Z47">
        <v>1</v>
      </c>
      <c r="AA47">
        <v>0</v>
      </c>
      <c r="AB47">
        <v>0</v>
      </c>
      <c r="AC47">
        <f>IF(J47&gt;0,J47-I47," ")</f>
        <v>119</v>
      </c>
      <c r="AD47">
        <f>IF(L47&gt;0,L47-I47," ")</f>
        <v>163</v>
      </c>
      <c r="AE47" s="4">
        <f>IF(0&lt;O47,O47,IF(0&lt;#REF!,#REF!,IF(0&lt;#REF!,#REF!,0)))</f>
        <v>40241</v>
      </c>
      <c r="AF47">
        <f>IF(0&lt;AE47,AE47-I47,0)</f>
        <v>191</v>
      </c>
      <c r="AG47">
        <f>IF(D47=1,Q47-I47,0)</f>
        <v>0</v>
      </c>
      <c r="AH47">
        <f t="shared" si="0"/>
        <v>0</v>
      </c>
      <c r="AI47">
        <f>IF(L47&gt;0,IF(J47&gt;0,L47-J47," ")," ")</f>
        <v>44</v>
      </c>
      <c r="AJ47">
        <f>IF(AE47&gt;0,IF(J47&gt;0,AE47-J47," ")," ")</f>
        <v>72</v>
      </c>
      <c r="AK47">
        <f>IF(J47&gt;0,IF(Q47&gt;0,Q47-J47," ")," ")</f>
        <v>97</v>
      </c>
      <c r="AL47">
        <f>IF(L47&gt;0,IF(AE47&gt;0,AE47-L47," ")," ")</f>
        <v>28</v>
      </c>
      <c r="AM47">
        <f>IF(Q47&gt;0,IF(L47&gt;0,Q47-L47," ")," ")</f>
        <v>53</v>
      </c>
      <c r="AN47">
        <f>IF(Q47&gt;0,IF(O47&gt;0,Q47-O47," ")," ")</f>
        <v>25</v>
      </c>
      <c r="AO47">
        <f>IF(J47&gt;0,1,0)</f>
        <v>1</v>
      </c>
      <c r="AP47">
        <f>IF(L47&gt;0,1,0)</f>
        <v>1</v>
      </c>
      <c r="AQ47">
        <f>Q47-$AR$1</f>
        <v>1169</v>
      </c>
      <c r="AS47">
        <f t="shared" si="1"/>
        <v>1169</v>
      </c>
    </row>
    <row r="48" spans="1:45" x14ac:dyDescent="0.2">
      <c r="A48">
        <v>47</v>
      </c>
      <c r="B48" t="s">
        <v>59</v>
      </c>
      <c r="C48" t="s">
        <v>555</v>
      </c>
      <c r="D48" t="s">
        <v>573</v>
      </c>
      <c r="E48" t="s">
        <v>567</v>
      </c>
      <c r="F48">
        <v>2009</v>
      </c>
      <c r="G48">
        <v>1</v>
      </c>
      <c r="H48">
        <v>1</v>
      </c>
      <c r="I48" s="4">
        <v>40050</v>
      </c>
      <c r="J48" s="4">
        <v>40242</v>
      </c>
      <c r="K48" s="9">
        <v>1</v>
      </c>
      <c r="L48" s="4">
        <v>40556</v>
      </c>
      <c r="M48" s="9">
        <v>1</v>
      </c>
      <c r="N48" s="4">
        <f>L48</f>
        <v>40556</v>
      </c>
      <c r="O48" s="4">
        <v>40584</v>
      </c>
      <c r="P48">
        <v>1</v>
      </c>
      <c r="Q48" s="11">
        <v>40631</v>
      </c>
      <c r="R48">
        <v>0</v>
      </c>
      <c r="S48">
        <v>0</v>
      </c>
      <c r="T48">
        <v>0</v>
      </c>
      <c r="U48">
        <v>1</v>
      </c>
      <c r="V48">
        <v>0</v>
      </c>
      <c r="W48">
        <v>0</v>
      </c>
      <c r="X48">
        <v>0</v>
      </c>
      <c r="Y48">
        <v>0</v>
      </c>
      <c r="Z48">
        <v>1</v>
      </c>
      <c r="AA48">
        <v>0</v>
      </c>
      <c r="AB48">
        <v>0</v>
      </c>
      <c r="AC48">
        <f>IF(J48&gt;0,J48-I48," ")</f>
        <v>192</v>
      </c>
      <c r="AD48">
        <f>IF(L48&gt;0,L48-I48," ")</f>
        <v>506</v>
      </c>
      <c r="AE48" s="4">
        <f>IF(0&lt;O48,O48,IF(0&lt;#REF!,#REF!,IF(0&lt;#REF!,#REF!,0)))</f>
        <v>40584</v>
      </c>
      <c r="AF48">
        <f>IF(0&lt;AE48,AE48-I48,0)</f>
        <v>534</v>
      </c>
      <c r="AG48">
        <f>IF(D48=1,Q48-I48,0)</f>
        <v>0</v>
      </c>
      <c r="AH48">
        <f t="shared" si="0"/>
        <v>0</v>
      </c>
      <c r="AI48">
        <f>IF(L48&gt;0,IF(J48&gt;0,L48-J48," ")," ")</f>
        <v>314</v>
      </c>
      <c r="AJ48">
        <f>IF(AE48&gt;0,IF(J48&gt;0,AE48-J48," ")," ")</f>
        <v>342</v>
      </c>
      <c r="AK48">
        <f>IF(J48&gt;0,IF(Q48&gt;0,Q48-J48," ")," ")</f>
        <v>389</v>
      </c>
      <c r="AL48">
        <f>IF(L48&gt;0,IF(AE48&gt;0,AE48-L48," ")," ")</f>
        <v>28</v>
      </c>
      <c r="AM48">
        <f>IF(Q48&gt;0,IF(L48&gt;0,Q48-L48," ")," ")</f>
        <v>75</v>
      </c>
      <c r="AN48">
        <f>IF(Q48&gt;0,IF(O48&gt;0,Q48-O48," ")," ")</f>
        <v>47</v>
      </c>
      <c r="AO48">
        <f>IF(J48&gt;0,1,0)</f>
        <v>1</v>
      </c>
      <c r="AP48">
        <f>IF(L48&gt;0,1,0)</f>
        <v>1</v>
      </c>
      <c r="AQ48">
        <f>Q48-$AR$1</f>
        <v>1534</v>
      </c>
      <c r="AS48">
        <f t="shared" si="1"/>
        <v>1534</v>
      </c>
    </row>
    <row r="49" spans="1:45" x14ac:dyDescent="0.2">
      <c r="A49">
        <v>48</v>
      </c>
      <c r="B49" t="s">
        <v>35</v>
      </c>
      <c r="C49" t="s">
        <v>556</v>
      </c>
      <c r="D49" t="s">
        <v>573</v>
      </c>
      <c r="E49" t="s">
        <v>566</v>
      </c>
      <c r="F49">
        <v>2009</v>
      </c>
      <c r="G49">
        <v>1</v>
      </c>
      <c r="H49">
        <v>1</v>
      </c>
      <c r="I49" s="4">
        <v>40051</v>
      </c>
      <c r="J49" s="4">
        <v>40109</v>
      </c>
      <c r="K49" s="9">
        <v>1</v>
      </c>
      <c r="L49" s="4">
        <v>40150</v>
      </c>
      <c r="M49" s="9">
        <v>1</v>
      </c>
      <c r="N49" s="4">
        <f>L49</f>
        <v>40150</v>
      </c>
      <c r="O49" s="4">
        <v>40160</v>
      </c>
      <c r="P49">
        <v>0</v>
      </c>
      <c r="Q49" s="11">
        <v>40170</v>
      </c>
      <c r="R49">
        <v>0</v>
      </c>
      <c r="S49">
        <v>0</v>
      </c>
      <c r="T49">
        <v>1</v>
      </c>
      <c r="U49">
        <v>0</v>
      </c>
      <c r="V49">
        <v>0</v>
      </c>
      <c r="W49">
        <v>0</v>
      </c>
      <c r="X49">
        <v>0</v>
      </c>
      <c r="Y49">
        <v>0</v>
      </c>
      <c r="AB49">
        <v>0</v>
      </c>
      <c r="AC49">
        <f>IF(J49&gt;0,J49-I49," ")</f>
        <v>58</v>
      </c>
      <c r="AD49">
        <f>IF(L49&gt;0,L49-I49," ")</f>
        <v>99</v>
      </c>
      <c r="AE49" s="4">
        <f>IF(0&lt;O49,O49,IF(0&lt;#REF!,#REF!,IF(0&lt;#REF!,#REF!,0)))</f>
        <v>40160</v>
      </c>
      <c r="AF49">
        <f>IF(0&lt;AE49,AE49-I49,0)</f>
        <v>109</v>
      </c>
      <c r="AG49">
        <f>IF(D49=1,Q49-I49,0)</f>
        <v>0</v>
      </c>
      <c r="AH49">
        <f t="shared" si="0"/>
        <v>0</v>
      </c>
      <c r="AI49">
        <f>IF(L49&gt;0,IF(J49&gt;0,L49-J49," ")," ")</f>
        <v>41</v>
      </c>
      <c r="AJ49">
        <f>IF(AE49&gt;0,IF(J49&gt;0,AE49-J49," ")," ")</f>
        <v>51</v>
      </c>
      <c r="AK49">
        <f>IF(J49&gt;0,IF(Q49&gt;0,Q49-J49," ")," ")</f>
        <v>61</v>
      </c>
      <c r="AL49">
        <f>IF(L49&gt;0,IF(AE49&gt;0,AE49-L49," ")," ")</f>
        <v>10</v>
      </c>
      <c r="AM49">
        <f>IF(Q49&gt;0,IF(L49&gt;0,Q49-L49," ")," ")</f>
        <v>20</v>
      </c>
      <c r="AN49">
        <f>IF(Q49&gt;0,IF(O49&gt;0,Q49-O49," ")," ")</f>
        <v>10</v>
      </c>
      <c r="AO49">
        <f>IF(J49&gt;0,1,0)</f>
        <v>1</v>
      </c>
      <c r="AP49">
        <f>IF(L49&gt;0,1,0)</f>
        <v>1</v>
      </c>
      <c r="AQ49">
        <f>Q49-$AR$1</f>
        <v>1073</v>
      </c>
      <c r="AS49">
        <f t="shared" si="1"/>
        <v>1073</v>
      </c>
    </row>
    <row r="50" spans="1:45" x14ac:dyDescent="0.2">
      <c r="A50">
        <v>49</v>
      </c>
      <c r="B50" t="s">
        <v>46</v>
      </c>
      <c r="C50" t="s">
        <v>557</v>
      </c>
      <c r="D50" t="s">
        <v>573</v>
      </c>
      <c r="E50" t="s">
        <v>567</v>
      </c>
      <c r="F50">
        <v>2009</v>
      </c>
      <c r="G50">
        <v>1</v>
      </c>
      <c r="H50">
        <v>1</v>
      </c>
      <c r="I50" s="4">
        <v>40051</v>
      </c>
      <c r="J50" s="4">
        <v>40169</v>
      </c>
      <c r="K50" s="9">
        <v>1</v>
      </c>
      <c r="L50" s="4">
        <v>40213</v>
      </c>
      <c r="M50" s="9">
        <v>1</v>
      </c>
      <c r="N50" s="4">
        <f>L50</f>
        <v>40213</v>
      </c>
      <c r="O50" s="4">
        <v>40241</v>
      </c>
      <c r="P50">
        <v>1</v>
      </c>
      <c r="Q50" s="11">
        <v>40266</v>
      </c>
      <c r="S50">
        <v>0</v>
      </c>
      <c r="T50">
        <v>0</v>
      </c>
      <c r="U50">
        <v>1</v>
      </c>
      <c r="V50">
        <v>0</v>
      </c>
      <c r="W50">
        <v>0</v>
      </c>
      <c r="X50">
        <v>0</v>
      </c>
      <c r="Y50">
        <v>0</v>
      </c>
      <c r="Z50">
        <v>1</v>
      </c>
      <c r="AA50">
        <v>0</v>
      </c>
      <c r="AB50">
        <v>0</v>
      </c>
      <c r="AC50">
        <f>IF(J50&gt;0,J50-I50," ")</f>
        <v>118</v>
      </c>
      <c r="AD50">
        <f>IF(L50&gt;0,L50-I50," ")</f>
        <v>162</v>
      </c>
      <c r="AE50" s="4">
        <f>IF(0&lt;O50,O50,IF(0&lt;#REF!,#REF!,IF(0&lt;#REF!,#REF!,0)))</f>
        <v>40241</v>
      </c>
      <c r="AF50">
        <f>IF(0&lt;AE50,AE50-I50,0)</f>
        <v>190</v>
      </c>
      <c r="AG50">
        <f>IF(D50=1,Q50-I50,0)</f>
        <v>0</v>
      </c>
      <c r="AH50">
        <f t="shared" si="0"/>
        <v>0</v>
      </c>
      <c r="AI50">
        <f>IF(L50&gt;0,IF(J50&gt;0,L50-J50," ")," ")</f>
        <v>44</v>
      </c>
      <c r="AJ50">
        <f>IF(AE50&gt;0,IF(J50&gt;0,AE50-J50," ")," ")</f>
        <v>72</v>
      </c>
      <c r="AK50">
        <f>IF(J50&gt;0,IF(Q50&gt;0,Q50-J50," ")," ")</f>
        <v>97</v>
      </c>
      <c r="AL50">
        <f>IF(L50&gt;0,IF(AE50&gt;0,AE50-L50," ")," ")</f>
        <v>28</v>
      </c>
      <c r="AM50">
        <f>IF(Q50&gt;0,IF(L50&gt;0,Q50-L50," ")," ")</f>
        <v>53</v>
      </c>
      <c r="AN50">
        <f>IF(Q50&gt;0,IF(O50&gt;0,Q50-O50," ")," ")</f>
        <v>25</v>
      </c>
      <c r="AO50">
        <f>IF(J50&gt;0,1,0)</f>
        <v>1</v>
      </c>
      <c r="AP50">
        <f>IF(L50&gt;0,1,0)</f>
        <v>1</v>
      </c>
      <c r="AQ50">
        <f>Q50-$AR$1</f>
        <v>1169</v>
      </c>
      <c r="AS50">
        <f t="shared" si="1"/>
        <v>1169</v>
      </c>
    </row>
    <row r="51" spans="1:45" x14ac:dyDescent="0.2">
      <c r="A51">
        <v>50</v>
      </c>
      <c r="B51" t="s">
        <v>113</v>
      </c>
      <c r="C51" t="s">
        <v>563</v>
      </c>
      <c r="D51" t="s">
        <v>573</v>
      </c>
      <c r="E51" t="s">
        <v>566</v>
      </c>
      <c r="F51">
        <v>2009</v>
      </c>
      <c r="G51">
        <v>1</v>
      </c>
      <c r="H51">
        <v>1</v>
      </c>
      <c r="I51" s="4">
        <v>40051</v>
      </c>
      <c r="J51" s="4">
        <v>40116</v>
      </c>
      <c r="K51" s="9">
        <v>1</v>
      </c>
      <c r="L51" s="4">
        <v>41814</v>
      </c>
      <c r="M51" s="9">
        <v>1</v>
      </c>
      <c r="N51" s="4">
        <f>L51</f>
        <v>41814</v>
      </c>
      <c r="O51" s="4">
        <v>41834</v>
      </c>
      <c r="P51">
        <v>1</v>
      </c>
      <c r="Q51" s="11">
        <v>41857</v>
      </c>
      <c r="R51">
        <v>0</v>
      </c>
      <c r="S51">
        <v>0</v>
      </c>
      <c r="T51">
        <v>1</v>
      </c>
      <c r="U51">
        <v>0</v>
      </c>
      <c r="V51">
        <v>0</v>
      </c>
      <c r="W51">
        <v>0</v>
      </c>
      <c r="X51">
        <v>0</v>
      </c>
      <c r="Y51">
        <v>0</v>
      </c>
      <c r="AB51">
        <v>0</v>
      </c>
      <c r="AC51">
        <f>IF(J51&gt;0,J51-I51," ")</f>
        <v>65</v>
      </c>
      <c r="AD51">
        <f>IF(L51&gt;0,L51-I51," ")</f>
        <v>1763</v>
      </c>
      <c r="AE51" s="4">
        <f>IF(0&lt;O51,O51,IF(0&lt;#REF!,#REF!,IF(0&lt;#REF!,#REF!,0)))</f>
        <v>41834</v>
      </c>
      <c r="AF51">
        <f>IF(0&lt;AE51,AE51-I51,0)</f>
        <v>1783</v>
      </c>
      <c r="AG51">
        <f>IF(D51=1,Q51-I51,0)</f>
        <v>0</v>
      </c>
      <c r="AH51">
        <f t="shared" si="0"/>
        <v>0</v>
      </c>
      <c r="AI51">
        <f>IF(L51&gt;0,IF(J51&gt;0,L51-J51," ")," ")</f>
        <v>1698</v>
      </c>
      <c r="AJ51">
        <f>IF(AE51&gt;0,IF(J51&gt;0,AE51-J51," ")," ")</f>
        <v>1718</v>
      </c>
      <c r="AK51">
        <f>IF(J51&gt;0,IF(Q51&gt;0,Q51-J51," ")," ")</f>
        <v>1741</v>
      </c>
      <c r="AL51">
        <f>IF(L51&gt;0,IF(AE51&gt;0,AE51-L51," ")," ")</f>
        <v>20</v>
      </c>
      <c r="AM51">
        <f>IF(Q51&gt;0,IF(L51&gt;0,Q51-L51," ")," ")</f>
        <v>43</v>
      </c>
      <c r="AN51">
        <f>IF(Q51&gt;0,IF(O51&gt;0,Q51-O51," ")," ")</f>
        <v>23</v>
      </c>
      <c r="AO51">
        <f>IF(J51&gt;0,1,0)</f>
        <v>1</v>
      </c>
      <c r="AP51">
        <f>IF(L51&gt;0,1,0)</f>
        <v>1</v>
      </c>
      <c r="AQ51">
        <f>Q51-$AR$1</f>
        <v>2760</v>
      </c>
      <c r="AS51">
        <f t="shared" si="1"/>
        <v>2760</v>
      </c>
    </row>
    <row r="52" spans="1:45" x14ac:dyDescent="0.2">
      <c r="A52">
        <v>51</v>
      </c>
      <c r="B52" t="s">
        <v>161</v>
      </c>
      <c r="C52" t="s">
        <v>563</v>
      </c>
      <c r="D52" t="s">
        <v>572</v>
      </c>
      <c r="E52" t="s">
        <v>567</v>
      </c>
      <c r="F52">
        <v>2009</v>
      </c>
      <c r="G52">
        <v>1</v>
      </c>
      <c r="H52">
        <v>0</v>
      </c>
      <c r="I52" s="4">
        <v>40051</v>
      </c>
      <c r="J52" s="4">
        <v>40920</v>
      </c>
      <c r="K52" s="9">
        <v>1</v>
      </c>
      <c r="S52">
        <v>0</v>
      </c>
      <c r="T52">
        <v>0</v>
      </c>
      <c r="U52">
        <v>1</v>
      </c>
      <c r="V52">
        <v>0</v>
      </c>
      <c r="W52">
        <v>0</v>
      </c>
      <c r="X52">
        <v>0</v>
      </c>
      <c r="Y52">
        <v>0</v>
      </c>
      <c r="Z52">
        <v>1</v>
      </c>
      <c r="AA52">
        <v>0</v>
      </c>
      <c r="AB52">
        <v>0</v>
      </c>
      <c r="AC52">
        <f>IF(J52&gt;0,J52-I52," ")</f>
        <v>869</v>
      </c>
      <c r="AD52" t="str">
        <f>IF(L52&gt;0,L52-I52," ")</f>
        <v xml:space="preserve"> </v>
      </c>
      <c r="AG52">
        <f>IF(D52=1,Q52-I52,0)</f>
        <v>0</v>
      </c>
      <c r="AH52">
        <f t="shared" si="0"/>
        <v>0</v>
      </c>
      <c r="AI52" t="str">
        <f>IF(L52&gt;0,IF(J52&gt;0,L52-J52," ")," ")</f>
        <v xml:space="preserve"> </v>
      </c>
      <c r="AJ52" t="str">
        <f>IF(AE52&gt;0,IF(J52&gt;0,AE52-J52," ")," ")</f>
        <v xml:space="preserve"> </v>
      </c>
      <c r="AK52" t="str">
        <f>IF(J52&gt;0,IF(Q52&gt;0,Q52-J52," ")," ")</f>
        <v xml:space="preserve"> </v>
      </c>
      <c r="AL52" t="str">
        <f>IF(L52&gt;0,IF(AE52&gt;0,AE52-L52," ")," ")</f>
        <v xml:space="preserve"> </v>
      </c>
      <c r="AM52" t="str">
        <f>IF(Q52&gt;0,IF(L52&gt;0,Q52-L52," ")," ")</f>
        <v xml:space="preserve"> </v>
      </c>
      <c r="AN52" t="str">
        <f>IF(Q52&gt;0,IF(O52&gt;0,Q52-O52," ")," ")</f>
        <v xml:space="preserve"> </v>
      </c>
      <c r="AO52">
        <f>IF(J52&gt;0,1,0)</f>
        <v>1</v>
      </c>
      <c r="AP52">
        <f>IF(L52&gt;0,1,0)</f>
        <v>0</v>
      </c>
      <c r="AQ52">
        <f>Q52-$AR$1</f>
        <v>-39097</v>
      </c>
      <c r="AS52">
        <f t="shared" si="1"/>
        <v>0</v>
      </c>
    </row>
    <row r="53" spans="1:45" x14ac:dyDescent="0.2">
      <c r="A53">
        <v>52</v>
      </c>
      <c r="B53" t="s">
        <v>162</v>
      </c>
      <c r="C53" t="s">
        <v>557</v>
      </c>
      <c r="D53" t="s">
        <v>572</v>
      </c>
      <c r="E53" t="s">
        <v>568</v>
      </c>
      <c r="F53">
        <v>2009</v>
      </c>
      <c r="G53">
        <v>1</v>
      </c>
      <c r="H53">
        <v>0</v>
      </c>
      <c r="I53" s="4">
        <v>40051</v>
      </c>
      <c r="S53">
        <v>0</v>
      </c>
      <c r="T53">
        <v>0</v>
      </c>
      <c r="U53">
        <v>0</v>
      </c>
      <c r="V53">
        <v>0</v>
      </c>
      <c r="W53">
        <v>0</v>
      </c>
      <c r="X53">
        <v>1</v>
      </c>
      <c r="Y53">
        <v>0</v>
      </c>
      <c r="AB53">
        <v>0</v>
      </c>
      <c r="AC53" t="str">
        <f>IF(J53&gt;0,J53-I53," ")</f>
        <v xml:space="preserve"> </v>
      </c>
      <c r="AD53" t="str">
        <f>IF(L53&gt;0,L53-I53," ")</f>
        <v xml:space="preserve"> </v>
      </c>
      <c r="AG53">
        <f>IF(D53=1,Q53-I53,0)</f>
        <v>0</v>
      </c>
      <c r="AH53">
        <f t="shared" si="0"/>
        <v>0</v>
      </c>
      <c r="AI53" t="str">
        <f>IF(L53&gt;0,IF(J53&gt;0,L53-J53," ")," ")</f>
        <v xml:space="preserve"> </v>
      </c>
      <c r="AJ53" t="str">
        <f>IF(AE53&gt;0,IF(J53&gt;0,AE53-J53," ")," ")</f>
        <v xml:space="preserve"> </v>
      </c>
      <c r="AK53" t="str">
        <f>IF(J53&gt;0,IF(Q53&gt;0,Q53-J53," ")," ")</f>
        <v xml:space="preserve"> </v>
      </c>
      <c r="AL53" t="str">
        <f>IF(L53&gt;0,IF(AE53&gt;0,AE53-L53," ")," ")</f>
        <v xml:space="preserve"> </v>
      </c>
      <c r="AM53" t="str">
        <f>IF(Q53&gt;0,IF(L53&gt;0,Q53-L53," ")," ")</f>
        <v xml:space="preserve"> </v>
      </c>
      <c r="AN53" t="str">
        <f>IF(Q53&gt;0,IF(O53&gt;0,Q53-O53," ")," ")</f>
        <v xml:space="preserve"> </v>
      </c>
      <c r="AO53">
        <f>IF(J53&gt;0,1,0)</f>
        <v>0</v>
      </c>
      <c r="AP53">
        <f>IF(L53&gt;0,1,0)</f>
        <v>0</v>
      </c>
      <c r="AQ53">
        <f>Q53-$AR$1</f>
        <v>-39097</v>
      </c>
      <c r="AS53">
        <f t="shared" si="1"/>
        <v>0</v>
      </c>
    </row>
    <row r="54" spans="1:45" x14ac:dyDescent="0.2">
      <c r="A54">
        <v>53</v>
      </c>
      <c r="B54" t="s">
        <v>163</v>
      </c>
      <c r="C54" t="s">
        <v>559</v>
      </c>
      <c r="D54" t="s">
        <v>572</v>
      </c>
      <c r="E54" t="s">
        <v>567</v>
      </c>
      <c r="F54">
        <v>2009</v>
      </c>
      <c r="G54">
        <v>1</v>
      </c>
      <c r="H54">
        <v>0</v>
      </c>
      <c r="I54" s="4">
        <v>40052</v>
      </c>
      <c r="S54">
        <v>0</v>
      </c>
      <c r="T54">
        <v>0</v>
      </c>
      <c r="U54">
        <v>1</v>
      </c>
      <c r="V54">
        <v>0</v>
      </c>
      <c r="W54">
        <v>0</v>
      </c>
      <c r="X54">
        <v>0</v>
      </c>
      <c r="Y54">
        <v>0</v>
      </c>
      <c r="Z54">
        <v>1</v>
      </c>
      <c r="AA54">
        <v>0</v>
      </c>
      <c r="AB54">
        <v>0</v>
      </c>
      <c r="AC54" t="str">
        <f>IF(J54&gt;0,J54-I54," ")</f>
        <v xml:space="preserve"> </v>
      </c>
      <c r="AD54" t="str">
        <f>IF(L54&gt;0,L54-I54," ")</f>
        <v xml:space="preserve"> </v>
      </c>
      <c r="AG54">
        <f>IF(D54=1,Q54-I54,0)</f>
        <v>0</v>
      </c>
      <c r="AH54">
        <f t="shared" si="0"/>
        <v>0</v>
      </c>
      <c r="AI54" t="str">
        <f>IF(L54&gt;0,IF(J54&gt;0,L54-J54," ")," ")</f>
        <v xml:space="preserve"> </v>
      </c>
      <c r="AJ54" t="str">
        <f>IF(AE54&gt;0,IF(J54&gt;0,AE54-J54," ")," ")</f>
        <v xml:space="preserve"> </v>
      </c>
      <c r="AK54" t="str">
        <f>IF(J54&gt;0,IF(Q54&gt;0,Q54-J54," ")," ")</f>
        <v xml:space="preserve"> </v>
      </c>
      <c r="AL54" t="str">
        <f>IF(L54&gt;0,IF(AE54&gt;0,AE54-L54," ")," ")</f>
        <v xml:space="preserve"> </v>
      </c>
      <c r="AM54" t="str">
        <f>IF(Q54&gt;0,IF(L54&gt;0,Q54-L54," ")," ")</f>
        <v xml:space="preserve"> </v>
      </c>
      <c r="AN54" t="str">
        <f>IF(Q54&gt;0,IF(O54&gt;0,Q54-O54," ")," ")</f>
        <v xml:space="preserve"> </v>
      </c>
      <c r="AO54">
        <f>IF(J54&gt;0,1,0)</f>
        <v>0</v>
      </c>
      <c r="AP54">
        <f>IF(L54&gt;0,1,0)</f>
        <v>0</v>
      </c>
      <c r="AQ54">
        <f>Q54-$AR$1</f>
        <v>-39097</v>
      </c>
      <c r="AS54">
        <f t="shared" si="1"/>
        <v>0</v>
      </c>
    </row>
    <row r="55" spans="1:45" x14ac:dyDescent="0.2">
      <c r="A55">
        <v>54</v>
      </c>
      <c r="B55" t="s">
        <v>60</v>
      </c>
      <c r="C55" t="s">
        <v>563</v>
      </c>
      <c r="D55" t="s">
        <v>573</v>
      </c>
      <c r="E55" t="s">
        <v>566</v>
      </c>
      <c r="F55">
        <v>2009</v>
      </c>
      <c r="G55">
        <v>1</v>
      </c>
      <c r="H55">
        <v>1</v>
      </c>
      <c r="I55" s="4">
        <v>40053</v>
      </c>
      <c r="J55" s="4">
        <v>40115</v>
      </c>
      <c r="K55" s="9">
        <v>1</v>
      </c>
      <c r="L55" s="4">
        <v>40394</v>
      </c>
      <c r="M55" s="9">
        <v>1</v>
      </c>
      <c r="N55" s="4">
        <f>L55</f>
        <v>40394</v>
      </c>
      <c r="O55" s="4">
        <v>40424</v>
      </c>
      <c r="P55">
        <v>1</v>
      </c>
      <c r="Q55" s="11">
        <v>40463</v>
      </c>
      <c r="R55">
        <v>0</v>
      </c>
      <c r="S55">
        <v>0</v>
      </c>
      <c r="T55">
        <v>1</v>
      </c>
      <c r="U55">
        <v>0</v>
      </c>
      <c r="V55">
        <v>0</v>
      </c>
      <c r="W55">
        <v>0</v>
      </c>
      <c r="X55">
        <v>0</v>
      </c>
      <c r="Y55">
        <v>0</v>
      </c>
      <c r="AB55">
        <v>0</v>
      </c>
      <c r="AC55">
        <f>IF(J55&gt;0,J55-I55," ")</f>
        <v>62</v>
      </c>
      <c r="AD55">
        <f>IF(L55&gt;0,L55-I55," ")</f>
        <v>341</v>
      </c>
      <c r="AE55" s="4">
        <f>IF(0&lt;O55,O55,IF(0&lt;#REF!,#REF!,IF(0&lt;#REF!,#REF!,0)))</f>
        <v>40424</v>
      </c>
      <c r="AF55">
        <f>IF(0&lt;AE55,AE55-I55,0)</f>
        <v>371</v>
      </c>
      <c r="AG55">
        <f>IF(D55=1,Q55-I55,0)</f>
        <v>0</v>
      </c>
      <c r="AH55">
        <f t="shared" si="0"/>
        <v>0</v>
      </c>
      <c r="AI55">
        <f>IF(L55&gt;0,IF(J55&gt;0,L55-J55," ")," ")</f>
        <v>279</v>
      </c>
      <c r="AJ55">
        <f>IF(AE55&gt;0,IF(J55&gt;0,AE55-J55," ")," ")</f>
        <v>309</v>
      </c>
      <c r="AK55">
        <f>IF(J55&gt;0,IF(Q55&gt;0,Q55-J55," ")," ")</f>
        <v>348</v>
      </c>
      <c r="AL55">
        <f>IF(L55&gt;0,IF(AE55&gt;0,AE55-L55," ")," ")</f>
        <v>30</v>
      </c>
      <c r="AM55">
        <f>IF(Q55&gt;0,IF(L55&gt;0,Q55-L55," ")," ")</f>
        <v>69</v>
      </c>
      <c r="AN55">
        <f>IF(Q55&gt;0,IF(O55&gt;0,Q55-O55," ")," ")</f>
        <v>39</v>
      </c>
      <c r="AO55">
        <f>IF(J55&gt;0,1,0)</f>
        <v>1</v>
      </c>
      <c r="AP55">
        <f>IF(L55&gt;0,1,0)</f>
        <v>1</v>
      </c>
      <c r="AQ55">
        <f>Q55-$AR$1</f>
        <v>1366</v>
      </c>
      <c r="AS55">
        <f t="shared" si="1"/>
        <v>1366</v>
      </c>
    </row>
    <row r="56" spans="1:45" x14ac:dyDescent="0.2">
      <c r="A56">
        <v>55</v>
      </c>
      <c r="B56" t="s">
        <v>95</v>
      </c>
      <c r="C56" t="s">
        <v>557</v>
      </c>
      <c r="D56" t="s">
        <v>573</v>
      </c>
      <c r="E56" t="s">
        <v>567</v>
      </c>
      <c r="F56">
        <v>2009</v>
      </c>
      <c r="G56">
        <v>1</v>
      </c>
      <c r="H56">
        <v>1</v>
      </c>
      <c r="I56" s="4">
        <v>40056</v>
      </c>
      <c r="J56" s="4">
        <v>40138</v>
      </c>
      <c r="K56" s="9">
        <v>1</v>
      </c>
      <c r="L56" s="4">
        <v>41439</v>
      </c>
      <c r="M56" s="9">
        <v>1</v>
      </c>
      <c r="N56" s="4">
        <f>L56</f>
        <v>41439</v>
      </c>
      <c r="O56" s="4">
        <v>41446</v>
      </c>
      <c r="P56">
        <v>0</v>
      </c>
      <c r="Q56" s="11">
        <v>41450</v>
      </c>
      <c r="S56">
        <v>0</v>
      </c>
      <c r="T56">
        <v>0</v>
      </c>
      <c r="U56">
        <v>1</v>
      </c>
      <c r="V56">
        <v>0</v>
      </c>
      <c r="W56">
        <v>0</v>
      </c>
      <c r="X56">
        <v>0</v>
      </c>
      <c r="Y56">
        <v>0</v>
      </c>
      <c r="Z56">
        <v>1</v>
      </c>
      <c r="AA56">
        <v>0</v>
      </c>
      <c r="AB56">
        <v>0</v>
      </c>
      <c r="AC56">
        <f>IF(J56&gt;0,J56-I56," ")</f>
        <v>82</v>
      </c>
      <c r="AD56">
        <f>IF(L56&gt;0,L56-I56," ")</f>
        <v>1383</v>
      </c>
      <c r="AE56" s="4">
        <f>IF(0&lt;O56,O56,IF(0&lt;#REF!,#REF!,IF(0&lt;#REF!,#REF!,0)))</f>
        <v>41446</v>
      </c>
      <c r="AF56">
        <f>IF(0&lt;AE56,AE56-I56,0)</f>
        <v>1390</v>
      </c>
      <c r="AG56">
        <f>IF(D56=1,Q56-I56,0)</f>
        <v>0</v>
      </c>
      <c r="AH56">
        <f t="shared" si="0"/>
        <v>0</v>
      </c>
      <c r="AI56">
        <f>IF(L56&gt;0,IF(J56&gt;0,L56-J56," ")," ")</f>
        <v>1301</v>
      </c>
      <c r="AJ56">
        <f>IF(AE56&gt;0,IF(J56&gt;0,AE56-J56," ")," ")</f>
        <v>1308</v>
      </c>
      <c r="AK56">
        <f>IF(J56&gt;0,IF(Q56&gt;0,Q56-J56," ")," ")</f>
        <v>1312</v>
      </c>
      <c r="AL56">
        <f>IF(L56&gt;0,IF(AE56&gt;0,AE56-L56," ")," ")</f>
        <v>7</v>
      </c>
      <c r="AM56">
        <f>IF(Q56&gt;0,IF(L56&gt;0,Q56-L56," ")," ")</f>
        <v>11</v>
      </c>
      <c r="AN56">
        <f>IF(Q56&gt;0,IF(O56&gt;0,Q56-O56," ")," ")</f>
        <v>4</v>
      </c>
      <c r="AO56">
        <f>IF(J56&gt;0,1,0)</f>
        <v>1</v>
      </c>
      <c r="AP56">
        <f>IF(L56&gt;0,1,0)</f>
        <v>1</v>
      </c>
      <c r="AQ56">
        <f>Q56-$AR$1</f>
        <v>2353</v>
      </c>
      <c r="AS56">
        <f t="shared" si="1"/>
        <v>2353</v>
      </c>
    </row>
    <row r="57" spans="1:45" x14ac:dyDescent="0.2">
      <c r="A57">
        <v>56</v>
      </c>
      <c r="B57" t="s">
        <v>49</v>
      </c>
      <c r="C57" t="s">
        <v>557</v>
      </c>
      <c r="D57" t="s">
        <v>573</v>
      </c>
      <c r="E57" t="s">
        <v>566</v>
      </c>
      <c r="F57">
        <v>2009</v>
      </c>
      <c r="G57">
        <v>1</v>
      </c>
      <c r="H57">
        <v>1</v>
      </c>
      <c r="I57" s="4">
        <v>40057</v>
      </c>
      <c r="J57" s="4">
        <v>40128</v>
      </c>
      <c r="K57" s="9">
        <v>1</v>
      </c>
      <c r="L57" s="4">
        <v>40255</v>
      </c>
      <c r="M57" s="9">
        <v>1</v>
      </c>
      <c r="N57" s="4">
        <f>L57</f>
        <v>40255</v>
      </c>
      <c r="O57" s="4">
        <v>40283</v>
      </c>
      <c r="P57">
        <v>1</v>
      </c>
      <c r="Q57" s="11">
        <v>40317</v>
      </c>
      <c r="R57">
        <v>0</v>
      </c>
      <c r="S57">
        <v>0</v>
      </c>
      <c r="T57">
        <v>1</v>
      </c>
      <c r="U57">
        <v>0</v>
      </c>
      <c r="V57">
        <v>0</v>
      </c>
      <c r="W57">
        <v>0</v>
      </c>
      <c r="X57">
        <v>0</v>
      </c>
      <c r="Y57">
        <v>0</v>
      </c>
      <c r="AB57">
        <v>0</v>
      </c>
      <c r="AC57">
        <f>IF(J57&gt;0,J57-I57," ")</f>
        <v>71</v>
      </c>
      <c r="AD57">
        <f>IF(L57&gt;0,L57-I57," ")</f>
        <v>198</v>
      </c>
      <c r="AE57" s="4">
        <f>IF(0&lt;O57,O57,IF(0&lt;#REF!,#REF!,IF(0&lt;#REF!,#REF!,0)))</f>
        <v>40283</v>
      </c>
      <c r="AF57">
        <f>IF(0&lt;AE57,AE57-I57,0)</f>
        <v>226</v>
      </c>
      <c r="AG57">
        <f>IF(D57=1,Q57-I57,0)</f>
        <v>0</v>
      </c>
      <c r="AH57">
        <f t="shared" si="0"/>
        <v>0</v>
      </c>
      <c r="AI57">
        <f>IF(L57&gt;0,IF(J57&gt;0,L57-J57," ")," ")</f>
        <v>127</v>
      </c>
      <c r="AJ57">
        <f>IF(AE57&gt;0,IF(J57&gt;0,AE57-J57," ")," ")</f>
        <v>155</v>
      </c>
      <c r="AK57">
        <f>IF(J57&gt;0,IF(Q57&gt;0,Q57-J57," ")," ")</f>
        <v>189</v>
      </c>
      <c r="AL57">
        <f>IF(L57&gt;0,IF(AE57&gt;0,AE57-L57," ")," ")</f>
        <v>28</v>
      </c>
      <c r="AM57">
        <f>IF(Q57&gt;0,IF(L57&gt;0,Q57-L57," ")," ")</f>
        <v>62</v>
      </c>
      <c r="AN57">
        <f>IF(Q57&gt;0,IF(O57&gt;0,Q57-O57," ")," ")</f>
        <v>34</v>
      </c>
      <c r="AO57">
        <f>IF(J57&gt;0,1,0)</f>
        <v>1</v>
      </c>
      <c r="AP57">
        <f>IF(L57&gt;0,1,0)</f>
        <v>1</v>
      </c>
      <c r="AQ57">
        <f>Q57-$AR$1</f>
        <v>1220</v>
      </c>
      <c r="AS57">
        <f t="shared" si="1"/>
        <v>1220</v>
      </c>
    </row>
    <row r="58" spans="1:45" x14ac:dyDescent="0.2">
      <c r="A58">
        <v>57</v>
      </c>
      <c r="B58" t="s">
        <v>164</v>
      </c>
      <c r="C58" t="s">
        <v>563</v>
      </c>
      <c r="D58" t="s">
        <v>572</v>
      </c>
      <c r="E58" t="s">
        <v>567</v>
      </c>
      <c r="F58">
        <v>2009</v>
      </c>
      <c r="G58">
        <v>1</v>
      </c>
      <c r="H58">
        <v>0</v>
      </c>
      <c r="I58" s="4">
        <v>40058</v>
      </c>
      <c r="S58">
        <v>0</v>
      </c>
      <c r="T58">
        <v>0</v>
      </c>
      <c r="U58">
        <v>1</v>
      </c>
      <c r="V58">
        <v>0</v>
      </c>
      <c r="W58">
        <v>0</v>
      </c>
      <c r="X58">
        <v>0</v>
      </c>
      <c r="Y58">
        <v>0</v>
      </c>
      <c r="Z58">
        <v>1</v>
      </c>
      <c r="AA58">
        <v>0</v>
      </c>
      <c r="AB58">
        <v>0</v>
      </c>
      <c r="AC58" t="str">
        <f>IF(J58&gt;0,J58-I58," ")</f>
        <v xml:space="preserve"> </v>
      </c>
      <c r="AD58" t="str">
        <f>IF(L58&gt;0,L58-I58," ")</f>
        <v xml:space="preserve"> </v>
      </c>
      <c r="AG58">
        <f>IF(D58=1,Q58-I58,0)</f>
        <v>0</v>
      </c>
      <c r="AH58">
        <f t="shared" si="0"/>
        <v>0</v>
      </c>
      <c r="AI58" t="str">
        <f>IF(L58&gt;0,IF(J58&gt;0,L58-J58," ")," ")</f>
        <v xml:space="preserve"> </v>
      </c>
      <c r="AJ58" t="str">
        <f>IF(AE58&gt;0,IF(J58&gt;0,AE58-J58," ")," ")</f>
        <v xml:space="preserve"> </v>
      </c>
      <c r="AK58" t="str">
        <f>IF(J58&gt;0,IF(Q58&gt;0,Q58-J58," ")," ")</f>
        <v xml:space="preserve"> </v>
      </c>
      <c r="AL58" t="str">
        <f>IF(L58&gt;0,IF(AE58&gt;0,AE58-L58," ")," ")</f>
        <v xml:space="preserve"> </v>
      </c>
      <c r="AM58" t="str">
        <f>IF(Q58&gt;0,IF(L58&gt;0,Q58-L58," ")," ")</f>
        <v xml:space="preserve"> </v>
      </c>
      <c r="AN58" t="str">
        <f>IF(Q58&gt;0,IF(O58&gt;0,Q58-O58," ")," ")</f>
        <v xml:space="preserve"> </v>
      </c>
      <c r="AO58">
        <f>IF(J58&gt;0,1,0)</f>
        <v>0</v>
      </c>
      <c r="AP58">
        <f>IF(L58&gt;0,1,0)</f>
        <v>0</v>
      </c>
      <c r="AQ58">
        <f>Q58-$AR$1</f>
        <v>-39097</v>
      </c>
      <c r="AS58">
        <f t="shared" si="1"/>
        <v>0</v>
      </c>
    </row>
    <row r="59" spans="1:45" x14ac:dyDescent="0.2">
      <c r="A59">
        <v>58</v>
      </c>
      <c r="B59" t="s">
        <v>165</v>
      </c>
      <c r="C59" t="s">
        <v>561</v>
      </c>
      <c r="D59" t="s">
        <v>572</v>
      </c>
      <c r="E59" t="s">
        <v>568</v>
      </c>
      <c r="F59">
        <v>2009</v>
      </c>
      <c r="G59">
        <v>1</v>
      </c>
      <c r="H59">
        <v>0</v>
      </c>
      <c r="I59" s="4">
        <v>40059</v>
      </c>
      <c r="S59">
        <v>0</v>
      </c>
      <c r="T59">
        <v>0</v>
      </c>
      <c r="U59">
        <v>0</v>
      </c>
      <c r="V59">
        <v>0</v>
      </c>
      <c r="W59">
        <v>0</v>
      </c>
      <c r="X59">
        <v>1</v>
      </c>
      <c r="Y59">
        <v>0</v>
      </c>
      <c r="AB59">
        <v>0</v>
      </c>
      <c r="AC59" t="str">
        <f>IF(J59&gt;0,J59-I59," ")</f>
        <v xml:space="preserve"> </v>
      </c>
      <c r="AD59" t="str">
        <f>IF(L59&gt;0,L59-I59," ")</f>
        <v xml:space="preserve"> </v>
      </c>
      <c r="AG59">
        <f>IF(D59=1,Q59-I59,0)</f>
        <v>0</v>
      </c>
      <c r="AH59">
        <f t="shared" si="0"/>
        <v>0</v>
      </c>
      <c r="AI59" t="str">
        <f>IF(L59&gt;0,IF(J59&gt;0,L59-J59," ")," ")</f>
        <v xml:space="preserve"> </v>
      </c>
      <c r="AJ59" t="str">
        <f>IF(AE59&gt;0,IF(J59&gt;0,AE59-J59," ")," ")</f>
        <v xml:space="preserve"> </v>
      </c>
      <c r="AK59" t="str">
        <f>IF(J59&gt;0,IF(Q59&gt;0,Q59-J59," ")," ")</f>
        <v xml:space="preserve"> </v>
      </c>
      <c r="AL59" t="str">
        <f>IF(L59&gt;0,IF(AE59&gt;0,AE59-L59," ")," ")</f>
        <v xml:space="preserve"> </v>
      </c>
      <c r="AM59" t="str">
        <f>IF(Q59&gt;0,IF(L59&gt;0,Q59-L59," ")," ")</f>
        <v xml:space="preserve"> </v>
      </c>
      <c r="AN59" t="str">
        <f>IF(Q59&gt;0,IF(O59&gt;0,Q59-O59," ")," ")</f>
        <v xml:space="preserve"> </v>
      </c>
      <c r="AO59">
        <f>IF(J59&gt;0,1,0)</f>
        <v>0</v>
      </c>
      <c r="AP59">
        <f>IF(L59&gt;0,1,0)</f>
        <v>0</v>
      </c>
      <c r="AQ59">
        <f>Q59-$AR$1</f>
        <v>-39097</v>
      </c>
      <c r="AS59">
        <f t="shared" si="1"/>
        <v>0</v>
      </c>
    </row>
    <row r="60" spans="1:45" x14ac:dyDescent="0.2">
      <c r="A60">
        <v>59</v>
      </c>
      <c r="B60" t="s">
        <v>166</v>
      </c>
      <c r="C60" t="s">
        <v>559</v>
      </c>
      <c r="D60" t="s">
        <v>572</v>
      </c>
      <c r="E60" t="s">
        <v>567</v>
      </c>
      <c r="F60">
        <v>2009</v>
      </c>
      <c r="G60">
        <v>1</v>
      </c>
      <c r="H60">
        <v>0</v>
      </c>
      <c r="I60" s="4">
        <v>40064</v>
      </c>
      <c r="J60" s="4">
        <v>40138</v>
      </c>
      <c r="K60" s="9">
        <v>1</v>
      </c>
      <c r="L60" s="4">
        <v>40554</v>
      </c>
      <c r="M60" s="9">
        <v>1</v>
      </c>
      <c r="N60" s="4">
        <f>L60</f>
        <v>40554</v>
      </c>
      <c r="S60">
        <v>0</v>
      </c>
      <c r="T60">
        <v>0</v>
      </c>
      <c r="U60">
        <v>1</v>
      </c>
      <c r="V60">
        <v>0</v>
      </c>
      <c r="W60">
        <v>0</v>
      </c>
      <c r="X60">
        <v>0</v>
      </c>
      <c r="Y60">
        <v>0</v>
      </c>
      <c r="Z60">
        <v>1</v>
      </c>
      <c r="AA60">
        <v>0</v>
      </c>
      <c r="AB60">
        <v>0</v>
      </c>
      <c r="AC60">
        <f>IF(J60&gt;0,J60-I60," ")</f>
        <v>74</v>
      </c>
      <c r="AD60">
        <f>IF(L60&gt;0,L60-I60," ")</f>
        <v>490</v>
      </c>
      <c r="AG60">
        <f>IF(D60=1,Q60-I60,0)</f>
        <v>0</v>
      </c>
      <c r="AH60">
        <f t="shared" si="0"/>
        <v>0</v>
      </c>
      <c r="AI60">
        <f>IF(L60&gt;0,IF(J60&gt;0,L60-J60," ")," ")</f>
        <v>416</v>
      </c>
      <c r="AJ60" t="str">
        <f>IF(AE60&gt;0,IF(J60&gt;0,AE60-J60," ")," ")</f>
        <v xml:space="preserve"> </v>
      </c>
      <c r="AK60" t="str">
        <f>IF(J60&gt;0,IF(Q60&gt;0,Q60-J60," ")," ")</f>
        <v xml:space="preserve"> </v>
      </c>
      <c r="AL60" t="str">
        <f>IF(L60&gt;0,IF(AE60&gt;0,AE60-L60," ")," ")</f>
        <v xml:space="preserve"> </v>
      </c>
      <c r="AM60" t="str">
        <f>IF(Q60&gt;0,IF(L60&gt;0,Q60-L60," ")," ")</f>
        <v xml:space="preserve"> </v>
      </c>
      <c r="AN60" t="str">
        <f>IF(Q60&gt;0,IF(O60&gt;0,Q60-O60," ")," ")</f>
        <v xml:space="preserve"> </v>
      </c>
      <c r="AO60">
        <f>IF(J60&gt;0,1,0)</f>
        <v>1</v>
      </c>
      <c r="AP60">
        <f>IF(L60&gt;0,1,0)</f>
        <v>1</v>
      </c>
      <c r="AQ60">
        <f>Q60-$AR$1</f>
        <v>-39097</v>
      </c>
      <c r="AS60">
        <f t="shared" si="1"/>
        <v>0</v>
      </c>
    </row>
    <row r="61" spans="1:45" x14ac:dyDescent="0.2">
      <c r="A61">
        <v>60</v>
      </c>
      <c r="B61" t="s">
        <v>167</v>
      </c>
      <c r="C61" t="s">
        <v>555</v>
      </c>
      <c r="D61" t="s">
        <v>572</v>
      </c>
      <c r="E61" t="s">
        <v>567</v>
      </c>
      <c r="F61">
        <v>2009</v>
      </c>
      <c r="G61">
        <v>1</v>
      </c>
      <c r="H61">
        <v>0</v>
      </c>
      <c r="I61" s="4">
        <v>40065</v>
      </c>
      <c r="S61">
        <v>0</v>
      </c>
      <c r="T61">
        <v>0</v>
      </c>
      <c r="U61">
        <v>1</v>
      </c>
      <c r="V61">
        <v>0</v>
      </c>
      <c r="W61">
        <v>0</v>
      </c>
      <c r="X61">
        <v>0</v>
      </c>
      <c r="Y61">
        <v>0</v>
      </c>
      <c r="Z61">
        <v>2</v>
      </c>
      <c r="AA61">
        <v>1</v>
      </c>
      <c r="AB61">
        <v>1</v>
      </c>
      <c r="AC61" t="str">
        <f>IF(J61&gt;0,J61-I61," ")</f>
        <v xml:space="preserve"> </v>
      </c>
      <c r="AD61" t="str">
        <f>IF(L61&gt;0,L61-I61," ")</f>
        <v xml:space="preserve"> </v>
      </c>
      <c r="AG61">
        <f>IF(D61=1,Q61-I61,0)</f>
        <v>0</v>
      </c>
      <c r="AH61">
        <f t="shared" si="0"/>
        <v>0</v>
      </c>
      <c r="AI61" t="str">
        <f>IF(L61&gt;0,IF(J61&gt;0,L61-J61," ")," ")</f>
        <v xml:space="preserve"> </v>
      </c>
      <c r="AJ61" t="str">
        <f>IF(AE61&gt;0,IF(J61&gt;0,AE61-J61," ")," ")</f>
        <v xml:space="preserve"> </v>
      </c>
      <c r="AK61" t="str">
        <f>IF(J61&gt;0,IF(Q61&gt;0,Q61-J61," ")," ")</f>
        <v xml:space="preserve"> </v>
      </c>
      <c r="AL61" t="str">
        <f>IF(L61&gt;0,IF(AE61&gt;0,AE61-L61," ")," ")</f>
        <v xml:space="preserve"> </v>
      </c>
      <c r="AM61" t="str">
        <f>IF(Q61&gt;0,IF(L61&gt;0,Q61-L61," ")," ")</f>
        <v xml:space="preserve"> </v>
      </c>
      <c r="AN61" t="str">
        <f>IF(Q61&gt;0,IF(O61&gt;0,Q61-O61," ")," ")</f>
        <v xml:space="preserve"> </v>
      </c>
      <c r="AO61">
        <f>IF(J61&gt;0,1,0)</f>
        <v>0</v>
      </c>
      <c r="AP61">
        <f>IF(L61&gt;0,1,0)</f>
        <v>0</v>
      </c>
      <c r="AQ61">
        <f>Q61-$AR$1</f>
        <v>-39097</v>
      </c>
      <c r="AS61">
        <f t="shared" si="1"/>
        <v>0</v>
      </c>
    </row>
    <row r="62" spans="1:45" x14ac:dyDescent="0.2">
      <c r="A62">
        <v>61</v>
      </c>
      <c r="B62" t="s">
        <v>168</v>
      </c>
      <c r="C62" t="s">
        <v>563</v>
      </c>
      <c r="D62" t="s">
        <v>572</v>
      </c>
      <c r="E62" t="s">
        <v>568</v>
      </c>
      <c r="F62">
        <v>2009</v>
      </c>
      <c r="G62">
        <v>1</v>
      </c>
      <c r="H62">
        <v>0</v>
      </c>
      <c r="I62" s="4">
        <v>40065</v>
      </c>
      <c r="S62">
        <v>0</v>
      </c>
      <c r="T62">
        <v>0</v>
      </c>
      <c r="U62">
        <v>1</v>
      </c>
      <c r="V62">
        <v>0</v>
      </c>
      <c r="W62">
        <v>0</v>
      </c>
      <c r="X62">
        <v>0</v>
      </c>
      <c r="Y62">
        <v>0</v>
      </c>
      <c r="AB62">
        <v>0</v>
      </c>
      <c r="AC62" t="str">
        <f>IF(J62&gt;0,J62-I62," ")</f>
        <v xml:space="preserve"> </v>
      </c>
      <c r="AD62" t="str">
        <f>IF(L62&gt;0,L62-I62," ")</f>
        <v xml:space="preserve"> </v>
      </c>
      <c r="AG62">
        <f>IF(D62=1,Q62-I62,0)</f>
        <v>0</v>
      </c>
      <c r="AH62">
        <f t="shared" si="0"/>
        <v>0</v>
      </c>
      <c r="AI62" t="str">
        <f>IF(L62&gt;0,IF(J62&gt;0,L62-J62," ")," ")</f>
        <v xml:space="preserve"> </v>
      </c>
      <c r="AJ62" t="str">
        <f>IF(AE62&gt;0,IF(J62&gt;0,AE62-J62," ")," ")</f>
        <v xml:space="preserve"> </v>
      </c>
      <c r="AK62" t="str">
        <f>IF(J62&gt;0,IF(Q62&gt;0,Q62-J62," ")," ")</f>
        <v xml:space="preserve"> </v>
      </c>
      <c r="AL62" t="str">
        <f>IF(L62&gt;0,IF(AE62&gt;0,AE62-L62," ")," ")</f>
        <v xml:space="preserve"> </v>
      </c>
      <c r="AM62" t="str">
        <f>IF(Q62&gt;0,IF(L62&gt;0,Q62-L62," ")," ")</f>
        <v xml:space="preserve"> </v>
      </c>
      <c r="AN62" t="str">
        <f>IF(Q62&gt;0,IF(O62&gt;0,Q62-O62," ")," ")</f>
        <v xml:space="preserve"> </v>
      </c>
      <c r="AO62">
        <f>IF(J62&gt;0,1,0)</f>
        <v>0</v>
      </c>
      <c r="AP62">
        <f>IF(L62&gt;0,1,0)</f>
        <v>0</v>
      </c>
      <c r="AQ62">
        <f>Q62-$AR$1</f>
        <v>-39097</v>
      </c>
      <c r="AS62">
        <f t="shared" si="1"/>
        <v>0</v>
      </c>
    </row>
    <row r="63" spans="1:45" x14ac:dyDescent="0.2">
      <c r="A63">
        <v>62</v>
      </c>
      <c r="B63" t="s">
        <v>169</v>
      </c>
      <c r="C63" t="s">
        <v>563</v>
      </c>
      <c r="D63" t="s">
        <v>572</v>
      </c>
      <c r="E63" t="s">
        <v>566</v>
      </c>
      <c r="F63">
        <v>2009</v>
      </c>
      <c r="G63">
        <v>1</v>
      </c>
      <c r="H63">
        <v>0</v>
      </c>
      <c r="I63" s="4">
        <v>40070</v>
      </c>
      <c r="J63" s="4">
        <v>40138</v>
      </c>
      <c r="K63" s="9">
        <v>1</v>
      </c>
      <c r="L63" s="4">
        <v>42689</v>
      </c>
      <c r="M63" s="9">
        <v>1</v>
      </c>
      <c r="N63" s="4">
        <f>L63</f>
        <v>42689</v>
      </c>
      <c r="R63">
        <v>0</v>
      </c>
      <c r="S63">
        <v>0</v>
      </c>
      <c r="T63">
        <v>1</v>
      </c>
      <c r="U63">
        <v>0</v>
      </c>
      <c r="V63">
        <v>0</v>
      </c>
      <c r="W63">
        <v>0</v>
      </c>
      <c r="X63">
        <v>0</v>
      </c>
      <c r="Y63">
        <v>0</v>
      </c>
      <c r="AB63">
        <v>0</v>
      </c>
      <c r="AC63">
        <f>IF(J63&gt;0,J63-I63," ")</f>
        <v>68</v>
      </c>
      <c r="AD63">
        <f>IF(L63&gt;0,L63-I63," ")</f>
        <v>2619</v>
      </c>
      <c r="AG63">
        <f>IF(D63=1,Q63-I63,0)</f>
        <v>0</v>
      </c>
      <c r="AH63">
        <f t="shared" si="0"/>
        <v>0</v>
      </c>
      <c r="AI63">
        <f>IF(L63&gt;0,IF(J63&gt;0,L63-J63," ")," ")</f>
        <v>2551</v>
      </c>
      <c r="AJ63" t="str">
        <f>IF(AE63&gt;0,IF(J63&gt;0,AE63-J63," ")," ")</f>
        <v xml:space="preserve"> </v>
      </c>
      <c r="AK63" t="str">
        <f>IF(J63&gt;0,IF(Q63&gt;0,Q63-J63," ")," ")</f>
        <v xml:space="preserve"> </v>
      </c>
      <c r="AL63" t="str">
        <f>IF(L63&gt;0,IF(AE63&gt;0,AE63-L63," ")," ")</f>
        <v xml:space="preserve"> </v>
      </c>
      <c r="AM63" t="str">
        <f>IF(Q63&gt;0,IF(L63&gt;0,Q63-L63," ")," ")</f>
        <v xml:space="preserve"> </v>
      </c>
      <c r="AN63" t="str">
        <f>IF(Q63&gt;0,IF(O63&gt;0,Q63-O63," ")," ")</f>
        <v xml:space="preserve"> </v>
      </c>
      <c r="AO63">
        <f>IF(J63&gt;0,1,0)</f>
        <v>1</v>
      </c>
      <c r="AP63">
        <f>IF(L63&gt;0,1,0)</f>
        <v>1</v>
      </c>
      <c r="AQ63">
        <f>Q63-$AR$1</f>
        <v>-39097</v>
      </c>
      <c r="AS63">
        <f t="shared" si="1"/>
        <v>0</v>
      </c>
    </row>
    <row r="64" spans="1:45" x14ac:dyDescent="0.2">
      <c r="A64">
        <v>63</v>
      </c>
      <c r="B64" t="s">
        <v>170</v>
      </c>
      <c r="C64" t="s">
        <v>563</v>
      </c>
      <c r="D64" t="s">
        <v>572</v>
      </c>
      <c r="E64" t="s">
        <v>566</v>
      </c>
      <c r="F64">
        <v>2009</v>
      </c>
      <c r="G64">
        <v>1</v>
      </c>
      <c r="H64">
        <v>0</v>
      </c>
      <c r="I64" s="4">
        <v>40071</v>
      </c>
      <c r="J64" s="4">
        <v>40138</v>
      </c>
      <c r="K64" s="9">
        <v>1</v>
      </c>
      <c r="L64" s="4">
        <v>40554</v>
      </c>
      <c r="M64" s="9">
        <v>1</v>
      </c>
      <c r="R64">
        <v>0</v>
      </c>
      <c r="S64">
        <v>0</v>
      </c>
      <c r="T64">
        <v>1</v>
      </c>
      <c r="U64">
        <v>0</v>
      </c>
      <c r="V64">
        <v>0</v>
      </c>
      <c r="W64">
        <v>0</v>
      </c>
      <c r="X64">
        <v>0</v>
      </c>
      <c r="Y64">
        <v>0</v>
      </c>
      <c r="AB64">
        <v>0</v>
      </c>
      <c r="AC64">
        <f>IF(J64&gt;0,J64-I64," ")</f>
        <v>67</v>
      </c>
      <c r="AD64">
        <f>IF(L64&gt;0,L64-I64," ")</f>
        <v>483</v>
      </c>
      <c r="AG64">
        <f>IF(D64=1,Q64-I64,0)</f>
        <v>0</v>
      </c>
      <c r="AH64">
        <f t="shared" si="0"/>
        <v>0</v>
      </c>
      <c r="AI64">
        <f>IF(L64&gt;0,IF(J64&gt;0,L64-J64," ")," ")</f>
        <v>416</v>
      </c>
      <c r="AJ64" t="str">
        <f>IF(AE64&gt;0,IF(J64&gt;0,AE64-J64," ")," ")</f>
        <v xml:space="preserve"> </v>
      </c>
      <c r="AK64" t="str">
        <f>IF(J64&gt;0,IF(Q64&gt;0,Q64-J64," ")," ")</f>
        <v xml:space="preserve"> </v>
      </c>
      <c r="AL64" t="str">
        <f>IF(L64&gt;0,IF(AE64&gt;0,AE64-L64," ")," ")</f>
        <v xml:space="preserve"> </v>
      </c>
      <c r="AM64" t="str">
        <f>IF(Q64&gt;0,IF(L64&gt;0,Q64-L64," ")," ")</f>
        <v xml:space="preserve"> </v>
      </c>
      <c r="AN64" t="str">
        <f>IF(Q64&gt;0,IF(O64&gt;0,Q64-O64," ")," ")</f>
        <v xml:space="preserve"> </v>
      </c>
      <c r="AO64">
        <f>IF(J64&gt;0,1,0)</f>
        <v>1</v>
      </c>
      <c r="AP64">
        <f>IF(L64&gt;0,1,0)</f>
        <v>1</v>
      </c>
      <c r="AQ64">
        <f>Q64-$AR$1</f>
        <v>-39097</v>
      </c>
      <c r="AS64">
        <f t="shared" si="1"/>
        <v>0</v>
      </c>
    </row>
    <row r="65" spans="1:45" x14ac:dyDescent="0.2">
      <c r="A65">
        <v>64</v>
      </c>
      <c r="B65" t="s">
        <v>61</v>
      </c>
      <c r="C65" t="s">
        <v>563</v>
      </c>
      <c r="D65" t="s">
        <v>573</v>
      </c>
      <c r="E65" t="s">
        <v>567</v>
      </c>
      <c r="F65">
        <v>2009</v>
      </c>
      <c r="G65">
        <v>1</v>
      </c>
      <c r="H65">
        <v>1</v>
      </c>
      <c r="I65" s="4">
        <v>40072</v>
      </c>
      <c r="J65" s="4">
        <v>40076</v>
      </c>
      <c r="K65" s="9">
        <v>1</v>
      </c>
      <c r="L65" s="4">
        <v>40332</v>
      </c>
      <c r="M65" s="9">
        <v>1</v>
      </c>
      <c r="N65" s="4">
        <f>L65</f>
        <v>40332</v>
      </c>
      <c r="O65" s="4">
        <v>40367</v>
      </c>
      <c r="P65">
        <v>1</v>
      </c>
      <c r="Q65" s="11">
        <v>40401</v>
      </c>
      <c r="S65">
        <v>0</v>
      </c>
      <c r="T65">
        <v>0</v>
      </c>
      <c r="U65">
        <v>1</v>
      </c>
      <c r="V65">
        <v>0</v>
      </c>
      <c r="W65">
        <v>0</v>
      </c>
      <c r="X65">
        <v>0</v>
      </c>
      <c r="Y65">
        <v>0</v>
      </c>
      <c r="Z65">
        <v>1</v>
      </c>
      <c r="AA65">
        <v>0</v>
      </c>
      <c r="AB65">
        <v>0</v>
      </c>
      <c r="AC65">
        <f>IF(J65&gt;0,J65-I65," ")</f>
        <v>4</v>
      </c>
      <c r="AD65">
        <f>IF(L65&gt;0,L65-I65," ")</f>
        <v>260</v>
      </c>
      <c r="AE65" s="4">
        <f>IF(0&lt;O65,O65,IF(0&lt;#REF!,#REF!,IF(0&lt;#REF!,#REF!,0)))</f>
        <v>40367</v>
      </c>
      <c r="AF65">
        <f>IF(0&lt;AE65,AE65-I65,0)</f>
        <v>295</v>
      </c>
      <c r="AG65">
        <f>IF(D65=1,Q65-I65,0)</f>
        <v>0</v>
      </c>
      <c r="AH65">
        <f t="shared" si="0"/>
        <v>0</v>
      </c>
      <c r="AI65">
        <f>IF(L65&gt;0,IF(J65&gt;0,L65-J65," ")," ")</f>
        <v>256</v>
      </c>
      <c r="AJ65">
        <f>IF(AE65&gt;0,IF(J65&gt;0,AE65-J65," ")," ")</f>
        <v>291</v>
      </c>
      <c r="AK65">
        <f>IF(J65&gt;0,IF(Q65&gt;0,Q65-J65," ")," ")</f>
        <v>325</v>
      </c>
      <c r="AL65">
        <f>IF(L65&gt;0,IF(AE65&gt;0,AE65-L65," ")," ")</f>
        <v>35</v>
      </c>
      <c r="AM65">
        <f>IF(Q65&gt;0,IF(L65&gt;0,Q65-L65," ")," ")</f>
        <v>69</v>
      </c>
      <c r="AN65">
        <f>IF(Q65&gt;0,IF(O65&gt;0,Q65-O65," ")," ")</f>
        <v>34</v>
      </c>
      <c r="AO65">
        <f>IF(J65&gt;0,1,0)</f>
        <v>1</v>
      </c>
      <c r="AP65">
        <f>IF(L65&gt;0,1,0)</f>
        <v>1</v>
      </c>
      <c r="AQ65">
        <f>Q65-$AR$1</f>
        <v>1304</v>
      </c>
      <c r="AS65">
        <f t="shared" si="1"/>
        <v>1304</v>
      </c>
    </row>
    <row r="66" spans="1:45" x14ac:dyDescent="0.2">
      <c r="A66">
        <v>65</v>
      </c>
      <c r="B66" t="s">
        <v>50</v>
      </c>
      <c r="C66" t="s">
        <v>561</v>
      </c>
      <c r="D66" t="s">
        <v>573</v>
      </c>
      <c r="E66" t="s">
        <v>566</v>
      </c>
      <c r="F66">
        <v>2009</v>
      </c>
      <c r="G66">
        <v>1</v>
      </c>
      <c r="H66">
        <v>1</v>
      </c>
      <c r="I66" s="4">
        <v>40078</v>
      </c>
      <c r="J66" s="4">
        <v>40080</v>
      </c>
      <c r="K66" s="9">
        <v>1</v>
      </c>
      <c r="L66" s="4">
        <v>40204</v>
      </c>
      <c r="M66" s="9">
        <v>1</v>
      </c>
      <c r="N66" s="4">
        <f>L66</f>
        <v>40204</v>
      </c>
      <c r="O66" s="4">
        <v>40212</v>
      </c>
      <c r="P66">
        <v>0</v>
      </c>
      <c r="Q66" s="11">
        <v>40220</v>
      </c>
      <c r="R66">
        <v>0</v>
      </c>
      <c r="S66">
        <v>0</v>
      </c>
      <c r="T66">
        <v>1</v>
      </c>
      <c r="U66">
        <v>0</v>
      </c>
      <c r="V66">
        <v>0</v>
      </c>
      <c r="W66">
        <v>0</v>
      </c>
      <c r="X66">
        <v>0</v>
      </c>
      <c r="Y66">
        <v>0</v>
      </c>
      <c r="AB66">
        <v>0</v>
      </c>
      <c r="AC66">
        <f>IF(J66&gt;0,J66-I66," ")</f>
        <v>2</v>
      </c>
      <c r="AD66">
        <f>IF(L66&gt;0,L66-I66," ")</f>
        <v>126</v>
      </c>
      <c r="AE66" s="4">
        <f>IF(0&lt;O66,O66,IF(0&lt;#REF!,#REF!,IF(0&lt;#REF!,#REF!,0)))</f>
        <v>40212</v>
      </c>
      <c r="AF66">
        <f>IF(0&lt;AE66,AE66-I66,0)</f>
        <v>134</v>
      </c>
      <c r="AG66">
        <f>IF(D66=1,Q66-I66,0)</f>
        <v>0</v>
      </c>
      <c r="AH66">
        <f t="shared" si="0"/>
        <v>0</v>
      </c>
      <c r="AI66">
        <f>IF(L66&gt;0,IF(J66&gt;0,L66-J66," ")," ")</f>
        <v>124</v>
      </c>
      <c r="AJ66">
        <f>IF(AE66&gt;0,IF(J66&gt;0,AE66-J66," ")," ")</f>
        <v>132</v>
      </c>
      <c r="AK66">
        <f>IF(J66&gt;0,IF(Q66&gt;0,Q66-J66," ")," ")</f>
        <v>140</v>
      </c>
      <c r="AL66">
        <f>IF(L66&gt;0,IF(AE66&gt;0,AE66-L66," ")," ")</f>
        <v>8</v>
      </c>
      <c r="AM66">
        <f>IF(Q66&gt;0,IF(L66&gt;0,Q66-L66," ")," ")</f>
        <v>16</v>
      </c>
      <c r="AN66">
        <f>IF(Q66&gt;0,IF(O66&gt;0,Q66-O66," ")," ")</f>
        <v>8</v>
      </c>
      <c r="AO66">
        <f>IF(J66&gt;0,1,0)</f>
        <v>1</v>
      </c>
      <c r="AP66">
        <f>IF(L66&gt;0,1,0)</f>
        <v>1</v>
      </c>
      <c r="AQ66">
        <f>Q66-$AR$1</f>
        <v>1123</v>
      </c>
      <c r="AS66">
        <f t="shared" si="1"/>
        <v>1123</v>
      </c>
    </row>
    <row r="67" spans="1:45" x14ac:dyDescent="0.2">
      <c r="A67">
        <v>66</v>
      </c>
      <c r="B67" t="s">
        <v>62</v>
      </c>
      <c r="C67" t="s">
        <v>563</v>
      </c>
      <c r="D67" t="s">
        <v>573</v>
      </c>
      <c r="E67" t="s">
        <v>567</v>
      </c>
      <c r="F67">
        <v>2009</v>
      </c>
      <c r="G67">
        <v>1</v>
      </c>
      <c r="H67">
        <v>1</v>
      </c>
      <c r="I67" s="4">
        <v>40079</v>
      </c>
      <c r="J67" s="4">
        <v>40372</v>
      </c>
      <c r="K67" s="9">
        <v>1</v>
      </c>
      <c r="L67" s="4">
        <v>40472</v>
      </c>
      <c r="M67" s="9">
        <v>1</v>
      </c>
      <c r="N67" s="4">
        <f>L67</f>
        <v>40472</v>
      </c>
      <c r="O67" s="4">
        <v>40496</v>
      </c>
      <c r="P67">
        <v>0</v>
      </c>
      <c r="Q67" s="11">
        <v>40500</v>
      </c>
      <c r="S67">
        <v>0</v>
      </c>
      <c r="T67">
        <v>0</v>
      </c>
      <c r="U67">
        <v>1</v>
      </c>
      <c r="V67">
        <v>0</v>
      </c>
      <c r="W67">
        <v>0</v>
      </c>
      <c r="X67">
        <v>0</v>
      </c>
      <c r="Y67">
        <v>0</v>
      </c>
      <c r="Z67">
        <v>1</v>
      </c>
      <c r="AA67">
        <v>0</v>
      </c>
      <c r="AB67">
        <v>0</v>
      </c>
      <c r="AC67">
        <f>IF(J67&gt;0,J67-I67," ")</f>
        <v>293</v>
      </c>
      <c r="AD67">
        <f>IF(L67&gt;0,L67-I67," ")</f>
        <v>393</v>
      </c>
      <c r="AE67" s="4">
        <f>IF(0&lt;O67,O67,IF(0&lt;#REF!,#REF!,IF(0&lt;#REF!,#REF!,0)))</f>
        <v>40496</v>
      </c>
      <c r="AF67">
        <f>IF(0&lt;AE67,AE67-I67,0)</f>
        <v>417</v>
      </c>
      <c r="AG67">
        <f>IF(D67=1,Q67-I67,0)</f>
        <v>0</v>
      </c>
      <c r="AH67">
        <f t="shared" ref="AH67:AH130" si="4">IF(0&lt;AG67,AG67,0)</f>
        <v>0</v>
      </c>
      <c r="AI67">
        <f>IF(L67&gt;0,IF(J67&gt;0,L67-J67," ")," ")</f>
        <v>100</v>
      </c>
      <c r="AJ67">
        <f>IF(AE67&gt;0,IF(J67&gt;0,AE67-J67," ")," ")</f>
        <v>124</v>
      </c>
      <c r="AK67">
        <f>IF(J67&gt;0,IF(Q67&gt;0,Q67-J67," ")," ")</f>
        <v>128</v>
      </c>
      <c r="AL67">
        <f>IF(L67&gt;0,IF(AE67&gt;0,AE67-L67," ")," ")</f>
        <v>24</v>
      </c>
      <c r="AM67">
        <f>IF(Q67&gt;0,IF(L67&gt;0,Q67-L67," ")," ")</f>
        <v>28</v>
      </c>
      <c r="AN67">
        <f>IF(Q67&gt;0,IF(O67&gt;0,Q67-O67," ")," ")</f>
        <v>4</v>
      </c>
      <c r="AO67">
        <f>IF(J67&gt;0,1,0)</f>
        <v>1</v>
      </c>
      <c r="AP67">
        <f>IF(L67&gt;0,1,0)</f>
        <v>1</v>
      </c>
      <c r="AQ67">
        <f>Q67-$AR$1</f>
        <v>1403</v>
      </c>
      <c r="AS67">
        <f t="shared" ref="AS67:AS130" si="5">IF(AQ67&lt;0,0,AQ67)</f>
        <v>1403</v>
      </c>
    </row>
    <row r="68" spans="1:45" x14ac:dyDescent="0.2">
      <c r="A68">
        <v>67</v>
      </c>
      <c r="B68" t="s">
        <v>171</v>
      </c>
      <c r="C68" t="s">
        <v>557</v>
      </c>
      <c r="D68" t="s">
        <v>572</v>
      </c>
      <c r="E68" t="s">
        <v>567</v>
      </c>
      <c r="F68">
        <v>2009</v>
      </c>
      <c r="G68">
        <v>1</v>
      </c>
      <c r="H68">
        <v>0</v>
      </c>
      <c r="I68" s="4">
        <v>40079</v>
      </c>
      <c r="J68" s="4">
        <v>40520</v>
      </c>
      <c r="K68" s="9">
        <v>1</v>
      </c>
      <c r="S68">
        <v>0</v>
      </c>
      <c r="T68">
        <v>0</v>
      </c>
      <c r="U68">
        <v>1</v>
      </c>
      <c r="V68">
        <v>0</v>
      </c>
      <c r="W68">
        <v>0</v>
      </c>
      <c r="X68">
        <v>0</v>
      </c>
      <c r="Y68">
        <v>0</v>
      </c>
      <c r="Z68">
        <v>1</v>
      </c>
      <c r="AA68">
        <v>0</v>
      </c>
      <c r="AB68">
        <v>0</v>
      </c>
      <c r="AC68">
        <f>IF(J68&gt;0,J68-I68," ")</f>
        <v>441</v>
      </c>
      <c r="AD68" t="str">
        <f>IF(L68&gt;0,L68-I68," ")</f>
        <v xml:space="preserve"> </v>
      </c>
      <c r="AG68">
        <f>IF(D68=1,Q68-I68,0)</f>
        <v>0</v>
      </c>
      <c r="AH68">
        <f t="shared" si="4"/>
        <v>0</v>
      </c>
      <c r="AI68" t="str">
        <f>IF(L68&gt;0,IF(J68&gt;0,L68-J68," ")," ")</f>
        <v xml:space="preserve"> </v>
      </c>
      <c r="AJ68" t="str">
        <f>IF(AE68&gt;0,IF(J68&gt;0,AE68-J68," ")," ")</f>
        <v xml:space="preserve"> </v>
      </c>
      <c r="AK68" t="str">
        <f>IF(J68&gt;0,IF(Q68&gt;0,Q68-J68," ")," ")</f>
        <v xml:space="preserve"> </v>
      </c>
      <c r="AL68" t="str">
        <f>IF(L68&gt;0,IF(AE68&gt;0,AE68-L68," ")," ")</f>
        <v xml:space="preserve"> </v>
      </c>
      <c r="AM68" t="str">
        <f>IF(Q68&gt;0,IF(L68&gt;0,Q68-L68," ")," ")</f>
        <v xml:space="preserve"> </v>
      </c>
      <c r="AN68" t="str">
        <f>IF(Q68&gt;0,IF(O68&gt;0,Q68-O68," ")," ")</f>
        <v xml:space="preserve"> </v>
      </c>
      <c r="AO68">
        <f>IF(J68&gt;0,1,0)</f>
        <v>1</v>
      </c>
      <c r="AP68">
        <f>IF(L68&gt;0,1,0)</f>
        <v>0</v>
      </c>
      <c r="AQ68">
        <f>Q68-$AR$1</f>
        <v>-39097</v>
      </c>
      <c r="AS68">
        <f t="shared" si="5"/>
        <v>0</v>
      </c>
    </row>
    <row r="69" spans="1:45" x14ac:dyDescent="0.2">
      <c r="A69">
        <v>68</v>
      </c>
      <c r="B69" t="s">
        <v>172</v>
      </c>
      <c r="C69" t="s">
        <v>563</v>
      </c>
      <c r="D69" t="s">
        <v>572</v>
      </c>
      <c r="E69" t="s">
        <v>567</v>
      </c>
      <c r="F69">
        <v>2009</v>
      </c>
      <c r="G69">
        <v>1</v>
      </c>
      <c r="H69">
        <v>0</v>
      </c>
      <c r="I69" s="4">
        <v>40080</v>
      </c>
      <c r="S69">
        <v>0</v>
      </c>
      <c r="T69">
        <v>0</v>
      </c>
      <c r="U69">
        <v>1</v>
      </c>
      <c r="V69">
        <v>0</v>
      </c>
      <c r="W69">
        <v>0</v>
      </c>
      <c r="X69">
        <v>0</v>
      </c>
      <c r="Y69">
        <v>0</v>
      </c>
      <c r="Z69">
        <v>1</v>
      </c>
      <c r="AA69">
        <v>0</v>
      </c>
      <c r="AB69">
        <v>0</v>
      </c>
      <c r="AC69" t="str">
        <f>IF(J69&gt;0,J69-I69," ")</f>
        <v xml:space="preserve"> </v>
      </c>
      <c r="AD69" t="str">
        <f>IF(L69&gt;0,L69-I69," ")</f>
        <v xml:space="preserve"> </v>
      </c>
      <c r="AG69">
        <f>IF(D69=1,Q69-I69,0)</f>
        <v>0</v>
      </c>
      <c r="AH69">
        <f t="shared" si="4"/>
        <v>0</v>
      </c>
      <c r="AI69" t="str">
        <f>IF(L69&gt;0,IF(J69&gt;0,L69-J69," ")," ")</f>
        <v xml:space="preserve"> </v>
      </c>
      <c r="AJ69" t="str">
        <f>IF(AE69&gt;0,IF(J69&gt;0,AE69-J69," ")," ")</f>
        <v xml:space="preserve"> </v>
      </c>
      <c r="AK69" t="str">
        <f>IF(J69&gt;0,IF(Q69&gt;0,Q69-J69," ")," ")</f>
        <v xml:space="preserve"> </v>
      </c>
      <c r="AL69" t="str">
        <f>IF(L69&gt;0,IF(AE69&gt;0,AE69-L69," ")," ")</f>
        <v xml:space="preserve"> </v>
      </c>
      <c r="AM69" t="str">
        <f>IF(Q69&gt;0,IF(L69&gt;0,Q69-L69," ")," ")</f>
        <v xml:space="preserve"> </v>
      </c>
      <c r="AN69" t="str">
        <f>IF(Q69&gt;0,IF(O69&gt;0,Q69-O69," ")," ")</f>
        <v xml:space="preserve"> </v>
      </c>
      <c r="AO69">
        <f>IF(J69&gt;0,1,0)</f>
        <v>0</v>
      </c>
      <c r="AP69">
        <f>IF(L69&gt;0,1,0)</f>
        <v>0</v>
      </c>
      <c r="AQ69">
        <f>Q69-$AR$1</f>
        <v>-39097</v>
      </c>
      <c r="AS69">
        <f t="shared" si="5"/>
        <v>0</v>
      </c>
    </row>
    <row r="70" spans="1:45" x14ac:dyDescent="0.2">
      <c r="A70">
        <v>69</v>
      </c>
      <c r="B70" t="s">
        <v>58</v>
      </c>
      <c r="C70" t="s">
        <v>555</v>
      </c>
      <c r="D70" t="s">
        <v>573</v>
      </c>
      <c r="E70" t="s">
        <v>566</v>
      </c>
      <c r="F70">
        <v>2009</v>
      </c>
      <c r="G70">
        <v>1</v>
      </c>
      <c r="H70">
        <v>1</v>
      </c>
      <c r="I70" s="4">
        <v>40081</v>
      </c>
      <c r="J70" s="4">
        <v>40242</v>
      </c>
      <c r="K70" s="9">
        <v>1</v>
      </c>
      <c r="L70" s="4">
        <v>40556</v>
      </c>
      <c r="M70" s="9">
        <v>1</v>
      </c>
      <c r="N70" s="4">
        <f>L70</f>
        <v>40556</v>
      </c>
      <c r="O70" s="4">
        <v>40584</v>
      </c>
      <c r="P70">
        <v>1</v>
      </c>
      <c r="Q70" s="11">
        <v>40631</v>
      </c>
      <c r="R70">
        <v>0</v>
      </c>
      <c r="S70">
        <v>0</v>
      </c>
      <c r="T70">
        <v>1</v>
      </c>
      <c r="U70">
        <v>0</v>
      </c>
      <c r="V70">
        <v>0</v>
      </c>
      <c r="W70">
        <v>0</v>
      </c>
      <c r="X70">
        <v>0</v>
      </c>
      <c r="Y70">
        <v>0</v>
      </c>
      <c r="AB70">
        <v>0</v>
      </c>
      <c r="AC70">
        <f>IF(J70&gt;0,J70-I70," ")</f>
        <v>161</v>
      </c>
      <c r="AD70">
        <f>IF(L70&gt;0,L70-I70," ")</f>
        <v>475</v>
      </c>
      <c r="AE70" s="4">
        <f>IF(0&lt;O70,O70,IF(0&lt;#REF!,#REF!,IF(0&lt;#REF!,#REF!,0)))</f>
        <v>40584</v>
      </c>
      <c r="AF70">
        <f>IF(0&lt;AE70,AE70-I70,0)</f>
        <v>503</v>
      </c>
      <c r="AG70">
        <f>IF(D70=1,Q70-I70,0)</f>
        <v>0</v>
      </c>
      <c r="AH70">
        <f t="shared" si="4"/>
        <v>0</v>
      </c>
      <c r="AI70">
        <f>IF(L70&gt;0,IF(J70&gt;0,L70-J70," ")," ")</f>
        <v>314</v>
      </c>
      <c r="AJ70">
        <f>IF(AE70&gt;0,IF(J70&gt;0,AE70-J70," ")," ")</f>
        <v>342</v>
      </c>
      <c r="AK70">
        <f>IF(J70&gt;0,IF(Q70&gt;0,Q70-J70," ")," ")</f>
        <v>389</v>
      </c>
      <c r="AL70">
        <f>IF(L70&gt;0,IF(AE70&gt;0,AE70-L70," ")," ")</f>
        <v>28</v>
      </c>
      <c r="AM70">
        <f>IF(Q70&gt;0,IF(L70&gt;0,Q70-L70," ")," ")</f>
        <v>75</v>
      </c>
      <c r="AN70">
        <f>IF(Q70&gt;0,IF(O70&gt;0,Q70-O70," ")," ")</f>
        <v>47</v>
      </c>
      <c r="AO70">
        <f>IF(J70&gt;0,1,0)</f>
        <v>1</v>
      </c>
      <c r="AP70">
        <f>IF(L70&gt;0,1,0)</f>
        <v>1</v>
      </c>
      <c r="AQ70">
        <f>Q70-$AR$1</f>
        <v>1534</v>
      </c>
      <c r="AS70">
        <f t="shared" si="5"/>
        <v>1534</v>
      </c>
    </row>
    <row r="71" spans="1:45" x14ac:dyDescent="0.2">
      <c r="A71">
        <v>70</v>
      </c>
      <c r="B71" t="s">
        <v>51</v>
      </c>
      <c r="C71" t="s">
        <v>557</v>
      </c>
      <c r="D71" t="s">
        <v>573</v>
      </c>
      <c r="E71" t="s">
        <v>567</v>
      </c>
      <c r="F71">
        <v>2009</v>
      </c>
      <c r="G71">
        <v>1</v>
      </c>
      <c r="H71">
        <v>1</v>
      </c>
      <c r="I71" s="4">
        <v>40091</v>
      </c>
      <c r="J71" s="4">
        <v>40169</v>
      </c>
      <c r="K71" s="9">
        <v>1</v>
      </c>
      <c r="L71" s="4">
        <v>40213</v>
      </c>
      <c r="M71" s="9">
        <v>1</v>
      </c>
      <c r="N71" s="4">
        <f>L71</f>
        <v>40213</v>
      </c>
      <c r="O71" s="4">
        <v>40241</v>
      </c>
      <c r="P71">
        <v>1</v>
      </c>
      <c r="Q71" s="11">
        <v>40266</v>
      </c>
      <c r="R71">
        <v>0</v>
      </c>
      <c r="S71">
        <v>0</v>
      </c>
      <c r="T71">
        <v>0</v>
      </c>
      <c r="U71">
        <v>1</v>
      </c>
      <c r="V71">
        <v>0</v>
      </c>
      <c r="W71">
        <v>0</v>
      </c>
      <c r="X71">
        <v>0</v>
      </c>
      <c r="Y71">
        <v>0</v>
      </c>
      <c r="Z71">
        <v>1</v>
      </c>
      <c r="AA71">
        <v>0</v>
      </c>
      <c r="AB71">
        <v>0</v>
      </c>
      <c r="AC71">
        <f>IF(J71&gt;0,J71-I71," ")</f>
        <v>78</v>
      </c>
      <c r="AD71">
        <f>IF(L71&gt;0,L71-I71," ")</f>
        <v>122</v>
      </c>
      <c r="AE71" s="4">
        <f>IF(0&lt;O71,O71,IF(0&lt;#REF!,#REF!,IF(0&lt;#REF!,#REF!,0)))</f>
        <v>40241</v>
      </c>
      <c r="AF71">
        <f>IF(0&lt;AE71,AE71-I71,0)</f>
        <v>150</v>
      </c>
      <c r="AG71">
        <f>IF(D71=1,Q71-I71,0)</f>
        <v>0</v>
      </c>
      <c r="AH71">
        <f t="shared" si="4"/>
        <v>0</v>
      </c>
      <c r="AI71">
        <f>IF(L71&gt;0,IF(J71&gt;0,L71-J71," ")," ")</f>
        <v>44</v>
      </c>
      <c r="AJ71">
        <f>IF(AE71&gt;0,IF(J71&gt;0,AE71-J71," ")," ")</f>
        <v>72</v>
      </c>
      <c r="AK71">
        <f>IF(J71&gt;0,IF(Q71&gt;0,Q71-J71," ")," ")</f>
        <v>97</v>
      </c>
      <c r="AL71">
        <f>IF(L71&gt;0,IF(AE71&gt;0,AE71-L71," ")," ")</f>
        <v>28</v>
      </c>
      <c r="AM71">
        <f>IF(Q71&gt;0,IF(L71&gt;0,Q71-L71," ")," ")</f>
        <v>53</v>
      </c>
      <c r="AN71">
        <f>IF(Q71&gt;0,IF(O71&gt;0,Q71-O71," ")," ")</f>
        <v>25</v>
      </c>
      <c r="AO71">
        <f>IF(J71&gt;0,1,0)</f>
        <v>1</v>
      </c>
      <c r="AP71">
        <f>IF(L71&gt;0,1,0)</f>
        <v>1</v>
      </c>
      <c r="AQ71">
        <f>Q71-$AR$1</f>
        <v>1169</v>
      </c>
      <c r="AS71">
        <f t="shared" si="5"/>
        <v>1169</v>
      </c>
    </row>
    <row r="72" spans="1:45" x14ac:dyDescent="0.2">
      <c r="A72">
        <v>71</v>
      </c>
      <c r="B72" t="s">
        <v>173</v>
      </c>
      <c r="C72" t="s">
        <v>557</v>
      </c>
      <c r="D72" t="s">
        <v>572</v>
      </c>
      <c r="E72" t="s">
        <v>567</v>
      </c>
      <c r="F72">
        <v>2009</v>
      </c>
      <c r="G72">
        <v>1</v>
      </c>
      <c r="H72">
        <v>0</v>
      </c>
      <c r="I72" s="4">
        <v>40092</v>
      </c>
      <c r="J72" s="4">
        <v>41229</v>
      </c>
      <c r="K72" s="9">
        <v>1</v>
      </c>
      <c r="S72">
        <v>0</v>
      </c>
      <c r="T72">
        <v>0</v>
      </c>
      <c r="U72">
        <v>1</v>
      </c>
      <c r="V72">
        <v>0</v>
      </c>
      <c r="W72">
        <v>0</v>
      </c>
      <c r="X72">
        <v>0</v>
      </c>
      <c r="Y72">
        <v>0</v>
      </c>
      <c r="Z72">
        <v>1</v>
      </c>
      <c r="AA72">
        <v>0</v>
      </c>
      <c r="AB72">
        <v>0</v>
      </c>
      <c r="AC72">
        <f>IF(J72&gt;0,J72-I72," ")</f>
        <v>1137</v>
      </c>
      <c r="AD72" t="str">
        <f>IF(L72&gt;0,L72-I72," ")</f>
        <v xml:space="preserve"> </v>
      </c>
      <c r="AG72">
        <f>IF(D72=1,Q72-I72,0)</f>
        <v>0</v>
      </c>
      <c r="AH72">
        <f t="shared" si="4"/>
        <v>0</v>
      </c>
      <c r="AI72" t="str">
        <f>IF(L72&gt;0,IF(J72&gt;0,L72-J72," ")," ")</f>
        <v xml:space="preserve"> </v>
      </c>
      <c r="AJ72" t="str">
        <f>IF(AE72&gt;0,IF(J72&gt;0,AE72-J72," ")," ")</f>
        <v xml:space="preserve"> </v>
      </c>
      <c r="AK72" t="str">
        <f>IF(J72&gt;0,IF(Q72&gt;0,Q72-J72," ")," ")</f>
        <v xml:space="preserve"> </v>
      </c>
      <c r="AL72" t="str">
        <f>IF(L72&gt;0,IF(AE72&gt;0,AE72-L72," ")," ")</f>
        <v xml:space="preserve"> </v>
      </c>
      <c r="AM72" t="str">
        <f>IF(Q72&gt;0,IF(L72&gt;0,Q72-L72," ")," ")</f>
        <v xml:space="preserve"> </v>
      </c>
      <c r="AN72" t="str">
        <f>IF(Q72&gt;0,IF(O72&gt;0,Q72-O72," ")," ")</f>
        <v xml:space="preserve"> </v>
      </c>
      <c r="AO72">
        <f>IF(J72&gt;0,1,0)</f>
        <v>1</v>
      </c>
      <c r="AP72">
        <f>IF(L72&gt;0,1,0)</f>
        <v>0</v>
      </c>
      <c r="AQ72">
        <f>Q72-$AR$1</f>
        <v>-39097</v>
      </c>
      <c r="AS72">
        <f t="shared" si="5"/>
        <v>0</v>
      </c>
    </row>
    <row r="73" spans="1:45" x14ac:dyDescent="0.2">
      <c r="A73">
        <v>72</v>
      </c>
      <c r="B73" t="s">
        <v>47</v>
      </c>
      <c r="C73" t="s">
        <v>561</v>
      </c>
      <c r="D73" t="s">
        <v>572</v>
      </c>
      <c r="E73" t="s">
        <v>567</v>
      </c>
      <c r="F73">
        <v>2009</v>
      </c>
      <c r="G73">
        <v>1</v>
      </c>
      <c r="H73">
        <v>0</v>
      </c>
      <c r="I73" s="4">
        <v>40092</v>
      </c>
      <c r="S73">
        <v>0</v>
      </c>
      <c r="T73">
        <v>0</v>
      </c>
      <c r="U73">
        <v>1</v>
      </c>
      <c r="V73">
        <v>0</v>
      </c>
      <c r="W73">
        <v>0</v>
      </c>
      <c r="X73">
        <v>0</v>
      </c>
      <c r="Y73">
        <v>0</v>
      </c>
      <c r="Z73">
        <v>1</v>
      </c>
      <c r="AA73">
        <v>0</v>
      </c>
      <c r="AB73">
        <v>0</v>
      </c>
      <c r="AC73" t="str">
        <f>IF(J73&gt;0,J73-I73," ")</f>
        <v xml:space="preserve"> </v>
      </c>
      <c r="AD73" t="str">
        <f>IF(L73&gt;0,L73-I73," ")</f>
        <v xml:space="preserve"> </v>
      </c>
      <c r="AG73">
        <f>IF(D73=1,Q73-I73,0)</f>
        <v>0</v>
      </c>
      <c r="AH73">
        <f t="shared" si="4"/>
        <v>0</v>
      </c>
      <c r="AI73" t="str">
        <f>IF(L73&gt;0,IF(J73&gt;0,L73-J73," ")," ")</f>
        <v xml:space="preserve"> </v>
      </c>
      <c r="AJ73" t="str">
        <f>IF(AE73&gt;0,IF(J73&gt;0,AE73-J73," ")," ")</f>
        <v xml:space="preserve"> </v>
      </c>
      <c r="AK73" t="str">
        <f>IF(J73&gt;0,IF(Q73&gt;0,Q73-J73," ")," ")</f>
        <v xml:space="preserve"> </v>
      </c>
      <c r="AL73" t="str">
        <f>IF(L73&gt;0,IF(AE73&gt;0,AE73-L73," ")," ")</f>
        <v xml:space="preserve"> </v>
      </c>
      <c r="AM73" t="str">
        <f>IF(Q73&gt;0,IF(L73&gt;0,Q73-L73," ")," ")</f>
        <v xml:space="preserve"> </v>
      </c>
      <c r="AN73" t="str">
        <f>IF(Q73&gt;0,IF(O73&gt;0,Q73-O73," ")," ")</f>
        <v xml:space="preserve"> </v>
      </c>
      <c r="AO73">
        <f>IF(J73&gt;0,1,0)</f>
        <v>0</v>
      </c>
      <c r="AP73">
        <f>IF(L73&gt;0,1,0)</f>
        <v>0</v>
      </c>
      <c r="AQ73">
        <f>Q73-$AR$1</f>
        <v>-39097</v>
      </c>
      <c r="AS73">
        <f t="shared" si="5"/>
        <v>0</v>
      </c>
    </row>
    <row r="74" spans="1:45" x14ac:dyDescent="0.2">
      <c r="A74">
        <v>73</v>
      </c>
      <c r="B74" t="s">
        <v>174</v>
      </c>
      <c r="C74" t="s">
        <v>563</v>
      </c>
      <c r="D74" t="s">
        <v>572</v>
      </c>
      <c r="E74" t="s">
        <v>567</v>
      </c>
      <c r="F74">
        <v>2009</v>
      </c>
      <c r="G74">
        <v>1</v>
      </c>
      <c r="H74">
        <v>0</v>
      </c>
      <c r="I74" s="4">
        <v>40092</v>
      </c>
      <c r="S74">
        <v>0</v>
      </c>
      <c r="T74">
        <v>0</v>
      </c>
      <c r="U74">
        <v>1</v>
      </c>
      <c r="V74">
        <v>0</v>
      </c>
      <c r="W74">
        <v>0</v>
      </c>
      <c r="X74">
        <v>0</v>
      </c>
      <c r="Y74">
        <v>0</v>
      </c>
      <c r="Z74">
        <v>1</v>
      </c>
      <c r="AA74">
        <v>0</v>
      </c>
      <c r="AB74">
        <v>0</v>
      </c>
      <c r="AC74" t="str">
        <f>IF(J74&gt;0,J74-I74," ")</f>
        <v xml:space="preserve"> </v>
      </c>
      <c r="AD74" t="str">
        <f>IF(L74&gt;0,L74-I74," ")</f>
        <v xml:space="preserve"> </v>
      </c>
      <c r="AG74">
        <f>IF(D74=1,Q74-I74,0)</f>
        <v>0</v>
      </c>
      <c r="AH74">
        <f t="shared" si="4"/>
        <v>0</v>
      </c>
      <c r="AI74" t="str">
        <f>IF(L74&gt;0,IF(J74&gt;0,L74-J74," ")," ")</f>
        <v xml:space="preserve"> </v>
      </c>
      <c r="AJ74" t="str">
        <f>IF(AE74&gt;0,IF(J74&gt;0,AE74-J74," ")," ")</f>
        <v xml:space="preserve"> </v>
      </c>
      <c r="AK74" t="str">
        <f>IF(J74&gt;0,IF(Q74&gt;0,Q74-J74," ")," ")</f>
        <v xml:space="preserve"> </v>
      </c>
      <c r="AL74" t="str">
        <f>IF(L74&gt;0,IF(AE74&gt;0,AE74-L74," ")," ")</f>
        <v xml:space="preserve"> </v>
      </c>
      <c r="AM74" t="str">
        <f>IF(Q74&gt;0,IF(L74&gt;0,Q74-L74," ")," ")</f>
        <v xml:space="preserve"> </v>
      </c>
      <c r="AN74" t="str">
        <f>IF(Q74&gt;0,IF(O74&gt;0,Q74-O74," ")," ")</f>
        <v xml:space="preserve"> </v>
      </c>
      <c r="AO74">
        <f>IF(J74&gt;0,1,0)</f>
        <v>0</v>
      </c>
      <c r="AP74">
        <f>IF(L74&gt;0,1,0)</f>
        <v>0</v>
      </c>
      <c r="AQ74">
        <f>Q74-$AR$1</f>
        <v>-39097</v>
      </c>
      <c r="AS74">
        <f t="shared" si="5"/>
        <v>0</v>
      </c>
    </row>
    <row r="75" spans="1:45" x14ac:dyDescent="0.2">
      <c r="A75">
        <v>74</v>
      </c>
      <c r="B75" t="s">
        <v>175</v>
      </c>
      <c r="C75" t="s">
        <v>560</v>
      </c>
      <c r="D75" t="s">
        <v>572</v>
      </c>
      <c r="E75" t="s">
        <v>566</v>
      </c>
      <c r="F75">
        <v>2009</v>
      </c>
      <c r="G75">
        <v>1</v>
      </c>
      <c r="H75">
        <v>0</v>
      </c>
      <c r="I75" s="4">
        <v>40094</v>
      </c>
      <c r="J75" s="4">
        <v>40162</v>
      </c>
      <c r="K75" s="9">
        <v>1</v>
      </c>
      <c r="L75" s="4">
        <v>40262</v>
      </c>
      <c r="M75" s="9">
        <v>1</v>
      </c>
      <c r="N75" s="4">
        <f>L75</f>
        <v>40262</v>
      </c>
      <c r="O75" s="4">
        <v>40289</v>
      </c>
      <c r="P75">
        <v>1</v>
      </c>
      <c r="S75">
        <v>0</v>
      </c>
      <c r="T75">
        <v>1</v>
      </c>
      <c r="U75">
        <v>0</v>
      </c>
      <c r="V75">
        <v>0</v>
      </c>
      <c r="W75">
        <v>0</v>
      </c>
      <c r="X75">
        <v>0</v>
      </c>
      <c r="Y75">
        <v>0</v>
      </c>
      <c r="AB75">
        <v>0</v>
      </c>
      <c r="AC75">
        <f>IF(J75&gt;0,J75-I75," ")</f>
        <v>68</v>
      </c>
      <c r="AD75">
        <f>IF(L75&gt;0,L75-I75," ")</f>
        <v>168</v>
      </c>
      <c r="AE75" s="4">
        <f>IF(0&lt;O75,O75,IF(0&lt;#REF!,#REF!,IF(0&lt;#REF!,#REF!,0)))</f>
        <v>40289</v>
      </c>
      <c r="AF75">
        <f>IF(0&lt;AE75,AE75-I75,0)</f>
        <v>195</v>
      </c>
      <c r="AG75">
        <f>IF(D75=1,Q75-I75,0)</f>
        <v>0</v>
      </c>
      <c r="AH75">
        <f t="shared" si="4"/>
        <v>0</v>
      </c>
      <c r="AI75">
        <f>IF(L75&gt;0,IF(J75&gt;0,L75-J75," ")," ")</f>
        <v>100</v>
      </c>
      <c r="AJ75">
        <f>IF(AE75&gt;0,IF(J75&gt;0,AE75-J75," ")," ")</f>
        <v>127</v>
      </c>
      <c r="AK75" t="str">
        <f>IF(J75&gt;0,IF(Q75&gt;0,Q75-J75," ")," ")</f>
        <v xml:space="preserve"> </v>
      </c>
      <c r="AL75">
        <f>IF(L75&gt;0,IF(AE75&gt;0,AE75-L75," ")," ")</f>
        <v>27</v>
      </c>
      <c r="AM75" t="str">
        <f>IF(Q75&gt;0,IF(L75&gt;0,Q75-L75," ")," ")</f>
        <v xml:space="preserve"> </v>
      </c>
      <c r="AN75" t="str">
        <f>IF(Q75&gt;0,IF(O75&gt;0,Q75-O75," ")," ")</f>
        <v xml:space="preserve"> </v>
      </c>
      <c r="AO75">
        <f>IF(J75&gt;0,1,0)</f>
        <v>1</v>
      </c>
      <c r="AP75">
        <f>IF(L75&gt;0,1,0)</f>
        <v>1</v>
      </c>
      <c r="AQ75">
        <f>Q75-$AR$1</f>
        <v>-39097</v>
      </c>
      <c r="AS75">
        <f t="shared" si="5"/>
        <v>0</v>
      </c>
    </row>
    <row r="76" spans="1:45" x14ac:dyDescent="0.2">
      <c r="A76">
        <v>75</v>
      </c>
      <c r="B76" t="s">
        <v>84</v>
      </c>
      <c r="C76" t="s">
        <v>561</v>
      </c>
      <c r="D76" t="s">
        <v>572</v>
      </c>
      <c r="E76" t="s">
        <v>567</v>
      </c>
      <c r="F76">
        <v>2009</v>
      </c>
      <c r="G76">
        <v>1</v>
      </c>
      <c r="H76">
        <v>0</v>
      </c>
      <c r="I76" s="4">
        <v>40098</v>
      </c>
      <c r="J76" s="4">
        <v>40501</v>
      </c>
      <c r="K76" s="9">
        <v>1</v>
      </c>
      <c r="L76" s="4">
        <v>40582</v>
      </c>
      <c r="M76" s="9">
        <v>1</v>
      </c>
      <c r="N76" s="4">
        <f>L76</f>
        <v>40582</v>
      </c>
      <c r="O76" s="4">
        <v>40612</v>
      </c>
      <c r="P76">
        <v>0</v>
      </c>
      <c r="S76">
        <v>0</v>
      </c>
      <c r="T76">
        <v>0</v>
      </c>
      <c r="U76">
        <v>1</v>
      </c>
      <c r="V76">
        <v>0</v>
      </c>
      <c r="W76">
        <v>0</v>
      </c>
      <c r="X76">
        <v>0</v>
      </c>
      <c r="Y76">
        <v>0</v>
      </c>
      <c r="Z76">
        <v>1</v>
      </c>
      <c r="AA76">
        <v>0</v>
      </c>
      <c r="AB76">
        <v>0</v>
      </c>
      <c r="AC76">
        <f>IF(J76&gt;0,J76-I76," ")</f>
        <v>403</v>
      </c>
      <c r="AD76">
        <f>IF(L76&gt;0,L76-I76," ")</f>
        <v>484</v>
      </c>
      <c r="AE76" s="4">
        <f>IF(0&lt;O76,O76,IF(0&lt;#REF!,#REF!,IF(0&lt;#REF!,#REF!,0)))</f>
        <v>40612</v>
      </c>
      <c r="AF76">
        <f>IF(0&lt;AE76,AE76-I76,0)</f>
        <v>514</v>
      </c>
      <c r="AG76">
        <f>IF(D76=1,Q76-I76,0)</f>
        <v>0</v>
      </c>
      <c r="AH76">
        <f t="shared" si="4"/>
        <v>0</v>
      </c>
      <c r="AI76">
        <f>IF(L76&gt;0,IF(J76&gt;0,L76-J76," ")," ")</f>
        <v>81</v>
      </c>
      <c r="AJ76">
        <f>IF(AE76&gt;0,IF(J76&gt;0,AE76-J76," ")," ")</f>
        <v>111</v>
      </c>
      <c r="AK76" t="str">
        <f>IF(J76&gt;0,IF(Q76&gt;0,Q76-J76," ")," ")</f>
        <v xml:space="preserve"> </v>
      </c>
      <c r="AL76">
        <f>IF(L76&gt;0,IF(AE76&gt;0,AE76-L76," ")," ")</f>
        <v>30</v>
      </c>
      <c r="AM76" t="str">
        <f>IF(Q76&gt;0,IF(L76&gt;0,Q76-L76," ")," ")</f>
        <v xml:space="preserve"> </v>
      </c>
      <c r="AN76" t="str">
        <f>IF(Q76&gt;0,IF(O76&gt;0,Q76-O76," ")," ")</f>
        <v xml:space="preserve"> </v>
      </c>
      <c r="AO76">
        <f>IF(J76&gt;0,1,0)</f>
        <v>1</v>
      </c>
      <c r="AP76">
        <f>IF(L76&gt;0,1,0)</f>
        <v>1</v>
      </c>
      <c r="AQ76">
        <f>Q76-$AR$1</f>
        <v>-39097</v>
      </c>
      <c r="AS76">
        <f t="shared" si="5"/>
        <v>0</v>
      </c>
    </row>
    <row r="77" spans="1:45" x14ac:dyDescent="0.2">
      <c r="A77">
        <v>76</v>
      </c>
      <c r="B77" t="s">
        <v>176</v>
      </c>
      <c r="C77" t="s">
        <v>559</v>
      </c>
      <c r="D77" t="s">
        <v>572</v>
      </c>
      <c r="E77" t="s">
        <v>566</v>
      </c>
      <c r="F77">
        <v>2009</v>
      </c>
      <c r="G77">
        <v>1</v>
      </c>
      <c r="H77">
        <v>0</v>
      </c>
      <c r="I77" s="4">
        <v>40098</v>
      </c>
      <c r="J77" s="4">
        <v>40275</v>
      </c>
      <c r="K77" s="9">
        <v>1</v>
      </c>
      <c r="S77">
        <v>0</v>
      </c>
      <c r="T77">
        <v>1</v>
      </c>
      <c r="U77">
        <v>0</v>
      </c>
      <c r="V77">
        <v>0</v>
      </c>
      <c r="W77">
        <v>0</v>
      </c>
      <c r="X77">
        <v>0</v>
      </c>
      <c r="Y77">
        <v>0</v>
      </c>
      <c r="AB77">
        <v>0</v>
      </c>
      <c r="AC77">
        <f>IF(J77&gt;0,J77-I77," ")</f>
        <v>177</v>
      </c>
      <c r="AD77" t="str">
        <f>IF(L77&gt;0,L77-I77," ")</f>
        <v xml:space="preserve"> </v>
      </c>
      <c r="AG77">
        <f>IF(D77=1,Q77-I77,0)</f>
        <v>0</v>
      </c>
      <c r="AH77">
        <f t="shared" si="4"/>
        <v>0</v>
      </c>
      <c r="AI77" t="str">
        <f>IF(L77&gt;0,IF(J77&gt;0,L77-J77," ")," ")</f>
        <v xml:space="preserve"> </v>
      </c>
      <c r="AJ77" t="str">
        <f>IF(AE77&gt;0,IF(J77&gt;0,AE77-J77," ")," ")</f>
        <v xml:space="preserve"> </v>
      </c>
      <c r="AK77" t="str">
        <f>IF(J77&gt;0,IF(Q77&gt;0,Q77-J77," ")," ")</f>
        <v xml:space="preserve"> </v>
      </c>
      <c r="AL77" t="str">
        <f>IF(L77&gt;0,IF(AE77&gt;0,AE77-L77," ")," ")</f>
        <v xml:space="preserve"> </v>
      </c>
      <c r="AM77" t="str">
        <f>IF(Q77&gt;0,IF(L77&gt;0,Q77-L77," ")," ")</f>
        <v xml:space="preserve"> </v>
      </c>
      <c r="AN77" t="str">
        <f>IF(Q77&gt;0,IF(O77&gt;0,Q77-O77," ")," ")</f>
        <v xml:space="preserve"> </v>
      </c>
      <c r="AO77">
        <f>IF(J77&gt;0,1,0)</f>
        <v>1</v>
      </c>
      <c r="AP77">
        <f>IF(L77&gt;0,1,0)</f>
        <v>0</v>
      </c>
      <c r="AQ77">
        <f>Q77-$AR$1</f>
        <v>-39097</v>
      </c>
      <c r="AS77">
        <f t="shared" si="5"/>
        <v>0</v>
      </c>
    </row>
    <row r="78" spans="1:45" x14ac:dyDescent="0.2">
      <c r="A78">
        <v>77</v>
      </c>
      <c r="B78" t="s">
        <v>177</v>
      </c>
      <c r="C78" t="s">
        <v>555</v>
      </c>
      <c r="D78" t="s">
        <v>572</v>
      </c>
      <c r="E78" t="s">
        <v>567</v>
      </c>
      <c r="F78">
        <v>2009</v>
      </c>
      <c r="G78">
        <v>1</v>
      </c>
      <c r="H78">
        <v>0</v>
      </c>
      <c r="I78" s="4">
        <v>40098</v>
      </c>
      <c r="S78">
        <v>0</v>
      </c>
      <c r="T78">
        <v>0</v>
      </c>
      <c r="U78">
        <v>1</v>
      </c>
      <c r="V78">
        <v>0</v>
      </c>
      <c r="W78">
        <v>0</v>
      </c>
      <c r="X78">
        <v>0</v>
      </c>
      <c r="Y78">
        <v>0</v>
      </c>
      <c r="Z78">
        <v>1</v>
      </c>
      <c r="AA78">
        <v>0</v>
      </c>
      <c r="AB78">
        <v>0</v>
      </c>
      <c r="AC78" t="str">
        <f>IF(J78&gt;0,J78-I78," ")</f>
        <v xml:space="preserve"> </v>
      </c>
      <c r="AD78" t="str">
        <f>IF(L78&gt;0,L78-I78," ")</f>
        <v xml:space="preserve"> </v>
      </c>
      <c r="AG78">
        <f>IF(D78=1,Q78-I78,0)</f>
        <v>0</v>
      </c>
      <c r="AH78">
        <f t="shared" si="4"/>
        <v>0</v>
      </c>
      <c r="AI78" t="str">
        <f>IF(L78&gt;0,IF(J78&gt;0,L78-J78," ")," ")</f>
        <v xml:space="preserve"> </v>
      </c>
      <c r="AJ78" t="str">
        <f>IF(AE78&gt;0,IF(J78&gt;0,AE78-J78," ")," ")</f>
        <v xml:space="preserve"> </v>
      </c>
      <c r="AK78" t="str">
        <f>IF(J78&gt;0,IF(Q78&gt;0,Q78-J78," ")," ")</f>
        <v xml:space="preserve"> </v>
      </c>
      <c r="AL78" t="str">
        <f>IF(L78&gt;0,IF(AE78&gt;0,AE78-L78," ")," ")</f>
        <v xml:space="preserve"> </v>
      </c>
      <c r="AM78" t="str">
        <f>IF(Q78&gt;0,IF(L78&gt;0,Q78-L78," ")," ")</f>
        <v xml:space="preserve"> </v>
      </c>
      <c r="AN78" t="str">
        <f>IF(Q78&gt;0,IF(O78&gt;0,Q78-O78," ")," ")</f>
        <v xml:space="preserve"> </v>
      </c>
      <c r="AO78">
        <f>IF(J78&gt;0,1,0)</f>
        <v>0</v>
      </c>
      <c r="AP78">
        <f>IF(L78&gt;0,1,0)</f>
        <v>0</v>
      </c>
      <c r="AQ78">
        <f>Q78-$AR$1</f>
        <v>-39097</v>
      </c>
      <c r="AS78">
        <f t="shared" si="5"/>
        <v>0</v>
      </c>
    </row>
    <row r="79" spans="1:45" x14ac:dyDescent="0.2">
      <c r="A79">
        <v>78</v>
      </c>
      <c r="B79" t="s">
        <v>52</v>
      </c>
      <c r="C79" t="s">
        <v>557</v>
      </c>
      <c r="D79" t="s">
        <v>573</v>
      </c>
      <c r="E79" t="s">
        <v>567</v>
      </c>
      <c r="F79">
        <v>2009</v>
      </c>
      <c r="G79">
        <v>1</v>
      </c>
      <c r="H79">
        <v>1</v>
      </c>
      <c r="I79" s="4">
        <v>40099</v>
      </c>
      <c r="J79" s="4">
        <v>40169</v>
      </c>
      <c r="K79" s="9">
        <v>1</v>
      </c>
      <c r="L79" s="4">
        <v>40213</v>
      </c>
      <c r="M79" s="9">
        <v>1</v>
      </c>
      <c r="N79" s="4">
        <f>L79</f>
        <v>40213</v>
      </c>
      <c r="O79" s="4">
        <v>40241</v>
      </c>
      <c r="P79">
        <v>1</v>
      </c>
      <c r="Q79" s="11">
        <v>40250</v>
      </c>
      <c r="R79">
        <v>0</v>
      </c>
      <c r="S79">
        <v>0</v>
      </c>
      <c r="T79">
        <v>0</v>
      </c>
      <c r="U79">
        <v>1</v>
      </c>
      <c r="V79">
        <v>0</v>
      </c>
      <c r="W79">
        <v>0</v>
      </c>
      <c r="X79">
        <v>0</v>
      </c>
      <c r="Y79">
        <v>0</v>
      </c>
      <c r="Z79">
        <v>1</v>
      </c>
      <c r="AA79">
        <v>0</v>
      </c>
      <c r="AB79">
        <v>0</v>
      </c>
      <c r="AC79">
        <f>IF(J79&gt;0,J79-I79," ")</f>
        <v>70</v>
      </c>
      <c r="AD79">
        <f>IF(L79&gt;0,L79-I79," ")</f>
        <v>114</v>
      </c>
      <c r="AE79" s="4">
        <f>IF(0&lt;O79,O79,IF(0&lt;#REF!,#REF!,IF(0&lt;#REF!,#REF!,0)))</f>
        <v>40241</v>
      </c>
      <c r="AF79">
        <f>IF(0&lt;AE79,AE79-I79,0)</f>
        <v>142</v>
      </c>
      <c r="AG79">
        <f>IF(D79=1,Q79-I79,0)</f>
        <v>0</v>
      </c>
      <c r="AH79">
        <f t="shared" si="4"/>
        <v>0</v>
      </c>
      <c r="AI79">
        <f>IF(L79&gt;0,IF(J79&gt;0,L79-J79," ")," ")</f>
        <v>44</v>
      </c>
      <c r="AJ79">
        <f>IF(AE79&gt;0,IF(J79&gt;0,AE79-J79," ")," ")</f>
        <v>72</v>
      </c>
      <c r="AK79">
        <f>IF(J79&gt;0,IF(Q79&gt;0,Q79-J79," ")," ")</f>
        <v>81</v>
      </c>
      <c r="AL79">
        <f>IF(L79&gt;0,IF(AE79&gt;0,AE79-L79," ")," ")</f>
        <v>28</v>
      </c>
      <c r="AM79">
        <f>IF(Q79&gt;0,IF(L79&gt;0,Q79-L79," ")," ")</f>
        <v>37</v>
      </c>
      <c r="AN79">
        <f>IF(Q79&gt;0,IF(O79&gt;0,Q79-O79," ")," ")</f>
        <v>9</v>
      </c>
      <c r="AO79">
        <f>IF(J79&gt;0,1,0)</f>
        <v>1</v>
      </c>
      <c r="AP79">
        <f>IF(L79&gt;0,1,0)</f>
        <v>1</v>
      </c>
      <c r="AQ79">
        <f>Q79-$AR$1</f>
        <v>1153</v>
      </c>
      <c r="AS79">
        <f t="shared" si="5"/>
        <v>1153</v>
      </c>
    </row>
    <row r="80" spans="1:45" x14ac:dyDescent="0.2">
      <c r="A80">
        <v>79</v>
      </c>
      <c r="B80" t="s">
        <v>178</v>
      </c>
      <c r="C80" t="s">
        <v>559</v>
      </c>
      <c r="D80" t="s">
        <v>572</v>
      </c>
      <c r="E80" t="s">
        <v>567</v>
      </c>
      <c r="F80">
        <v>2009</v>
      </c>
      <c r="G80">
        <v>1</v>
      </c>
      <c r="H80">
        <v>0</v>
      </c>
      <c r="I80" s="4">
        <v>40099</v>
      </c>
      <c r="S80">
        <v>0</v>
      </c>
      <c r="T80">
        <v>0</v>
      </c>
      <c r="U80">
        <v>1</v>
      </c>
      <c r="V80">
        <v>0</v>
      </c>
      <c r="W80">
        <v>0</v>
      </c>
      <c r="X80">
        <v>0</v>
      </c>
      <c r="Y80">
        <v>0</v>
      </c>
      <c r="Z80">
        <v>1</v>
      </c>
      <c r="AA80">
        <v>0</v>
      </c>
      <c r="AB80">
        <v>0</v>
      </c>
      <c r="AC80" t="str">
        <f>IF(J80&gt;0,J80-I80," ")</f>
        <v xml:space="preserve"> </v>
      </c>
      <c r="AD80" t="str">
        <f>IF(L80&gt;0,L80-I80," ")</f>
        <v xml:space="preserve"> </v>
      </c>
      <c r="AG80">
        <f>IF(D80=1,Q80-I80,0)</f>
        <v>0</v>
      </c>
      <c r="AH80">
        <f t="shared" si="4"/>
        <v>0</v>
      </c>
      <c r="AI80" t="str">
        <f>IF(L80&gt;0,IF(J80&gt;0,L80-J80," ")," ")</f>
        <v xml:space="preserve"> </v>
      </c>
      <c r="AJ80" t="str">
        <f>IF(AE80&gt;0,IF(J80&gt;0,AE80-J80," ")," ")</f>
        <v xml:space="preserve"> </v>
      </c>
      <c r="AK80" t="str">
        <f>IF(J80&gt;0,IF(Q80&gt;0,Q80-J80," ")," ")</f>
        <v xml:space="preserve"> </v>
      </c>
      <c r="AL80" t="str">
        <f>IF(L80&gt;0,IF(AE80&gt;0,AE80-L80," ")," ")</f>
        <v xml:space="preserve"> </v>
      </c>
      <c r="AM80" t="str">
        <f>IF(Q80&gt;0,IF(L80&gt;0,Q80-L80," ")," ")</f>
        <v xml:space="preserve"> </v>
      </c>
      <c r="AN80" t="str">
        <f>IF(Q80&gt;0,IF(O80&gt;0,Q80-O80," ")," ")</f>
        <v xml:space="preserve"> </v>
      </c>
      <c r="AO80">
        <f>IF(J80&gt;0,1,0)</f>
        <v>0</v>
      </c>
      <c r="AP80">
        <f>IF(L80&gt;0,1,0)</f>
        <v>0</v>
      </c>
      <c r="AQ80">
        <f>Q80-$AR$1</f>
        <v>-39097</v>
      </c>
      <c r="AS80">
        <f t="shared" si="5"/>
        <v>0</v>
      </c>
    </row>
    <row r="81" spans="1:45" x14ac:dyDescent="0.2">
      <c r="A81">
        <v>80</v>
      </c>
      <c r="B81" t="s">
        <v>179</v>
      </c>
      <c r="C81" t="s">
        <v>563</v>
      </c>
      <c r="D81" t="s">
        <v>572</v>
      </c>
      <c r="E81" t="s">
        <v>567</v>
      </c>
      <c r="F81">
        <v>2009</v>
      </c>
      <c r="G81">
        <v>1</v>
      </c>
      <c r="H81">
        <v>0</v>
      </c>
      <c r="I81" s="4">
        <v>40100</v>
      </c>
      <c r="J81" s="4">
        <v>40918</v>
      </c>
      <c r="K81" s="9">
        <v>1</v>
      </c>
      <c r="S81">
        <v>0</v>
      </c>
      <c r="T81">
        <v>0</v>
      </c>
      <c r="U81">
        <v>1</v>
      </c>
      <c r="V81">
        <v>0</v>
      </c>
      <c r="W81">
        <v>0</v>
      </c>
      <c r="X81">
        <v>0</v>
      </c>
      <c r="Y81">
        <v>0</v>
      </c>
      <c r="Z81">
        <v>1</v>
      </c>
      <c r="AA81">
        <v>0</v>
      </c>
      <c r="AB81">
        <v>0</v>
      </c>
      <c r="AC81">
        <f>IF(J81&gt;0,J81-I81," ")</f>
        <v>818</v>
      </c>
      <c r="AD81" t="str">
        <f>IF(L81&gt;0,L81-I81," ")</f>
        <v xml:space="preserve"> </v>
      </c>
      <c r="AG81">
        <f>IF(D81=1,Q81-I81,0)</f>
        <v>0</v>
      </c>
      <c r="AH81">
        <f t="shared" si="4"/>
        <v>0</v>
      </c>
      <c r="AI81" t="str">
        <f>IF(L81&gt;0,IF(J81&gt;0,L81-J81," ")," ")</f>
        <v xml:space="preserve"> </v>
      </c>
      <c r="AJ81" t="str">
        <f>IF(AE81&gt;0,IF(J81&gt;0,AE81-J81," ")," ")</f>
        <v xml:space="preserve"> </v>
      </c>
      <c r="AK81" t="str">
        <f>IF(J81&gt;0,IF(Q81&gt;0,Q81-J81," ")," ")</f>
        <v xml:space="preserve"> </v>
      </c>
      <c r="AL81" t="str">
        <f>IF(L81&gt;0,IF(AE81&gt;0,AE81-L81," ")," ")</f>
        <v xml:space="preserve"> </v>
      </c>
      <c r="AM81" t="str">
        <f>IF(Q81&gt;0,IF(L81&gt;0,Q81-L81," ")," ")</f>
        <v xml:space="preserve"> </v>
      </c>
      <c r="AN81" t="str">
        <f>IF(Q81&gt;0,IF(O81&gt;0,Q81-O81," ")," ")</f>
        <v xml:space="preserve"> </v>
      </c>
      <c r="AO81">
        <f>IF(J81&gt;0,1,0)</f>
        <v>1</v>
      </c>
      <c r="AP81">
        <f>IF(L81&gt;0,1,0)</f>
        <v>0</v>
      </c>
      <c r="AQ81">
        <f>Q81-$AR$1</f>
        <v>-39097</v>
      </c>
      <c r="AS81">
        <f t="shared" si="5"/>
        <v>0</v>
      </c>
    </row>
    <row r="82" spans="1:45" x14ac:dyDescent="0.2">
      <c r="A82">
        <v>81</v>
      </c>
      <c r="B82" t="s">
        <v>168</v>
      </c>
      <c r="C82" t="s">
        <v>563</v>
      </c>
      <c r="D82" t="s">
        <v>572</v>
      </c>
      <c r="E82" t="s">
        <v>567</v>
      </c>
      <c r="F82">
        <v>2009</v>
      </c>
      <c r="G82">
        <v>1</v>
      </c>
      <c r="H82">
        <v>0</v>
      </c>
      <c r="I82" s="4">
        <v>40100</v>
      </c>
      <c r="S82">
        <v>0</v>
      </c>
      <c r="T82">
        <v>0</v>
      </c>
      <c r="U82">
        <v>1</v>
      </c>
      <c r="V82">
        <v>0</v>
      </c>
      <c r="W82">
        <v>0</v>
      </c>
      <c r="X82">
        <v>0</v>
      </c>
      <c r="Y82">
        <v>0</v>
      </c>
      <c r="Z82">
        <v>1</v>
      </c>
      <c r="AA82">
        <v>0</v>
      </c>
      <c r="AB82">
        <v>0</v>
      </c>
      <c r="AC82" t="str">
        <f>IF(J82&gt;0,J82-I82," ")</f>
        <v xml:space="preserve"> </v>
      </c>
      <c r="AD82" t="str">
        <f>IF(L82&gt;0,L82-I82," ")</f>
        <v xml:space="preserve"> </v>
      </c>
      <c r="AG82">
        <f>IF(D82=1,Q82-I82,0)</f>
        <v>0</v>
      </c>
      <c r="AH82">
        <f t="shared" si="4"/>
        <v>0</v>
      </c>
      <c r="AI82" t="str">
        <f>IF(L82&gt;0,IF(J82&gt;0,L82-J82," ")," ")</f>
        <v xml:space="preserve"> </v>
      </c>
      <c r="AJ82" t="str">
        <f>IF(AE82&gt;0,IF(J82&gt;0,AE82-J82," ")," ")</f>
        <v xml:space="preserve"> </v>
      </c>
      <c r="AK82" t="str">
        <f>IF(J82&gt;0,IF(Q82&gt;0,Q82-J82," ")," ")</f>
        <v xml:space="preserve"> </v>
      </c>
      <c r="AL82" t="str">
        <f>IF(L82&gt;0,IF(AE82&gt;0,AE82-L82," ")," ")</f>
        <v xml:space="preserve"> </v>
      </c>
      <c r="AM82" t="str">
        <f>IF(Q82&gt;0,IF(L82&gt;0,Q82-L82," ")," ")</f>
        <v xml:space="preserve"> </v>
      </c>
      <c r="AN82" t="str">
        <f>IF(Q82&gt;0,IF(O82&gt;0,Q82-O82," ")," ")</f>
        <v xml:space="preserve"> </v>
      </c>
      <c r="AO82">
        <f>IF(J82&gt;0,1,0)</f>
        <v>0</v>
      </c>
      <c r="AP82">
        <f>IF(L82&gt;0,1,0)</f>
        <v>0</v>
      </c>
      <c r="AQ82">
        <f>Q82-$AR$1</f>
        <v>-39097</v>
      </c>
      <c r="AS82">
        <f t="shared" si="5"/>
        <v>0</v>
      </c>
    </row>
    <row r="83" spans="1:45" x14ac:dyDescent="0.2">
      <c r="A83">
        <v>82</v>
      </c>
      <c r="B83" t="s">
        <v>180</v>
      </c>
      <c r="C83" t="s">
        <v>561</v>
      </c>
      <c r="D83" t="s">
        <v>572</v>
      </c>
      <c r="E83" t="s">
        <v>568</v>
      </c>
      <c r="F83">
        <v>2009</v>
      </c>
      <c r="G83">
        <v>1</v>
      </c>
      <c r="H83">
        <v>0</v>
      </c>
      <c r="I83" s="4">
        <v>40105</v>
      </c>
      <c r="S83">
        <v>0</v>
      </c>
      <c r="T83">
        <v>0</v>
      </c>
      <c r="U83">
        <v>0</v>
      </c>
      <c r="V83">
        <v>0</v>
      </c>
      <c r="W83">
        <v>0</v>
      </c>
      <c r="X83">
        <v>1</v>
      </c>
      <c r="AB83">
        <v>0</v>
      </c>
      <c r="AC83" t="str">
        <f>IF(J83&gt;0,J83-I83," ")</f>
        <v xml:space="preserve"> </v>
      </c>
      <c r="AD83" t="str">
        <f>IF(L83&gt;0,L83-I83," ")</f>
        <v xml:space="preserve"> </v>
      </c>
      <c r="AG83">
        <f>IF(D83=1,Q83-I83,0)</f>
        <v>0</v>
      </c>
      <c r="AH83">
        <f t="shared" si="4"/>
        <v>0</v>
      </c>
      <c r="AI83" t="str">
        <f>IF(L83&gt;0,IF(J83&gt;0,L83-J83," ")," ")</f>
        <v xml:space="preserve"> </v>
      </c>
      <c r="AJ83" t="str">
        <f>IF(AE83&gt;0,IF(J83&gt;0,AE83-J83," ")," ")</f>
        <v xml:space="preserve"> </v>
      </c>
      <c r="AK83" t="str">
        <f>IF(J83&gt;0,IF(Q83&gt;0,Q83-J83," ")," ")</f>
        <v xml:space="preserve"> </v>
      </c>
      <c r="AL83" t="str">
        <f>IF(L83&gt;0,IF(AE83&gt;0,AE83-L83," ")," ")</f>
        <v xml:space="preserve"> </v>
      </c>
      <c r="AM83" t="str">
        <f>IF(Q83&gt;0,IF(L83&gt;0,Q83-L83," ")," ")</f>
        <v xml:space="preserve"> </v>
      </c>
      <c r="AN83" t="str">
        <f>IF(Q83&gt;0,IF(O83&gt;0,Q83-O83," ")," ")</f>
        <v xml:space="preserve"> </v>
      </c>
      <c r="AO83">
        <f>IF(J83&gt;0,1,0)</f>
        <v>0</v>
      </c>
      <c r="AP83">
        <f>IF(L83&gt;0,1,0)</f>
        <v>0</v>
      </c>
      <c r="AQ83">
        <f>Q83-$AR$1</f>
        <v>-39097</v>
      </c>
      <c r="AS83">
        <f t="shared" si="5"/>
        <v>0</v>
      </c>
    </row>
    <row r="84" spans="1:45" x14ac:dyDescent="0.2">
      <c r="A84">
        <v>83</v>
      </c>
      <c r="B84" t="s">
        <v>181</v>
      </c>
      <c r="C84" t="s">
        <v>562</v>
      </c>
      <c r="D84" t="s">
        <v>572</v>
      </c>
      <c r="E84" t="s">
        <v>567</v>
      </c>
      <c r="F84">
        <v>2009</v>
      </c>
      <c r="G84">
        <v>1</v>
      </c>
      <c r="H84">
        <v>0</v>
      </c>
      <c r="I84" s="4">
        <v>40105</v>
      </c>
      <c r="S84">
        <v>0</v>
      </c>
      <c r="T84">
        <v>0</v>
      </c>
      <c r="U84">
        <v>1</v>
      </c>
      <c r="V84">
        <v>0</v>
      </c>
      <c r="W84">
        <v>0</v>
      </c>
      <c r="X84">
        <v>0</v>
      </c>
      <c r="Y84">
        <v>0</v>
      </c>
      <c r="Z84">
        <v>1</v>
      </c>
      <c r="AA84">
        <v>0</v>
      </c>
      <c r="AB84">
        <v>1</v>
      </c>
      <c r="AC84" t="str">
        <f>IF(J84&gt;0,J84-I84," ")</f>
        <v xml:space="preserve"> </v>
      </c>
      <c r="AD84" t="str">
        <f>IF(L84&gt;0,L84-I84," ")</f>
        <v xml:space="preserve"> </v>
      </c>
      <c r="AG84">
        <f>IF(D84=1,Q84-I84,0)</f>
        <v>0</v>
      </c>
      <c r="AH84">
        <f t="shared" si="4"/>
        <v>0</v>
      </c>
      <c r="AI84" t="str">
        <f>IF(L84&gt;0,IF(J84&gt;0,L84-J84," ")," ")</f>
        <v xml:space="preserve"> </v>
      </c>
      <c r="AJ84" t="str">
        <f>IF(AE84&gt;0,IF(J84&gt;0,AE84-J84," ")," ")</f>
        <v xml:space="preserve"> </v>
      </c>
      <c r="AK84" t="str">
        <f>IF(J84&gt;0,IF(Q84&gt;0,Q84-J84," ")," ")</f>
        <v xml:space="preserve"> </v>
      </c>
      <c r="AL84" t="str">
        <f>IF(L84&gt;0,IF(AE84&gt;0,AE84-L84," ")," ")</f>
        <v xml:space="preserve"> </v>
      </c>
      <c r="AM84" t="str">
        <f>IF(Q84&gt;0,IF(L84&gt;0,Q84-L84," ")," ")</f>
        <v xml:space="preserve"> </v>
      </c>
      <c r="AN84" t="str">
        <f>IF(Q84&gt;0,IF(O84&gt;0,Q84-O84," ")," ")</f>
        <v xml:space="preserve"> </v>
      </c>
      <c r="AO84">
        <f>IF(J84&gt;0,1,0)</f>
        <v>0</v>
      </c>
      <c r="AP84">
        <f>IF(L84&gt;0,1,0)</f>
        <v>0</v>
      </c>
      <c r="AQ84">
        <f>Q84-$AR$1</f>
        <v>-39097</v>
      </c>
      <c r="AS84">
        <f t="shared" si="5"/>
        <v>0</v>
      </c>
    </row>
    <row r="85" spans="1:45" x14ac:dyDescent="0.2">
      <c r="A85">
        <v>84</v>
      </c>
      <c r="B85" t="s">
        <v>182</v>
      </c>
      <c r="C85" t="s">
        <v>563</v>
      </c>
      <c r="D85" t="s">
        <v>572</v>
      </c>
      <c r="E85" t="s">
        <v>567</v>
      </c>
      <c r="F85">
        <v>2009</v>
      </c>
      <c r="G85">
        <v>1</v>
      </c>
      <c r="H85">
        <v>0</v>
      </c>
      <c r="I85" s="4">
        <v>40108</v>
      </c>
      <c r="S85">
        <v>0</v>
      </c>
      <c r="T85">
        <v>0</v>
      </c>
      <c r="U85">
        <v>1</v>
      </c>
      <c r="V85">
        <v>0</v>
      </c>
      <c r="W85">
        <v>0</v>
      </c>
      <c r="X85">
        <v>0</v>
      </c>
      <c r="Y85">
        <v>0</v>
      </c>
      <c r="Z85">
        <v>1</v>
      </c>
      <c r="AA85">
        <v>0</v>
      </c>
      <c r="AB85">
        <v>0</v>
      </c>
      <c r="AC85" t="str">
        <f>IF(J85&gt;0,J85-I85," ")</f>
        <v xml:space="preserve"> </v>
      </c>
      <c r="AD85" t="str">
        <f>IF(L85&gt;0,L85-I85," ")</f>
        <v xml:space="preserve"> </v>
      </c>
      <c r="AG85">
        <f>IF(D85=1,Q85-I85,0)</f>
        <v>0</v>
      </c>
      <c r="AH85">
        <f t="shared" si="4"/>
        <v>0</v>
      </c>
      <c r="AI85" t="str">
        <f>IF(L85&gt;0,IF(J85&gt;0,L85-J85," ")," ")</f>
        <v xml:space="preserve"> </v>
      </c>
      <c r="AJ85" t="str">
        <f>IF(AE85&gt;0,IF(J85&gt;0,AE85-J85," ")," ")</f>
        <v xml:space="preserve"> </v>
      </c>
      <c r="AK85" t="str">
        <f>IF(J85&gt;0,IF(Q85&gt;0,Q85-J85," ")," ")</f>
        <v xml:space="preserve"> </v>
      </c>
      <c r="AL85" t="str">
        <f>IF(L85&gt;0,IF(AE85&gt;0,AE85-L85," ")," ")</f>
        <v xml:space="preserve"> </v>
      </c>
      <c r="AM85" t="str">
        <f>IF(Q85&gt;0,IF(L85&gt;0,Q85-L85," ")," ")</f>
        <v xml:space="preserve"> </v>
      </c>
      <c r="AN85" t="str">
        <f>IF(Q85&gt;0,IF(O85&gt;0,Q85-O85," ")," ")</f>
        <v xml:space="preserve"> </v>
      </c>
      <c r="AO85">
        <f>IF(J85&gt;0,1,0)</f>
        <v>0</v>
      </c>
      <c r="AP85">
        <f>IF(L85&gt;0,1,0)</f>
        <v>0</v>
      </c>
      <c r="AQ85">
        <f>Q85-$AR$1</f>
        <v>-39097</v>
      </c>
      <c r="AS85">
        <f t="shared" si="5"/>
        <v>0</v>
      </c>
    </row>
    <row r="86" spans="1:45" x14ac:dyDescent="0.2">
      <c r="A86">
        <v>85</v>
      </c>
      <c r="B86" t="s">
        <v>183</v>
      </c>
      <c r="C86" t="s">
        <v>557</v>
      </c>
      <c r="D86" t="s">
        <v>572</v>
      </c>
      <c r="E86" t="s">
        <v>568</v>
      </c>
      <c r="F86">
        <v>2009</v>
      </c>
      <c r="G86">
        <v>1</v>
      </c>
      <c r="H86">
        <v>0</v>
      </c>
      <c r="I86" s="4">
        <v>40108</v>
      </c>
      <c r="S86">
        <v>0</v>
      </c>
      <c r="T86">
        <v>0</v>
      </c>
      <c r="U86">
        <v>0</v>
      </c>
      <c r="V86">
        <v>0</v>
      </c>
      <c r="W86">
        <v>0</v>
      </c>
      <c r="X86">
        <v>1</v>
      </c>
      <c r="Y86">
        <v>0</v>
      </c>
      <c r="AB86">
        <v>0</v>
      </c>
      <c r="AC86" t="str">
        <f>IF(J86&gt;0,J86-I86," ")</f>
        <v xml:space="preserve"> </v>
      </c>
      <c r="AD86" t="str">
        <f>IF(L86&gt;0,L86-I86," ")</f>
        <v xml:space="preserve"> </v>
      </c>
      <c r="AG86">
        <f>IF(D86=1,Q86-I86,0)</f>
        <v>0</v>
      </c>
      <c r="AH86">
        <f t="shared" si="4"/>
        <v>0</v>
      </c>
      <c r="AI86" t="str">
        <f>IF(L86&gt;0,IF(J86&gt;0,L86-J86," ")," ")</f>
        <v xml:space="preserve"> </v>
      </c>
      <c r="AJ86" t="str">
        <f>IF(AE86&gt;0,IF(J86&gt;0,AE86-J86," ")," ")</f>
        <v xml:space="preserve"> </v>
      </c>
      <c r="AK86" t="str">
        <f>IF(J86&gt;0,IF(Q86&gt;0,Q86-J86," ")," ")</f>
        <v xml:space="preserve"> </v>
      </c>
      <c r="AL86" t="str">
        <f>IF(L86&gt;0,IF(AE86&gt;0,AE86-L86," ")," ")</f>
        <v xml:space="preserve"> </v>
      </c>
      <c r="AM86" t="str">
        <f>IF(Q86&gt;0,IF(L86&gt;0,Q86-L86," ")," ")</f>
        <v xml:space="preserve"> </v>
      </c>
      <c r="AN86" t="str">
        <f>IF(Q86&gt;0,IF(O86&gt;0,Q86-O86," ")," ")</f>
        <v xml:space="preserve"> </v>
      </c>
      <c r="AO86">
        <f>IF(J86&gt;0,1,0)</f>
        <v>0</v>
      </c>
      <c r="AP86">
        <f>IF(L86&gt;0,1,0)</f>
        <v>0</v>
      </c>
      <c r="AQ86">
        <f>Q86-$AR$1</f>
        <v>-39097</v>
      </c>
      <c r="AS86">
        <f t="shared" si="5"/>
        <v>0</v>
      </c>
    </row>
    <row r="87" spans="1:45" x14ac:dyDescent="0.2">
      <c r="A87">
        <v>86</v>
      </c>
      <c r="B87" t="s">
        <v>184</v>
      </c>
      <c r="C87" t="s">
        <v>559</v>
      </c>
      <c r="D87" t="s">
        <v>572</v>
      </c>
      <c r="E87" t="s">
        <v>567</v>
      </c>
      <c r="F87">
        <v>2009</v>
      </c>
      <c r="G87">
        <v>1</v>
      </c>
      <c r="H87">
        <v>0</v>
      </c>
      <c r="I87" s="4">
        <v>40113</v>
      </c>
      <c r="S87">
        <v>0</v>
      </c>
      <c r="T87">
        <v>0</v>
      </c>
      <c r="U87">
        <v>1</v>
      </c>
      <c r="V87">
        <v>0</v>
      </c>
      <c r="W87">
        <v>0</v>
      </c>
      <c r="X87">
        <v>0</v>
      </c>
      <c r="Y87">
        <v>0</v>
      </c>
      <c r="Z87">
        <v>1</v>
      </c>
      <c r="AA87">
        <v>0</v>
      </c>
      <c r="AB87">
        <v>0</v>
      </c>
      <c r="AC87" t="str">
        <f>IF(J87&gt;0,J87-I87," ")</f>
        <v xml:space="preserve"> </v>
      </c>
      <c r="AD87" t="str">
        <f>IF(L87&gt;0,L87-I87," ")</f>
        <v xml:space="preserve"> </v>
      </c>
      <c r="AG87">
        <f>IF(D87=1,Q87-I87,0)</f>
        <v>0</v>
      </c>
      <c r="AH87">
        <f t="shared" si="4"/>
        <v>0</v>
      </c>
      <c r="AI87" t="str">
        <f>IF(L87&gt;0,IF(J87&gt;0,L87-J87," ")," ")</f>
        <v xml:space="preserve"> </v>
      </c>
      <c r="AJ87" t="str">
        <f>IF(AE87&gt;0,IF(J87&gt;0,AE87-J87," ")," ")</f>
        <v xml:space="preserve"> </v>
      </c>
      <c r="AK87" t="str">
        <f>IF(J87&gt;0,IF(Q87&gt;0,Q87-J87," ")," ")</f>
        <v xml:space="preserve"> </v>
      </c>
      <c r="AL87" t="str">
        <f>IF(L87&gt;0,IF(AE87&gt;0,AE87-L87," ")," ")</f>
        <v xml:space="preserve"> </v>
      </c>
      <c r="AM87" t="str">
        <f>IF(Q87&gt;0,IF(L87&gt;0,Q87-L87," ")," ")</f>
        <v xml:space="preserve"> </v>
      </c>
      <c r="AN87" t="str">
        <f>IF(Q87&gt;0,IF(O87&gt;0,Q87-O87," ")," ")</f>
        <v xml:space="preserve"> </v>
      </c>
      <c r="AO87">
        <f>IF(J87&gt;0,1,0)</f>
        <v>0</v>
      </c>
      <c r="AP87">
        <f>IF(L87&gt;0,1,0)</f>
        <v>0</v>
      </c>
      <c r="AQ87">
        <f>Q87-$AR$1</f>
        <v>-39097</v>
      </c>
      <c r="AS87">
        <f t="shared" si="5"/>
        <v>0</v>
      </c>
    </row>
    <row r="88" spans="1:45" x14ac:dyDescent="0.2">
      <c r="A88">
        <v>87</v>
      </c>
      <c r="B88" t="s">
        <v>185</v>
      </c>
      <c r="C88" t="s">
        <v>563</v>
      </c>
      <c r="D88" t="s">
        <v>572</v>
      </c>
      <c r="E88" t="s">
        <v>567</v>
      </c>
      <c r="F88">
        <v>2009</v>
      </c>
      <c r="G88">
        <v>1</v>
      </c>
      <c r="H88">
        <v>0</v>
      </c>
      <c r="I88" s="4">
        <v>40123</v>
      </c>
      <c r="S88">
        <v>0</v>
      </c>
      <c r="T88">
        <v>0</v>
      </c>
      <c r="U88">
        <v>1</v>
      </c>
      <c r="V88">
        <v>0</v>
      </c>
      <c r="W88">
        <v>0</v>
      </c>
      <c r="X88">
        <v>0</v>
      </c>
      <c r="Y88">
        <v>0</v>
      </c>
      <c r="Z88">
        <v>1</v>
      </c>
      <c r="AA88">
        <v>0</v>
      </c>
      <c r="AB88">
        <v>0</v>
      </c>
      <c r="AC88" t="str">
        <f>IF(J88&gt;0,J88-I88," ")</f>
        <v xml:space="preserve"> </v>
      </c>
      <c r="AD88" t="str">
        <f>IF(L88&gt;0,L88-I88," ")</f>
        <v xml:space="preserve"> </v>
      </c>
      <c r="AG88">
        <f>IF(D88=1,Q88-I88,0)</f>
        <v>0</v>
      </c>
      <c r="AH88">
        <f t="shared" si="4"/>
        <v>0</v>
      </c>
      <c r="AI88" t="str">
        <f>IF(L88&gt;0,IF(J88&gt;0,L88-J88," ")," ")</f>
        <v xml:space="preserve"> </v>
      </c>
      <c r="AJ88" t="str">
        <f>IF(AE88&gt;0,IF(J88&gt;0,AE88-J88," ")," ")</f>
        <v xml:space="preserve"> </v>
      </c>
      <c r="AK88" t="str">
        <f>IF(J88&gt;0,IF(Q88&gt;0,Q88-J88," ")," ")</f>
        <v xml:space="preserve"> </v>
      </c>
      <c r="AL88" t="str">
        <f>IF(L88&gt;0,IF(AE88&gt;0,AE88-L88," ")," ")</f>
        <v xml:space="preserve"> </v>
      </c>
      <c r="AM88" t="str">
        <f>IF(Q88&gt;0,IF(L88&gt;0,Q88-L88," ")," ")</f>
        <v xml:space="preserve"> </v>
      </c>
      <c r="AN88" t="str">
        <f>IF(Q88&gt;0,IF(O88&gt;0,Q88-O88," ")," ")</f>
        <v xml:space="preserve"> </v>
      </c>
      <c r="AO88">
        <f>IF(J88&gt;0,1,0)</f>
        <v>0</v>
      </c>
      <c r="AP88">
        <f>IF(L88&gt;0,1,0)</f>
        <v>0</v>
      </c>
      <c r="AQ88">
        <f>Q88-$AR$1</f>
        <v>-39097</v>
      </c>
      <c r="AS88">
        <f t="shared" si="5"/>
        <v>0</v>
      </c>
    </row>
    <row r="89" spans="1:45" x14ac:dyDescent="0.2">
      <c r="A89">
        <v>88</v>
      </c>
      <c r="B89" t="s">
        <v>56</v>
      </c>
      <c r="C89" t="s">
        <v>563</v>
      </c>
      <c r="D89" t="s">
        <v>572</v>
      </c>
      <c r="E89" t="s">
        <v>567</v>
      </c>
      <c r="F89">
        <v>2009</v>
      </c>
      <c r="G89">
        <v>1</v>
      </c>
      <c r="H89">
        <v>0</v>
      </c>
      <c r="I89" s="4">
        <v>40127</v>
      </c>
      <c r="J89" s="4">
        <v>40736</v>
      </c>
      <c r="K89" s="9">
        <v>1</v>
      </c>
      <c r="S89">
        <v>0</v>
      </c>
      <c r="T89">
        <v>0</v>
      </c>
      <c r="U89">
        <v>1</v>
      </c>
      <c r="V89">
        <v>0</v>
      </c>
      <c r="W89">
        <v>0</v>
      </c>
      <c r="X89">
        <v>0</v>
      </c>
      <c r="Y89">
        <v>0</v>
      </c>
      <c r="Z89">
        <v>1</v>
      </c>
      <c r="AA89">
        <v>0</v>
      </c>
      <c r="AB89">
        <v>0</v>
      </c>
      <c r="AC89">
        <f>IF(J89&gt;0,J89-I89," ")</f>
        <v>609</v>
      </c>
      <c r="AD89" t="str">
        <f>IF(L89&gt;0,L89-I89," ")</f>
        <v xml:space="preserve"> </v>
      </c>
      <c r="AG89">
        <f>IF(D89=1,Q89-I89,0)</f>
        <v>0</v>
      </c>
      <c r="AH89">
        <f t="shared" si="4"/>
        <v>0</v>
      </c>
      <c r="AI89" t="str">
        <f>IF(L89&gt;0,IF(J89&gt;0,L89-J89," ")," ")</f>
        <v xml:space="preserve"> </v>
      </c>
      <c r="AJ89" t="str">
        <f>IF(AE89&gt;0,IF(J89&gt;0,AE89-J89," ")," ")</f>
        <v xml:space="preserve"> </v>
      </c>
      <c r="AK89" t="str">
        <f>IF(J89&gt;0,IF(Q89&gt;0,Q89-J89," ")," ")</f>
        <v xml:space="preserve"> </v>
      </c>
      <c r="AL89" t="str">
        <f>IF(L89&gt;0,IF(AE89&gt;0,AE89-L89," ")," ")</f>
        <v xml:space="preserve"> </v>
      </c>
      <c r="AM89" t="str">
        <f>IF(Q89&gt;0,IF(L89&gt;0,Q89-L89," ")," ")</f>
        <v xml:space="preserve"> </v>
      </c>
      <c r="AN89" t="str">
        <f>IF(Q89&gt;0,IF(O89&gt;0,Q89-O89," ")," ")</f>
        <v xml:space="preserve"> </v>
      </c>
      <c r="AO89">
        <f>IF(J89&gt;0,1,0)</f>
        <v>1</v>
      </c>
      <c r="AP89">
        <f>IF(L89&gt;0,1,0)</f>
        <v>0</v>
      </c>
      <c r="AQ89">
        <f>Q89-$AR$1</f>
        <v>-39097</v>
      </c>
      <c r="AS89">
        <f t="shared" si="5"/>
        <v>0</v>
      </c>
    </row>
    <row r="90" spans="1:45" x14ac:dyDescent="0.2">
      <c r="A90">
        <v>89</v>
      </c>
      <c r="B90" t="s">
        <v>63</v>
      </c>
      <c r="C90" t="s">
        <v>563</v>
      </c>
      <c r="D90" t="s">
        <v>573</v>
      </c>
      <c r="E90" t="s">
        <v>567</v>
      </c>
      <c r="F90">
        <v>2009</v>
      </c>
      <c r="G90">
        <v>1</v>
      </c>
      <c r="H90">
        <v>1</v>
      </c>
      <c r="I90" s="4">
        <v>40135</v>
      </c>
      <c r="J90" s="4">
        <v>40473</v>
      </c>
      <c r="K90" s="9">
        <v>1</v>
      </c>
      <c r="L90" s="4">
        <v>40549</v>
      </c>
      <c r="M90" s="9">
        <v>1</v>
      </c>
      <c r="N90" s="4">
        <f>L90</f>
        <v>40549</v>
      </c>
      <c r="O90" s="4">
        <v>40576</v>
      </c>
      <c r="P90">
        <v>1</v>
      </c>
      <c r="Q90" s="11">
        <v>40606</v>
      </c>
      <c r="R90">
        <v>0</v>
      </c>
      <c r="S90">
        <v>0</v>
      </c>
      <c r="T90">
        <v>0</v>
      </c>
      <c r="U90">
        <v>1</v>
      </c>
      <c r="V90">
        <v>0</v>
      </c>
      <c r="W90">
        <v>0</v>
      </c>
      <c r="X90">
        <v>0</v>
      </c>
      <c r="Y90">
        <v>0</v>
      </c>
      <c r="Z90">
        <v>1</v>
      </c>
      <c r="AA90">
        <v>0</v>
      </c>
      <c r="AB90">
        <v>0</v>
      </c>
      <c r="AC90">
        <f>IF(J90&gt;0,J90-I90," ")</f>
        <v>338</v>
      </c>
      <c r="AD90">
        <f>IF(L90&gt;0,L90-I90," ")</f>
        <v>414</v>
      </c>
      <c r="AE90" s="4">
        <f>IF(0&lt;O90,O90,IF(0&lt;#REF!,#REF!,IF(0&lt;#REF!,#REF!,0)))</f>
        <v>40576</v>
      </c>
      <c r="AF90">
        <f>IF(0&lt;AE90,AE90-I90,0)</f>
        <v>441</v>
      </c>
      <c r="AG90">
        <f>IF(D90=1,Q90-I90,0)</f>
        <v>0</v>
      </c>
      <c r="AH90">
        <f t="shared" si="4"/>
        <v>0</v>
      </c>
      <c r="AI90">
        <f>IF(L90&gt;0,IF(J90&gt;0,L90-J90," ")," ")</f>
        <v>76</v>
      </c>
      <c r="AJ90">
        <f>IF(AE90&gt;0,IF(J90&gt;0,AE90-J90," ")," ")</f>
        <v>103</v>
      </c>
      <c r="AK90">
        <f>IF(J90&gt;0,IF(Q90&gt;0,Q90-J90," ")," ")</f>
        <v>133</v>
      </c>
      <c r="AL90">
        <f>IF(L90&gt;0,IF(AE90&gt;0,AE90-L90," ")," ")</f>
        <v>27</v>
      </c>
      <c r="AM90">
        <f>IF(Q90&gt;0,IF(L90&gt;0,Q90-L90," ")," ")</f>
        <v>57</v>
      </c>
      <c r="AN90">
        <f>IF(Q90&gt;0,IF(O90&gt;0,Q90-O90," ")," ")</f>
        <v>30</v>
      </c>
      <c r="AO90">
        <f>IF(J90&gt;0,1,0)</f>
        <v>1</v>
      </c>
      <c r="AP90">
        <f>IF(L90&gt;0,1,0)</f>
        <v>1</v>
      </c>
      <c r="AQ90">
        <f>Q90-$AR$1</f>
        <v>1509</v>
      </c>
      <c r="AS90">
        <f t="shared" si="5"/>
        <v>1509</v>
      </c>
    </row>
    <row r="91" spans="1:45" x14ac:dyDescent="0.2">
      <c r="A91">
        <v>90</v>
      </c>
      <c r="B91" t="s">
        <v>186</v>
      </c>
      <c r="C91" t="s">
        <v>563</v>
      </c>
      <c r="D91" t="s">
        <v>572</v>
      </c>
      <c r="E91" t="s">
        <v>567</v>
      </c>
      <c r="F91">
        <v>2009</v>
      </c>
      <c r="G91">
        <v>1</v>
      </c>
      <c r="H91">
        <v>0</v>
      </c>
      <c r="I91" s="4">
        <v>40135</v>
      </c>
      <c r="J91" s="4">
        <v>40632</v>
      </c>
      <c r="K91" s="9">
        <v>1</v>
      </c>
      <c r="S91">
        <v>0</v>
      </c>
      <c r="T91">
        <v>0</v>
      </c>
      <c r="U91">
        <v>1</v>
      </c>
      <c r="V91">
        <v>0</v>
      </c>
      <c r="W91">
        <v>0</v>
      </c>
      <c r="X91">
        <v>0</v>
      </c>
      <c r="Y91">
        <v>0</v>
      </c>
      <c r="Z91">
        <v>1</v>
      </c>
      <c r="AA91">
        <v>0</v>
      </c>
      <c r="AB91">
        <v>0</v>
      </c>
      <c r="AC91">
        <f>IF(J91&gt;0,J91-I91," ")</f>
        <v>497</v>
      </c>
      <c r="AD91" t="str">
        <f>IF(L91&gt;0,L91-I91," ")</f>
        <v xml:space="preserve"> </v>
      </c>
      <c r="AG91">
        <f>IF(D91=1,Q91-I91,0)</f>
        <v>0</v>
      </c>
      <c r="AH91">
        <f t="shared" si="4"/>
        <v>0</v>
      </c>
      <c r="AI91" t="str">
        <f>IF(L91&gt;0,IF(J91&gt;0,L91-J91," ")," ")</f>
        <v xml:space="preserve"> </v>
      </c>
      <c r="AJ91" t="str">
        <f>IF(AE91&gt;0,IF(J91&gt;0,AE91-J91," ")," ")</f>
        <v xml:space="preserve"> </v>
      </c>
      <c r="AK91" t="str">
        <f>IF(J91&gt;0,IF(Q91&gt;0,Q91-J91," ")," ")</f>
        <v xml:space="preserve"> </v>
      </c>
      <c r="AL91" t="str">
        <f>IF(L91&gt;0,IF(AE91&gt;0,AE91-L91," ")," ")</f>
        <v xml:space="preserve"> </v>
      </c>
      <c r="AM91" t="str">
        <f>IF(Q91&gt;0,IF(L91&gt;0,Q91-L91," ")," ")</f>
        <v xml:space="preserve"> </v>
      </c>
      <c r="AN91" t="str">
        <f>IF(Q91&gt;0,IF(O91&gt;0,Q91-O91," ")," ")</f>
        <v xml:space="preserve"> </v>
      </c>
      <c r="AO91">
        <f>IF(J91&gt;0,1,0)</f>
        <v>1</v>
      </c>
      <c r="AP91">
        <f>IF(L91&gt;0,1,0)</f>
        <v>0</v>
      </c>
      <c r="AQ91">
        <f>Q91-$AR$1</f>
        <v>-39097</v>
      </c>
      <c r="AS91">
        <f t="shared" si="5"/>
        <v>0</v>
      </c>
    </row>
    <row r="92" spans="1:45" x14ac:dyDescent="0.2">
      <c r="A92">
        <v>91</v>
      </c>
      <c r="B92" t="s">
        <v>187</v>
      </c>
      <c r="C92" t="s">
        <v>560</v>
      </c>
      <c r="D92" t="s">
        <v>573</v>
      </c>
      <c r="E92" t="s">
        <v>566</v>
      </c>
      <c r="F92">
        <v>2009</v>
      </c>
      <c r="G92">
        <v>1</v>
      </c>
      <c r="H92">
        <v>1</v>
      </c>
      <c r="I92" s="4">
        <v>40136</v>
      </c>
      <c r="J92" s="4">
        <v>40164</v>
      </c>
      <c r="K92" s="9">
        <v>1</v>
      </c>
      <c r="L92" s="4">
        <v>40177</v>
      </c>
      <c r="M92" s="9">
        <v>1</v>
      </c>
      <c r="N92" s="4">
        <f>L92</f>
        <v>40177</v>
      </c>
      <c r="O92" s="4">
        <v>40191</v>
      </c>
      <c r="P92">
        <v>1</v>
      </c>
      <c r="S92">
        <v>0</v>
      </c>
      <c r="T92">
        <v>1</v>
      </c>
      <c r="U92">
        <v>0</v>
      </c>
      <c r="V92">
        <v>0</v>
      </c>
      <c r="W92">
        <v>0</v>
      </c>
      <c r="X92">
        <v>0</v>
      </c>
      <c r="Y92">
        <v>0</v>
      </c>
      <c r="AB92">
        <v>0</v>
      </c>
      <c r="AC92">
        <f>IF(J92&gt;0,J92-I92," ")</f>
        <v>28</v>
      </c>
      <c r="AD92">
        <f>IF(L92&gt;0,L92-I92," ")</f>
        <v>41</v>
      </c>
      <c r="AE92" s="4">
        <f>IF(0&lt;O92,O92,IF(0&lt;#REF!,#REF!,IF(0&lt;#REF!,#REF!,0)))</f>
        <v>40191</v>
      </c>
      <c r="AF92">
        <f>IF(0&lt;AE92,AE92-I92,0)</f>
        <v>55</v>
      </c>
      <c r="AG92">
        <f>IF(D92=1,Q92-I92,0)</f>
        <v>0</v>
      </c>
      <c r="AH92">
        <f t="shared" si="4"/>
        <v>0</v>
      </c>
      <c r="AI92">
        <f>IF(L92&gt;0,IF(J92&gt;0,L92-J92," ")," ")</f>
        <v>13</v>
      </c>
      <c r="AJ92">
        <f>IF(AE92&gt;0,IF(J92&gt;0,AE92-J92," ")," ")</f>
        <v>27</v>
      </c>
      <c r="AK92" t="str">
        <f>IF(J92&gt;0,IF(Q92&gt;0,Q92-J92," ")," ")</f>
        <v xml:space="preserve"> </v>
      </c>
      <c r="AL92">
        <f>IF(L92&gt;0,IF(AE92&gt;0,AE92-L92," ")," ")</f>
        <v>14</v>
      </c>
      <c r="AM92" t="str">
        <f>IF(Q92&gt;0,IF(L92&gt;0,Q92-L92," ")," ")</f>
        <v xml:space="preserve"> </v>
      </c>
      <c r="AN92" t="str">
        <f>IF(Q92&gt;0,IF(O92&gt;0,Q92-O92," ")," ")</f>
        <v xml:space="preserve"> </v>
      </c>
      <c r="AO92">
        <f>IF(J92&gt;0,1,0)</f>
        <v>1</v>
      </c>
      <c r="AP92">
        <f>IF(L92&gt;0,1,0)</f>
        <v>1</v>
      </c>
      <c r="AQ92">
        <f>Q92-$AR$1</f>
        <v>-39097</v>
      </c>
      <c r="AS92">
        <f t="shared" si="5"/>
        <v>0</v>
      </c>
    </row>
    <row r="93" spans="1:45" x14ac:dyDescent="0.2">
      <c r="A93">
        <v>92</v>
      </c>
      <c r="B93" t="s">
        <v>188</v>
      </c>
      <c r="C93" t="s">
        <v>562</v>
      </c>
      <c r="D93" t="s">
        <v>572</v>
      </c>
      <c r="E93" t="s">
        <v>567</v>
      </c>
      <c r="F93">
        <v>2009</v>
      </c>
      <c r="G93">
        <v>1</v>
      </c>
      <c r="H93">
        <v>0</v>
      </c>
      <c r="I93" s="4">
        <v>40141</v>
      </c>
      <c r="J93" s="4"/>
      <c r="K93" s="4"/>
      <c r="L93" s="4"/>
      <c r="M93" s="4"/>
      <c r="S93">
        <v>0</v>
      </c>
      <c r="T93">
        <v>0</v>
      </c>
      <c r="U93">
        <v>1</v>
      </c>
      <c r="V93">
        <v>0</v>
      </c>
      <c r="W93">
        <v>0</v>
      </c>
      <c r="X93">
        <v>0</v>
      </c>
      <c r="Y93">
        <v>0</v>
      </c>
      <c r="Z93">
        <v>1</v>
      </c>
      <c r="AA93">
        <v>0</v>
      </c>
      <c r="AB93">
        <v>1</v>
      </c>
      <c r="AC93" t="str">
        <f>IF(J93&gt;0,J93-I93," ")</f>
        <v xml:space="preserve"> </v>
      </c>
      <c r="AD93" t="str">
        <f>IF(L93&gt;0,L93-I93," ")</f>
        <v xml:space="preserve"> </v>
      </c>
      <c r="AG93">
        <f>IF(D93=1,Q93-I93,0)</f>
        <v>0</v>
      </c>
      <c r="AH93">
        <f t="shared" si="4"/>
        <v>0</v>
      </c>
      <c r="AI93" t="str">
        <f>IF(L93&gt;0,IF(J93&gt;0,L93-J93," ")," ")</f>
        <v xml:space="preserve"> </v>
      </c>
      <c r="AJ93" t="str">
        <f>IF(AE93&gt;0,IF(J93&gt;0,AE93-J93," ")," ")</f>
        <v xml:space="preserve"> </v>
      </c>
      <c r="AK93" t="str">
        <f>IF(J93&gt;0,IF(Q93&gt;0,Q93-J93," ")," ")</f>
        <v xml:space="preserve"> </v>
      </c>
      <c r="AL93" t="str">
        <f>IF(L93&gt;0,IF(AE93&gt;0,AE93-L93," ")," ")</f>
        <v xml:space="preserve"> </v>
      </c>
      <c r="AM93" t="str">
        <f>IF(Q93&gt;0,IF(L93&gt;0,Q93-L93," ")," ")</f>
        <v xml:space="preserve"> </v>
      </c>
      <c r="AN93" t="str">
        <f>IF(Q93&gt;0,IF(O93&gt;0,Q93-O93," ")," ")</f>
        <v xml:space="preserve"> </v>
      </c>
      <c r="AO93">
        <f>IF(J93&gt;0,1,0)</f>
        <v>0</v>
      </c>
      <c r="AP93">
        <f>IF(L93&gt;0,1,0)</f>
        <v>0</v>
      </c>
      <c r="AQ93">
        <f>Q93-$AR$1</f>
        <v>-39097</v>
      </c>
      <c r="AS93">
        <f t="shared" si="5"/>
        <v>0</v>
      </c>
    </row>
    <row r="94" spans="1:45" x14ac:dyDescent="0.2">
      <c r="A94">
        <v>93</v>
      </c>
      <c r="B94" t="s">
        <v>189</v>
      </c>
      <c r="C94" t="s">
        <v>557</v>
      </c>
      <c r="D94" t="s">
        <v>572</v>
      </c>
      <c r="E94" t="s">
        <v>567</v>
      </c>
      <c r="F94">
        <v>2009</v>
      </c>
      <c r="G94">
        <v>1</v>
      </c>
      <c r="H94">
        <v>0</v>
      </c>
      <c r="I94" s="4">
        <v>40148</v>
      </c>
      <c r="J94" s="4">
        <v>40520</v>
      </c>
      <c r="K94" s="9">
        <v>1</v>
      </c>
      <c r="S94">
        <v>0</v>
      </c>
      <c r="T94">
        <v>0</v>
      </c>
      <c r="U94">
        <v>1</v>
      </c>
      <c r="V94">
        <v>0</v>
      </c>
      <c r="W94">
        <v>0</v>
      </c>
      <c r="X94">
        <v>0</v>
      </c>
      <c r="Y94">
        <v>0</v>
      </c>
      <c r="Z94">
        <v>1</v>
      </c>
      <c r="AA94">
        <v>0</v>
      </c>
      <c r="AB94">
        <v>0</v>
      </c>
      <c r="AC94">
        <f>IF(J94&gt;0,J94-I94," ")</f>
        <v>372</v>
      </c>
      <c r="AD94" t="str">
        <f>IF(L94&gt;0,L94-I94," ")</f>
        <v xml:space="preserve"> </v>
      </c>
      <c r="AG94">
        <f>IF(D94=1,Q94-I94,0)</f>
        <v>0</v>
      </c>
      <c r="AH94">
        <f t="shared" si="4"/>
        <v>0</v>
      </c>
      <c r="AI94" t="str">
        <f>IF(L94&gt;0,IF(J94&gt;0,L94-J94," ")," ")</f>
        <v xml:space="preserve"> </v>
      </c>
      <c r="AJ94" t="str">
        <f>IF(AE94&gt;0,IF(J94&gt;0,AE94-J94," ")," ")</f>
        <v xml:space="preserve"> </v>
      </c>
      <c r="AK94" t="str">
        <f>IF(J94&gt;0,IF(Q94&gt;0,Q94-J94," ")," ")</f>
        <v xml:space="preserve"> </v>
      </c>
      <c r="AL94" t="str">
        <f>IF(L94&gt;0,IF(AE94&gt;0,AE94-L94," ")," ")</f>
        <v xml:space="preserve"> </v>
      </c>
      <c r="AM94" t="str">
        <f>IF(Q94&gt;0,IF(L94&gt;0,Q94-L94," ")," ")</f>
        <v xml:space="preserve"> </v>
      </c>
      <c r="AN94" t="str">
        <f>IF(Q94&gt;0,IF(O94&gt;0,Q94-O94," ")," ")</f>
        <v xml:space="preserve"> </v>
      </c>
      <c r="AO94">
        <f>IF(J94&gt;0,1,0)</f>
        <v>1</v>
      </c>
      <c r="AP94">
        <f>IF(L94&gt;0,1,0)</f>
        <v>0</v>
      </c>
      <c r="AQ94">
        <f>Q94-$AR$1</f>
        <v>-39097</v>
      </c>
      <c r="AS94">
        <f t="shared" si="5"/>
        <v>0</v>
      </c>
    </row>
    <row r="95" spans="1:45" x14ac:dyDescent="0.2">
      <c r="A95">
        <v>94</v>
      </c>
      <c r="B95" t="s">
        <v>190</v>
      </c>
      <c r="C95" t="s">
        <v>563</v>
      </c>
      <c r="D95" t="s">
        <v>572</v>
      </c>
      <c r="E95" t="s">
        <v>567</v>
      </c>
      <c r="F95">
        <v>2009</v>
      </c>
      <c r="G95">
        <v>1</v>
      </c>
      <c r="H95">
        <v>0</v>
      </c>
      <c r="I95" s="4">
        <v>40148</v>
      </c>
      <c r="J95" s="4">
        <v>40984</v>
      </c>
      <c r="K95" s="9">
        <v>1</v>
      </c>
      <c r="S95">
        <v>0</v>
      </c>
      <c r="T95">
        <v>0</v>
      </c>
      <c r="U95">
        <v>1</v>
      </c>
      <c r="V95">
        <v>0</v>
      </c>
      <c r="W95">
        <v>0</v>
      </c>
      <c r="X95">
        <v>0</v>
      </c>
      <c r="Y95">
        <v>0</v>
      </c>
      <c r="Z95">
        <v>1</v>
      </c>
      <c r="AA95">
        <v>0</v>
      </c>
      <c r="AB95">
        <v>0</v>
      </c>
      <c r="AC95">
        <f>IF(J95&gt;0,J95-I95," ")</f>
        <v>836</v>
      </c>
      <c r="AD95" t="str">
        <f>IF(L95&gt;0,L95-I95," ")</f>
        <v xml:space="preserve"> </v>
      </c>
      <c r="AG95">
        <f>IF(D95=1,Q95-I95,0)</f>
        <v>0</v>
      </c>
      <c r="AH95">
        <f t="shared" si="4"/>
        <v>0</v>
      </c>
      <c r="AI95" t="str">
        <f>IF(L95&gt;0,IF(J95&gt;0,L95-J95," ")," ")</f>
        <v xml:space="preserve"> </v>
      </c>
      <c r="AJ95" t="str">
        <f>IF(AE95&gt;0,IF(J95&gt;0,AE95-J95," ")," ")</f>
        <v xml:space="preserve"> </v>
      </c>
      <c r="AK95" t="str">
        <f>IF(J95&gt;0,IF(Q95&gt;0,Q95-J95," ")," ")</f>
        <v xml:space="preserve"> </v>
      </c>
      <c r="AL95" t="str">
        <f>IF(L95&gt;0,IF(AE95&gt;0,AE95-L95," ")," ")</f>
        <v xml:space="preserve"> </v>
      </c>
      <c r="AM95" t="str">
        <f>IF(Q95&gt;0,IF(L95&gt;0,Q95-L95," ")," ")</f>
        <v xml:space="preserve"> </v>
      </c>
      <c r="AN95" t="str">
        <f>IF(Q95&gt;0,IF(O95&gt;0,Q95-O95," ")," ")</f>
        <v xml:space="preserve"> </v>
      </c>
      <c r="AO95">
        <f>IF(J95&gt;0,1,0)</f>
        <v>1</v>
      </c>
      <c r="AP95">
        <f>IF(L95&gt;0,1,0)</f>
        <v>0</v>
      </c>
      <c r="AQ95">
        <f>Q95-$AR$1</f>
        <v>-39097</v>
      </c>
      <c r="AS95">
        <f t="shared" si="5"/>
        <v>0</v>
      </c>
    </row>
    <row r="96" spans="1:45" x14ac:dyDescent="0.2">
      <c r="A96">
        <v>95</v>
      </c>
      <c r="B96" t="s">
        <v>191</v>
      </c>
      <c r="C96" t="s">
        <v>563</v>
      </c>
      <c r="D96" t="s">
        <v>572</v>
      </c>
      <c r="E96" t="s">
        <v>567</v>
      </c>
      <c r="F96">
        <v>2009</v>
      </c>
      <c r="G96">
        <v>1</v>
      </c>
      <c r="H96">
        <v>0</v>
      </c>
      <c r="I96" s="4">
        <v>40148</v>
      </c>
      <c r="J96" s="4"/>
      <c r="K96" s="4"/>
      <c r="L96" s="4"/>
      <c r="M96" s="4"/>
      <c r="N96" s="4"/>
      <c r="S96">
        <v>0</v>
      </c>
      <c r="T96">
        <v>0</v>
      </c>
      <c r="U96">
        <v>1</v>
      </c>
      <c r="V96">
        <v>0</v>
      </c>
      <c r="W96">
        <v>0</v>
      </c>
      <c r="X96">
        <v>0</v>
      </c>
      <c r="Y96">
        <v>0</v>
      </c>
      <c r="Z96">
        <v>1</v>
      </c>
      <c r="AA96">
        <v>0</v>
      </c>
      <c r="AB96">
        <v>0</v>
      </c>
      <c r="AC96" t="str">
        <f>IF(J96&gt;0,J96-I96," ")</f>
        <v xml:space="preserve"> </v>
      </c>
      <c r="AD96" t="str">
        <f>IF(L96&gt;0,L96-I96," ")</f>
        <v xml:space="preserve"> </v>
      </c>
      <c r="AG96">
        <f>IF(D96=1,Q96-I96,0)</f>
        <v>0</v>
      </c>
      <c r="AH96">
        <f t="shared" si="4"/>
        <v>0</v>
      </c>
      <c r="AI96" t="str">
        <f>IF(L96&gt;0,IF(J96&gt;0,L96-J96," ")," ")</f>
        <v xml:space="preserve"> </v>
      </c>
      <c r="AJ96" t="str">
        <f>IF(AE96&gt;0,IF(J96&gt;0,AE96-J96," ")," ")</f>
        <v xml:space="preserve"> </v>
      </c>
      <c r="AK96" t="str">
        <f>IF(J96&gt;0,IF(Q96&gt;0,Q96-J96," ")," ")</f>
        <v xml:space="preserve"> </v>
      </c>
      <c r="AL96" t="str">
        <f>IF(L96&gt;0,IF(AE96&gt;0,AE96-L96," ")," ")</f>
        <v xml:space="preserve"> </v>
      </c>
      <c r="AM96" t="str">
        <f>IF(Q96&gt;0,IF(L96&gt;0,Q96-L96," ")," ")</f>
        <v xml:space="preserve"> </v>
      </c>
      <c r="AN96" t="str">
        <f>IF(Q96&gt;0,IF(O96&gt;0,Q96-O96," ")," ")</f>
        <v xml:space="preserve"> </v>
      </c>
      <c r="AO96">
        <f>IF(J96&gt;0,1,0)</f>
        <v>0</v>
      </c>
      <c r="AP96">
        <f>IF(L96&gt;0,1,0)</f>
        <v>0</v>
      </c>
      <c r="AQ96">
        <f>Q96-$AR$1</f>
        <v>-39097</v>
      </c>
      <c r="AS96">
        <f t="shared" si="5"/>
        <v>0</v>
      </c>
    </row>
    <row r="97" spans="1:45" x14ac:dyDescent="0.2">
      <c r="A97">
        <v>96</v>
      </c>
      <c r="B97" t="s">
        <v>192</v>
      </c>
      <c r="C97" t="s">
        <v>557</v>
      </c>
      <c r="D97" t="s">
        <v>572</v>
      </c>
      <c r="E97" t="s">
        <v>567</v>
      </c>
      <c r="F97">
        <v>2009</v>
      </c>
      <c r="G97">
        <v>1</v>
      </c>
      <c r="H97">
        <v>0</v>
      </c>
      <c r="I97" s="4">
        <v>40149</v>
      </c>
      <c r="J97" s="4">
        <v>41127</v>
      </c>
      <c r="K97" s="9">
        <v>1</v>
      </c>
      <c r="S97">
        <v>0</v>
      </c>
      <c r="T97">
        <v>0</v>
      </c>
      <c r="U97">
        <v>1</v>
      </c>
      <c r="V97">
        <v>0</v>
      </c>
      <c r="W97">
        <v>0</v>
      </c>
      <c r="X97">
        <v>0</v>
      </c>
      <c r="Y97">
        <v>0</v>
      </c>
      <c r="Z97">
        <v>1</v>
      </c>
      <c r="AA97">
        <v>0</v>
      </c>
      <c r="AB97">
        <v>0</v>
      </c>
      <c r="AC97">
        <f>IF(J97&gt;0,J97-I97," ")</f>
        <v>978</v>
      </c>
      <c r="AD97" t="str">
        <f>IF(L97&gt;0,L97-I97," ")</f>
        <v xml:space="preserve"> </v>
      </c>
      <c r="AG97">
        <f>IF(D97=1,Q97-I97,0)</f>
        <v>0</v>
      </c>
      <c r="AH97">
        <f t="shared" si="4"/>
        <v>0</v>
      </c>
      <c r="AI97" t="str">
        <f>IF(L97&gt;0,IF(J97&gt;0,L97-J97," ")," ")</f>
        <v xml:space="preserve"> </v>
      </c>
      <c r="AJ97" t="str">
        <f>IF(AE97&gt;0,IF(J97&gt;0,AE97-J97," ")," ")</f>
        <v xml:space="preserve"> </v>
      </c>
      <c r="AK97" t="str">
        <f>IF(J97&gt;0,IF(Q97&gt;0,Q97-J97," ")," ")</f>
        <v xml:space="preserve"> </v>
      </c>
      <c r="AL97" t="str">
        <f>IF(L97&gt;0,IF(AE97&gt;0,AE97-L97," ")," ")</f>
        <v xml:space="preserve"> </v>
      </c>
      <c r="AM97" t="str">
        <f>IF(Q97&gt;0,IF(L97&gt;0,Q97-L97," ")," ")</f>
        <v xml:space="preserve"> </v>
      </c>
      <c r="AN97" t="str">
        <f>IF(Q97&gt;0,IF(O97&gt;0,Q97-O97," ")," ")</f>
        <v xml:space="preserve"> </v>
      </c>
      <c r="AO97">
        <f>IF(J97&gt;0,1,0)</f>
        <v>1</v>
      </c>
      <c r="AP97">
        <f>IF(L97&gt;0,1,0)</f>
        <v>0</v>
      </c>
      <c r="AQ97">
        <f>Q97-$AR$1</f>
        <v>-39097</v>
      </c>
      <c r="AS97">
        <f t="shared" si="5"/>
        <v>0</v>
      </c>
    </row>
    <row r="98" spans="1:45" x14ac:dyDescent="0.2">
      <c r="A98">
        <v>97</v>
      </c>
      <c r="B98" t="s">
        <v>193</v>
      </c>
      <c r="C98" t="s">
        <v>557</v>
      </c>
      <c r="D98" t="s">
        <v>572</v>
      </c>
      <c r="E98" t="s">
        <v>567</v>
      </c>
      <c r="F98">
        <v>2009</v>
      </c>
      <c r="G98">
        <v>1</v>
      </c>
      <c r="H98">
        <v>0</v>
      </c>
      <c r="I98" s="4">
        <v>40150</v>
      </c>
      <c r="J98" s="4">
        <v>40242</v>
      </c>
      <c r="K98" s="9">
        <v>1</v>
      </c>
      <c r="L98" s="4"/>
      <c r="M98" s="4"/>
      <c r="N98" s="4"/>
      <c r="S98">
        <v>0</v>
      </c>
      <c r="T98">
        <v>0</v>
      </c>
      <c r="U98">
        <v>1</v>
      </c>
      <c r="V98">
        <v>0</v>
      </c>
      <c r="W98">
        <v>0</v>
      </c>
      <c r="X98">
        <v>0</v>
      </c>
      <c r="Y98">
        <v>0</v>
      </c>
      <c r="Z98">
        <v>1</v>
      </c>
      <c r="AA98">
        <v>0</v>
      </c>
      <c r="AB98">
        <v>0</v>
      </c>
      <c r="AC98">
        <f>IF(J98&gt;0,J98-I98," ")</f>
        <v>92</v>
      </c>
      <c r="AD98" t="str">
        <f>IF(L98&gt;0,L98-I98," ")</f>
        <v xml:space="preserve"> </v>
      </c>
      <c r="AG98">
        <f>IF(D98=1,Q98-I98,0)</f>
        <v>0</v>
      </c>
      <c r="AH98">
        <f t="shared" si="4"/>
        <v>0</v>
      </c>
      <c r="AI98" t="str">
        <f>IF(L98&gt;0,IF(J98&gt;0,L98-J98," ")," ")</f>
        <v xml:space="preserve"> </v>
      </c>
      <c r="AJ98" t="str">
        <f>IF(AE98&gt;0,IF(J98&gt;0,AE98-J98," ")," ")</f>
        <v xml:space="preserve"> </v>
      </c>
      <c r="AK98" t="str">
        <f>IF(J98&gt;0,IF(Q98&gt;0,Q98-J98," ")," ")</f>
        <v xml:space="preserve"> </v>
      </c>
      <c r="AL98" t="str">
        <f>IF(L98&gt;0,IF(AE98&gt;0,AE98-L98," ")," ")</f>
        <v xml:space="preserve"> </v>
      </c>
      <c r="AM98" t="str">
        <f>IF(Q98&gt;0,IF(L98&gt;0,Q98-L98," ")," ")</f>
        <v xml:space="preserve"> </v>
      </c>
      <c r="AN98" t="str">
        <f>IF(Q98&gt;0,IF(O98&gt;0,Q98-O98," ")," ")</f>
        <v xml:space="preserve"> </v>
      </c>
      <c r="AO98">
        <f>IF(J98&gt;0,1,0)</f>
        <v>1</v>
      </c>
      <c r="AP98">
        <f>IF(L98&gt;0,1,0)</f>
        <v>0</v>
      </c>
      <c r="AQ98">
        <f>Q98-$AR$1</f>
        <v>-39097</v>
      </c>
      <c r="AS98">
        <f t="shared" si="5"/>
        <v>0</v>
      </c>
    </row>
    <row r="99" spans="1:45" x14ac:dyDescent="0.2">
      <c r="A99">
        <v>98</v>
      </c>
      <c r="B99" t="s">
        <v>79</v>
      </c>
      <c r="C99" t="s">
        <v>563</v>
      </c>
      <c r="D99" t="s">
        <v>573</v>
      </c>
      <c r="E99" t="s">
        <v>567</v>
      </c>
      <c r="F99">
        <v>2009</v>
      </c>
      <c r="G99">
        <v>1</v>
      </c>
      <c r="H99">
        <v>1</v>
      </c>
      <c r="I99" s="4">
        <v>40155</v>
      </c>
      <c r="J99" s="4">
        <v>40627</v>
      </c>
      <c r="K99" s="9">
        <v>1</v>
      </c>
      <c r="L99" s="4">
        <v>40708</v>
      </c>
      <c r="M99" s="9">
        <v>1</v>
      </c>
      <c r="N99" s="4">
        <f>L99</f>
        <v>40708</v>
      </c>
      <c r="O99" s="4">
        <v>40737</v>
      </c>
      <c r="P99">
        <v>0</v>
      </c>
      <c r="Q99" s="11">
        <v>40746</v>
      </c>
      <c r="R99">
        <v>0</v>
      </c>
      <c r="S99">
        <v>0</v>
      </c>
      <c r="T99">
        <v>0</v>
      </c>
      <c r="U99">
        <v>1</v>
      </c>
      <c r="V99">
        <v>0</v>
      </c>
      <c r="W99">
        <v>0</v>
      </c>
      <c r="X99">
        <v>0</v>
      </c>
      <c r="Y99">
        <v>0</v>
      </c>
      <c r="Z99">
        <v>1</v>
      </c>
      <c r="AA99">
        <v>0</v>
      </c>
      <c r="AB99">
        <v>0</v>
      </c>
      <c r="AC99">
        <f>IF(J99&gt;0,J99-I99," ")</f>
        <v>472</v>
      </c>
      <c r="AD99">
        <f>IF(L99&gt;0,L99-I99," ")</f>
        <v>553</v>
      </c>
      <c r="AE99" s="4">
        <f>IF(0&lt;O99,O99,IF(0&lt;#REF!,#REF!,IF(0&lt;#REF!,#REF!,0)))</f>
        <v>40737</v>
      </c>
      <c r="AF99">
        <f>IF(0&lt;AE99,AE99-I99,0)</f>
        <v>582</v>
      </c>
      <c r="AG99">
        <f>IF(D99=1,Q99-I99,0)</f>
        <v>0</v>
      </c>
      <c r="AH99">
        <f t="shared" si="4"/>
        <v>0</v>
      </c>
      <c r="AI99">
        <f>IF(L99&gt;0,IF(J99&gt;0,L99-J99," ")," ")</f>
        <v>81</v>
      </c>
      <c r="AJ99">
        <f>IF(AE99&gt;0,IF(J99&gt;0,AE99-J99," ")," ")</f>
        <v>110</v>
      </c>
      <c r="AK99">
        <f>IF(J99&gt;0,IF(Q99&gt;0,Q99-J99," ")," ")</f>
        <v>119</v>
      </c>
      <c r="AL99">
        <f>IF(L99&gt;0,IF(AE99&gt;0,AE99-L99," ")," ")</f>
        <v>29</v>
      </c>
      <c r="AM99">
        <f>IF(Q99&gt;0,IF(L99&gt;0,Q99-L99," ")," ")</f>
        <v>38</v>
      </c>
      <c r="AN99">
        <f>IF(Q99&gt;0,IF(O99&gt;0,Q99-O99," ")," ")</f>
        <v>9</v>
      </c>
      <c r="AO99">
        <f>IF(J99&gt;0,1,0)</f>
        <v>1</v>
      </c>
      <c r="AP99">
        <f>IF(L99&gt;0,1,0)</f>
        <v>1</v>
      </c>
      <c r="AQ99">
        <f>Q99-$AR$1</f>
        <v>1649</v>
      </c>
      <c r="AS99">
        <f t="shared" si="5"/>
        <v>1649</v>
      </c>
    </row>
    <row r="100" spans="1:45" x14ac:dyDescent="0.2">
      <c r="A100">
        <v>99</v>
      </c>
      <c r="B100" t="s">
        <v>194</v>
      </c>
      <c r="C100" t="s">
        <v>563</v>
      </c>
      <c r="D100" t="s">
        <v>572</v>
      </c>
      <c r="E100" t="s">
        <v>567</v>
      </c>
      <c r="F100">
        <v>2009</v>
      </c>
      <c r="G100">
        <v>1</v>
      </c>
      <c r="H100">
        <v>0</v>
      </c>
      <c r="I100" s="4">
        <v>40155</v>
      </c>
      <c r="J100" s="4">
        <v>40891</v>
      </c>
      <c r="K100" s="9">
        <v>1</v>
      </c>
      <c r="S100">
        <v>0</v>
      </c>
      <c r="T100">
        <v>0</v>
      </c>
      <c r="U100">
        <v>1</v>
      </c>
      <c r="V100">
        <v>0</v>
      </c>
      <c r="W100">
        <v>0</v>
      </c>
      <c r="X100">
        <v>0</v>
      </c>
      <c r="Y100">
        <v>0</v>
      </c>
      <c r="Z100">
        <v>1</v>
      </c>
      <c r="AA100">
        <v>0</v>
      </c>
      <c r="AB100">
        <v>0</v>
      </c>
      <c r="AC100">
        <f>IF(J100&gt;0,J100-I100," ")</f>
        <v>736</v>
      </c>
      <c r="AD100" t="str">
        <f>IF(L100&gt;0,L100-I100," ")</f>
        <v xml:space="preserve"> </v>
      </c>
      <c r="AG100">
        <f>IF(D100=1,Q100-I100,0)</f>
        <v>0</v>
      </c>
      <c r="AH100">
        <f t="shared" si="4"/>
        <v>0</v>
      </c>
      <c r="AI100" t="str">
        <f>IF(L100&gt;0,IF(J100&gt;0,L100-J100," ")," ")</f>
        <v xml:space="preserve"> </v>
      </c>
      <c r="AJ100" t="str">
        <f>IF(AE100&gt;0,IF(J100&gt;0,AE100-J100," ")," ")</f>
        <v xml:space="preserve"> </v>
      </c>
      <c r="AK100" t="str">
        <f>IF(J100&gt;0,IF(Q100&gt;0,Q100-J100," ")," ")</f>
        <v xml:space="preserve"> </v>
      </c>
      <c r="AL100" t="str">
        <f>IF(L100&gt;0,IF(AE100&gt;0,AE100-L100," ")," ")</f>
        <v xml:space="preserve"> </v>
      </c>
      <c r="AM100" t="str">
        <f>IF(Q100&gt;0,IF(L100&gt;0,Q100-L100," ")," ")</f>
        <v xml:space="preserve"> </v>
      </c>
      <c r="AN100" t="str">
        <f>IF(Q100&gt;0,IF(O100&gt;0,Q100-O100," ")," ")</f>
        <v xml:space="preserve"> </v>
      </c>
      <c r="AO100">
        <f>IF(J100&gt;0,1,0)</f>
        <v>1</v>
      </c>
      <c r="AP100">
        <f>IF(L100&gt;0,1,0)</f>
        <v>0</v>
      </c>
      <c r="AQ100">
        <f>Q100-$AR$1</f>
        <v>-39097</v>
      </c>
      <c r="AS100">
        <f t="shared" si="5"/>
        <v>0</v>
      </c>
    </row>
    <row r="101" spans="1:45" x14ac:dyDescent="0.2">
      <c r="A101">
        <v>100</v>
      </c>
      <c r="B101" t="s">
        <v>195</v>
      </c>
      <c r="C101" t="s">
        <v>559</v>
      </c>
      <c r="D101" t="s">
        <v>572</v>
      </c>
      <c r="E101" t="s">
        <v>567</v>
      </c>
      <c r="F101">
        <v>2009</v>
      </c>
      <c r="G101">
        <v>1</v>
      </c>
      <c r="H101">
        <v>0</v>
      </c>
      <c r="I101" s="4">
        <v>40161</v>
      </c>
      <c r="S101">
        <v>0</v>
      </c>
      <c r="T101">
        <v>0</v>
      </c>
      <c r="U101">
        <v>1</v>
      </c>
      <c r="V101">
        <v>0</v>
      </c>
      <c r="W101">
        <v>0</v>
      </c>
      <c r="X101">
        <v>0</v>
      </c>
      <c r="Y101">
        <v>0</v>
      </c>
      <c r="Z101">
        <v>1</v>
      </c>
      <c r="AA101">
        <v>0</v>
      </c>
      <c r="AB101">
        <v>0</v>
      </c>
      <c r="AC101" t="str">
        <f>IF(J101&gt;0,J101-I101," ")</f>
        <v xml:space="preserve"> </v>
      </c>
      <c r="AD101" t="str">
        <f>IF(L101&gt;0,L101-I101," ")</f>
        <v xml:space="preserve"> </v>
      </c>
      <c r="AG101">
        <f>IF(D101=1,Q101-I101,0)</f>
        <v>0</v>
      </c>
      <c r="AH101">
        <f t="shared" si="4"/>
        <v>0</v>
      </c>
      <c r="AI101" t="str">
        <f>IF(L101&gt;0,IF(J101&gt;0,L101-J101," ")," ")</f>
        <v xml:space="preserve"> </v>
      </c>
      <c r="AJ101" t="str">
        <f>IF(AE101&gt;0,IF(J101&gt;0,AE101-J101," ")," ")</f>
        <v xml:space="preserve"> </v>
      </c>
      <c r="AK101" t="str">
        <f>IF(J101&gt;0,IF(Q101&gt;0,Q101-J101," ")," ")</f>
        <v xml:space="preserve"> </v>
      </c>
      <c r="AL101" t="str">
        <f>IF(L101&gt;0,IF(AE101&gt;0,AE101-L101," ")," ")</f>
        <v xml:space="preserve"> </v>
      </c>
      <c r="AM101" t="str">
        <f>IF(Q101&gt;0,IF(L101&gt;0,Q101-L101," ")," ")</f>
        <v xml:space="preserve"> </v>
      </c>
      <c r="AN101" t="str">
        <f>IF(Q101&gt;0,IF(O101&gt;0,Q101-O101," ")," ")</f>
        <v xml:space="preserve"> </v>
      </c>
      <c r="AO101">
        <f>IF(J101&gt;0,1,0)</f>
        <v>0</v>
      </c>
      <c r="AP101">
        <f>IF(L101&gt;0,1,0)</f>
        <v>0</v>
      </c>
      <c r="AQ101">
        <f>Q101-$AR$1</f>
        <v>-39097</v>
      </c>
      <c r="AS101">
        <f t="shared" si="5"/>
        <v>0</v>
      </c>
    </row>
    <row r="102" spans="1:45" x14ac:dyDescent="0.2">
      <c r="A102">
        <v>101</v>
      </c>
      <c r="B102" t="s">
        <v>196</v>
      </c>
      <c r="C102" t="s">
        <v>563</v>
      </c>
      <c r="D102" t="s">
        <v>572</v>
      </c>
      <c r="E102" t="s">
        <v>567</v>
      </c>
      <c r="F102">
        <v>2009</v>
      </c>
      <c r="G102">
        <v>1</v>
      </c>
      <c r="H102">
        <v>0</v>
      </c>
      <c r="I102" s="4">
        <v>40162</v>
      </c>
      <c r="J102" s="4">
        <v>40920</v>
      </c>
      <c r="K102" s="9">
        <v>1</v>
      </c>
      <c r="S102">
        <v>0</v>
      </c>
      <c r="T102">
        <v>0</v>
      </c>
      <c r="U102">
        <v>1</v>
      </c>
      <c r="V102">
        <v>0</v>
      </c>
      <c r="W102">
        <v>0</v>
      </c>
      <c r="X102">
        <v>0</v>
      </c>
      <c r="Y102">
        <v>0</v>
      </c>
      <c r="Z102">
        <v>1</v>
      </c>
      <c r="AA102">
        <v>0</v>
      </c>
      <c r="AB102">
        <v>0</v>
      </c>
      <c r="AC102">
        <f>IF(J102&gt;0,J102-I102," ")</f>
        <v>758</v>
      </c>
      <c r="AD102" t="str">
        <f>IF(L102&gt;0,L102-I102," ")</f>
        <v xml:space="preserve"> </v>
      </c>
      <c r="AG102">
        <f>IF(D102=1,Q102-I102,0)</f>
        <v>0</v>
      </c>
      <c r="AH102">
        <f t="shared" si="4"/>
        <v>0</v>
      </c>
      <c r="AI102" t="str">
        <f>IF(L102&gt;0,IF(J102&gt;0,L102-J102," ")," ")</f>
        <v xml:space="preserve"> </v>
      </c>
      <c r="AJ102" t="str">
        <f>IF(AE102&gt;0,IF(J102&gt;0,AE102-J102," ")," ")</f>
        <v xml:space="preserve"> </v>
      </c>
      <c r="AK102" t="str">
        <f>IF(J102&gt;0,IF(Q102&gt;0,Q102-J102," ")," ")</f>
        <v xml:space="preserve"> </v>
      </c>
      <c r="AL102" t="str">
        <f>IF(L102&gt;0,IF(AE102&gt;0,AE102-L102," ")," ")</f>
        <v xml:space="preserve"> </v>
      </c>
      <c r="AM102" t="str">
        <f>IF(Q102&gt;0,IF(L102&gt;0,Q102-L102," ")," ")</f>
        <v xml:space="preserve"> </v>
      </c>
      <c r="AN102" t="str">
        <f>IF(Q102&gt;0,IF(O102&gt;0,Q102-O102," ")," ")</f>
        <v xml:space="preserve"> </v>
      </c>
      <c r="AO102">
        <f>IF(J102&gt;0,1,0)</f>
        <v>1</v>
      </c>
      <c r="AP102">
        <f>IF(L102&gt;0,1,0)</f>
        <v>0</v>
      </c>
      <c r="AQ102">
        <f>Q102-$AR$1</f>
        <v>-39097</v>
      </c>
      <c r="AS102">
        <f t="shared" si="5"/>
        <v>0</v>
      </c>
    </row>
    <row r="103" spans="1:45" x14ac:dyDescent="0.2">
      <c r="A103">
        <v>102</v>
      </c>
      <c r="B103" t="s">
        <v>197</v>
      </c>
      <c r="C103" t="s">
        <v>555</v>
      </c>
      <c r="D103" t="s">
        <v>572</v>
      </c>
      <c r="E103" t="s">
        <v>567</v>
      </c>
      <c r="F103">
        <v>2009</v>
      </c>
      <c r="G103">
        <v>1</v>
      </c>
      <c r="H103">
        <v>0</v>
      </c>
      <c r="I103" s="4">
        <v>40163</v>
      </c>
      <c r="S103">
        <v>0</v>
      </c>
      <c r="T103">
        <v>0</v>
      </c>
      <c r="U103">
        <v>1</v>
      </c>
      <c r="V103">
        <v>0</v>
      </c>
      <c r="W103">
        <v>0</v>
      </c>
      <c r="X103">
        <v>0</v>
      </c>
      <c r="Y103">
        <v>0</v>
      </c>
      <c r="Z103">
        <v>1</v>
      </c>
      <c r="AA103">
        <v>0</v>
      </c>
      <c r="AB103">
        <v>0</v>
      </c>
      <c r="AC103" t="str">
        <f>IF(J103&gt;0,J103-I103," ")</f>
        <v xml:space="preserve"> </v>
      </c>
      <c r="AD103" t="str">
        <f>IF(L103&gt;0,L103-I103," ")</f>
        <v xml:space="preserve"> </v>
      </c>
      <c r="AG103">
        <f>IF(D103=1,Q103-I103,0)</f>
        <v>0</v>
      </c>
      <c r="AH103">
        <f t="shared" si="4"/>
        <v>0</v>
      </c>
      <c r="AI103" t="str">
        <f>IF(L103&gt;0,IF(J103&gt;0,L103-J103," ")," ")</f>
        <v xml:space="preserve"> </v>
      </c>
      <c r="AJ103" t="str">
        <f>IF(AE103&gt;0,IF(J103&gt;0,AE103-J103," ")," ")</f>
        <v xml:space="preserve"> </v>
      </c>
      <c r="AK103" t="str">
        <f>IF(J103&gt;0,IF(Q103&gt;0,Q103-J103," ")," ")</f>
        <v xml:space="preserve"> </v>
      </c>
      <c r="AL103" t="str">
        <f>IF(L103&gt;0,IF(AE103&gt;0,AE103-L103," ")," ")</f>
        <v xml:space="preserve"> </v>
      </c>
      <c r="AM103" t="str">
        <f>IF(Q103&gt;0,IF(L103&gt;0,Q103-L103," ")," ")</f>
        <v xml:space="preserve"> </v>
      </c>
      <c r="AN103" t="str">
        <f>IF(Q103&gt;0,IF(O103&gt;0,Q103-O103," ")," ")</f>
        <v xml:space="preserve"> </v>
      </c>
      <c r="AO103">
        <f>IF(J103&gt;0,1,0)</f>
        <v>0</v>
      </c>
      <c r="AP103">
        <f>IF(L103&gt;0,1,0)</f>
        <v>0</v>
      </c>
      <c r="AQ103">
        <f>Q103-$AR$1</f>
        <v>-39097</v>
      </c>
      <c r="AS103">
        <f t="shared" si="5"/>
        <v>0</v>
      </c>
    </row>
    <row r="104" spans="1:45" x14ac:dyDescent="0.2">
      <c r="A104">
        <v>103</v>
      </c>
      <c r="B104" t="s">
        <v>56</v>
      </c>
      <c r="C104" t="s">
        <v>563</v>
      </c>
      <c r="D104" t="s">
        <v>573</v>
      </c>
      <c r="E104" t="s">
        <v>567</v>
      </c>
      <c r="F104">
        <v>2009</v>
      </c>
      <c r="G104">
        <v>1</v>
      </c>
      <c r="H104">
        <v>1</v>
      </c>
      <c r="I104" s="4">
        <v>40169</v>
      </c>
      <c r="J104" s="4">
        <v>40372</v>
      </c>
      <c r="K104" s="9">
        <v>1</v>
      </c>
      <c r="L104" s="4">
        <v>40472</v>
      </c>
      <c r="M104" s="9">
        <v>1</v>
      </c>
      <c r="N104" s="4">
        <f>L104</f>
        <v>40472</v>
      </c>
      <c r="O104" s="4">
        <v>40496</v>
      </c>
      <c r="P104">
        <v>0</v>
      </c>
      <c r="Q104" s="11">
        <v>40500</v>
      </c>
      <c r="R104">
        <v>0</v>
      </c>
      <c r="S104">
        <v>0</v>
      </c>
      <c r="T104">
        <v>0</v>
      </c>
      <c r="U104">
        <v>1</v>
      </c>
      <c r="V104">
        <v>0</v>
      </c>
      <c r="W104">
        <v>0</v>
      </c>
      <c r="X104">
        <v>0</v>
      </c>
      <c r="Y104">
        <v>0</v>
      </c>
      <c r="Z104">
        <v>1</v>
      </c>
      <c r="AA104">
        <v>0</v>
      </c>
      <c r="AB104">
        <v>0</v>
      </c>
      <c r="AC104">
        <f>IF(J104&gt;0,J104-I104," ")</f>
        <v>203</v>
      </c>
      <c r="AD104">
        <f>IF(L104&gt;0,L104-I104," ")</f>
        <v>303</v>
      </c>
      <c r="AE104" s="4">
        <f>IF(0&lt;O104,O104,IF(0&lt;#REF!,#REF!,IF(0&lt;#REF!,#REF!,0)))</f>
        <v>40496</v>
      </c>
      <c r="AF104">
        <f>IF(0&lt;AE104,AE104-I104,0)</f>
        <v>327</v>
      </c>
      <c r="AG104">
        <f>IF(D104=1,Q104-I104,0)</f>
        <v>0</v>
      </c>
      <c r="AH104">
        <f t="shared" si="4"/>
        <v>0</v>
      </c>
      <c r="AI104">
        <f>IF(L104&gt;0,IF(J104&gt;0,L104-J104," ")," ")</f>
        <v>100</v>
      </c>
      <c r="AJ104">
        <f>IF(AE104&gt;0,IF(J104&gt;0,AE104-J104," ")," ")</f>
        <v>124</v>
      </c>
      <c r="AK104">
        <f>IF(J104&gt;0,IF(Q104&gt;0,Q104-J104," ")," ")</f>
        <v>128</v>
      </c>
      <c r="AL104">
        <f>IF(L104&gt;0,IF(AE104&gt;0,AE104-L104," ")," ")</f>
        <v>24</v>
      </c>
      <c r="AM104">
        <f>IF(Q104&gt;0,IF(L104&gt;0,Q104-L104," ")," ")</f>
        <v>28</v>
      </c>
      <c r="AN104">
        <f>IF(Q104&gt;0,IF(O104&gt;0,Q104-O104," ")," ")</f>
        <v>4</v>
      </c>
      <c r="AO104">
        <f>IF(J104&gt;0,1,0)</f>
        <v>1</v>
      </c>
      <c r="AP104">
        <f>IF(L104&gt;0,1,0)</f>
        <v>1</v>
      </c>
      <c r="AQ104">
        <f>Q104-$AR$1</f>
        <v>1403</v>
      </c>
      <c r="AS104">
        <f t="shared" si="5"/>
        <v>1403</v>
      </c>
    </row>
    <row r="105" spans="1:45" x14ac:dyDescent="0.2">
      <c r="A105">
        <v>104</v>
      </c>
      <c r="B105" t="s">
        <v>198</v>
      </c>
      <c r="C105" t="s">
        <v>562</v>
      </c>
      <c r="D105" t="s">
        <v>572</v>
      </c>
      <c r="E105" t="s">
        <v>567</v>
      </c>
      <c r="F105">
        <v>2009</v>
      </c>
      <c r="G105">
        <v>1</v>
      </c>
      <c r="H105">
        <v>0</v>
      </c>
      <c r="I105" s="4">
        <v>40169</v>
      </c>
      <c r="S105">
        <v>0</v>
      </c>
      <c r="T105">
        <v>0</v>
      </c>
      <c r="U105">
        <v>1</v>
      </c>
      <c r="V105">
        <v>0</v>
      </c>
      <c r="W105">
        <v>0</v>
      </c>
      <c r="X105">
        <v>0</v>
      </c>
      <c r="Y105">
        <v>0</v>
      </c>
      <c r="Z105">
        <v>1</v>
      </c>
      <c r="AA105">
        <v>0</v>
      </c>
      <c r="AB105">
        <v>1</v>
      </c>
      <c r="AC105" t="str">
        <f>IF(J105&gt;0,J105-I105," ")</f>
        <v xml:space="preserve"> </v>
      </c>
      <c r="AD105" t="str">
        <f>IF(L105&gt;0,L105-I105," ")</f>
        <v xml:space="preserve"> </v>
      </c>
      <c r="AG105">
        <f>IF(D105=1,Q105-I105,0)</f>
        <v>0</v>
      </c>
      <c r="AH105">
        <f t="shared" si="4"/>
        <v>0</v>
      </c>
      <c r="AI105" t="str">
        <f>IF(L105&gt;0,IF(J105&gt;0,L105-J105," ")," ")</f>
        <v xml:space="preserve"> </v>
      </c>
      <c r="AJ105" t="str">
        <f>IF(AE105&gt;0,IF(J105&gt;0,AE105-J105," ")," ")</f>
        <v xml:space="preserve"> </v>
      </c>
      <c r="AK105" t="str">
        <f>IF(J105&gt;0,IF(Q105&gt;0,Q105-J105," ")," ")</f>
        <v xml:space="preserve"> </v>
      </c>
      <c r="AL105" t="str">
        <f>IF(L105&gt;0,IF(AE105&gt;0,AE105-L105," ")," ")</f>
        <v xml:space="preserve"> </v>
      </c>
      <c r="AM105" t="str">
        <f>IF(Q105&gt;0,IF(L105&gt;0,Q105-L105," ")," ")</f>
        <v xml:space="preserve"> </v>
      </c>
      <c r="AN105" t="str">
        <f>IF(Q105&gt;0,IF(O105&gt;0,Q105-O105," ")," ")</f>
        <v xml:space="preserve"> </v>
      </c>
      <c r="AO105">
        <f>IF(J105&gt;0,1,0)</f>
        <v>0</v>
      </c>
      <c r="AP105">
        <f>IF(L105&gt;0,1,0)</f>
        <v>0</v>
      </c>
      <c r="AQ105">
        <f>Q105-$AR$1</f>
        <v>-39097</v>
      </c>
      <c r="AS105">
        <f t="shared" si="5"/>
        <v>0</v>
      </c>
    </row>
    <row r="106" spans="1:45" x14ac:dyDescent="0.2">
      <c r="A106">
        <v>105</v>
      </c>
      <c r="B106" t="s">
        <v>199</v>
      </c>
      <c r="C106" t="s">
        <v>559</v>
      </c>
      <c r="D106" t="s">
        <v>572</v>
      </c>
      <c r="E106" t="s">
        <v>567</v>
      </c>
      <c r="F106">
        <v>2009</v>
      </c>
      <c r="G106">
        <v>1</v>
      </c>
      <c r="H106">
        <v>0</v>
      </c>
      <c r="I106" s="4">
        <v>40170</v>
      </c>
      <c r="S106">
        <v>0</v>
      </c>
      <c r="T106">
        <v>0</v>
      </c>
      <c r="U106">
        <v>1</v>
      </c>
      <c r="V106">
        <v>0</v>
      </c>
      <c r="W106">
        <v>0</v>
      </c>
      <c r="X106">
        <v>0</v>
      </c>
      <c r="Y106">
        <v>0</v>
      </c>
      <c r="Z106">
        <v>1</v>
      </c>
      <c r="AA106">
        <v>0</v>
      </c>
      <c r="AB106">
        <v>0</v>
      </c>
      <c r="AC106" t="str">
        <f>IF(J106&gt;0,J106-I106," ")</f>
        <v xml:space="preserve"> </v>
      </c>
      <c r="AD106" t="str">
        <f>IF(L106&gt;0,L106-I106," ")</f>
        <v xml:space="preserve"> </v>
      </c>
      <c r="AG106">
        <f>IF(D106=1,Q106-I106,0)</f>
        <v>0</v>
      </c>
      <c r="AH106">
        <f t="shared" si="4"/>
        <v>0</v>
      </c>
      <c r="AI106" t="str">
        <f>IF(L106&gt;0,IF(J106&gt;0,L106-J106," ")," ")</f>
        <v xml:space="preserve"> </v>
      </c>
      <c r="AJ106" t="str">
        <f>IF(AE106&gt;0,IF(J106&gt;0,AE106-J106," ")," ")</f>
        <v xml:space="preserve"> </v>
      </c>
      <c r="AK106" t="str">
        <f>IF(J106&gt;0,IF(Q106&gt;0,Q106-J106," ")," ")</f>
        <v xml:space="preserve"> </v>
      </c>
      <c r="AL106" t="str">
        <f>IF(L106&gt;0,IF(AE106&gt;0,AE106-L106," ")," ")</f>
        <v xml:space="preserve"> </v>
      </c>
      <c r="AM106" t="str">
        <f>IF(Q106&gt;0,IF(L106&gt;0,Q106-L106," ")," ")</f>
        <v xml:space="preserve"> </v>
      </c>
      <c r="AN106" t="str">
        <f>IF(Q106&gt;0,IF(O106&gt;0,Q106-O106," ")," ")</f>
        <v xml:space="preserve"> </v>
      </c>
      <c r="AO106">
        <f>IF(J106&gt;0,1,0)</f>
        <v>0</v>
      </c>
      <c r="AP106">
        <f>IF(L106&gt;0,1,0)</f>
        <v>0</v>
      </c>
      <c r="AQ106">
        <f>Q106-$AR$1</f>
        <v>-39097</v>
      </c>
      <c r="AS106">
        <f t="shared" si="5"/>
        <v>0</v>
      </c>
    </row>
    <row r="107" spans="1:45" x14ac:dyDescent="0.2">
      <c r="A107">
        <v>106</v>
      </c>
      <c r="B107" t="s">
        <v>200</v>
      </c>
      <c r="C107" t="s">
        <v>559</v>
      </c>
      <c r="D107" t="s">
        <v>572</v>
      </c>
      <c r="E107" t="s">
        <v>567</v>
      </c>
      <c r="F107">
        <v>2009</v>
      </c>
      <c r="G107">
        <v>1</v>
      </c>
      <c r="H107">
        <v>0</v>
      </c>
      <c r="I107" s="4">
        <v>40170</v>
      </c>
      <c r="S107">
        <v>0</v>
      </c>
      <c r="T107">
        <v>0</v>
      </c>
      <c r="U107">
        <v>1</v>
      </c>
      <c r="V107">
        <v>0</v>
      </c>
      <c r="W107">
        <v>0</v>
      </c>
      <c r="X107">
        <v>0</v>
      </c>
      <c r="Y107">
        <v>0</v>
      </c>
      <c r="Z107">
        <v>1</v>
      </c>
      <c r="AA107">
        <v>0</v>
      </c>
      <c r="AB107">
        <v>0</v>
      </c>
      <c r="AC107" t="str">
        <f>IF(J107&gt;0,J107-I107," ")</f>
        <v xml:space="preserve"> </v>
      </c>
      <c r="AD107" t="str">
        <f>IF(L107&gt;0,L107-I107," ")</f>
        <v xml:space="preserve"> </v>
      </c>
      <c r="AG107">
        <f>IF(D107=1,Q107-I107,0)</f>
        <v>0</v>
      </c>
      <c r="AH107">
        <f t="shared" si="4"/>
        <v>0</v>
      </c>
      <c r="AI107" t="str">
        <f>IF(L107&gt;0,IF(J107&gt;0,L107-J107," ")," ")</f>
        <v xml:space="preserve"> </v>
      </c>
      <c r="AJ107" t="str">
        <f>IF(AE107&gt;0,IF(J107&gt;0,AE107-J107," ")," ")</f>
        <v xml:space="preserve"> </v>
      </c>
      <c r="AK107" t="str">
        <f>IF(J107&gt;0,IF(Q107&gt;0,Q107-J107," ")," ")</f>
        <v xml:space="preserve"> </v>
      </c>
      <c r="AL107" t="str">
        <f>IF(L107&gt;0,IF(AE107&gt;0,AE107-L107," ")," ")</f>
        <v xml:space="preserve"> </v>
      </c>
      <c r="AM107" t="str">
        <f>IF(Q107&gt;0,IF(L107&gt;0,Q107-L107," ")," ")</f>
        <v xml:space="preserve"> </v>
      </c>
      <c r="AN107" t="str">
        <f>IF(Q107&gt;0,IF(O107&gt;0,Q107-O107," ")," ")</f>
        <v xml:space="preserve"> </v>
      </c>
      <c r="AO107">
        <f>IF(J107&gt;0,1,0)</f>
        <v>0</v>
      </c>
      <c r="AP107">
        <f>IF(L107&gt;0,1,0)</f>
        <v>0</v>
      </c>
      <c r="AQ107">
        <f>Q107-$AR$1</f>
        <v>-39097</v>
      </c>
      <c r="AS107">
        <f t="shared" si="5"/>
        <v>0</v>
      </c>
    </row>
    <row r="108" spans="1:45" x14ac:dyDescent="0.2">
      <c r="A108">
        <v>107</v>
      </c>
      <c r="B108" t="s">
        <v>201</v>
      </c>
      <c r="C108" t="s">
        <v>557</v>
      </c>
      <c r="D108" t="s">
        <v>572</v>
      </c>
      <c r="E108" t="s">
        <v>567</v>
      </c>
      <c r="F108">
        <v>2009</v>
      </c>
      <c r="G108">
        <v>1</v>
      </c>
      <c r="H108">
        <v>0</v>
      </c>
      <c r="I108" s="4">
        <v>40176</v>
      </c>
      <c r="S108">
        <v>0</v>
      </c>
      <c r="T108">
        <v>0</v>
      </c>
      <c r="U108">
        <v>1</v>
      </c>
      <c r="V108">
        <v>0</v>
      </c>
      <c r="W108">
        <v>0</v>
      </c>
      <c r="X108">
        <v>0</v>
      </c>
      <c r="Y108">
        <v>0</v>
      </c>
      <c r="Z108">
        <v>1</v>
      </c>
      <c r="AA108">
        <v>0</v>
      </c>
      <c r="AB108">
        <v>0</v>
      </c>
      <c r="AC108" t="str">
        <f>IF(J108&gt;0,J108-I108," ")</f>
        <v xml:space="preserve"> </v>
      </c>
      <c r="AD108" t="str">
        <f>IF(L108&gt;0,L108-I108," ")</f>
        <v xml:space="preserve"> </v>
      </c>
      <c r="AG108">
        <f>IF(D108=1,Q108-I108,0)</f>
        <v>0</v>
      </c>
      <c r="AH108">
        <f t="shared" si="4"/>
        <v>0</v>
      </c>
      <c r="AI108" t="str">
        <f>IF(L108&gt;0,IF(J108&gt;0,L108-J108," ")," ")</f>
        <v xml:space="preserve"> </v>
      </c>
      <c r="AJ108" t="str">
        <f>IF(AE108&gt;0,IF(J108&gt;0,AE108-J108," ")," ")</f>
        <v xml:space="preserve"> </v>
      </c>
      <c r="AK108" t="str">
        <f>IF(J108&gt;0,IF(Q108&gt;0,Q108-J108," ")," ")</f>
        <v xml:space="preserve"> </v>
      </c>
      <c r="AL108" t="str">
        <f>IF(L108&gt;0,IF(AE108&gt;0,AE108-L108," ")," ")</f>
        <v xml:space="preserve"> </v>
      </c>
      <c r="AM108" t="str">
        <f>IF(Q108&gt;0,IF(L108&gt;0,Q108-L108," ")," ")</f>
        <v xml:space="preserve"> </v>
      </c>
      <c r="AN108" t="str">
        <f>IF(Q108&gt;0,IF(O108&gt;0,Q108-O108," ")," ")</f>
        <v xml:space="preserve"> </v>
      </c>
      <c r="AO108">
        <f>IF(J108&gt;0,1,0)</f>
        <v>0</v>
      </c>
      <c r="AP108">
        <f>IF(L108&gt;0,1,0)</f>
        <v>0</v>
      </c>
      <c r="AQ108">
        <f>Q108-$AR$1</f>
        <v>-39097</v>
      </c>
      <c r="AS108">
        <f t="shared" si="5"/>
        <v>0</v>
      </c>
    </row>
    <row r="109" spans="1:45" x14ac:dyDescent="0.2">
      <c r="A109">
        <v>108</v>
      </c>
      <c r="B109" t="s">
        <v>202</v>
      </c>
      <c r="C109" t="s">
        <v>557</v>
      </c>
      <c r="D109" t="s">
        <v>572</v>
      </c>
      <c r="E109" t="s">
        <v>567</v>
      </c>
      <c r="F109">
        <v>2010</v>
      </c>
      <c r="G109">
        <v>1</v>
      </c>
      <c r="H109">
        <v>0</v>
      </c>
      <c r="I109" s="4">
        <v>40183</v>
      </c>
      <c r="J109" s="4">
        <v>41228</v>
      </c>
      <c r="K109" s="9">
        <v>1</v>
      </c>
      <c r="S109">
        <v>0</v>
      </c>
      <c r="T109">
        <v>0</v>
      </c>
      <c r="U109">
        <v>1</v>
      </c>
      <c r="V109">
        <v>0</v>
      </c>
      <c r="W109">
        <v>0</v>
      </c>
      <c r="X109">
        <v>0</v>
      </c>
      <c r="Y109">
        <v>0</v>
      </c>
      <c r="Z109">
        <v>1</v>
      </c>
      <c r="AA109">
        <v>0</v>
      </c>
      <c r="AB109">
        <v>0</v>
      </c>
      <c r="AC109">
        <f>IF(J109&gt;0,J109-I109," ")</f>
        <v>1045</v>
      </c>
      <c r="AD109" t="str">
        <f>IF(L109&gt;0,L109-I109," ")</f>
        <v xml:space="preserve"> </v>
      </c>
      <c r="AG109">
        <f>IF(D109=1,Q109-I109,0)</f>
        <v>0</v>
      </c>
      <c r="AH109">
        <f t="shared" si="4"/>
        <v>0</v>
      </c>
      <c r="AI109" t="str">
        <f>IF(L109&gt;0,IF(J109&gt;0,L109-J109," ")," ")</f>
        <v xml:space="preserve"> </v>
      </c>
      <c r="AJ109" t="str">
        <f>IF(AE109&gt;0,IF(J109&gt;0,AE109-J109," ")," ")</f>
        <v xml:space="preserve"> </v>
      </c>
      <c r="AK109" t="str">
        <f>IF(J109&gt;0,IF(Q109&gt;0,Q109-J109," ")," ")</f>
        <v xml:space="preserve"> </v>
      </c>
      <c r="AL109" t="str">
        <f>IF(L109&gt;0,IF(AE109&gt;0,AE109-L109," ")," ")</f>
        <v xml:space="preserve"> </v>
      </c>
      <c r="AM109" t="str">
        <f>IF(Q109&gt;0,IF(L109&gt;0,Q109-L109," ")," ")</f>
        <v xml:space="preserve"> </v>
      </c>
      <c r="AN109" t="str">
        <f>IF(Q109&gt;0,IF(O109&gt;0,Q109-O109," ")," ")</f>
        <v xml:space="preserve"> </v>
      </c>
      <c r="AO109">
        <f>IF(J109&gt;0,1,0)</f>
        <v>1</v>
      </c>
      <c r="AP109">
        <f>IF(L109&gt;0,1,0)</f>
        <v>0</v>
      </c>
      <c r="AQ109">
        <f>Q109-$AR$1</f>
        <v>-39097</v>
      </c>
      <c r="AS109">
        <f t="shared" si="5"/>
        <v>0</v>
      </c>
    </row>
    <row r="110" spans="1:45" x14ac:dyDescent="0.2">
      <c r="A110">
        <v>109</v>
      </c>
      <c r="B110" t="s">
        <v>47</v>
      </c>
      <c r="C110" t="s">
        <v>561</v>
      </c>
      <c r="D110" t="s">
        <v>572</v>
      </c>
      <c r="E110" t="s">
        <v>567</v>
      </c>
      <c r="F110">
        <v>2010</v>
      </c>
      <c r="G110">
        <v>1</v>
      </c>
      <c r="H110">
        <v>0</v>
      </c>
      <c r="I110" s="4">
        <v>40185</v>
      </c>
      <c r="J110" s="4">
        <v>40374</v>
      </c>
      <c r="K110" s="9">
        <v>1</v>
      </c>
      <c r="L110" s="4">
        <v>40939</v>
      </c>
      <c r="M110" s="9">
        <v>1</v>
      </c>
      <c r="N110" s="4">
        <f>L110</f>
        <v>40939</v>
      </c>
      <c r="O110" s="4">
        <v>41009</v>
      </c>
      <c r="P110">
        <v>0</v>
      </c>
      <c r="S110">
        <v>0</v>
      </c>
      <c r="T110">
        <v>0</v>
      </c>
      <c r="U110">
        <v>1</v>
      </c>
      <c r="V110">
        <v>0</v>
      </c>
      <c r="W110">
        <v>0</v>
      </c>
      <c r="X110">
        <v>0</v>
      </c>
      <c r="Y110">
        <v>0</v>
      </c>
      <c r="Z110">
        <v>1</v>
      </c>
      <c r="AA110">
        <v>0</v>
      </c>
      <c r="AB110">
        <v>0</v>
      </c>
      <c r="AC110">
        <f>IF(J110&gt;0,J110-I110," ")</f>
        <v>189</v>
      </c>
      <c r="AD110">
        <f>IF(L110&gt;0,L110-I110," ")</f>
        <v>754</v>
      </c>
      <c r="AE110" s="4">
        <f>IF(0&lt;O110,O110,IF(0&lt;#REF!,#REF!,IF(0&lt;#REF!,#REF!,0)))</f>
        <v>41009</v>
      </c>
      <c r="AF110">
        <f>IF(0&lt;AE110,AE110-I110,0)</f>
        <v>824</v>
      </c>
      <c r="AG110">
        <f>IF(D110=1,Q110-I110,0)</f>
        <v>0</v>
      </c>
      <c r="AH110">
        <f t="shared" si="4"/>
        <v>0</v>
      </c>
      <c r="AI110">
        <f>IF(L110&gt;0,IF(J110&gt;0,L110-J110," ")," ")</f>
        <v>565</v>
      </c>
      <c r="AJ110">
        <f>IF(AE110&gt;0,IF(J110&gt;0,AE110-J110," ")," ")</f>
        <v>635</v>
      </c>
      <c r="AK110" t="str">
        <f>IF(J110&gt;0,IF(Q110&gt;0,Q110-J110," ")," ")</f>
        <v xml:space="preserve"> </v>
      </c>
      <c r="AL110">
        <f>IF(L110&gt;0,IF(AE110&gt;0,AE110-L110," ")," ")</f>
        <v>70</v>
      </c>
      <c r="AM110" t="str">
        <f>IF(Q110&gt;0,IF(L110&gt;0,Q110-L110," ")," ")</f>
        <v xml:space="preserve"> </v>
      </c>
      <c r="AN110" t="str">
        <f>IF(Q110&gt;0,IF(O110&gt;0,Q110-O110," ")," ")</f>
        <v xml:space="preserve"> </v>
      </c>
      <c r="AO110">
        <f>IF(J110&gt;0,1,0)</f>
        <v>1</v>
      </c>
      <c r="AP110">
        <f>IF(L110&gt;0,1,0)</f>
        <v>1</v>
      </c>
      <c r="AQ110">
        <f>Q110-$AR$1</f>
        <v>-39097</v>
      </c>
      <c r="AS110">
        <f t="shared" si="5"/>
        <v>0</v>
      </c>
    </row>
    <row r="111" spans="1:45" x14ac:dyDescent="0.2">
      <c r="A111">
        <v>110</v>
      </c>
      <c r="B111" t="s">
        <v>203</v>
      </c>
      <c r="C111" t="s">
        <v>557</v>
      </c>
      <c r="D111" t="s">
        <v>572</v>
      </c>
      <c r="E111" t="s">
        <v>567</v>
      </c>
      <c r="F111">
        <v>2010</v>
      </c>
      <c r="G111">
        <v>1</v>
      </c>
      <c r="H111">
        <v>0</v>
      </c>
      <c r="I111" s="4">
        <v>40185</v>
      </c>
      <c r="S111">
        <v>0</v>
      </c>
      <c r="T111">
        <v>0</v>
      </c>
      <c r="U111">
        <v>1</v>
      </c>
      <c r="V111">
        <v>0</v>
      </c>
      <c r="W111">
        <v>0</v>
      </c>
      <c r="X111">
        <v>0</v>
      </c>
      <c r="Y111">
        <v>0</v>
      </c>
      <c r="Z111">
        <v>1</v>
      </c>
      <c r="AA111">
        <v>0</v>
      </c>
      <c r="AB111">
        <v>0</v>
      </c>
      <c r="AC111" t="str">
        <f>IF(J111&gt;0,J111-I111," ")</f>
        <v xml:space="preserve"> </v>
      </c>
      <c r="AD111" t="str">
        <f>IF(L111&gt;0,L111-I111," ")</f>
        <v xml:space="preserve"> </v>
      </c>
      <c r="AG111">
        <f>IF(D111=1,Q111-I111,0)</f>
        <v>0</v>
      </c>
      <c r="AH111">
        <f t="shared" si="4"/>
        <v>0</v>
      </c>
      <c r="AI111" t="str">
        <f>IF(L111&gt;0,IF(J111&gt;0,L111-J111," ")," ")</f>
        <v xml:space="preserve"> </v>
      </c>
      <c r="AJ111" t="str">
        <f>IF(AE111&gt;0,IF(J111&gt;0,AE111-J111," ")," ")</f>
        <v xml:space="preserve"> </v>
      </c>
      <c r="AK111" t="str">
        <f>IF(J111&gt;0,IF(Q111&gt;0,Q111-J111," ")," ")</f>
        <v xml:space="preserve"> </v>
      </c>
      <c r="AL111" t="str">
        <f>IF(L111&gt;0,IF(AE111&gt;0,AE111-L111," ")," ")</f>
        <v xml:space="preserve"> </v>
      </c>
      <c r="AM111" t="str">
        <f>IF(Q111&gt;0,IF(L111&gt;0,Q111-L111," ")," ")</f>
        <v xml:space="preserve"> </v>
      </c>
      <c r="AN111" t="str">
        <f>IF(Q111&gt;0,IF(O111&gt;0,Q111-O111," ")," ")</f>
        <v xml:space="preserve"> </v>
      </c>
      <c r="AO111">
        <f>IF(J111&gt;0,1,0)</f>
        <v>0</v>
      </c>
      <c r="AP111">
        <f>IF(L111&gt;0,1,0)</f>
        <v>0</v>
      </c>
      <c r="AQ111">
        <f>Q111-$AR$1</f>
        <v>-39097</v>
      </c>
      <c r="AS111">
        <f t="shared" si="5"/>
        <v>0</v>
      </c>
    </row>
    <row r="112" spans="1:45" x14ac:dyDescent="0.2">
      <c r="A112">
        <v>111</v>
      </c>
      <c r="B112" t="s">
        <v>64</v>
      </c>
      <c r="C112" t="s">
        <v>555</v>
      </c>
      <c r="D112" t="s">
        <v>573</v>
      </c>
      <c r="E112" t="s">
        <v>566</v>
      </c>
      <c r="F112">
        <v>2010</v>
      </c>
      <c r="G112">
        <v>1</v>
      </c>
      <c r="H112">
        <v>1</v>
      </c>
      <c r="I112" s="4">
        <v>40190</v>
      </c>
      <c r="J112" s="4">
        <v>40283</v>
      </c>
      <c r="K112" s="9">
        <v>1</v>
      </c>
      <c r="L112" s="4">
        <v>40318</v>
      </c>
      <c r="M112" s="9">
        <v>1</v>
      </c>
      <c r="N112" s="4">
        <f t="shared" ref="N112:N120" si="6">L112</f>
        <v>40318</v>
      </c>
      <c r="O112" s="4">
        <v>40350</v>
      </c>
      <c r="P112">
        <v>1</v>
      </c>
      <c r="Q112" s="11">
        <v>40379</v>
      </c>
      <c r="R112">
        <v>0</v>
      </c>
      <c r="S112">
        <v>0</v>
      </c>
      <c r="T112">
        <v>1</v>
      </c>
      <c r="U112">
        <v>0</v>
      </c>
      <c r="V112">
        <v>0</v>
      </c>
      <c r="W112">
        <v>0</v>
      </c>
      <c r="X112">
        <v>0</v>
      </c>
      <c r="Y112">
        <v>0</v>
      </c>
      <c r="AB112">
        <v>0</v>
      </c>
      <c r="AC112">
        <f>IF(J112&gt;0,J112-I112," ")</f>
        <v>93</v>
      </c>
      <c r="AD112">
        <f>IF(L112&gt;0,L112-I112," ")</f>
        <v>128</v>
      </c>
      <c r="AE112" s="4">
        <f>IF(0&lt;O112,O112,IF(0&lt;#REF!,#REF!,IF(0&lt;#REF!,#REF!,0)))</f>
        <v>40350</v>
      </c>
      <c r="AF112">
        <f>IF(0&lt;AE112,AE112-I112,0)</f>
        <v>160</v>
      </c>
      <c r="AG112">
        <f>IF(D112=1,Q112-I112,0)</f>
        <v>0</v>
      </c>
      <c r="AH112">
        <f t="shared" si="4"/>
        <v>0</v>
      </c>
      <c r="AI112">
        <f>IF(L112&gt;0,IF(J112&gt;0,L112-J112," ")," ")</f>
        <v>35</v>
      </c>
      <c r="AJ112">
        <f>IF(AE112&gt;0,IF(J112&gt;0,AE112-J112," ")," ")</f>
        <v>67</v>
      </c>
      <c r="AK112">
        <f>IF(J112&gt;0,IF(Q112&gt;0,Q112-J112," ")," ")</f>
        <v>96</v>
      </c>
      <c r="AL112">
        <f>IF(L112&gt;0,IF(AE112&gt;0,AE112-L112," ")," ")</f>
        <v>32</v>
      </c>
      <c r="AM112">
        <f>IF(Q112&gt;0,IF(L112&gt;0,Q112-L112," ")," ")</f>
        <v>61</v>
      </c>
      <c r="AN112">
        <f>IF(Q112&gt;0,IF(O112&gt;0,Q112-O112," ")," ")</f>
        <v>29</v>
      </c>
      <c r="AO112">
        <f>IF(J112&gt;0,1,0)</f>
        <v>1</v>
      </c>
      <c r="AP112">
        <f>IF(L112&gt;0,1,0)</f>
        <v>1</v>
      </c>
      <c r="AQ112">
        <f>Q112-$AR$1</f>
        <v>1282</v>
      </c>
      <c r="AS112">
        <f t="shared" si="5"/>
        <v>1282</v>
      </c>
    </row>
    <row r="113" spans="1:45" x14ac:dyDescent="0.2">
      <c r="A113">
        <v>112</v>
      </c>
      <c r="B113" t="s">
        <v>65</v>
      </c>
      <c r="C113" t="s">
        <v>555</v>
      </c>
      <c r="D113" t="s">
        <v>573</v>
      </c>
      <c r="E113" t="s">
        <v>566</v>
      </c>
      <c r="F113">
        <v>2010</v>
      </c>
      <c r="G113">
        <v>1</v>
      </c>
      <c r="H113">
        <v>1</v>
      </c>
      <c r="I113" s="4">
        <v>40190</v>
      </c>
      <c r="J113" s="4">
        <v>40357</v>
      </c>
      <c r="K113" s="9">
        <v>1</v>
      </c>
      <c r="L113" s="4">
        <v>40388</v>
      </c>
      <c r="M113" s="9">
        <v>1</v>
      </c>
      <c r="N113" s="4">
        <f t="shared" si="6"/>
        <v>40388</v>
      </c>
      <c r="O113" s="4">
        <v>40413</v>
      </c>
      <c r="P113">
        <v>0</v>
      </c>
      <c r="Q113" s="11">
        <v>40435</v>
      </c>
      <c r="R113">
        <v>0</v>
      </c>
      <c r="S113">
        <v>0</v>
      </c>
      <c r="T113">
        <v>1</v>
      </c>
      <c r="U113">
        <v>0</v>
      </c>
      <c r="V113">
        <v>0</v>
      </c>
      <c r="W113">
        <v>0</v>
      </c>
      <c r="X113">
        <v>0</v>
      </c>
      <c r="Y113">
        <v>0</v>
      </c>
      <c r="AB113">
        <v>0</v>
      </c>
      <c r="AC113">
        <f>IF(J113&gt;0,J113-I113," ")</f>
        <v>167</v>
      </c>
      <c r="AD113">
        <f>IF(L113&gt;0,L113-I113," ")</f>
        <v>198</v>
      </c>
      <c r="AE113" s="4">
        <f>IF(0&lt;O113,O113,IF(0&lt;#REF!,#REF!,IF(0&lt;#REF!,#REF!,0)))</f>
        <v>40413</v>
      </c>
      <c r="AF113">
        <f>IF(0&lt;AE113,AE113-I113,0)</f>
        <v>223</v>
      </c>
      <c r="AG113">
        <f>IF(D113=1,Q113-I113,0)</f>
        <v>0</v>
      </c>
      <c r="AH113">
        <f t="shared" si="4"/>
        <v>0</v>
      </c>
      <c r="AI113">
        <f>IF(L113&gt;0,IF(J113&gt;0,L113-J113," ")," ")</f>
        <v>31</v>
      </c>
      <c r="AJ113">
        <f>IF(AE113&gt;0,IF(J113&gt;0,AE113-J113," ")," ")</f>
        <v>56</v>
      </c>
      <c r="AK113">
        <f>IF(J113&gt;0,IF(Q113&gt;0,Q113-J113," ")," ")</f>
        <v>78</v>
      </c>
      <c r="AL113">
        <f>IF(L113&gt;0,IF(AE113&gt;0,AE113-L113," ")," ")</f>
        <v>25</v>
      </c>
      <c r="AM113">
        <f>IF(Q113&gt;0,IF(L113&gt;0,Q113-L113," ")," ")</f>
        <v>47</v>
      </c>
      <c r="AN113">
        <f>IF(Q113&gt;0,IF(O113&gt;0,Q113-O113," ")," ")</f>
        <v>22</v>
      </c>
      <c r="AO113">
        <f>IF(J113&gt;0,1,0)</f>
        <v>1</v>
      </c>
      <c r="AP113">
        <f>IF(L113&gt;0,1,0)</f>
        <v>1</v>
      </c>
      <c r="AQ113">
        <f>Q113-$AR$1</f>
        <v>1338</v>
      </c>
      <c r="AS113">
        <f t="shared" si="5"/>
        <v>1338</v>
      </c>
    </row>
    <row r="114" spans="1:45" x14ac:dyDescent="0.2">
      <c r="A114">
        <v>113</v>
      </c>
      <c r="B114" t="s">
        <v>66</v>
      </c>
      <c r="C114" t="s">
        <v>555</v>
      </c>
      <c r="D114" t="s">
        <v>573</v>
      </c>
      <c r="E114" t="s">
        <v>566</v>
      </c>
      <c r="F114">
        <v>2010</v>
      </c>
      <c r="G114">
        <v>1</v>
      </c>
      <c r="H114">
        <v>1</v>
      </c>
      <c r="I114" s="4">
        <v>40190</v>
      </c>
      <c r="J114" s="4">
        <v>40427</v>
      </c>
      <c r="K114" s="9">
        <v>1</v>
      </c>
      <c r="L114" s="4">
        <v>40477</v>
      </c>
      <c r="M114" s="9">
        <v>1</v>
      </c>
      <c r="N114" s="4">
        <f t="shared" si="6"/>
        <v>40477</v>
      </c>
      <c r="O114" s="4">
        <v>40504</v>
      </c>
      <c r="P114">
        <v>0</v>
      </c>
      <c r="Q114" s="11">
        <v>40512</v>
      </c>
      <c r="R114">
        <v>0</v>
      </c>
      <c r="S114">
        <v>0</v>
      </c>
      <c r="T114">
        <v>1</v>
      </c>
      <c r="U114">
        <v>0</v>
      </c>
      <c r="V114">
        <v>0</v>
      </c>
      <c r="W114">
        <v>0</v>
      </c>
      <c r="X114">
        <v>0</v>
      </c>
      <c r="Y114">
        <v>0</v>
      </c>
      <c r="AB114">
        <v>0</v>
      </c>
      <c r="AC114">
        <f>IF(J114&gt;0,J114-I114," ")</f>
        <v>237</v>
      </c>
      <c r="AD114">
        <f>IF(L114&gt;0,L114-I114," ")</f>
        <v>287</v>
      </c>
      <c r="AE114" s="4">
        <f>IF(0&lt;O114,O114,IF(0&lt;#REF!,#REF!,IF(0&lt;#REF!,#REF!,0)))</f>
        <v>40504</v>
      </c>
      <c r="AF114">
        <f>IF(0&lt;AE114,AE114-I114,0)</f>
        <v>314</v>
      </c>
      <c r="AG114">
        <f>IF(D114=1,Q114-I114,0)</f>
        <v>0</v>
      </c>
      <c r="AH114">
        <f t="shared" si="4"/>
        <v>0</v>
      </c>
      <c r="AI114">
        <f>IF(L114&gt;0,IF(J114&gt;0,L114-J114," ")," ")</f>
        <v>50</v>
      </c>
      <c r="AJ114">
        <f>IF(AE114&gt;0,IF(J114&gt;0,AE114-J114," ")," ")</f>
        <v>77</v>
      </c>
      <c r="AK114">
        <f>IF(J114&gt;0,IF(Q114&gt;0,Q114-J114," ")," ")</f>
        <v>85</v>
      </c>
      <c r="AL114">
        <f>IF(L114&gt;0,IF(AE114&gt;0,AE114-L114," ")," ")</f>
        <v>27</v>
      </c>
      <c r="AM114">
        <f>IF(Q114&gt;0,IF(L114&gt;0,Q114-L114," ")," ")</f>
        <v>35</v>
      </c>
      <c r="AN114">
        <f>IF(Q114&gt;0,IF(O114&gt;0,Q114-O114," ")," ")</f>
        <v>8</v>
      </c>
      <c r="AO114">
        <f>IF(J114&gt;0,1,0)</f>
        <v>1</v>
      </c>
      <c r="AP114">
        <f>IF(L114&gt;0,1,0)</f>
        <v>1</v>
      </c>
      <c r="AQ114">
        <f>Q114-$AR$1</f>
        <v>1415</v>
      </c>
      <c r="AS114">
        <f t="shared" si="5"/>
        <v>1415</v>
      </c>
    </row>
    <row r="115" spans="1:45" x14ac:dyDescent="0.2">
      <c r="A115">
        <v>114</v>
      </c>
      <c r="B115" t="s">
        <v>67</v>
      </c>
      <c r="C115" t="s">
        <v>555</v>
      </c>
      <c r="D115" t="s">
        <v>573</v>
      </c>
      <c r="E115" t="s">
        <v>566</v>
      </c>
      <c r="F115">
        <v>2010</v>
      </c>
      <c r="G115">
        <v>1</v>
      </c>
      <c r="H115">
        <v>1</v>
      </c>
      <c r="I115" s="4">
        <v>40190</v>
      </c>
      <c r="J115" s="4">
        <v>40436</v>
      </c>
      <c r="K115" s="9">
        <v>1</v>
      </c>
      <c r="L115" s="4">
        <v>40477</v>
      </c>
      <c r="M115" s="9">
        <v>1</v>
      </c>
      <c r="N115" s="4">
        <f t="shared" si="6"/>
        <v>40477</v>
      </c>
      <c r="O115" s="4">
        <v>40507</v>
      </c>
      <c r="P115">
        <v>1</v>
      </c>
      <c r="Q115" s="11">
        <v>40542</v>
      </c>
      <c r="R115">
        <v>0</v>
      </c>
      <c r="S115">
        <v>0</v>
      </c>
      <c r="T115">
        <v>1</v>
      </c>
      <c r="U115">
        <v>0</v>
      </c>
      <c r="V115">
        <v>0</v>
      </c>
      <c r="W115">
        <v>0</v>
      </c>
      <c r="X115">
        <v>0</v>
      </c>
      <c r="Y115">
        <v>0</v>
      </c>
      <c r="AB115">
        <v>0</v>
      </c>
      <c r="AC115">
        <f>IF(J115&gt;0,J115-I115," ")</f>
        <v>246</v>
      </c>
      <c r="AD115">
        <f>IF(L115&gt;0,L115-I115," ")</f>
        <v>287</v>
      </c>
      <c r="AE115" s="4">
        <f>IF(0&lt;O115,O115,IF(0&lt;#REF!,#REF!,IF(0&lt;#REF!,#REF!,0)))</f>
        <v>40507</v>
      </c>
      <c r="AF115">
        <f>IF(0&lt;AE115,AE115-I115,0)</f>
        <v>317</v>
      </c>
      <c r="AG115">
        <f>IF(D115=1,Q115-I115,0)</f>
        <v>0</v>
      </c>
      <c r="AH115">
        <f t="shared" si="4"/>
        <v>0</v>
      </c>
      <c r="AI115">
        <f>IF(L115&gt;0,IF(J115&gt;0,L115-J115," ")," ")</f>
        <v>41</v>
      </c>
      <c r="AJ115">
        <f>IF(AE115&gt;0,IF(J115&gt;0,AE115-J115," ")," ")</f>
        <v>71</v>
      </c>
      <c r="AK115">
        <f>IF(J115&gt;0,IF(Q115&gt;0,Q115-J115," ")," ")</f>
        <v>106</v>
      </c>
      <c r="AL115">
        <f>IF(L115&gt;0,IF(AE115&gt;0,AE115-L115," ")," ")</f>
        <v>30</v>
      </c>
      <c r="AM115">
        <f>IF(Q115&gt;0,IF(L115&gt;0,Q115-L115," ")," ")</f>
        <v>65</v>
      </c>
      <c r="AN115">
        <f>IF(Q115&gt;0,IF(O115&gt;0,Q115-O115," ")," ")</f>
        <v>35</v>
      </c>
      <c r="AO115">
        <f>IF(J115&gt;0,1,0)</f>
        <v>1</v>
      </c>
      <c r="AP115">
        <f>IF(L115&gt;0,1,0)</f>
        <v>1</v>
      </c>
      <c r="AQ115">
        <f>Q115-$AR$1</f>
        <v>1445</v>
      </c>
      <c r="AS115">
        <f t="shared" si="5"/>
        <v>1445</v>
      </c>
    </row>
    <row r="116" spans="1:45" x14ac:dyDescent="0.2">
      <c r="A116">
        <v>115</v>
      </c>
      <c r="B116" t="s">
        <v>68</v>
      </c>
      <c r="C116" t="s">
        <v>555</v>
      </c>
      <c r="D116" t="s">
        <v>573</v>
      </c>
      <c r="E116" t="s">
        <v>566</v>
      </c>
      <c r="F116">
        <v>2010</v>
      </c>
      <c r="G116">
        <v>1</v>
      </c>
      <c r="H116">
        <v>1</v>
      </c>
      <c r="I116" s="4">
        <v>40190</v>
      </c>
      <c r="J116" s="4">
        <v>40478</v>
      </c>
      <c r="K116" s="9">
        <v>1</v>
      </c>
      <c r="L116" s="4">
        <v>40527</v>
      </c>
      <c r="M116" s="9">
        <v>1</v>
      </c>
      <c r="N116" s="4">
        <f t="shared" si="6"/>
        <v>40527</v>
      </c>
      <c r="O116" s="4">
        <v>40567</v>
      </c>
      <c r="P116">
        <v>0</v>
      </c>
      <c r="Q116" s="11">
        <v>40581</v>
      </c>
      <c r="R116">
        <v>0</v>
      </c>
      <c r="S116">
        <v>0</v>
      </c>
      <c r="T116">
        <v>1</v>
      </c>
      <c r="U116">
        <v>0</v>
      </c>
      <c r="V116">
        <v>0</v>
      </c>
      <c r="W116">
        <v>0</v>
      </c>
      <c r="X116">
        <v>0</v>
      </c>
      <c r="Y116">
        <v>0</v>
      </c>
      <c r="AB116">
        <v>0</v>
      </c>
      <c r="AC116">
        <f>IF(J116&gt;0,J116-I116," ")</f>
        <v>288</v>
      </c>
      <c r="AD116">
        <f>IF(L116&gt;0,L116-I116," ")</f>
        <v>337</v>
      </c>
      <c r="AE116" s="4">
        <f>IF(0&lt;O116,O116,IF(0&lt;#REF!,#REF!,IF(0&lt;#REF!,#REF!,0)))</f>
        <v>40567</v>
      </c>
      <c r="AF116">
        <f>IF(0&lt;AE116,AE116-I116,0)</f>
        <v>377</v>
      </c>
      <c r="AG116">
        <f>IF(D116=1,Q116-I116,0)</f>
        <v>0</v>
      </c>
      <c r="AH116">
        <f t="shared" si="4"/>
        <v>0</v>
      </c>
      <c r="AI116">
        <f>IF(L116&gt;0,IF(J116&gt;0,L116-J116," ")," ")</f>
        <v>49</v>
      </c>
      <c r="AJ116">
        <f>IF(AE116&gt;0,IF(J116&gt;0,AE116-J116," ")," ")</f>
        <v>89</v>
      </c>
      <c r="AK116">
        <f>IF(J116&gt;0,IF(Q116&gt;0,Q116-J116," ")," ")</f>
        <v>103</v>
      </c>
      <c r="AL116">
        <f>IF(L116&gt;0,IF(AE116&gt;0,AE116-L116," ")," ")</f>
        <v>40</v>
      </c>
      <c r="AM116">
        <f>IF(Q116&gt;0,IF(L116&gt;0,Q116-L116," ")," ")</f>
        <v>54</v>
      </c>
      <c r="AN116">
        <f>IF(Q116&gt;0,IF(O116&gt;0,Q116-O116," ")," ")</f>
        <v>14</v>
      </c>
      <c r="AO116">
        <f>IF(J116&gt;0,1,0)</f>
        <v>1</v>
      </c>
      <c r="AP116">
        <f>IF(L116&gt;0,1,0)</f>
        <v>1</v>
      </c>
      <c r="AQ116">
        <f>Q116-$AR$1</f>
        <v>1484</v>
      </c>
      <c r="AS116">
        <f t="shared" si="5"/>
        <v>1484</v>
      </c>
    </row>
    <row r="117" spans="1:45" x14ac:dyDescent="0.2">
      <c r="A117">
        <v>116</v>
      </c>
      <c r="B117" t="s">
        <v>69</v>
      </c>
      <c r="C117" t="s">
        <v>555</v>
      </c>
      <c r="D117" t="s">
        <v>573</v>
      </c>
      <c r="E117" t="s">
        <v>566</v>
      </c>
      <c r="F117">
        <v>2010</v>
      </c>
      <c r="G117">
        <v>1</v>
      </c>
      <c r="H117">
        <v>1</v>
      </c>
      <c r="I117" s="4">
        <v>40190</v>
      </c>
      <c r="J117" s="4">
        <v>40556</v>
      </c>
      <c r="K117" s="9">
        <v>1</v>
      </c>
      <c r="L117" s="4">
        <v>40612</v>
      </c>
      <c r="M117" s="9">
        <v>1</v>
      </c>
      <c r="N117" s="4">
        <f t="shared" si="6"/>
        <v>40612</v>
      </c>
      <c r="O117" s="4">
        <v>40639</v>
      </c>
      <c r="P117">
        <v>0</v>
      </c>
      <c r="Q117" s="11">
        <v>40653</v>
      </c>
      <c r="R117">
        <v>0</v>
      </c>
      <c r="S117">
        <v>0</v>
      </c>
      <c r="T117">
        <v>1</v>
      </c>
      <c r="U117">
        <v>0</v>
      </c>
      <c r="V117">
        <v>0</v>
      </c>
      <c r="W117">
        <v>0</v>
      </c>
      <c r="X117">
        <v>0</v>
      </c>
      <c r="Y117">
        <v>0</v>
      </c>
      <c r="AB117">
        <v>0</v>
      </c>
      <c r="AC117">
        <f>IF(J117&gt;0,J117-I117," ")</f>
        <v>366</v>
      </c>
      <c r="AD117">
        <f>IF(L117&gt;0,L117-I117," ")</f>
        <v>422</v>
      </c>
      <c r="AE117" s="4">
        <f>IF(0&lt;O117,O117,IF(0&lt;#REF!,#REF!,IF(0&lt;#REF!,#REF!,0)))</f>
        <v>40639</v>
      </c>
      <c r="AF117">
        <f>IF(0&lt;AE117,AE117-I117,0)</f>
        <v>449</v>
      </c>
      <c r="AG117">
        <f>IF(D117=1,Q117-I117,0)</f>
        <v>0</v>
      </c>
      <c r="AH117">
        <f t="shared" si="4"/>
        <v>0</v>
      </c>
      <c r="AI117">
        <f>IF(L117&gt;0,IF(J117&gt;0,L117-J117," ")," ")</f>
        <v>56</v>
      </c>
      <c r="AJ117">
        <f>IF(AE117&gt;0,IF(J117&gt;0,AE117-J117," ")," ")</f>
        <v>83</v>
      </c>
      <c r="AK117">
        <f>IF(J117&gt;0,IF(Q117&gt;0,Q117-J117," ")," ")</f>
        <v>97</v>
      </c>
      <c r="AL117">
        <f>IF(L117&gt;0,IF(AE117&gt;0,AE117-L117," ")," ")</f>
        <v>27</v>
      </c>
      <c r="AM117">
        <f>IF(Q117&gt;0,IF(L117&gt;0,Q117-L117," ")," ")</f>
        <v>41</v>
      </c>
      <c r="AN117">
        <f>IF(Q117&gt;0,IF(O117&gt;0,Q117-O117," ")," ")</f>
        <v>14</v>
      </c>
      <c r="AO117">
        <f>IF(J117&gt;0,1,0)</f>
        <v>1</v>
      </c>
      <c r="AP117">
        <f>IF(L117&gt;0,1,0)</f>
        <v>1</v>
      </c>
      <c r="AQ117">
        <f>Q117-$AR$1</f>
        <v>1556</v>
      </c>
      <c r="AS117">
        <f t="shared" si="5"/>
        <v>1556</v>
      </c>
    </row>
    <row r="118" spans="1:45" x14ac:dyDescent="0.2">
      <c r="A118">
        <v>117</v>
      </c>
      <c r="B118" t="s">
        <v>70</v>
      </c>
      <c r="C118" t="s">
        <v>555</v>
      </c>
      <c r="D118" t="s">
        <v>573</v>
      </c>
      <c r="E118" t="s">
        <v>566</v>
      </c>
      <c r="F118">
        <v>2010</v>
      </c>
      <c r="G118">
        <v>1</v>
      </c>
      <c r="H118">
        <v>1</v>
      </c>
      <c r="I118" s="4">
        <v>40190</v>
      </c>
      <c r="J118" s="4">
        <v>40556</v>
      </c>
      <c r="K118" s="9">
        <v>1</v>
      </c>
      <c r="L118" s="4">
        <v>40612</v>
      </c>
      <c r="M118" s="9">
        <v>1</v>
      </c>
      <c r="N118" s="4">
        <f t="shared" si="6"/>
        <v>40612</v>
      </c>
      <c r="O118" s="4">
        <v>40639</v>
      </c>
      <c r="P118">
        <v>0</v>
      </c>
      <c r="Q118" s="11">
        <v>40653</v>
      </c>
      <c r="R118">
        <v>0</v>
      </c>
      <c r="S118">
        <v>0</v>
      </c>
      <c r="T118">
        <v>1</v>
      </c>
      <c r="U118">
        <v>0</v>
      </c>
      <c r="V118">
        <v>0</v>
      </c>
      <c r="W118">
        <v>0</v>
      </c>
      <c r="X118">
        <v>0</v>
      </c>
      <c r="Y118">
        <v>0</v>
      </c>
      <c r="AB118">
        <v>0</v>
      </c>
      <c r="AC118">
        <f>IF(J118&gt;0,J118-I118," ")</f>
        <v>366</v>
      </c>
      <c r="AD118">
        <f>IF(L118&gt;0,L118-I118," ")</f>
        <v>422</v>
      </c>
      <c r="AE118" s="4">
        <f>IF(0&lt;O118,O118,IF(0&lt;#REF!,#REF!,IF(0&lt;#REF!,#REF!,0)))</f>
        <v>40639</v>
      </c>
      <c r="AF118">
        <f>IF(0&lt;AE118,AE118-I118,0)</f>
        <v>449</v>
      </c>
      <c r="AG118">
        <f>IF(D118=1,Q118-I118,0)</f>
        <v>0</v>
      </c>
      <c r="AH118">
        <f t="shared" si="4"/>
        <v>0</v>
      </c>
      <c r="AI118">
        <f>IF(L118&gt;0,IF(J118&gt;0,L118-J118," ")," ")</f>
        <v>56</v>
      </c>
      <c r="AJ118">
        <f>IF(AE118&gt;0,IF(J118&gt;0,AE118-J118," ")," ")</f>
        <v>83</v>
      </c>
      <c r="AK118">
        <f>IF(J118&gt;0,IF(Q118&gt;0,Q118-J118," ")," ")</f>
        <v>97</v>
      </c>
      <c r="AL118">
        <f>IF(L118&gt;0,IF(AE118&gt;0,AE118-L118," ")," ")</f>
        <v>27</v>
      </c>
      <c r="AM118">
        <f>IF(Q118&gt;0,IF(L118&gt;0,Q118-L118," ")," ")</f>
        <v>41</v>
      </c>
      <c r="AN118">
        <f>IF(Q118&gt;0,IF(O118&gt;0,Q118-O118," ")," ")</f>
        <v>14</v>
      </c>
      <c r="AO118">
        <f>IF(J118&gt;0,1,0)</f>
        <v>1</v>
      </c>
      <c r="AP118">
        <f>IF(L118&gt;0,1,0)</f>
        <v>1</v>
      </c>
      <c r="AQ118">
        <f>Q118-$AR$1</f>
        <v>1556</v>
      </c>
      <c r="AS118">
        <f t="shared" si="5"/>
        <v>1556</v>
      </c>
    </row>
    <row r="119" spans="1:45" x14ac:dyDescent="0.2">
      <c r="A119">
        <v>118</v>
      </c>
      <c r="B119" t="s">
        <v>80</v>
      </c>
      <c r="C119" t="s">
        <v>555</v>
      </c>
      <c r="D119" t="s">
        <v>573</v>
      </c>
      <c r="E119" t="s">
        <v>566</v>
      </c>
      <c r="F119">
        <v>2010</v>
      </c>
      <c r="G119">
        <v>1</v>
      </c>
      <c r="H119">
        <v>1</v>
      </c>
      <c r="I119" s="4">
        <v>40190</v>
      </c>
      <c r="J119" s="4">
        <v>40715</v>
      </c>
      <c r="K119" s="9">
        <v>1</v>
      </c>
      <c r="L119" s="4">
        <v>40750</v>
      </c>
      <c r="M119" s="9">
        <v>1</v>
      </c>
      <c r="N119" s="4">
        <f t="shared" si="6"/>
        <v>40750</v>
      </c>
      <c r="O119" s="4">
        <v>40764</v>
      </c>
      <c r="P119">
        <v>0</v>
      </c>
      <c r="Q119" s="11">
        <v>40780</v>
      </c>
      <c r="R119">
        <v>0</v>
      </c>
      <c r="S119">
        <v>0</v>
      </c>
      <c r="T119">
        <v>1</v>
      </c>
      <c r="U119">
        <v>0</v>
      </c>
      <c r="V119">
        <v>0</v>
      </c>
      <c r="W119">
        <v>0</v>
      </c>
      <c r="X119">
        <v>0</v>
      </c>
      <c r="Y119">
        <v>0</v>
      </c>
      <c r="AB119">
        <v>0</v>
      </c>
      <c r="AC119">
        <f>IF(J119&gt;0,J119-I119," ")</f>
        <v>525</v>
      </c>
      <c r="AD119">
        <f>IF(L119&gt;0,L119-I119," ")</f>
        <v>560</v>
      </c>
      <c r="AE119" s="4">
        <f>IF(0&lt;O119,O119,IF(0&lt;#REF!,#REF!,IF(0&lt;#REF!,#REF!,0)))</f>
        <v>40764</v>
      </c>
      <c r="AF119">
        <f>IF(0&lt;AE119,AE119-I119,0)</f>
        <v>574</v>
      </c>
      <c r="AG119">
        <f>IF(D119=1,Q119-I119,0)</f>
        <v>0</v>
      </c>
      <c r="AH119">
        <f t="shared" si="4"/>
        <v>0</v>
      </c>
      <c r="AI119">
        <f>IF(L119&gt;0,IF(J119&gt;0,L119-J119," ")," ")</f>
        <v>35</v>
      </c>
      <c r="AJ119">
        <f>IF(AE119&gt;0,IF(J119&gt;0,AE119-J119," ")," ")</f>
        <v>49</v>
      </c>
      <c r="AK119">
        <f>IF(J119&gt;0,IF(Q119&gt;0,Q119-J119," ")," ")</f>
        <v>65</v>
      </c>
      <c r="AL119">
        <f>IF(L119&gt;0,IF(AE119&gt;0,AE119-L119," ")," ")</f>
        <v>14</v>
      </c>
      <c r="AM119">
        <f>IF(Q119&gt;0,IF(L119&gt;0,Q119-L119," ")," ")</f>
        <v>30</v>
      </c>
      <c r="AN119">
        <f>IF(Q119&gt;0,IF(O119&gt;0,Q119-O119," ")," ")</f>
        <v>16</v>
      </c>
      <c r="AO119">
        <f>IF(J119&gt;0,1,0)</f>
        <v>1</v>
      </c>
      <c r="AP119">
        <f>IF(L119&gt;0,1,0)</f>
        <v>1</v>
      </c>
      <c r="AQ119">
        <f>Q119-$AR$1</f>
        <v>1683</v>
      </c>
      <c r="AS119">
        <f t="shared" si="5"/>
        <v>1683</v>
      </c>
    </row>
    <row r="120" spans="1:45" x14ac:dyDescent="0.2">
      <c r="A120">
        <v>119</v>
      </c>
      <c r="B120" t="s">
        <v>87</v>
      </c>
      <c r="C120" t="s">
        <v>555</v>
      </c>
      <c r="D120" t="s">
        <v>573</v>
      </c>
      <c r="E120" t="s">
        <v>566</v>
      </c>
      <c r="F120">
        <v>2010</v>
      </c>
      <c r="G120">
        <v>1</v>
      </c>
      <c r="H120">
        <v>1</v>
      </c>
      <c r="I120" s="4">
        <v>40190</v>
      </c>
      <c r="J120" s="4">
        <v>40675</v>
      </c>
      <c r="K120" s="9">
        <v>1</v>
      </c>
      <c r="L120" s="4">
        <v>40792</v>
      </c>
      <c r="M120" s="9">
        <v>1</v>
      </c>
      <c r="N120" s="4">
        <f t="shared" si="6"/>
        <v>40792</v>
      </c>
      <c r="O120" s="4">
        <v>41044</v>
      </c>
      <c r="P120">
        <v>0</v>
      </c>
      <c r="Q120" s="11">
        <v>41058</v>
      </c>
      <c r="R120">
        <v>0</v>
      </c>
      <c r="S120">
        <v>0</v>
      </c>
      <c r="T120">
        <v>1</v>
      </c>
      <c r="U120">
        <v>0</v>
      </c>
      <c r="V120">
        <v>0</v>
      </c>
      <c r="W120">
        <v>0</v>
      </c>
      <c r="X120">
        <v>0</v>
      </c>
      <c r="Y120">
        <v>0</v>
      </c>
      <c r="AB120">
        <v>0</v>
      </c>
      <c r="AC120">
        <f>IF(J120&gt;0,J120-I120," ")</f>
        <v>485</v>
      </c>
      <c r="AD120">
        <f>IF(L120&gt;0,L120-I120," ")</f>
        <v>602</v>
      </c>
      <c r="AE120" s="4">
        <f>IF(0&lt;O120,O120,IF(0&lt;#REF!,#REF!,IF(0&lt;#REF!,#REF!,0)))</f>
        <v>41044</v>
      </c>
      <c r="AF120">
        <f>IF(0&lt;AE120,AE120-I120,0)</f>
        <v>854</v>
      </c>
      <c r="AG120">
        <f>IF(D120=1,Q120-I120,0)</f>
        <v>0</v>
      </c>
      <c r="AH120">
        <f t="shared" si="4"/>
        <v>0</v>
      </c>
      <c r="AI120">
        <f>IF(L120&gt;0,IF(J120&gt;0,L120-J120," ")," ")</f>
        <v>117</v>
      </c>
      <c r="AJ120">
        <f>IF(AE120&gt;0,IF(J120&gt;0,AE120-J120," ")," ")</f>
        <v>369</v>
      </c>
      <c r="AK120">
        <f>IF(J120&gt;0,IF(Q120&gt;0,Q120-J120," ")," ")</f>
        <v>383</v>
      </c>
      <c r="AL120">
        <f>IF(L120&gt;0,IF(AE120&gt;0,AE120-L120," ")," ")</f>
        <v>252</v>
      </c>
      <c r="AM120">
        <f>IF(Q120&gt;0,IF(L120&gt;0,Q120-L120," ")," ")</f>
        <v>266</v>
      </c>
      <c r="AN120">
        <f>IF(Q120&gt;0,IF(O120&gt;0,Q120-O120," ")," ")</f>
        <v>14</v>
      </c>
      <c r="AO120">
        <f>IF(J120&gt;0,1,0)</f>
        <v>1</v>
      </c>
      <c r="AP120">
        <f>IF(L120&gt;0,1,0)</f>
        <v>1</v>
      </c>
      <c r="AQ120">
        <f>Q120-$AR$1</f>
        <v>1961</v>
      </c>
      <c r="AS120">
        <f t="shared" si="5"/>
        <v>1961</v>
      </c>
    </row>
    <row r="121" spans="1:45" x14ac:dyDescent="0.2">
      <c r="A121">
        <v>120</v>
      </c>
      <c r="B121" t="s">
        <v>204</v>
      </c>
      <c r="C121" t="s">
        <v>563</v>
      </c>
      <c r="D121" t="s">
        <v>572</v>
      </c>
      <c r="E121" t="s">
        <v>567</v>
      </c>
      <c r="F121">
        <v>2010</v>
      </c>
      <c r="G121">
        <v>1</v>
      </c>
      <c r="H121">
        <v>0</v>
      </c>
      <c r="I121" s="4">
        <v>40191</v>
      </c>
      <c r="S121">
        <v>0</v>
      </c>
      <c r="T121">
        <v>0</v>
      </c>
      <c r="U121">
        <v>1</v>
      </c>
      <c r="V121">
        <v>0</v>
      </c>
      <c r="W121">
        <v>0</v>
      </c>
      <c r="X121">
        <v>0</v>
      </c>
      <c r="Y121">
        <v>0</v>
      </c>
      <c r="Z121">
        <v>1</v>
      </c>
      <c r="AA121">
        <v>0</v>
      </c>
      <c r="AB121">
        <v>0</v>
      </c>
      <c r="AC121" t="str">
        <f>IF(J121&gt;0,J121-I121," ")</f>
        <v xml:space="preserve"> </v>
      </c>
      <c r="AD121" t="str">
        <f>IF(L121&gt;0,L121-I121," ")</f>
        <v xml:space="preserve"> </v>
      </c>
      <c r="AG121">
        <f>IF(D121=1,Q121-I121,0)</f>
        <v>0</v>
      </c>
      <c r="AH121">
        <f t="shared" si="4"/>
        <v>0</v>
      </c>
      <c r="AI121" t="str">
        <f>IF(L121&gt;0,IF(J121&gt;0,L121-J121," ")," ")</f>
        <v xml:space="preserve"> </v>
      </c>
      <c r="AJ121" t="str">
        <f>IF(AE121&gt;0,IF(J121&gt;0,AE121-J121," ")," ")</f>
        <v xml:space="preserve"> </v>
      </c>
      <c r="AK121" t="str">
        <f>IF(J121&gt;0,IF(Q121&gt;0,Q121-J121," ")," ")</f>
        <v xml:space="preserve"> </v>
      </c>
      <c r="AL121" t="str">
        <f>IF(L121&gt;0,IF(AE121&gt;0,AE121-L121," ")," ")</f>
        <v xml:space="preserve"> </v>
      </c>
      <c r="AM121" t="str">
        <f>IF(Q121&gt;0,IF(L121&gt;0,Q121-L121," ")," ")</f>
        <v xml:space="preserve"> </v>
      </c>
      <c r="AN121" t="str">
        <f>IF(Q121&gt;0,IF(O121&gt;0,Q121-O121," ")," ")</f>
        <v xml:space="preserve"> </v>
      </c>
      <c r="AO121">
        <f>IF(J121&gt;0,1,0)</f>
        <v>0</v>
      </c>
      <c r="AP121">
        <f>IF(L121&gt;0,1,0)</f>
        <v>0</v>
      </c>
      <c r="AQ121">
        <f>Q121-$AR$1</f>
        <v>-39097</v>
      </c>
      <c r="AS121">
        <f t="shared" si="5"/>
        <v>0</v>
      </c>
    </row>
    <row r="122" spans="1:45" x14ac:dyDescent="0.2">
      <c r="A122">
        <v>121</v>
      </c>
      <c r="B122" t="s">
        <v>205</v>
      </c>
      <c r="C122" t="s">
        <v>557</v>
      </c>
      <c r="D122" t="s">
        <v>572</v>
      </c>
      <c r="E122" t="s">
        <v>567</v>
      </c>
      <c r="F122">
        <v>2010</v>
      </c>
      <c r="G122">
        <v>1</v>
      </c>
      <c r="H122">
        <v>0</v>
      </c>
      <c r="I122" s="4">
        <v>40196</v>
      </c>
      <c r="J122" s="4">
        <v>40520</v>
      </c>
      <c r="K122" s="9">
        <v>1</v>
      </c>
      <c r="S122">
        <v>0</v>
      </c>
      <c r="T122">
        <v>0</v>
      </c>
      <c r="U122">
        <v>1</v>
      </c>
      <c r="V122">
        <v>0</v>
      </c>
      <c r="W122">
        <v>0</v>
      </c>
      <c r="X122">
        <v>0</v>
      </c>
      <c r="Y122">
        <v>0</v>
      </c>
      <c r="Z122">
        <v>1</v>
      </c>
      <c r="AA122">
        <v>0</v>
      </c>
      <c r="AB122">
        <v>0</v>
      </c>
      <c r="AC122">
        <f>IF(J122&gt;0,J122-I122," ")</f>
        <v>324</v>
      </c>
      <c r="AD122" t="str">
        <f>IF(L122&gt;0,L122-I122," ")</f>
        <v xml:space="preserve"> </v>
      </c>
      <c r="AG122">
        <f>IF(D122=1,Q122-I122,0)</f>
        <v>0</v>
      </c>
      <c r="AH122">
        <f t="shared" si="4"/>
        <v>0</v>
      </c>
      <c r="AI122" t="str">
        <f>IF(L122&gt;0,IF(J122&gt;0,L122-J122," ")," ")</f>
        <v xml:space="preserve"> </v>
      </c>
      <c r="AJ122" t="str">
        <f>IF(AE122&gt;0,IF(J122&gt;0,AE122-J122," ")," ")</f>
        <v xml:space="preserve"> </v>
      </c>
      <c r="AK122" t="str">
        <f>IF(J122&gt;0,IF(Q122&gt;0,Q122-J122," ")," ")</f>
        <v xml:space="preserve"> </v>
      </c>
      <c r="AL122" t="str">
        <f>IF(L122&gt;0,IF(AE122&gt;0,AE122-L122," ")," ")</f>
        <v xml:space="preserve"> </v>
      </c>
      <c r="AM122" t="str">
        <f>IF(Q122&gt;0,IF(L122&gt;0,Q122-L122," ")," ")</f>
        <v xml:space="preserve"> </v>
      </c>
      <c r="AN122" t="str">
        <f>IF(Q122&gt;0,IF(O122&gt;0,Q122-O122," ")," ")</f>
        <v xml:space="preserve"> </v>
      </c>
      <c r="AO122">
        <f>IF(J122&gt;0,1,0)</f>
        <v>1</v>
      </c>
      <c r="AP122">
        <f>IF(L122&gt;0,1,0)</f>
        <v>0</v>
      </c>
      <c r="AQ122">
        <f>Q122-$AR$1</f>
        <v>-39097</v>
      </c>
      <c r="AS122">
        <f t="shared" si="5"/>
        <v>0</v>
      </c>
    </row>
    <row r="123" spans="1:45" x14ac:dyDescent="0.2">
      <c r="A123">
        <v>122</v>
      </c>
      <c r="B123" t="s">
        <v>206</v>
      </c>
      <c r="C123" t="s">
        <v>561</v>
      </c>
      <c r="D123" t="s">
        <v>572</v>
      </c>
      <c r="E123" t="s">
        <v>567</v>
      </c>
      <c r="F123">
        <v>2010</v>
      </c>
      <c r="G123">
        <v>1</v>
      </c>
      <c r="H123">
        <v>0</v>
      </c>
      <c r="I123" s="4">
        <v>40197</v>
      </c>
      <c r="J123" s="4">
        <v>40501</v>
      </c>
      <c r="K123" s="9">
        <v>1</v>
      </c>
      <c r="L123" s="4">
        <v>40582</v>
      </c>
      <c r="M123" s="9">
        <v>1</v>
      </c>
      <c r="N123" s="4">
        <f>L123</f>
        <v>40582</v>
      </c>
      <c r="O123" s="4">
        <v>40612</v>
      </c>
      <c r="P123">
        <v>0</v>
      </c>
      <c r="S123">
        <v>0</v>
      </c>
      <c r="T123">
        <v>0</v>
      </c>
      <c r="U123">
        <v>1</v>
      </c>
      <c r="V123">
        <v>0</v>
      </c>
      <c r="W123">
        <v>0</v>
      </c>
      <c r="X123">
        <v>0</v>
      </c>
      <c r="Y123">
        <v>0</v>
      </c>
      <c r="Z123">
        <v>1</v>
      </c>
      <c r="AA123">
        <v>0</v>
      </c>
      <c r="AB123">
        <v>0</v>
      </c>
      <c r="AC123">
        <f>IF(J123&gt;0,J123-I123," ")</f>
        <v>304</v>
      </c>
      <c r="AD123">
        <f>IF(L123&gt;0,L123-I123," ")</f>
        <v>385</v>
      </c>
      <c r="AE123" s="4">
        <f>IF(0&lt;O123,O123,IF(0&lt;#REF!,#REF!,IF(0&lt;#REF!,#REF!,0)))</f>
        <v>40612</v>
      </c>
      <c r="AF123">
        <f>IF(0&lt;AE123,AE123-I123,0)</f>
        <v>415</v>
      </c>
      <c r="AG123">
        <f>IF(D123=1,Q123-I123,0)</f>
        <v>0</v>
      </c>
      <c r="AH123">
        <f t="shared" si="4"/>
        <v>0</v>
      </c>
      <c r="AI123">
        <f>IF(L123&gt;0,IF(J123&gt;0,L123-J123," ")," ")</f>
        <v>81</v>
      </c>
      <c r="AJ123">
        <f>IF(AE123&gt;0,IF(J123&gt;0,AE123-J123," ")," ")</f>
        <v>111</v>
      </c>
      <c r="AK123" t="str">
        <f>IF(J123&gt;0,IF(Q123&gt;0,Q123-J123," ")," ")</f>
        <v xml:space="preserve"> </v>
      </c>
      <c r="AL123">
        <f>IF(L123&gt;0,IF(AE123&gt;0,AE123-L123," ")," ")</f>
        <v>30</v>
      </c>
      <c r="AM123" t="str">
        <f>IF(Q123&gt;0,IF(L123&gt;0,Q123-L123," ")," ")</f>
        <v xml:space="preserve"> </v>
      </c>
      <c r="AN123" t="str">
        <f>IF(Q123&gt;0,IF(O123&gt;0,Q123-O123," ")," ")</f>
        <v xml:space="preserve"> </v>
      </c>
      <c r="AO123">
        <f>IF(J123&gt;0,1,0)</f>
        <v>1</v>
      </c>
      <c r="AP123">
        <f>IF(L123&gt;0,1,0)</f>
        <v>1</v>
      </c>
      <c r="AQ123">
        <f>Q123-$AR$1</f>
        <v>-39097</v>
      </c>
      <c r="AS123">
        <f t="shared" si="5"/>
        <v>0</v>
      </c>
    </row>
    <row r="124" spans="1:45" x14ac:dyDescent="0.2">
      <c r="A124">
        <v>123</v>
      </c>
      <c r="B124" t="s">
        <v>59</v>
      </c>
      <c r="C124" t="s">
        <v>555</v>
      </c>
      <c r="D124" t="s">
        <v>572</v>
      </c>
      <c r="E124" t="s">
        <v>567</v>
      </c>
      <c r="F124">
        <v>2010</v>
      </c>
      <c r="G124">
        <v>1</v>
      </c>
      <c r="H124">
        <v>0</v>
      </c>
      <c r="I124" s="4">
        <v>40198</v>
      </c>
      <c r="J124" s="4"/>
      <c r="K124" s="4"/>
      <c r="S124">
        <v>0</v>
      </c>
      <c r="T124">
        <v>0</v>
      </c>
      <c r="U124">
        <v>1</v>
      </c>
      <c r="V124">
        <v>0</v>
      </c>
      <c r="W124">
        <v>0</v>
      </c>
      <c r="X124">
        <v>0</v>
      </c>
      <c r="Y124">
        <v>0</v>
      </c>
      <c r="Z124">
        <v>1</v>
      </c>
      <c r="AA124">
        <v>0</v>
      </c>
      <c r="AB124">
        <v>0</v>
      </c>
      <c r="AC124" t="str">
        <f>IF(J124&gt;0,J124-I124," ")</f>
        <v xml:space="preserve"> </v>
      </c>
      <c r="AD124" t="str">
        <f>IF(L124&gt;0,L124-I124," ")</f>
        <v xml:space="preserve"> </v>
      </c>
      <c r="AG124">
        <f>IF(D124=1,Q124-I124,0)</f>
        <v>0</v>
      </c>
      <c r="AH124">
        <f t="shared" si="4"/>
        <v>0</v>
      </c>
      <c r="AI124" t="str">
        <f>IF(L124&gt;0,IF(J124&gt;0,L124-J124," ")," ")</f>
        <v xml:space="preserve"> </v>
      </c>
      <c r="AJ124" t="str">
        <f>IF(AE124&gt;0,IF(J124&gt;0,AE124-J124," ")," ")</f>
        <v xml:space="preserve"> </v>
      </c>
      <c r="AK124" t="str">
        <f>IF(J124&gt;0,IF(Q124&gt;0,Q124-J124," ")," ")</f>
        <v xml:space="preserve"> </v>
      </c>
      <c r="AL124" t="str">
        <f>IF(L124&gt;0,IF(AE124&gt;0,AE124-L124," ")," ")</f>
        <v xml:space="preserve"> </v>
      </c>
      <c r="AM124" t="str">
        <f>IF(Q124&gt;0,IF(L124&gt;0,Q124-L124," ")," ")</f>
        <v xml:space="preserve"> </v>
      </c>
      <c r="AN124" t="str">
        <f>IF(Q124&gt;0,IF(O124&gt;0,Q124-O124," ")," ")</f>
        <v xml:space="preserve"> </v>
      </c>
      <c r="AO124">
        <f>IF(J124&gt;0,1,0)</f>
        <v>0</v>
      </c>
      <c r="AP124">
        <f>IF(L124&gt;0,1,0)</f>
        <v>0</v>
      </c>
      <c r="AQ124">
        <f>Q124-$AR$1</f>
        <v>-39097</v>
      </c>
      <c r="AS124">
        <f t="shared" si="5"/>
        <v>0</v>
      </c>
    </row>
    <row r="125" spans="1:45" x14ac:dyDescent="0.2">
      <c r="A125">
        <v>124</v>
      </c>
      <c r="B125" t="s">
        <v>207</v>
      </c>
      <c r="C125" t="s">
        <v>557</v>
      </c>
      <c r="D125" t="s">
        <v>572</v>
      </c>
      <c r="E125" t="s">
        <v>567</v>
      </c>
      <c r="F125">
        <v>2010</v>
      </c>
      <c r="G125">
        <v>1</v>
      </c>
      <c r="H125">
        <v>0</v>
      </c>
      <c r="I125" s="4">
        <v>40210</v>
      </c>
      <c r="J125" s="4">
        <v>40896</v>
      </c>
      <c r="K125" s="9">
        <v>1</v>
      </c>
      <c r="L125" s="4"/>
      <c r="M125" s="4"/>
      <c r="N125" s="4"/>
      <c r="O125" s="4"/>
      <c r="S125">
        <v>0</v>
      </c>
      <c r="T125">
        <v>0</v>
      </c>
      <c r="U125">
        <v>1</v>
      </c>
      <c r="V125">
        <v>0</v>
      </c>
      <c r="W125">
        <v>0</v>
      </c>
      <c r="X125">
        <v>0</v>
      </c>
      <c r="Y125">
        <v>0</v>
      </c>
      <c r="Z125">
        <v>1</v>
      </c>
      <c r="AA125">
        <v>0</v>
      </c>
      <c r="AB125">
        <v>0</v>
      </c>
      <c r="AC125">
        <f>IF(J125&gt;0,J125-I125," ")</f>
        <v>686</v>
      </c>
      <c r="AD125" t="str">
        <f>IF(L125&gt;0,L125-I125," ")</f>
        <v xml:space="preserve"> </v>
      </c>
      <c r="AG125">
        <f>IF(D125=1,Q125-I125,0)</f>
        <v>0</v>
      </c>
      <c r="AH125">
        <f t="shared" si="4"/>
        <v>0</v>
      </c>
      <c r="AI125" t="str">
        <f>IF(L125&gt;0,IF(J125&gt;0,L125-J125," ")," ")</f>
        <v xml:space="preserve"> </v>
      </c>
      <c r="AJ125" t="str">
        <f>IF(AE125&gt;0,IF(J125&gt;0,AE125-J125," ")," ")</f>
        <v xml:space="preserve"> </v>
      </c>
      <c r="AK125" t="str">
        <f>IF(J125&gt;0,IF(Q125&gt;0,Q125-J125," ")," ")</f>
        <v xml:space="preserve"> </v>
      </c>
      <c r="AL125" t="str">
        <f>IF(L125&gt;0,IF(AE125&gt;0,AE125-L125," ")," ")</f>
        <v xml:space="preserve"> </v>
      </c>
      <c r="AM125" t="str">
        <f>IF(Q125&gt;0,IF(L125&gt;0,Q125-L125," ")," ")</f>
        <v xml:space="preserve"> </v>
      </c>
      <c r="AN125" t="str">
        <f>IF(Q125&gt;0,IF(O125&gt;0,Q125-O125," ")," ")</f>
        <v xml:space="preserve"> </v>
      </c>
      <c r="AO125">
        <f>IF(J125&gt;0,1,0)</f>
        <v>1</v>
      </c>
      <c r="AP125">
        <f>IF(L125&gt;0,1,0)</f>
        <v>0</v>
      </c>
      <c r="AQ125">
        <f>Q125-$AR$1</f>
        <v>-39097</v>
      </c>
      <c r="AS125">
        <f t="shared" si="5"/>
        <v>0</v>
      </c>
    </row>
    <row r="126" spans="1:45" x14ac:dyDescent="0.2">
      <c r="A126">
        <v>125</v>
      </c>
      <c r="B126" t="s">
        <v>208</v>
      </c>
      <c r="C126" t="s">
        <v>563</v>
      </c>
      <c r="D126" t="s">
        <v>572</v>
      </c>
      <c r="E126" t="s">
        <v>567</v>
      </c>
      <c r="F126">
        <v>2010</v>
      </c>
      <c r="G126">
        <v>1</v>
      </c>
      <c r="H126">
        <v>0</v>
      </c>
      <c r="I126" s="4">
        <v>40213</v>
      </c>
      <c r="J126" s="4">
        <v>40941</v>
      </c>
      <c r="K126" s="9">
        <v>1</v>
      </c>
      <c r="S126">
        <v>0</v>
      </c>
      <c r="T126">
        <v>0</v>
      </c>
      <c r="U126">
        <v>1</v>
      </c>
      <c r="V126">
        <v>0</v>
      </c>
      <c r="W126">
        <v>0</v>
      </c>
      <c r="X126">
        <v>0</v>
      </c>
      <c r="Y126">
        <v>0</v>
      </c>
      <c r="Z126">
        <v>1</v>
      </c>
      <c r="AA126">
        <v>0</v>
      </c>
      <c r="AB126">
        <v>0</v>
      </c>
      <c r="AC126">
        <f>IF(J126&gt;0,J126-I126," ")</f>
        <v>728</v>
      </c>
      <c r="AD126" t="str">
        <f>IF(L126&gt;0,L126-I126," ")</f>
        <v xml:space="preserve"> </v>
      </c>
      <c r="AG126">
        <f>IF(D126=1,Q126-I126,0)</f>
        <v>0</v>
      </c>
      <c r="AH126">
        <f t="shared" si="4"/>
        <v>0</v>
      </c>
      <c r="AI126" t="str">
        <f>IF(L126&gt;0,IF(J126&gt;0,L126-J126," ")," ")</f>
        <v xml:space="preserve"> </v>
      </c>
      <c r="AJ126" t="str">
        <f>IF(AE126&gt;0,IF(J126&gt;0,AE126-J126," ")," ")</f>
        <v xml:space="preserve"> </v>
      </c>
      <c r="AK126" t="str">
        <f>IF(J126&gt;0,IF(Q126&gt;0,Q126-J126," ")," ")</f>
        <v xml:space="preserve"> </v>
      </c>
      <c r="AL126" t="str">
        <f>IF(L126&gt;0,IF(AE126&gt;0,AE126-L126," ")," ")</f>
        <v xml:space="preserve"> </v>
      </c>
      <c r="AM126" t="str">
        <f>IF(Q126&gt;0,IF(L126&gt;0,Q126-L126," ")," ")</f>
        <v xml:space="preserve"> </v>
      </c>
      <c r="AN126" t="str">
        <f>IF(Q126&gt;0,IF(O126&gt;0,Q126-O126," ")," ")</f>
        <v xml:space="preserve"> </v>
      </c>
      <c r="AO126">
        <f>IF(J126&gt;0,1,0)</f>
        <v>1</v>
      </c>
      <c r="AP126">
        <f>IF(L126&gt;0,1,0)</f>
        <v>0</v>
      </c>
      <c r="AQ126">
        <f>Q126-$AR$1</f>
        <v>-39097</v>
      </c>
      <c r="AS126">
        <f t="shared" si="5"/>
        <v>0</v>
      </c>
    </row>
    <row r="127" spans="1:45" x14ac:dyDescent="0.2">
      <c r="A127">
        <v>126</v>
      </c>
      <c r="B127" t="s">
        <v>53</v>
      </c>
      <c r="C127" t="s">
        <v>560</v>
      </c>
      <c r="D127" t="s">
        <v>573</v>
      </c>
      <c r="E127" t="s">
        <v>566</v>
      </c>
      <c r="F127">
        <v>2010</v>
      </c>
      <c r="G127">
        <v>1</v>
      </c>
      <c r="H127">
        <v>1</v>
      </c>
      <c r="I127" s="4">
        <v>40218</v>
      </c>
      <c r="J127" s="4">
        <v>40234</v>
      </c>
      <c r="K127" s="9">
        <v>1</v>
      </c>
      <c r="L127" s="4">
        <v>40248</v>
      </c>
      <c r="M127" s="9">
        <v>1</v>
      </c>
      <c r="N127" s="4">
        <f>L127</f>
        <v>40248</v>
      </c>
      <c r="O127" s="4">
        <v>40274</v>
      </c>
      <c r="P127">
        <v>0</v>
      </c>
      <c r="Q127" s="11">
        <v>40288</v>
      </c>
      <c r="R127">
        <v>0</v>
      </c>
      <c r="S127">
        <v>0</v>
      </c>
      <c r="T127">
        <v>1</v>
      </c>
      <c r="U127">
        <v>0</v>
      </c>
      <c r="V127">
        <v>0</v>
      </c>
      <c r="W127">
        <v>0</v>
      </c>
      <c r="X127">
        <v>0</v>
      </c>
      <c r="Y127">
        <v>0</v>
      </c>
      <c r="AB127">
        <v>0</v>
      </c>
      <c r="AC127">
        <f>IF(J127&gt;0,J127-I127," ")</f>
        <v>16</v>
      </c>
      <c r="AD127">
        <f>IF(L127&gt;0,L127-I127," ")</f>
        <v>30</v>
      </c>
      <c r="AE127" s="4">
        <f>IF(0&lt;O127,O127,IF(0&lt;#REF!,#REF!,IF(0&lt;#REF!,#REF!,0)))</f>
        <v>40274</v>
      </c>
      <c r="AF127">
        <f>IF(0&lt;AE127,AE127-I127,0)</f>
        <v>56</v>
      </c>
      <c r="AG127">
        <f>IF(D127=1,Q127-I127,0)</f>
        <v>0</v>
      </c>
      <c r="AH127">
        <f t="shared" si="4"/>
        <v>0</v>
      </c>
      <c r="AI127">
        <f>IF(L127&gt;0,IF(J127&gt;0,L127-J127," ")," ")</f>
        <v>14</v>
      </c>
      <c r="AJ127">
        <f>IF(AE127&gt;0,IF(J127&gt;0,AE127-J127," ")," ")</f>
        <v>40</v>
      </c>
      <c r="AK127">
        <f>IF(J127&gt;0,IF(Q127&gt;0,Q127-J127," ")," ")</f>
        <v>54</v>
      </c>
      <c r="AL127">
        <f>IF(L127&gt;0,IF(AE127&gt;0,AE127-L127," ")," ")</f>
        <v>26</v>
      </c>
      <c r="AM127">
        <f>IF(Q127&gt;0,IF(L127&gt;0,Q127-L127," ")," ")</f>
        <v>40</v>
      </c>
      <c r="AN127">
        <f>IF(Q127&gt;0,IF(O127&gt;0,Q127-O127," ")," ")</f>
        <v>14</v>
      </c>
      <c r="AO127">
        <f>IF(J127&gt;0,1,0)</f>
        <v>1</v>
      </c>
      <c r="AP127">
        <f>IF(L127&gt;0,1,0)</f>
        <v>1</v>
      </c>
      <c r="AQ127">
        <f>Q127-$AR$1</f>
        <v>1191</v>
      </c>
      <c r="AS127">
        <f t="shared" si="5"/>
        <v>1191</v>
      </c>
    </row>
    <row r="128" spans="1:45" x14ac:dyDescent="0.2">
      <c r="A128">
        <v>127</v>
      </c>
      <c r="B128" t="s">
        <v>71</v>
      </c>
      <c r="C128" t="s">
        <v>555</v>
      </c>
      <c r="D128" t="s">
        <v>573</v>
      </c>
      <c r="E128" t="s">
        <v>567</v>
      </c>
      <c r="F128">
        <v>2010</v>
      </c>
      <c r="G128">
        <v>1</v>
      </c>
      <c r="H128">
        <v>1</v>
      </c>
      <c r="I128" s="4">
        <v>40218</v>
      </c>
      <c r="J128" s="4">
        <v>40364</v>
      </c>
      <c r="K128" s="9">
        <v>1</v>
      </c>
      <c r="L128" s="4">
        <v>40388</v>
      </c>
      <c r="M128" s="9">
        <v>1</v>
      </c>
      <c r="N128" s="4">
        <f>L128</f>
        <v>40388</v>
      </c>
      <c r="P128">
        <v>0</v>
      </c>
      <c r="Q128" s="11">
        <v>40401</v>
      </c>
      <c r="S128">
        <v>0</v>
      </c>
      <c r="T128">
        <v>0</v>
      </c>
      <c r="U128">
        <v>1</v>
      </c>
      <c r="V128">
        <v>0</v>
      </c>
      <c r="W128">
        <v>0</v>
      </c>
      <c r="X128">
        <v>0</v>
      </c>
      <c r="Y128">
        <v>0</v>
      </c>
      <c r="Z128">
        <v>1</v>
      </c>
      <c r="AA128">
        <v>0</v>
      </c>
      <c r="AB128">
        <v>0</v>
      </c>
      <c r="AC128">
        <f>IF(J128&gt;0,J128-I128," ")</f>
        <v>146</v>
      </c>
      <c r="AD128">
        <f>IF(L128&gt;0,L128-I128," ")</f>
        <v>170</v>
      </c>
      <c r="AG128">
        <f>IF(D128=1,Q128-I128,0)</f>
        <v>0</v>
      </c>
      <c r="AH128">
        <f t="shared" si="4"/>
        <v>0</v>
      </c>
      <c r="AI128">
        <f>IF(L128&gt;0,IF(J128&gt;0,L128-J128," ")," ")</f>
        <v>24</v>
      </c>
      <c r="AJ128" t="str">
        <f>IF(AE128&gt;0,IF(J128&gt;0,AE128-J128," ")," ")</f>
        <v xml:space="preserve"> </v>
      </c>
      <c r="AK128">
        <f>IF(J128&gt;0,IF(Q128&gt;0,Q128-J128," ")," ")</f>
        <v>37</v>
      </c>
      <c r="AL128" t="str">
        <f>IF(L128&gt;0,IF(AE128&gt;0,AE128-L128," ")," ")</f>
        <v xml:space="preserve"> </v>
      </c>
      <c r="AM128">
        <f>IF(Q128&gt;0,IF(L128&gt;0,Q128-L128," ")," ")</f>
        <v>13</v>
      </c>
      <c r="AN128" t="str">
        <f>IF(Q128&gt;0,IF(O128&gt;0,Q128-O128," ")," ")</f>
        <v xml:space="preserve"> </v>
      </c>
      <c r="AO128">
        <f>IF(J128&gt;0,1,0)</f>
        <v>1</v>
      </c>
      <c r="AP128">
        <f>IF(L128&gt;0,1,0)</f>
        <v>1</v>
      </c>
      <c r="AQ128">
        <f>Q128-$AR$1</f>
        <v>1304</v>
      </c>
      <c r="AS128">
        <f t="shared" si="5"/>
        <v>1304</v>
      </c>
    </row>
    <row r="129" spans="1:45" x14ac:dyDescent="0.2">
      <c r="A129">
        <v>128</v>
      </c>
      <c r="B129" t="s">
        <v>56</v>
      </c>
      <c r="C129" t="s">
        <v>563</v>
      </c>
      <c r="D129" t="s">
        <v>573</v>
      </c>
      <c r="E129" t="s">
        <v>567</v>
      </c>
      <c r="F129">
        <v>2010</v>
      </c>
      <c r="G129">
        <v>1</v>
      </c>
      <c r="H129">
        <v>1</v>
      </c>
      <c r="I129" s="4">
        <v>40218</v>
      </c>
      <c r="J129" s="4">
        <v>40372</v>
      </c>
      <c r="K129" s="9">
        <v>1</v>
      </c>
      <c r="L129" s="4">
        <v>40452</v>
      </c>
      <c r="M129" s="9">
        <v>1</v>
      </c>
      <c r="N129" s="4">
        <f>L129</f>
        <v>40452</v>
      </c>
      <c r="O129" s="4">
        <v>40496</v>
      </c>
      <c r="P129">
        <v>0</v>
      </c>
      <c r="Q129" s="11">
        <v>40500</v>
      </c>
      <c r="S129">
        <v>0</v>
      </c>
      <c r="T129">
        <v>0</v>
      </c>
      <c r="U129">
        <v>1</v>
      </c>
      <c r="V129">
        <v>0</v>
      </c>
      <c r="W129">
        <v>0</v>
      </c>
      <c r="X129">
        <v>0</v>
      </c>
      <c r="Y129">
        <v>0</v>
      </c>
      <c r="Z129">
        <v>1</v>
      </c>
      <c r="AA129">
        <v>0</v>
      </c>
      <c r="AB129">
        <v>0</v>
      </c>
      <c r="AC129">
        <f>IF(J129&gt;0,J129-I129," ")</f>
        <v>154</v>
      </c>
      <c r="AD129">
        <f>IF(L129&gt;0,L129-I129," ")</f>
        <v>234</v>
      </c>
      <c r="AE129" s="4">
        <f>IF(0&lt;O129,O129,IF(0&lt;#REF!,#REF!,IF(0&lt;#REF!,#REF!,0)))</f>
        <v>40496</v>
      </c>
      <c r="AF129">
        <f>IF(0&lt;AE129,AE129-I129,0)</f>
        <v>278</v>
      </c>
      <c r="AG129">
        <f>IF(D129=1,Q129-I129,0)</f>
        <v>0</v>
      </c>
      <c r="AH129">
        <f t="shared" si="4"/>
        <v>0</v>
      </c>
      <c r="AI129">
        <f>IF(L129&gt;0,IF(J129&gt;0,L129-J129," ")," ")</f>
        <v>80</v>
      </c>
      <c r="AJ129">
        <f>IF(AE129&gt;0,IF(J129&gt;0,AE129-J129," ")," ")</f>
        <v>124</v>
      </c>
      <c r="AK129">
        <f>IF(J129&gt;0,IF(Q129&gt;0,Q129-J129," ")," ")</f>
        <v>128</v>
      </c>
      <c r="AL129">
        <f>IF(L129&gt;0,IF(AE129&gt;0,AE129-L129," ")," ")</f>
        <v>44</v>
      </c>
      <c r="AM129">
        <f>IF(Q129&gt;0,IF(L129&gt;0,Q129-L129," ")," ")</f>
        <v>48</v>
      </c>
      <c r="AN129">
        <f>IF(Q129&gt;0,IF(O129&gt;0,Q129-O129," ")," ")</f>
        <v>4</v>
      </c>
      <c r="AO129">
        <f>IF(J129&gt;0,1,0)</f>
        <v>1</v>
      </c>
      <c r="AP129">
        <f>IF(L129&gt;0,1,0)</f>
        <v>1</v>
      </c>
      <c r="AQ129">
        <f>Q129-$AR$1</f>
        <v>1403</v>
      </c>
      <c r="AS129">
        <f t="shared" si="5"/>
        <v>1403</v>
      </c>
    </row>
    <row r="130" spans="1:45" x14ac:dyDescent="0.2">
      <c r="A130">
        <v>129</v>
      </c>
      <c r="B130" t="s">
        <v>209</v>
      </c>
      <c r="C130" t="s">
        <v>561</v>
      </c>
      <c r="D130" t="s">
        <v>572</v>
      </c>
      <c r="E130" t="s">
        <v>567</v>
      </c>
      <c r="F130">
        <v>2010</v>
      </c>
      <c r="G130">
        <v>1</v>
      </c>
      <c r="H130">
        <v>0</v>
      </c>
      <c r="I130" s="4">
        <v>40219</v>
      </c>
      <c r="J130" s="4">
        <v>40865</v>
      </c>
      <c r="K130" s="9">
        <v>1</v>
      </c>
      <c r="L130" s="4">
        <v>40904</v>
      </c>
      <c r="M130" s="9">
        <v>1</v>
      </c>
      <c r="N130" s="4">
        <f>L130</f>
        <v>40904</v>
      </c>
      <c r="S130">
        <v>0</v>
      </c>
      <c r="T130">
        <v>0</v>
      </c>
      <c r="U130">
        <v>1</v>
      </c>
      <c r="V130">
        <v>0</v>
      </c>
      <c r="W130">
        <v>0</v>
      </c>
      <c r="X130">
        <v>0</v>
      </c>
      <c r="Y130">
        <v>0</v>
      </c>
      <c r="Z130">
        <v>1</v>
      </c>
      <c r="AA130">
        <v>0</v>
      </c>
      <c r="AB130">
        <v>0</v>
      </c>
      <c r="AC130">
        <f>IF(J130&gt;0,J130-I130," ")</f>
        <v>646</v>
      </c>
      <c r="AD130">
        <f>IF(L130&gt;0,L130-I130," ")</f>
        <v>685</v>
      </c>
      <c r="AG130">
        <f>IF(D130=1,Q130-I130,0)</f>
        <v>0</v>
      </c>
      <c r="AH130">
        <f t="shared" si="4"/>
        <v>0</v>
      </c>
      <c r="AI130">
        <f>IF(L130&gt;0,IF(J130&gt;0,L130-J130," ")," ")</f>
        <v>39</v>
      </c>
      <c r="AJ130" t="str">
        <f>IF(AE130&gt;0,IF(J130&gt;0,AE130-J130," ")," ")</f>
        <v xml:space="preserve"> </v>
      </c>
      <c r="AK130" t="str">
        <f>IF(J130&gt;0,IF(Q130&gt;0,Q130-J130," ")," ")</f>
        <v xml:space="preserve"> </v>
      </c>
      <c r="AL130" t="str">
        <f>IF(L130&gt;0,IF(AE130&gt;0,AE130-L130," ")," ")</f>
        <v xml:space="preserve"> </v>
      </c>
      <c r="AM130" t="str">
        <f>IF(Q130&gt;0,IF(L130&gt;0,Q130-L130," ")," ")</f>
        <v xml:space="preserve"> </v>
      </c>
      <c r="AN130" t="str">
        <f>IF(Q130&gt;0,IF(O130&gt;0,Q130-O130," ")," ")</f>
        <v xml:space="preserve"> </v>
      </c>
      <c r="AO130">
        <f>IF(J130&gt;0,1,0)</f>
        <v>1</v>
      </c>
      <c r="AP130">
        <f>IF(L130&gt;0,1,0)</f>
        <v>1</v>
      </c>
      <c r="AQ130">
        <f>Q130-$AR$1</f>
        <v>-39097</v>
      </c>
      <c r="AS130">
        <f t="shared" si="5"/>
        <v>0</v>
      </c>
    </row>
    <row r="131" spans="1:45" x14ac:dyDescent="0.2">
      <c r="A131">
        <v>130</v>
      </c>
      <c r="B131" t="s">
        <v>210</v>
      </c>
      <c r="C131" t="s">
        <v>562</v>
      </c>
      <c r="D131" t="s">
        <v>572</v>
      </c>
      <c r="E131" t="s">
        <v>566</v>
      </c>
      <c r="F131">
        <v>2010</v>
      </c>
      <c r="G131">
        <v>1</v>
      </c>
      <c r="H131">
        <v>0</v>
      </c>
      <c r="I131" s="4">
        <v>40229</v>
      </c>
      <c r="J131" s="4">
        <v>41031</v>
      </c>
      <c r="K131" s="9">
        <v>1</v>
      </c>
      <c r="S131">
        <v>0</v>
      </c>
      <c r="T131">
        <v>1</v>
      </c>
      <c r="U131">
        <v>0</v>
      </c>
      <c r="V131">
        <v>0</v>
      </c>
      <c r="W131">
        <v>0</v>
      </c>
      <c r="X131">
        <v>0</v>
      </c>
      <c r="Y131">
        <v>0</v>
      </c>
      <c r="AB131">
        <v>1</v>
      </c>
      <c r="AC131">
        <f>IF(J131&gt;0,J131-I131," ")</f>
        <v>802</v>
      </c>
      <c r="AD131" t="str">
        <f>IF(L131&gt;0,L131-I131," ")</f>
        <v xml:space="preserve"> </v>
      </c>
      <c r="AG131">
        <f>IF(D131=1,Q131-I131,0)</f>
        <v>0</v>
      </c>
      <c r="AH131">
        <f t="shared" ref="AH131:AH194" si="7">IF(0&lt;AG131,AG131,0)</f>
        <v>0</v>
      </c>
      <c r="AI131" t="str">
        <f>IF(L131&gt;0,IF(J131&gt;0,L131-J131," ")," ")</f>
        <v xml:space="preserve"> </v>
      </c>
      <c r="AJ131" t="str">
        <f>IF(AE131&gt;0,IF(J131&gt;0,AE131-J131," ")," ")</f>
        <v xml:space="preserve"> </v>
      </c>
      <c r="AK131" t="str">
        <f>IF(J131&gt;0,IF(Q131&gt;0,Q131-J131," ")," ")</f>
        <v xml:space="preserve"> </v>
      </c>
      <c r="AL131" t="str">
        <f>IF(L131&gt;0,IF(AE131&gt;0,AE131-L131," ")," ")</f>
        <v xml:space="preserve"> </v>
      </c>
      <c r="AM131" t="str">
        <f>IF(Q131&gt;0,IF(L131&gt;0,Q131-L131," ")," ")</f>
        <v xml:space="preserve"> </v>
      </c>
      <c r="AN131" t="str">
        <f>IF(Q131&gt;0,IF(O131&gt;0,Q131-O131," ")," ")</f>
        <v xml:space="preserve"> </v>
      </c>
      <c r="AO131">
        <f>IF(J131&gt;0,1,0)</f>
        <v>1</v>
      </c>
      <c r="AP131">
        <f>IF(L131&gt;0,1,0)</f>
        <v>0</v>
      </c>
      <c r="AQ131">
        <f>Q131-$AR$1</f>
        <v>-39097</v>
      </c>
      <c r="AS131">
        <f t="shared" ref="AS131:AS194" si="8">IF(AQ131&lt;0,0,AQ131)</f>
        <v>0</v>
      </c>
    </row>
    <row r="132" spans="1:45" x14ac:dyDescent="0.2">
      <c r="A132">
        <v>131</v>
      </c>
      <c r="B132" t="s">
        <v>211</v>
      </c>
      <c r="C132" t="s">
        <v>559</v>
      </c>
      <c r="D132" t="s">
        <v>572</v>
      </c>
      <c r="E132" t="s">
        <v>567</v>
      </c>
      <c r="F132">
        <v>2010</v>
      </c>
      <c r="G132">
        <v>1</v>
      </c>
      <c r="H132">
        <v>0</v>
      </c>
      <c r="I132" s="4">
        <v>40238</v>
      </c>
      <c r="J132" s="4">
        <v>40891</v>
      </c>
      <c r="K132" s="9">
        <v>1</v>
      </c>
      <c r="S132">
        <v>0</v>
      </c>
      <c r="T132">
        <v>0</v>
      </c>
      <c r="U132">
        <v>1</v>
      </c>
      <c r="V132">
        <v>0</v>
      </c>
      <c r="W132">
        <v>0</v>
      </c>
      <c r="X132">
        <v>0</v>
      </c>
      <c r="Y132">
        <v>0</v>
      </c>
      <c r="Z132">
        <v>1</v>
      </c>
      <c r="AA132">
        <v>0</v>
      </c>
      <c r="AB132">
        <v>0</v>
      </c>
      <c r="AC132">
        <f>IF(J132&gt;0,J132-I132," ")</f>
        <v>653</v>
      </c>
      <c r="AD132" t="str">
        <f>IF(L132&gt;0,L132-I132," ")</f>
        <v xml:space="preserve"> </v>
      </c>
      <c r="AG132">
        <f>IF(D132=1,Q132-I132,0)</f>
        <v>0</v>
      </c>
      <c r="AH132">
        <f t="shared" si="7"/>
        <v>0</v>
      </c>
      <c r="AI132" t="str">
        <f>IF(L132&gt;0,IF(J132&gt;0,L132-J132," ")," ")</f>
        <v xml:space="preserve"> </v>
      </c>
      <c r="AJ132" t="str">
        <f>IF(AE132&gt;0,IF(J132&gt;0,AE132-J132," ")," ")</f>
        <v xml:space="preserve"> </v>
      </c>
      <c r="AK132" t="str">
        <f>IF(J132&gt;0,IF(Q132&gt;0,Q132-J132," ")," ")</f>
        <v xml:space="preserve"> </v>
      </c>
      <c r="AL132" t="str">
        <f>IF(L132&gt;0,IF(AE132&gt;0,AE132-L132," ")," ")</f>
        <v xml:space="preserve"> </v>
      </c>
      <c r="AM132" t="str">
        <f>IF(Q132&gt;0,IF(L132&gt;0,Q132-L132," ")," ")</f>
        <v xml:space="preserve"> </v>
      </c>
      <c r="AN132" t="str">
        <f>IF(Q132&gt;0,IF(O132&gt;0,Q132-O132," ")," ")</f>
        <v xml:space="preserve"> </v>
      </c>
      <c r="AO132">
        <f>IF(J132&gt;0,1,0)</f>
        <v>1</v>
      </c>
      <c r="AP132">
        <f>IF(L132&gt;0,1,0)</f>
        <v>0</v>
      </c>
      <c r="AQ132">
        <f>Q132-$AR$1</f>
        <v>-39097</v>
      </c>
      <c r="AS132">
        <f t="shared" si="8"/>
        <v>0</v>
      </c>
    </row>
    <row r="133" spans="1:45" x14ac:dyDescent="0.2">
      <c r="A133">
        <v>132</v>
      </c>
      <c r="B133" t="s">
        <v>212</v>
      </c>
      <c r="C133" t="s">
        <v>563</v>
      </c>
      <c r="D133" t="s">
        <v>572</v>
      </c>
      <c r="E133" t="s">
        <v>567</v>
      </c>
      <c r="F133">
        <v>2010</v>
      </c>
      <c r="G133">
        <v>1</v>
      </c>
      <c r="H133">
        <v>0</v>
      </c>
      <c r="I133" s="4">
        <v>40246</v>
      </c>
      <c r="J133" s="4">
        <v>40372</v>
      </c>
      <c r="K133" s="9">
        <v>1</v>
      </c>
      <c r="L133" s="4">
        <v>40452</v>
      </c>
      <c r="M133" s="9">
        <v>1</v>
      </c>
      <c r="N133" s="4">
        <f>L133</f>
        <v>40452</v>
      </c>
      <c r="O133" s="4">
        <v>40496</v>
      </c>
      <c r="P133">
        <v>0</v>
      </c>
      <c r="Q133" s="11">
        <v>40500</v>
      </c>
      <c r="S133">
        <v>0</v>
      </c>
      <c r="T133">
        <v>0</v>
      </c>
      <c r="U133">
        <v>1</v>
      </c>
      <c r="V133">
        <v>0</v>
      </c>
      <c r="W133">
        <v>0</v>
      </c>
      <c r="X133">
        <v>0</v>
      </c>
      <c r="Y133">
        <v>0</v>
      </c>
      <c r="Z133">
        <v>1</v>
      </c>
      <c r="AA133">
        <v>0</v>
      </c>
      <c r="AB133">
        <v>0</v>
      </c>
      <c r="AC133">
        <f>IF(J133&gt;0,J133-I133," ")</f>
        <v>126</v>
      </c>
      <c r="AD133">
        <f>IF(L133&gt;0,L133-I133," ")</f>
        <v>206</v>
      </c>
      <c r="AE133" s="4">
        <f>IF(0&lt;O133,O133,IF(0&lt;#REF!,#REF!,IF(0&lt;#REF!,#REF!,0)))</f>
        <v>40496</v>
      </c>
      <c r="AF133">
        <f>IF(0&lt;AE133,AE133-I133,0)</f>
        <v>250</v>
      </c>
      <c r="AG133">
        <f>IF(D133=1,Q133-I133,0)</f>
        <v>0</v>
      </c>
      <c r="AH133">
        <f t="shared" si="7"/>
        <v>0</v>
      </c>
      <c r="AI133">
        <f>IF(L133&gt;0,IF(J133&gt;0,L133-J133," ")," ")</f>
        <v>80</v>
      </c>
      <c r="AJ133">
        <f>IF(AE133&gt;0,IF(J133&gt;0,AE133-J133," ")," ")</f>
        <v>124</v>
      </c>
      <c r="AK133">
        <f>IF(J133&gt;0,IF(Q133&gt;0,Q133-J133," ")," ")</f>
        <v>128</v>
      </c>
      <c r="AL133">
        <f>IF(L133&gt;0,IF(AE133&gt;0,AE133-L133," ")," ")</f>
        <v>44</v>
      </c>
      <c r="AM133">
        <f>IF(Q133&gt;0,IF(L133&gt;0,Q133-L133," ")," ")</f>
        <v>48</v>
      </c>
      <c r="AN133">
        <f>IF(Q133&gt;0,IF(O133&gt;0,Q133-O133," ")," ")</f>
        <v>4</v>
      </c>
      <c r="AO133">
        <f>IF(J133&gt;0,1,0)</f>
        <v>1</v>
      </c>
      <c r="AP133">
        <f>IF(L133&gt;0,1,0)</f>
        <v>1</v>
      </c>
      <c r="AQ133">
        <f>Q133-$AR$1</f>
        <v>1403</v>
      </c>
      <c r="AS133">
        <f t="shared" si="8"/>
        <v>1403</v>
      </c>
    </row>
    <row r="134" spans="1:45" x14ac:dyDescent="0.2">
      <c r="A134">
        <v>133</v>
      </c>
      <c r="B134" t="s">
        <v>56</v>
      </c>
      <c r="C134" t="s">
        <v>563</v>
      </c>
      <c r="D134" t="s">
        <v>573</v>
      </c>
      <c r="E134" t="s">
        <v>567</v>
      </c>
      <c r="F134">
        <v>2010</v>
      </c>
      <c r="G134">
        <v>1</v>
      </c>
      <c r="H134">
        <v>1</v>
      </c>
      <c r="I134" s="4">
        <v>40248</v>
      </c>
      <c r="J134" s="4">
        <v>40372</v>
      </c>
      <c r="K134" s="9">
        <v>1</v>
      </c>
      <c r="L134" s="4">
        <v>40472</v>
      </c>
      <c r="M134" s="9">
        <v>1</v>
      </c>
      <c r="N134" s="4">
        <f>L134</f>
        <v>40472</v>
      </c>
      <c r="O134" s="4">
        <v>40496</v>
      </c>
      <c r="P134">
        <v>0</v>
      </c>
      <c r="Q134" s="11">
        <v>40500</v>
      </c>
      <c r="S134">
        <v>0</v>
      </c>
      <c r="T134">
        <v>0</v>
      </c>
      <c r="U134">
        <v>1</v>
      </c>
      <c r="V134">
        <v>0</v>
      </c>
      <c r="W134">
        <v>0</v>
      </c>
      <c r="X134">
        <v>0</v>
      </c>
      <c r="Y134">
        <v>0</v>
      </c>
      <c r="Z134">
        <v>1</v>
      </c>
      <c r="AA134">
        <v>0</v>
      </c>
      <c r="AB134">
        <v>0</v>
      </c>
      <c r="AC134">
        <f>IF(J134&gt;0,J134-I134," ")</f>
        <v>124</v>
      </c>
      <c r="AD134">
        <f>IF(L134&gt;0,L134-I134," ")</f>
        <v>224</v>
      </c>
      <c r="AE134" s="4">
        <f>IF(0&lt;O134,O134,IF(0&lt;#REF!,#REF!,IF(0&lt;#REF!,#REF!,0)))</f>
        <v>40496</v>
      </c>
      <c r="AF134">
        <f>IF(0&lt;AE134,AE134-I134,0)</f>
        <v>248</v>
      </c>
      <c r="AG134">
        <f>IF(D134=1,Q134-I134,0)</f>
        <v>0</v>
      </c>
      <c r="AH134">
        <f t="shared" si="7"/>
        <v>0</v>
      </c>
      <c r="AI134">
        <f>IF(L134&gt;0,IF(J134&gt;0,L134-J134," ")," ")</f>
        <v>100</v>
      </c>
      <c r="AJ134">
        <f>IF(AE134&gt;0,IF(J134&gt;0,AE134-J134," ")," ")</f>
        <v>124</v>
      </c>
      <c r="AK134">
        <f>IF(J134&gt;0,IF(Q134&gt;0,Q134-J134," ")," ")</f>
        <v>128</v>
      </c>
      <c r="AL134">
        <f>IF(L134&gt;0,IF(AE134&gt;0,AE134-L134," ")," ")</f>
        <v>24</v>
      </c>
      <c r="AM134">
        <f>IF(Q134&gt;0,IF(L134&gt;0,Q134-L134," ")," ")</f>
        <v>28</v>
      </c>
      <c r="AN134">
        <f>IF(Q134&gt;0,IF(O134&gt;0,Q134-O134," ")," ")</f>
        <v>4</v>
      </c>
      <c r="AO134">
        <f>IF(J134&gt;0,1,0)</f>
        <v>1</v>
      </c>
      <c r="AP134">
        <f>IF(L134&gt;0,1,0)</f>
        <v>1</v>
      </c>
      <c r="AQ134">
        <f>Q134-$AR$1</f>
        <v>1403</v>
      </c>
      <c r="AS134">
        <f t="shared" si="8"/>
        <v>1403</v>
      </c>
    </row>
    <row r="135" spans="1:45" x14ac:dyDescent="0.2">
      <c r="A135">
        <v>134</v>
      </c>
      <c r="B135" t="s">
        <v>213</v>
      </c>
      <c r="C135" t="s">
        <v>557</v>
      </c>
      <c r="D135" t="s">
        <v>572</v>
      </c>
      <c r="E135" t="s">
        <v>567</v>
      </c>
      <c r="F135">
        <v>2010</v>
      </c>
      <c r="G135">
        <v>1</v>
      </c>
      <c r="H135">
        <v>0</v>
      </c>
      <c r="I135" s="4">
        <v>40253</v>
      </c>
      <c r="J135" s="4">
        <v>41001</v>
      </c>
      <c r="K135" s="9">
        <v>1</v>
      </c>
      <c r="S135">
        <v>0</v>
      </c>
      <c r="T135">
        <v>0</v>
      </c>
      <c r="U135">
        <v>1</v>
      </c>
      <c r="V135">
        <v>0</v>
      </c>
      <c r="W135">
        <v>0</v>
      </c>
      <c r="X135">
        <v>0</v>
      </c>
      <c r="Y135">
        <v>0</v>
      </c>
      <c r="Z135">
        <v>1</v>
      </c>
      <c r="AA135">
        <v>0</v>
      </c>
      <c r="AB135">
        <v>0</v>
      </c>
      <c r="AC135">
        <f>IF(J135&gt;0,J135-I135," ")</f>
        <v>748</v>
      </c>
      <c r="AD135" t="str">
        <f>IF(L135&gt;0,L135-I135," ")</f>
        <v xml:space="preserve"> </v>
      </c>
      <c r="AG135">
        <f>IF(D135=1,Q135-I135,0)</f>
        <v>0</v>
      </c>
      <c r="AH135">
        <f t="shared" si="7"/>
        <v>0</v>
      </c>
      <c r="AI135" t="str">
        <f>IF(L135&gt;0,IF(J135&gt;0,L135-J135," ")," ")</f>
        <v xml:space="preserve"> </v>
      </c>
      <c r="AJ135" t="str">
        <f>IF(AE135&gt;0,IF(J135&gt;0,AE135-J135," ")," ")</f>
        <v xml:space="preserve"> </v>
      </c>
      <c r="AK135" t="str">
        <f>IF(J135&gt;0,IF(Q135&gt;0,Q135-J135," ")," ")</f>
        <v xml:space="preserve"> </v>
      </c>
      <c r="AL135" t="str">
        <f>IF(L135&gt;0,IF(AE135&gt;0,AE135-L135," ")," ")</f>
        <v xml:space="preserve"> </v>
      </c>
      <c r="AM135" t="str">
        <f>IF(Q135&gt;0,IF(L135&gt;0,Q135-L135," ")," ")</f>
        <v xml:space="preserve"> </v>
      </c>
      <c r="AN135" t="str">
        <f>IF(Q135&gt;0,IF(O135&gt;0,Q135-O135," ")," ")</f>
        <v xml:space="preserve"> </v>
      </c>
      <c r="AO135">
        <f>IF(J135&gt;0,1,0)</f>
        <v>1</v>
      </c>
      <c r="AP135">
        <f>IF(L135&gt;0,1,0)</f>
        <v>0</v>
      </c>
      <c r="AQ135">
        <f>Q135-$AR$1</f>
        <v>-39097</v>
      </c>
      <c r="AS135">
        <f t="shared" si="8"/>
        <v>0</v>
      </c>
    </row>
    <row r="136" spans="1:45" x14ac:dyDescent="0.2">
      <c r="A136">
        <v>135</v>
      </c>
      <c r="B136" t="s">
        <v>214</v>
      </c>
      <c r="C136" t="s">
        <v>557</v>
      </c>
      <c r="D136" t="s">
        <v>572</v>
      </c>
      <c r="E136" t="s">
        <v>567</v>
      </c>
      <c r="F136">
        <v>2010</v>
      </c>
      <c r="G136">
        <v>1</v>
      </c>
      <c r="H136">
        <v>0</v>
      </c>
      <c r="I136" s="4">
        <v>40253</v>
      </c>
      <c r="S136">
        <v>0</v>
      </c>
      <c r="T136">
        <v>0</v>
      </c>
      <c r="U136">
        <v>1</v>
      </c>
      <c r="V136">
        <v>0</v>
      </c>
      <c r="W136">
        <v>0</v>
      </c>
      <c r="X136">
        <v>0</v>
      </c>
      <c r="Y136">
        <v>0</v>
      </c>
      <c r="Z136">
        <v>1</v>
      </c>
      <c r="AA136">
        <v>0</v>
      </c>
      <c r="AB136">
        <v>0</v>
      </c>
      <c r="AC136" t="str">
        <f>IF(J136&gt;0,J136-I136," ")</f>
        <v xml:space="preserve"> </v>
      </c>
      <c r="AD136" t="str">
        <f>IF(L136&gt;0,L136-I136," ")</f>
        <v xml:space="preserve"> </v>
      </c>
      <c r="AG136">
        <f>IF(D136=1,Q136-I136,0)</f>
        <v>0</v>
      </c>
      <c r="AH136">
        <f t="shared" si="7"/>
        <v>0</v>
      </c>
      <c r="AI136" t="str">
        <f>IF(L136&gt;0,IF(J136&gt;0,L136-J136," ")," ")</f>
        <v xml:space="preserve"> </v>
      </c>
      <c r="AJ136" t="str">
        <f>IF(AE136&gt;0,IF(J136&gt;0,AE136-J136," ")," ")</f>
        <v xml:space="preserve"> </v>
      </c>
      <c r="AK136" t="str">
        <f>IF(J136&gt;0,IF(Q136&gt;0,Q136-J136," ")," ")</f>
        <v xml:space="preserve"> </v>
      </c>
      <c r="AL136" t="str">
        <f>IF(L136&gt;0,IF(AE136&gt;0,AE136-L136," ")," ")</f>
        <v xml:space="preserve"> </v>
      </c>
      <c r="AM136" t="str">
        <f>IF(Q136&gt;0,IF(L136&gt;0,Q136-L136," ")," ")</f>
        <v xml:space="preserve"> </v>
      </c>
      <c r="AN136" t="str">
        <f>IF(Q136&gt;0,IF(O136&gt;0,Q136-O136," ")," ")</f>
        <v xml:space="preserve"> </v>
      </c>
      <c r="AO136">
        <f>IF(J136&gt;0,1,0)</f>
        <v>0</v>
      </c>
      <c r="AP136">
        <f>IF(L136&gt;0,1,0)</f>
        <v>0</v>
      </c>
      <c r="AQ136">
        <f>Q136-$AR$1</f>
        <v>-39097</v>
      </c>
      <c r="AS136">
        <f t="shared" si="8"/>
        <v>0</v>
      </c>
    </row>
    <row r="137" spans="1:45" x14ac:dyDescent="0.2">
      <c r="A137">
        <v>136</v>
      </c>
      <c r="B137" t="s">
        <v>215</v>
      </c>
      <c r="C137" t="s">
        <v>563</v>
      </c>
      <c r="D137" t="s">
        <v>572</v>
      </c>
      <c r="E137" t="s">
        <v>567</v>
      </c>
      <c r="F137">
        <v>2010</v>
      </c>
      <c r="G137">
        <v>1</v>
      </c>
      <c r="H137">
        <v>0</v>
      </c>
      <c r="I137" s="4">
        <v>40253</v>
      </c>
      <c r="S137">
        <v>0</v>
      </c>
      <c r="T137">
        <v>0</v>
      </c>
      <c r="U137">
        <v>1</v>
      </c>
      <c r="V137">
        <v>0</v>
      </c>
      <c r="W137">
        <v>0</v>
      </c>
      <c r="X137">
        <v>0</v>
      </c>
      <c r="Y137">
        <v>0</v>
      </c>
      <c r="Z137">
        <v>1</v>
      </c>
      <c r="AA137">
        <v>0</v>
      </c>
      <c r="AB137">
        <v>0</v>
      </c>
      <c r="AC137" t="str">
        <f>IF(J137&gt;0,J137-I137," ")</f>
        <v xml:space="preserve"> </v>
      </c>
      <c r="AD137" t="str">
        <f>IF(L137&gt;0,L137-I137," ")</f>
        <v xml:space="preserve"> </v>
      </c>
      <c r="AG137">
        <f>IF(D137=1,Q137-I137,0)</f>
        <v>0</v>
      </c>
      <c r="AH137">
        <f t="shared" si="7"/>
        <v>0</v>
      </c>
      <c r="AI137" t="str">
        <f>IF(L137&gt;0,IF(J137&gt;0,L137-J137," ")," ")</f>
        <v xml:space="preserve"> </v>
      </c>
      <c r="AJ137" t="str">
        <f>IF(AE137&gt;0,IF(J137&gt;0,AE137-J137," ")," ")</f>
        <v xml:space="preserve"> </v>
      </c>
      <c r="AK137" t="str">
        <f>IF(J137&gt;0,IF(Q137&gt;0,Q137-J137," ")," ")</f>
        <v xml:space="preserve"> </v>
      </c>
      <c r="AL137" t="str">
        <f>IF(L137&gt;0,IF(AE137&gt;0,AE137-L137," ")," ")</f>
        <v xml:space="preserve"> </v>
      </c>
      <c r="AM137" t="str">
        <f>IF(Q137&gt;0,IF(L137&gt;0,Q137-L137," ")," ")</f>
        <v xml:space="preserve"> </v>
      </c>
      <c r="AN137" t="str">
        <f>IF(Q137&gt;0,IF(O137&gt;0,Q137-O137," ")," ")</f>
        <v xml:space="preserve"> </v>
      </c>
      <c r="AO137">
        <f>IF(J137&gt;0,1,0)</f>
        <v>0</v>
      </c>
      <c r="AP137">
        <f>IF(L137&gt;0,1,0)</f>
        <v>0</v>
      </c>
      <c r="AQ137">
        <f>Q137-$AR$1</f>
        <v>-39097</v>
      </c>
      <c r="AS137">
        <f t="shared" si="8"/>
        <v>0</v>
      </c>
    </row>
    <row r="138" spans="1:45" x14ac:dyDescent="0.2">
      <c r="A138">
        <v>137</v>
      </c>
      <c r="B138" t="s">
        <v>46</v>
      </c>
      <c r="C138" t="s">
        <v>557</v>
      </c>
      <c r="D138" t="s">
        <v>572</v>
      </c>
      <c r="E138" t="s">
        <v>567</v>
      </c>
      <c r="F138">
        <v>2010</v>
      </c>
      <c r="G138">
        <v>1</v>
      </c>
      <c r="H138">
        <v>0</v>
      </c>
      <c r="I138" s="4">
        <v>40254</v>
      </c>
      <c r="J138" s="4">
        <v>40520</v>
      </c>
      <c r="K138" s="9">
        <v>1</v>
      </c>
      <c r="S138">
        <v>0</v>
      </c>
      <c r="T138">
        <v>0</v>
      </c>
      <c r="U138">
        <v>1</v>
      </c>
      <c r="V138">
        <v>0</v>
      </c>
      <c r="W138">
        <v>0</v>
      </c>
      <c r="X138">
        <v>0</v>
      </c>
      <c r="Y138">
        <v>0</v>
      </c>
      <c r="Z138">
        <v>1</v>
      </c>
      <c r="AA138">
        <v>0</v>
      </c>
      <c r="AB138">
        <v>0</v>
      </c>
      <c r="AC138">
        <f>IF(J138&gt;0,J138-I138," ")</f>
        <v>266</v>
      </c>
      <c r="AD138" t="str">
        <f>IF(L138&gt;0,L138-I138," ")</f>
        <v xml:space="preserve"> </v>
      </c>
      <c r="AG138">
        <f>IF(D138=1,Q138-I138,0)</f>
        <v>0</v>
      </c>
      <c r="AH138">
        <f t="shared" si="7"/>
        <v>0</v>
      </c>
      <c r="AI138" t="str">
        <f>IF(L138&gt;0,IF(J138&gt;0,L138-J138," ")," ")</f>
        <v xml:space="preserve"> </v>
      </c>
      <c r="AJ138" t="str">
        <f>IF(AE138&gt;0,IF(J138&gt;0,AE138-J138," ")," ")</f>
        <v xml:space="preserve"> </v>
      </c>
      <c r="AK138" t="str">
        <f>IF(J138&gt;0,IF(Q138&gt;0,Q138-J138," ")," ")</f>
        <v xml:space="preserve"> </v>
      </c>
      <c r="AL138" t="str">
        <f>IF(L138&gt;0,IF(AE138&gt;0,AE138-L138," ")," ")</f>
        <v xml:space="preserve"> </v>
      </c>
      <c r="AM138" t="str">
        <f>IF(Q138&gt;0,IF(L138&gt;0,Q138-L138," ")," ")</f>
        <v xml:space="preserve"> </v>
      </c>
      <c r="AN138" t="str">
        <f>IF(Q138&gt;0,IF(O138&gt;0,Q138-O138," ")," ")</f>
        <v xml:space="preserve"> </v>
      </c>
      <c r="AO138">
        <f>IF(J138&gt;0,1,0)</f>
        <v>1</v>
      </c>
      <c r="AP138">
        <f>IF(L138&gt;0,1,0)</f>
        <v>0</v>
      </c>
      <c r="AQ138">
        <f>Q138-$AR$1</f>
        <v>-39097</v>
      </c>
      <c r="AS138">
        <f t="shared" si="8"/>
        <v>0</v>
      </c>
    </row>
    <row r="139" spans="1:45" x14ac:dyDescent="0.2">
      <c r="A139">
        <v>138</v>
      </c>
      <c r="B139" t="s">
        <v>46</v>
      </c>
      <c r="C139" t="s">
        <v>557</v>
      </c>
      <c r="D139" t="s">
        <v>572</v>
      </c>
      <c r="E139" t="s">
        <v>567</v>
      </c>
      <c r="F139">
        <v>2010</v>
      </c>
      <c r="G139">
        <v>1</v>
      </c>
      <c r="H139">
        <v>0</v>
      </c>
      <c r="I139" s="4">
        <v>40254</v>
      </c>
      <c r="J139" s="4">
        <v>40520</v>
      </c>
      <c r="K139" s="9">
        <v>1</v>
      </c>
      <c r="S139">
        <v>0</v>
      </c>
      <c r="T139">
        <v>0</v>
      </c>
      <c r="U139">
        <v>1</v>
      </c>
      <c r="V139">
        <v>0</v>
      </c>
      <c r="W139">
        <v>0</v>
      </c>
      <c r="X139">
        <v>0</v>
      </c>
      <c r="Y139">
        <v>0</v>
      </c>
      <c r="Z139">
        <v>1</v>
      </c>
      <c r="AA139">
        <v>0</v>
      </c>
      <c r="AB139">
        <v>0</v>
      </c>
      <c r="AC139">
        <f>IF(J139&gt;0,J139-I139," ")</f>
        <v>266</v>
      </c>
      <c r="AD139" t="str">
        <f>IF(L139&gt;0,L139-I139," ")</f>
        <v xml:space="preserve"> </v>
      </c>
      <c r="AG139">
        <f>IF(D139=1,Q139-I139,0)</f>
        <v>0</v>
      </c>
      <c r="AH139">
        <f t="shared" si="7"/>
        <v>0</v>
      </c>
      <c r="AI139" t="str">
        <f>IF(L139&gt;0,IF(J139&gt;0,L139-J139," ")," ")</f>
        <v xml:space="preserve"> </v>
      </c>
      <c r="AJ139" t="str">
        <f>IF(AE139&gt;0,IF(J139&gt;0,AE139-J139," ")," ")</f>
        <v xml:space="preserve"> </v>
      </c>
      <c r="AK139" t="str">
        <f>IF(J139&gt;0,IF(Q139&gt;0,Q139-J139," ")," ")</f>
        <v xml:space="preserve"> </v>
      </c>
      <c r="AL139" t="str">
        <f>IF(L139&gt;0,IF(AE139&gt;0,AE139-L139," ")," ")</f>
        <v xml:space="preserve"> </v>
      </c>
      <c r="AM139" t="str">
        <f>IF(Q139&gt;0,IF(L139&gt;0,Q139-L139," ")," ")</f>
        <v xml:space="preserve"> </v>
      </c>
      <c r="AN139" t="str">
        <f>IF(Q139&gt;0,IF(O139&gt;0,Q139-O139," ")," ")</f>
        <v xml:space="preserve"> </v>
      </c>
      <c r="AO139">
        <f>IF(J139&gt;0,1,0)</f>
        <v>1</v>
      </c>
      <c r="AP139">
        <f>IF(L139&gt;0,1,0)</f>
        <v>0</v>
      </c>
      <c r="AQ139">
        <f>Q139-$AR$1</f>
        <v>-39097</v>
      </c>
      <c r="AS139">
        <f t="shared" si="8"/>
        <v>0</v>
      </c>
    </row>
    <row r="140" spans="1:45" x14ac:dyDescent="0.2">
      <c r="A140">
        <v>139</v>
      </c>
      <c r="B140" t="s">
        <v>216</v>
      </c>
      <c r="C140" t="s">
        <v>563</v>
      </c>
      <c r="D140" t="s">
        <v>572</v>
      </c>
      <c r="E140" t="s">
        <v>567</v>
      </c>
      <c r="F140">
        <v>2010</v>
      </c>
      <c r="G140">
        <v>1</v>
      </c>
      <c r="H140">
        <v>0</v>
      </c>
      <c r="I140" s="4">
        <v>40254</v>
      </c>
      <c r="S140">
        <v>0</v>
      </c>
      <c r="T140">
        <v>0</v>
      </c>
      <c r="U140">
        <v>1</v>
      </c>
      <c r="V140">
        <v>0</v>
      </c>
      <c r="W140">
        <v>0</v>
      </c>
      <c r="X140">
        <v>0</v>
      </c>
      <c r="Y140">
        <v>0</v>
      </c>
      <c r="Z140">
        <v>1</v>
      </c>
      <c r="AA140">
        <v>0</v>
      </c>
      <c r="AB140">
        <v>0</v>
      </c>
      <c r="AC140" t="str">
        <f>IF(J140&gt;0,J140-I140," ")</f>
        <v xml:space="preserve"> </v>
      </c>
      <c r="AD140" t="str">
        <f>IF(L140&gt;0,L140-I140," ")</f>
        <v xml:space="preserve"> </v>
      </c>
      <c r="AG140">
        <f>IF(D140=1,Q140-I140,0)</f>
        <v>0</v>
      </c>
      <c r="AH140">
        <f t="shared" si="7"/>
        <v>0</v>
      </c>
      <c r="AI140" t="str">
        <f>IF(L140&gt;0,IF(J140&gt;0,L140-J140," ")," ")</f>
        <v xml:space="preserve"> </v>
      </c>
      <c r="AJ140" t="str">
        <f>IF(AE140&gt;0,IF(J140&gt;0,AE140-J140," ")," ")</f>
        <v xml:space="preserve"> </v>
      </c>
      <c r="AK140" t="str">
        <f>IF(J140&gt;0,IF(Q140&gt;0,Q140-J140," ")," ")</f>
        <v xml:space="preserve"> </v>
      </c>
      <c r="AL140" t="str">
        <f>IF(L140&gt;0,IF(AE140&gt;0,AE140-L140," ")," ")</f>
        <v xml:space="preserve"> </v>
      </c>
      <c r="AM140" t="str">
        <f>IF(Q140&gt;0,IF(L140&gt;0,Q140-L140," ")," ")</f>
        <v xml:space="preserve"> </v>
      </c>
      <c r="AN140" t="str">
        <f>IF(Q140&gt;0,IF(O140&gt;0,Q140-O140," ")," ")</f>
        <v xml:space="preserve"> </v>
      </c>
      <c r="AO140">
        <f>IF(J140&gt;0,1,0)</f>
        <v>0</v>
      </c>
      <c r="AP140">
        <f>IF(L140&gt;0,1,0)</f>
        <v>0</v>
      </c>
      <c r="AQ140">
        <f>Q140-$AR$1</f>
        <v>-39097</v>
      </c>
      <c r="AS140">
        <f t="shared" si="8"/>
        <v>0</v>
      </c>
    </row>
    <row r="141" spans="1:45" x14ac:dyDescent="0.2">
      <c r="A141">
        <v>140</v>
      </c>
      <c r="B141" t="s">
        <v>217</v>
      </c>
      <c r="C141" t="s">
        <v>562</v>
      </c>
      <c r="D141" t="s">
        <v>572</v>
      </c>
      <c r="E141" t="s">
        <v>567</v>
      </c>
      <c r="F141">
        <v>2010</v>
      </c>
      <c r="G141">
        <v>1</v>
      </c>
      <c r="H141">
        <v>0</v>
      </c>
      <c r="I141" s="4">
        <v>40255</v>
      </c>
      <c r="J141" s="4">
        <v>41031</v>
      </c>
      <c r="K141" s="9">
        <v>1</v>
      </c>
      <c r="S141">
        <v>0</v>
      </c>
      <c r="T141">
        <v>0</v>
      </c>
      <c r="U141">
        <v>1</v>
      </c>
      <c r="V141">
        <v>0</v>
      </c>
      <c r="W141">
        <v>0</v>
      </c>
      <c r="X141">
        <v>0</v>
      </c>
      <c r="Y141">
        <v>0</v>
      </c>
      <c r="Z141">
        <v>1</v>
      </c>
      <c r="AA141">
        <v>0</v>
      </c>
      <c r="AB141">
        <v>1</v>
      </c>
      <c r="AC141">
        <f>IF(J141&gt;0,J141-I141," ")</f>
        <v>776</v>
      </c>
      <c r="AD141" t="str">
        <f>IF(L141&gt;0,L141-I141," ")</f>
        <v xml:space="preserve"> </v>
      </c>
      <c r="AG141">
        <f>IF(D141=1,Q141-I141,0)</f>
        <v>0</v>
      </c>
      <c r="AH141">
        <f t="shared" si="7"/>
        <v>0</v>
      </c>
      <c r="AI141" t="str">
        <f>IF(L141&gt;0,IF(J141&gt;0,L141-J141," ")," ")</f>
        <v xml:space="preserve"> </v>
      </c>
      <c r="AJ141" t="str">
        <f>IF(AE141&gt;0,IF(J141&gt;0,AE141-J141," ")," ")</f>
        <v xml:space="preserve"> </v>
      </c>
      <c r="AK141" t="str">
        <f>IF(J141&gt;0,IF(Q141&gt;0,Q141-J141," ")," ")</f>
        <v xml:space="preserve"> </v>
      </c>
      <c r="AL141" t="str">
        <f>IF(L141&gt;0,IF(AE141&gt;0,AE141-L141," ")," ")</f>
        <v xml:space="preserve"> </v>
      </c>
      <c r="AM141" t="str">
        <f>IF(Q141&gt;0,IF(L141&gt;0,Q141-L141," ")," ")</f>
        <v xml:space="preserve"> </v>
      </c>
      <c r="AN141" t="str">
        <f>IF(Q141&gt;0,IF(O141&gt;0,Q141-O141," ")," ")</f>
        <v xml:space="preserve"> </v>
      </c>
      <c r="AO141">
        <f>IF(J141&gt;0,1,0)</f>
        <v>1</v>
      </c>
      <c r="AP141">
        <f>IF(L141&gt;0,1,0)</f>
        <v>0</v>
      </c>
      <c r="AQ141">
        <f>Q141-$AR$1</f>
        <v>-39097</v>
      </c>
      <c r="AS141">
        <f t="shared" si="8"/>
        <v>0</v>
      </c>
    </row>
    <row r="142" spans="1:45" x14ac:dyDescent="0.2">
      <c r="A142">
        <v>141</v>
      </c>
      <c r="B142" t="s">
        <v>218</v>
      </c>
      <c r="C142" t="s">
        <v>563</v>
      </c>
      <c r="D142" t="s">
        <v>572</v>
      </c>
      <c r="E142" t="s">
        <v>567</v>
      </c>
      <c r="F142">
        <v>2010</v>
      </c>
      <c r="G142">
        <v>1</v>
      </c>
      <c r="H142">
        <v>0</v>
      </c>
      <c r="I142" s="4">
        <v>40259</v>
      </c>
      <c r="S142">
        <v>0</v>
      </c>
      <c r="T142">
        <v>0</v>
      </c>
      <c r="U142">
        <v>1</v>
      </c>
      <c r="V142">
        <v>0</v>
      </c>
      <c r="W142">
        <v>0</v>
      </c>
      <c r="X142">
        <v>0</v>
      </c>
      <c r="Y142">
        <v>0</v>
      </c>
      <c r="Z142">
        <v>1</v>
      </c>
      <c r="AA142">
        <v>0</v>
      </c>
      <c r="AB142">
        <v>0</v>
      </c>
      <c r="AC142" t="str">
        <f>IF(J142&gt;0,J142-I142," ")</f>
        <v xml:space="preserve"> </v>
      </c>
      <c r="AD142" t="str">
        <f>IF(L142&gt;0,L142-I142," ")</f>
        <v xml:space="preserve"> </v>
      </c>
      <c r="AG142">
        <f>IF(D142=1,Q142-I142,0)</f>
        <v>0</v>
      </c>
      <c r="AH142">
        <f t="shared" si="7"/>
        <v>0</v>
      </c>
      <c r="AI142" t="str">
        <f>IF(L142&gt;0,IF(J142&gt;0,L142-J142," ")," ")</f>
        <v xml:space="preserve"> </v>
      </c>
      <c r="AJ142" t="str">
        <f>IF(AE142&gt;0,IF(J142&gt;0,AE142-J142," ")," ")</f>
        <v xml:space="preserve"> </v>
      </c>
      <c r="AK142" t="str">
        <f>IF(J142&gt;0,IF(Q142&gt;0,Q142-J142," ")," ")</f>
        <v xml:space="preserve"> </v>
      </c>
      <c r="AL142" t="str">
        <f>IF(L142&gt;0,IF(AE142&gt;0,AE142-L142," ")," ")</f>
        <v xml:space="preserve"> </v>
      </c>
      <c r="AM142" t="str">
        <f>IF(Q142&gt;0,IF(L142&gt;0,Q142-L142," ")," ")</f>
        <v xml:space="preserve"> </v>
      </c>
      <c r="AN142" t="str">
        <f>IF(Q142&gt;0,IF(O142&gt;0,Q142-O142," ")," ")</f>
        <v xml:space="preserve"> </v>
      </c>
      <c r="AO142">
        <f>IF(J142&gt;0,1,0)</f>
        <v>0</v>
      </c>
      <c r="AP142">
        <f>IF(L142&gt;0,1,0)</f>
        <v>0</v>
      </c>
      <c r="AQ142">
        <f>Q142-$AR$1</f>
        <v>-39097</v>
      </c>
      <c r="AS142">
        <f t="shared" si="8"/>
        <v>0</v>
      </c>
    </row>
    <row r="143" spans="1:45" x14ac:dyDescent="0.2">
      <c r="A143">
        <v>142</v>
      </c>
      <c r="B143" t="s">
        <v>219</v>
      </c>
      <c r="C143" t="s">
        <v>555</v>
      </c>
      <c r="D143" t="s">
        <v>572</v>
      </c>
      <c r="E143" t="s">
        <v>567</v>
      </c>
      <c r="F143">
        <v>2010</v>
      </c>
      <c r="G143">
        <v>1</v>
      </c>
      <c r="H143">
        <v>0</v>
      </c>
      <c r="I143" s="4">
        <v>40261</v>
      </c>
      <c r="S143">
        <v>0</v>
      </c>
      <c r="T143">
        <v>0</v>
      </c>
      <c r="U143">
        <v>1</v>
      </c>
      <c r="V143">
        <v>0</v>
      </c>
      <c r="W143">
        <v>0</v>
      </c>
      <c r="X143">
        <v>0</v>
      </c>
      <c r="Y143">
        <v>0</v>
      </c>
      <c r="Z143">
        <v>1</v>
      </c>
      <c r="AA143">
        <v>0</v>
      </c>
      <c r="AB143">
        <v>0</v>
      </c>
      <c r="AC143" t="str">
        <f>IF(J143&gt;0,J143-I143," ")</f>
        <v xml:space="preserve"> </v>
      </c>
      <c r="AD143" t="str">
        <f>IF(L143&gt;0,L143-I143," ")</f>
        <v xml:space="preserve"> </v>
      </c>
      <c r="AG143">
        <f>IF(D143=1,Q143-I143,0)</f>
        <v>0</v>
      </c>
      <c r="AH143">
        <f t="shared" si="7"/>
        <v>0</v>
      </c>
      <c r="AI143" t="str">
        <f>IF(L143&gt;0,IF(J143&gt;0,L143-J143," ")," ")</f>
        <v xml:space="preserve"> </v>
      </c>
      <c r="AJ143" t="str">
        <f>IF(AE143&gt;0,IF(J143&gt;0,AE143-J143," ")," ")</f>
        <v xml:space="preserve"> </v>
      </c>
      <c r="AK143" t="str">
        <f>IF(J143&gt;0,IF(Q143&gt;0,Q143-J143," ")," ")</f>
        <v xml:space="preserve"> </v>
      </c>
      <c r="AL143" t="str">
        <f>IF(L143&gt;0,IF(AE143&gt;0,AE143-L143," ")," ")</f>
        <v xml:space="preserve"> </v>
      </c>
      <c r="AM143" t="str">
        <f>IF(Q143&gt;0,IF(L143&gt;0,Q143-L143," ")," ")</f>
        <v xml:space="preserve"> </v>
      </c>
      <c r="AN143" t="str">
        <f>IF(Q143&gt;0,IF(O143&gt;0,Q143-O143," ")," ")</f>
        <v xml:space="preserve"> </v>
      </c>
      <c r="AO143">
        <f>IF(J143&gt;0,1,0)</f>
        <v>0</v>
      </c>
      <c r="AP143">
        <f>IF(L143&gt;0,1,0)</f>
        <v>0</v>
      </c>
      <c r="AQ143">
        <f>Q143-$AR$1</f>
        <v>-39097</v>
      </c>
      <c r="AS143">
        <f t="shared" si="8"/>
        <v>0</v>
      </c>
    </row>
    <row r="144" spans="1:45" x14ac:dyDescent="0.2">
      <c r="A144">
        <v>143</v>
      </c>
      <c r="B144" t="s">
        <v>72</v>
      </c>
      <c r="C144" t="s">
        <v>563</v>
      </c>
      <c r="D144" t="s">
        <v>573</v>
      </c>
      <c r="E144" t="s">
        <v>567</v>
      </c>
      <c r="F144">
        <v>2010</v>
      </c>
      <c r="G144">
        <v>1</v>
      </c>
      <c r="H144">
        <v>1</v>
      </c>
      <c r="I144" s="4">
        <v>40267</v>
      </c>
      <c r="J144" s="4">
        <v>40304</v>
      </c>
      <c r="K144" s="9">
        <v>1</v>
      </c>
      <c r="L144" s="4">
        <v>40463</v>
      </c>
      <c r="M144" s="9">
        <v>1</v>
      </c>
      <c r="N144" s="4">
        <f>L144</f>
        <v>40463</v>
      </c>
      <c r="O144" s="4">
        <v>40492</v>
      </c>
      <c r="P144">
        <v>1</v>
      </c>
      <c r="Q144" s="11">
        <v>40539</v>
      </c>
      <c r="R144">
        <v>0</v>
      </c>
      <c r="S144">
        <v>0</v>
      </c>
      <c r="T144">
        <v>0</v>
      </c>
      <c r="U144">
        <v>1</v>
      </c>
      <c r="V144">
        <v>0</v>
      </c>
      <c r="W144">
        <v>0</v>
      </c>
      <c r="X144">
        <v>0</v>
      </c>
      <c r="Y144">
        <v>0</v>
      </c>
      <c r="Z144">
        <v>1</v>
      </c>
      <c r="AA144">
        <v>0</v>
      </c>
      <c r="AB144">
        <v>0</v>
      </c>
      <c r="AC144">
        <f>IF(J144&gt;0,J144-I144," ")</f>
        <v>37</v>
      </c>
      <c r="AD144">
        <f>IF(L144&gt;0,L144-I144," ")</f>
        <v>196</v>
      </c>
      <c r="AE144" s="4">
        <f>IF(0&lt;O144,O144,IF(0&lt;#REF!,#REF!,IF(0&lt;#REF!,#REF!,0)))</f>
        <v>40492</v>
      </c>
      <c r="AF144">
        <f>IF(0&lt;AE144,AE144-I144,0)</f>
        <v>225</v>
      </c>
      <c r="AG144">
        <f>IF(D144=1,Q144-I144,0)</f>
        <v>0</v>
      </c>
      <c r="AH144">
        <f t="shared" si="7"/>
        <v>0</v>
      </c>
      <c r="AI144">
        <f>IF(L144&gt;0,IF(J144&gt;0,L144-J144," ")," ")</f>
        <v>159</v>
      </c>
      <c r="AJ144">
        <f>IF(AE144&gt;0,IF(J144&gt;0,AE144-J144," ")," ")</f>
        <v>188</v>
      </c>
      <c r="AK144">
        <f>IF(J144&gt;0,IF(Q144&gt;0,Q144-J144," ")," ")</f>
        <v>235</v>
      </c>
      <c r="AL144">
        <f>IF(L144&gt;0,IF(AE144&gt;0,AE144-L144," ")," ")</f>
        <v>29</v>
      </c>
      <c r="AM144">
        <f>IF(Q144&gt;0,IF(L144&gt;0,Q144-L144," ")," ")</f>
        <v>76</v>
      </c>
      <c r="AN144">
        <f>IF(Q144&gt;0,IF(O144&gt;0,Q144-O144," ")," ")</f>
        <v>47</v>
      </c>
      <c r="AO144">
        <f>IF(J144&gt;0,1,0)</f>
        <v>1</v>
      </c>
      <c r="AP144">
        <f>IF(L144&gt;0,1,0)</f>
        <v>1</v>
      </c>
      <c r="AQ144">
        <f>Q144-$AR$1</f>
        <v>1442</v>
      </c>
      <c r="AS144">
        <f t="shared" si="8"/>
        <v>1442</v>
      </c>
    </row>
    <row r="145" spans="1:45" x14ac:dyDescent="0.2">
      <c r="A145">
        <v>144</v>
      </c>
      <c r="B145" t="s">
        <v>220</v>
      </c>
      <c r="C145" t="s">
        <v>562</v>
      </c>
      <c r="D145" t="s">
        <v>572</v>
      </c>
      <c r="E145" t="s">
        <v>567</v>
      </c>
      <c r="F145">
        <v>2010</v>
      </c>
      <c r="G145">
        <v>1</v>
      </c>
      <c r="H145">
        <v>0</v>
      </c>
      <c r="I145" s="4">
        <v>40267</v>
      </c>
      <c r="J145" s="4">
        <v>40627</v>
      </c>
      <c r="K145" s="9">
        <v>1</v>
      </c>
      <c r="L145" s="4">
        <v>40939</v>
      </c>
      <c r="M145" s="9">
        <v>1</v>
      </c>
      <c r="N145" s="4">
        <f>L145</f>
        <v>40939</v>
      </c>
      <c r="O145" s="4">
        <v>40964</v>
      </c>
      <c r="P145">
        <v>0</v>
      </c>
      <c r="S145">
        <v>0</v>
      </c>
      <c r="T145">
        <v>0</v>
      </c>
      <c r="U145">
        <v>1</v>
      </c>
      <c r="V145">
        <v>0</v>
      </c>
      <c r="W145">
        <v>0</v>
      </c>
      <c r="X145">
        <v>0</v>
      </c>
      <c r="Y145">
        <v>0</v>
      </c>
      <c r="Z145">
        <v>1</v>
      </c>
      <c r="AA145">
        <v>0</v>
      </c>
      <c r="AB145">
        <v>1</v>
      </c>
      <c r="AC145">
        <f>IF(J145&gt;0,J145-I145," ")</f>
        <v>360</v>
      </c>
      <c r="AD145">
        <f>IF(L145&gt;0,L145-I145," ")</f>
        <v>672</v>
      </c>
      <c r="AE145" s="4">
        <f>IF(0&lt;O145,O145,IF(0&lt;#REF!,#REF!,IF(0&lt;#REF!,#REF!,0)))</f>
        <v>40964</v>
      </c>
      <c r="AF145">
        <f>IF(0&lt;AE145,AE145-I145,0)</f>
        <v>697</v>
      </c>
      <c r="AG145">
        <f>IF(D145=1,Q145-I145,0)</f>
        <v>0</v>
      </c>
      <c r="AH145">
        <f t="shared" si="7"/>
        <v>0</v>
      </c>
      <c r="AI145">
        <f>IF(L145&gt;0,IF(J145&gt;0,L145-J145," ")," ")</f>
        <v>312</v>
      </c>
      <c r="AJ145">
        <f>IF(AE145&gt;0,IF(J145&gt;0,AE145-J145," ")," ")</f>
        <v>337</v>
      </c>
      <c r="AK145" t="str">
        <f>IF(J145&gt;0,IF(Q145&gt;0,Q145-J145," ")," ")</f>
        <v xml:space="preserve"> </v>
      </c>
      <c r="AL145">
        <f>IF(L145&gt;0,IF(AE145&gt;0,AE145-L145," ")," ")</f>
        <v>25</v>
      </c>
      <c r="AM145" t="str">
        <f>IF(Q145&gt;0,IF(L145&gt;0,Q145-L145," ")," ")</f>
        <v xml:space="preserve"> </v>
      </c>
      <c r="AN145" t="str">
        <f>IF(Q145&gt;0,IF(O145&gt;0,Q145-O145," ")," ")</f>
        <v xml:space="preserve"> </v>
      </c>
      <c r="AO145">
        <f>IF(J145&gt;0,1,0)</f>
        <v>1</v>
      </c>
      <c r="AP145">
        <f>IF(L145&gt;0,1,0)</f>
        <v>1</v>
      </c>
      <c r="AQ145">
        <f>Q145-$AR$1</f>
        <v>-39097</v>
      </c>
      <c r="AS145">
        <f t="shared" si="8"/>
        <v>0</v>
      </c>
    </row>
    <row r="146" spans="1:45" x14ac:dyDescent="0.2">
      <c r="A146">
        <v>145</v>
      </c>
      <c r="B146" t="s">
        <v>221</v>
      </c>
      <c r="C146" t="s">
        <v>563</v>
      </c>
      <c r="D146" t="s">
        <v>572</v>
      </c>
      <c r="E146" t="s">
        <v>567</v>
      </c>
      <c r="F146">
        <v>2010</v>
      </c>
      <c r="G146">
        <v>1</v>
      </c>
      <c r="H146">
        <v>0</v>
      </c>
      <c r="I146" s="4">
        <v>40276</v>
      </c>
      <c r="S146">
        <v>0</v>
      </c>
      <c r="T146">
        <v>0</v>
      </c>
      <c r="U146">
        <v>1</v>
      </c>
      <c r="V146">
        <v>0</v>
      </c>
      <c r="W146">
        <v>0</v>
      </c>
      <c r="X146">
        <v>0</v>
      </c>
      <c r="Y146">
        <v>0</v>
      </c>
      <c r="Z146">
        <v>1</v>
      </c>
      <c r="AA146">
        <v>0</v>
      </c>
      <c r="AB146">
        <v>0</v>
      </c>
      <c r="AC146" t="str">
        <f>IF(J146&gt;0,J146-I146," ")</f>
        <v xml:space="preserve"> </v>
      </c>
      <c r="AD146" t="str">
        <f>IF(L146&gt;0,L146-I146," ")</f>
        <v xml:space="preserve"> </v>
      </c>
      <c r="AG146">
        <f>IF(D146=1,Q146-I146,0)</f>
        <v>0</v>
      </c>
      <c r="AH146">
        <f t="shared" si="7"/>
        <v>0</v>
      </c>
      <c r="AI146" t="str">
        <f>IF(L146&gt;0,IF(J146&gt;0,L146-J146," ")," ")</f>
        <v xml:space="preserve"> </v>
      </c>
      <c r="AJ146" t="str">
        <f>IF(AE146&gt;0,IF(J146&gt;0,AE146-J146," ")," ")</f>
        <v xml:space="preserve"> </v>
      </c>
      <c r="AK146" t="str">
        <f>IF(J146&gt;0,IF(Q146&gt;0,Q146-J146," ")," ")</f>
        <v xml:space="preserve"> </v>
      </c>
      <c r="AL146" t="str">
        <f>IF(L146&gt;0,IF(AE146&gt;0,AE146-L146," ")," ")</f>
        <v xml:space="preserve"> </v>
      </c>
      <c r="AM146" t="str">
        <f>IF(Q146&gt;0,IF(L146&gt;0,Q146-L146," ")," ")</f>
        <v xml:space="preserve"> </v>
      </c>
      <c r="AN146" t="str">
        <f>IF(Q146&gt;0,IF(O146&gt;0,Q146-O146," ")," ")</f>
        <v xml:space="preserve"> </v>
      </c>
      <c r="AO146">
        <f>IF(J146&gt;0,1,0)</f>
        <v>0</v>
      </c>
      <c r="AP146">
        <f>IF(L146&gt;0,1,0)</f>
        <v>0</v>
      </c>
      <c r="AQ146">
        <f>Q146-$AR$1</f>
        <v>-39097</v>
      </c>
      <c r="AS146">
        <f t="shared" si="8"/>
        <v>0</v>
      </c>
    </row>
    <row r="147" spans="1:45" x14ac:dyDescent="0.2">
      <c r="A147">
        <v>146</v>
      </c>
      <c r="B147" t="s">
        <v>47</v>
      </c>
      <c r="C147" t="s">
        <v>561</v>
      </c>
      <c r="D147" t="s">
        <v>572</v>
      </c>
      <c r="E147" t="s">
        <v>567</v>
      </c>
      <c r="F147">
        <v>2010</v>
      </c>
      <c r="G147">
        <v>1</v>
      </c>
      <c r="H147">
        <v>0</v>
      </c>
      <c r="I147" s="4">
        <v>40288</v>
      </c>
      <c r="J147" s="4">
        <v>40374</v>
      </c>
      <c r="K147" s="9">
        <v>1</v>
      </c>
      <c r="L147" s="4">
        <v>40939</v>
      </c>
      <c r="M147" s="9">
        <v>1</v>
      </c>
      <c r="N147" s="4">
        <f>L147</f>
        <v>40939</v>
      </c>
      <c r="O147" s="4">
        <v>41009</v>
      </c>
      <c r="P147">
        <v>0</v>
      </c>
      <c r="S147">
        <v>0</v>
      </c>
      <c r="T147">
        <v>0</v>
      </c>
      <c r="U147">
        <v>1</v>
      </c>
      <c r="V147">
        <v>0</v>
      </c>
      <c r="W147">
        <v>0</v>
      </c>
      <c r="X147">
        <v>0</v>
      </c>
      <c r="Y147">
        <v>0</v>
      </c>
      <c r="Z147">
        <v>1</v>
      </c>
      <c r="AA147">
        <v>0</v>
      </c>
      <c r="AB147">
        <v>0</v>
      </c>
      <c r="AC147">
        <f>IF(J147&gt;0,J147-I147," ")</f>
        <v>86</v>
      </c>
      <c r="AD147">
        <f>IF(L147&gt;0,L147-I147," ")</f>
        <v>651</v>
      </c>
      <c r="AE147" s="4">
        <f>IF(0&lt;O147,O147,IF(0&lt;#REF!,#REF!,IF(0&lt;#REF!,#REF!,0)))</f>
        <v>41009</v>
      </c>
      <c r="AF147">
        <f>IF(0&lt;AE147,AE147-I147,0)</f>
        <v>721</v>
      </c>
      <c r="AG147">
        <f>IF(D147=1,Q147-I147,0)</f>
        <v>0</v>
      </c>
      <c r="AH147">
        <f t="shared" si="7"/>
        <v>0</v>
      </c>
      <c r="AI147">
        <f>IF(L147&gt;0,IF(J147&gt;0,L147-J147," ")," ")</f>
        <v>565</v>
      </c>
      <c r="AJ147">
        <f>IF(AE147&gt;0,IF(J147&gt;0,AE147-J147," ")," ")</f>
        <v>635</v>
      </c>
      <c r="AK147" t="str">
        <f>IF(J147&gt;0,IF(Q147&gt;0,Q147-J147," ")," ")</f>
        <v xml:space="preserve"> </v>
      </c>
      <c r="AL147">
        <f>IF(L147&gt;0,IF(AE147&gt;0,AE147-L147," ")," ")</f>
        <v>70</v>
      </c>
      <c r="AM147" t="str">
        <f>IF(Q147&gt;0,IF(L147&gt;0,Q147-L147," ")," ")</f>
        <v xml:space="preserve"> </v>
      </c>
      <c r="AN147" t="str">
        <f>IF(Q147&gt;0,IF(O147&gt;0,Q147-O147," ")," ")</f>
        <v xml:space="preserve"> </v>
      </c>
      <c r="AO147">
        <f>IF(J147&gt;0,1,0)</f>
        <v>1</v>
      </c>
      <c r="AP147">
        <f>IF(L147&gt;0,1,0)</f>
        <v>1</v>
      </c>
      <c r="AQ147">
        <f>Q147-$AR$1</f>
        <v>-39097</v>
      </c>
      <c r="AS147">
        <f t="shared" si="8"/>
        <v>0</v>
      </c>
    </row>
    <row r="148" spans="1:45" x14ac:dyDescent="0.2">
      <c r="A148">
        <v>147</v>
      </c>
      <c r="B148" t="s">
        <v>222</v>
      </c>
      <c r="C148" t="s">
        <v>559</v>
      </c>
      <c r="D148" t="s">
        <v>572</v>
      </c>
      <c r="E148" t="s">
        <v>567</v>
      </c>
      <c r="F148">
        <v>2010</v>
      </c>
      <c r="G148">
        <v>1</v>
      </c>
      <c r="H148">
        <v>0</v>
      </c>
      <c r="I148" s="4">
        <v>40289</v>
      </c>
      <c r="S148">
        <v>0</v>
      </c>
      <c r="T148">
        <v>0</v>
      </c>
      <c r="U148">
        <v>1</v>
      </c>
      <c r="V148">
        <v>0</v>
      </c>
      <c r="W148">
        <v>0</v>
      </c>
      <c r="X148">
        <v>0</v>
      </c>
      <c r="Y148">
        <v>0</v>
      </c>
      <c r="Z148">
        <v>1</v>
      </c>
      <c r="AA148">
        <v>0</v>
      </c>
      <c r="AB148">
        <v>0</v>
      </c>
      <c r="AC148" t="str">
        <f>IF(J148&gt;0,J148-I148," ")</f>
        <v xml:space="preserve"> </v>
      </c>
      <c r="AD148" t="str">
        <f>IF(L148&gt;0,L148-I148," ")</f>
        <v xml:space="preserve"> </v>
      </c>
      <c r="AG148">
        <f>IF(D148=1,Q148-I148,0)</f>
        <v>0</v>
      </c>
      <c r="AH148">
        <f t="shared" si="7"/>
        <v>0</v>
      </c>
      <c r="AI148" t="str">
        <f>IF(L148&gt;0,IF(J148&gt;0,L148-J148," ")," ")</f>
        <v xml:space="preserve"> </v>
      </c>
      <c r="AJ148" t="str">
        <f>IF(AE148&gt;0,IF(J148&gt;0,AE148-J148," ")," ")</f>
        <v xml:space="preserve"> </v>
      </c>
      <c r="AK148" t="str">
        <f>IF(J148&gt;0,IF(Q148&gt;0,Q148-J148," ")," ")</f>
        <v xml:space="preserve"> </v>
      </c>
      <c r="AL148" t="str">
        <f>IF(L148&gt;0,IF(AE148&gt;0,AE148-L148," ")," ")</f>
        <v xml:space="preserve"> </v>
      </c>
      <c r="AM148" t="str">
        <f>IF(Q148&gt;0,IF(L148&gt;0,Q148-L148," ")," ")</f>
        <v xml:space="preserve"> </v>
      </c>
      <c r="AN148" t="str">
        <f>IF(Q148&gt;0,IF(O148&gt;0,Q148-O148," ")," ")</f>
        <v xml:space="preserve"> </v>
      </c>
      <c r="AO148">
        <f>IF(J148&gt;0,1,0)</f>
        <v>0</v>
      </c>
      <c r="AP148">
        <f>IF(L148&gt;0,1,0)</f>
        <v>0</v>
      </c>
      <c r="AQ148">
        <f>Q148-$AR$1</f>
        <v>-39097</v>
      </c>
      <c r="AS148">
        <f t="shared" si="8"/>
        <v>0</v>
      </c>
    </row>
    <row r="149" spans="1:45" x14ac:dyDescent="0.2">
      <c r="A149">
        <v>148</v>
      </c>
      <c r="B149" t="s">
        <v>223</v>
      </c>
      <c r="C149" t="s">
        <v>563</v>
      </c>
      <c r="D149" t="s">
        <v>572</v>
      </c>
      <c r="E149" t="s">
        <v>567</v>
      </c>
      <c r="F149">
        <v>2010</v>
      </c>
      <c r="G149">
        <v>1</v>
      </c>
      <c r="H149">
        <v>0</v>
      </c>
      <c r="I149" s="4">
        <v>40302</v>
      </c>
      <c r="S149">
        <v>0</v>
      </c>
      <c r="T149">
        <v>0</v>
      </c>
      <c r="U149">
        <v>1</v>
      </c>
      <c r="V149">
        <v>0</v>
      </c>
      <c r="W149">
        <v>0</v>
      </c>
      <c r="X149">
        <v>0</v>
      </c>
      <c r="Y149">
        <v>0</v>
      </c>
      <c r="Z149">
        <v>1</v>
      </c>
      <c r="AA149">
        <v>0</v>
      </c>
      <c r="AB149">
        <v>0</v>
      </c>
      <c r="AC149" t="str">
        <f>IF(J149&gt;0,J149-I149," ")</f>
        <v xml:space="preserve"> </v>
      </c>
      <c r="AD149" t="str">
        <f>IF(L149&gt;0,L149-I149," ")</f>
        <v xml:space="preserve"> </v>
      </c>
      <c r="AG149">
        <f>IF(D149=1,Q149-I149,0)</f>
        <v>0</v>
      </c>
      <c r="AH149">
        <f t="shared" si="7"/>
        <v>0</v>
      </c>
      <c r="AI149" t="str">
        <f>IF(L149&gt;0,IF(J149&gt;0,L149-J149," ")," ")</f>
        <v xml:space="preserve"> </v>
      </c>
      <c r="AJ149" t="str">
        <f>IF(AE149&gt;0,IF(J149&gt;0,AE149-J149," ")," ")</f>
        <v xml:space="preserve"> </v>
      </c>
      <c r="AK149" t="str">
        <f>IF(J149&gt;0,IF(Q149&gt;0,Q149-J149," ")," ")</f>
        <v xml:space="preserve"> </v>
      </c>
      <c r="AL149" t="str">
        <f>IF(L149&gt;0,IF(AE149&gt;0,AE149-L149," ")," ")</f>
        <v xml:space="preserve"> </v>
      </c>
      <c r="AM149" t="str">
        <f>IF(Q149&gt;0,IF(L149&gt;0,Q149-L149," ")," ")</f>
        <v xml:space="preserve"> </v>
      </c>
      <c r="AN149" t="str">
        <f>IF(Q149&gt;0,IF(O149&gt;0,Q149-O149," ")," ")</f>
        <v xml:space="preserve"> </v>
      </c>
      <c r="AO149">
        <f>IF(J149&gt;0,1,0)</f>
        <v>0</v>
      </c>
      <c r="AP149">
        <f>IF(L149&gt;0,1,0)</f>
        <v>0</v>
      </c>
      <c r="AQ149">
        <f>Q149-$AR$1</f>
        <v>-39097</v>
      </c>
      <c r="AS149">
        <f t="shared" si="8"/>
        <v>0</v>
      </c>
    </row>
    <row r="150" spans="1:45" x14ac:dyDescent="0.2">
      <c r="A150">
        <v>149</v>
      </c>
      <c r="B150" t="s">
        <v>56</v>
      </c>
      <c r="C150" t="s">
        <v>563</v>
      </c>
      <c r="D150" t="s">
        <v>573</v>
      </c>
      <c r="E150" t="s">
        <v>567</v>
      </c>
      <c r="F150">
        <v>2010</v>
      </c>
      <c r="G150">
        <v>1</v>
      </c>
      <c r="H150">
        <v>1</v>
      </c>
      <c r="I150" s="4">
        <v>40303</v>
      </c>
      <c r="J150" s="4">
        <v>40372</v>
      </c>
      <c r="K150" s="9">
        <v>1</v>
      </c>
      <c r="L150" s="4">
        <v>40472</v>
      </c>
      <c r="M150" s="9">
        <v>1</v>
      </c>
      <c r="N150" s="4">
        <f>L150</f>
        <v>40472</v>
      </c>
      <c r="O150" s="4">
        <v>40496</v>
      </c>
      <c r="P150">
        <v>0</v>
      </c>
      <c r="Q150" s="11">
        <v>40500</v>
      </c>
      <c r="R150">
        <v>0</v>
      </c>
      <c r="S150">
        <v>0</v>
      </c>
      <c r="T150">
        <v>0</v>
      </c>
      <c r="U150">
        <v>1</v>
      </c>
      <c r="V150">
        <v>0</v>
      </c>
      <c r="W150">
        <v>0</v>
      </c>
      <c r="X150">
        <v>0</v>
      </c>
      <c r="Y150">
        <v>0</v>
      </c>
      <c r="Z150">
        <v>1</v>
      </c>
      <c r="AA150">
        <v>0</v>
      </c>
      <c r="AB150">
        <v>0</v>
      </c>
      <c r="AC150">
        <f>IF(J150&gt;0,J150-I150," ")</f>
        <v>69</v>
      </c>
      <c r="AD150">
        <f>IF(L150&gt;0,L150-I150," ")</f>
        <v>169</v>
      </c>
      <c r="AE150" s="4">
        <f>IF(0&lt;O150,O150,IF(0&lt;#REF!,#REF!,IF(0&lt;#REF!,#REF!,0)))</f>
        <v>40496</v>
      </c>
      <c r="AF150">
        <f>IF(0&lt;AE150,AE150-I150,0)</f>
        <v>193</v>
      </c>
      <c r="AG150">
        <f>IF(D150=1,Q150-I150,0)</f>
        <v>0</v>
      </c>
      <c r="AH150">
        <f t="shared" si="7"/>
        <v>0</v>
      </c>
      <c r="AI150">
        <f>IF(L150&gt;0,IF(J150&gt;0,L150-J150," ")," ")</f>
        <v>100</v>
      </c>
      <c r="AJ150">
        <f>IF(AE150&gt;0,IF(J150&gt;0,AE150-J150," ")," ")</f>
        <v>124</v>
      </c>
      <c r="AK150">
        <f>IF(J150&gt;0,IF(Q150&gt;0,Q150-J150," ")," ")</f>
        <v>128</v>
      </c>
      <c r="AL150">
        <f>IF(L150&gt;0,IF(AE150&gt;0,AE150-L150," ")," ")</f>
        <v>24</v>
      </c>
      <c r="AM150">
        <f>IF(Q150&gt;0,IF(L150&gt;0,Q150-L150," ")," ")</f>
        <v>28</v>
      </c>
      <c r="AN150">
        <f>IF(Q150&gt;0,IF(O150&gt;0,Q150-O150," ")," ")</f>
        <v>4</v>
      </c>
      <c r="AO150">
        <f>IF(J150&gt;0,1,0)</f>
        <v>1</v>
      </c>
      <c r="AP150">
        <f>IF(L150&gt;0,1,0)</f>
        <v>1</v>
      </c>
      <c r="AQ150">
        <f>Q150-$AR$1</f>
        <v>1403</v>
      </c>
      <c r="AS150">
        <f t="shared" si="8"/>
        <v>1403</v>
      </c>
    </row>
    <row r="151" spans="1:45" x14ac:dyDescent="0.2">
      <c r="A151">
        <v>150</v>
      </c>
      <c r="B151" t="s">
        <v>224</v>
      </c>
      <c r="C151" t="s">
        <v>563</v>
      </c>
      <c r="D151" t="s">
        <v>572</v>
      </c>
      <c r="E151" t="s">
        <v>567</v>
      </c>
      <c r="F151">
        <v>2010</v>
      </c>
      <c r="G151">
        <v>1</v>
      </c>
      <c r="H151">
        <v>0</v>
      </c>
      <c r="I151" s="4">
        <v>40310</v>
      </c>
      <c r="J151" s="4">
        <v>40632</v>
      </c>
      <c r="K151" s="9">
        <v>1</v>
      </c>
      <c r="S151">
        <v>0</v>
      </c>
      <c r="T151">
        <v>0</v>
      </c>
      <c r="U151">
        <v>1</v>
      </c>
      <c r="V151">
        <v>0</v>
      </c>
      <c r="W151">
        <v>0</v>
      </c>
      <c r="X151">
        <v>0</v>
      </c>
      <c r="Y151">
        <v>0</v>
      </c>
      <c r="Z151">
        <v>1</v>
      </c>
      <c r="AA151">
        <v>0</v>
      </c>
      <c r="AB151">
        <v>0</v>
      </c>
      <c r="AC151">
        <f>IF(J151&gt;0,J151-I151," ")</f>
        <v>322</v>
      </c>
      <c r="AD151" t="str">
        <f>IF(L151&gt;0,L151-I151," ")</f>
        <v xml:space="preserve"> </v>
      </c>
      <c r="AG151">
        <f>IF(D151=1,Q151-I151,0)</f>
        <v>0</v>
      </c>
      <c r="AH151">
        <f t="shared" si="7"/>
        <v>0</v>
      </c>
      <c r="AI151" t="str">
        <f>IF(L151&gt;0,IF(J151&gt;0,L151-J151," ")," ")</f>
        <v xml:space="preserve"> </v>
      </c>
      <c r="AJ151" t="str">
        <f>IF(AE151&gt;0,IF(J151&gt;0,AE151-J151," ")," ")</f>
        <v xml:space="preserve"> </v>
      </c>
      <c r="AK151" t="str">
        <f>IF(J151&gt;0,IF(Q151&gt;0,Q151-J151," ")," ")</f>
        <v xml:space="preserve"> </v>
      </c>
      <c r="AL151" t="str">
        <f>IF(L151&gt;0,IF(AE151&gt;0,AE151-L151," ")," ")</f>
        <v xml:space="preserve"> </v>
      </c>
      <c r="AM151" t="str">
        <f>IF(Q151&gt;0,IF(L151&gt;0,Q151-L151," ")," ")</f>
        <v xml:space="preserve"> </v>
      </c>
      <c r="AN151" t="str">
        <f>IF(Q151&gt;0,IF(O151&gt;0,Q151-O151," ")," ")</f>
        <v xml:space="preserve"> </v>
      </c>
      <c r="AO151">
        <f>IF(J151&gt;0,1,0)</f>
        <v>1</v>
      </c>
      <c r="AP151">
        <f>IF(L151&gt;0,1,0)</f>
        <v>0</v>
      </c>
      <c r="AQ151">
        <f>Q151-$AR$1</f>
        <v>-39097</v>
      </c>
      <c r="AS151">
        <f t="shared" si="8"/>
        <v>0</v>
      </c>
    </row>
    <row r="152" spans="1:45" x14ac:dyDescent="0.2">
      <c r="A152">
        <v>151</v>
      </c>
      <c r="B152" t="s">
        <v>225</v>
      </c>
      <c r="C152" t="s">
        <v>561</v>
      </c>
      <c r="D152" t="s">
        <v>572</v>
      </c>
      <c r="E152" t="s">
        <v>567</v>
      </c>
      <c r="F152">
        <v>2010</v>
      </c>
      <c r="G152">
        <v>1</v>
      </c>
      <c r="H152">
        <v>0</v>
      </c>
      <c r="I152" s="4">
        <v>40316</v>
      </c>
      <c r="J152" s="4">
        <v>40501</v>
      </c>
      <c r="K152" s="9">
        <v>1</v>
      </c>
      <c r="L152" s="4">
        <v>40582</v>
      </c>
      <c r="M152" s="9">
        <v>1</v>
      </c>
      <c r="N152" s="4">
        <f>L152</f>
        <v>40582</v>
      </c>
      <c r="O152" s="4">
        <v>40612</v>
      </c>
      <c r="P152">
        <v>0</v>
      </c>
      <c r="S152">
        <v>0</v>
      </c>
      <c r="T152">
        <v>0</v>
      </c>
      <c r="U152">
        <v>1</v>
      </c>
      <c r="V152">
        <v>0</v>
      </c>
      <c r="W152">
        <v>0</v>
      </c>
      <c r="X152">
        <v>0</v>
      </c>
      <c r="Y152">
        <v>0</v>
      </c>
      <c r="Z152">
        <v>1</v>
      </c>
      <c r="AA152">
        <v>0</v>
      </c>
      <c r="AB152">
        <v>0</v>
      </c>
      <c r="AC152">
        <f>IF(J152&gt;0,J152-I152," ")</f>
        <v>185</v>
      </c>
      <c r="AD152">
        <f>IF(L152&gt;0,L152-I152," ")</f>
        <v>266</v>
      </c>
      <c r="AE152" s="4">
        <f>IF(0&lt;O152,O152,IF(0&lt;#REF!,#REF!,IF(0&lt;#REF!,#REF!,0)))</f>
        <v>40612</v>
      </c>
      <c r="AF152">
        <f>IF(0&lt;AE152,AE152-I152,0)</f>
        <v>296</v>
      </c>
      <c r="AG152">
        <f>IF(D152=1,Q152-I152,0)</f>
        <v>0</v>
      </c>
      <c r="AH152">
        <f t="shared" si="7"/>
        <v>0</v>
      </c>
      <c r="AI152">
        <f>IF(L152&gt;0,IF(J152&gt;0,L152-J152," ")," ")</f>
        <v>81</v>
      </c>
      <c r="AJ152">
        <f>IF(AE152&gt;0,IF(J152&gt;0,AE152-J152," ")," ")</f>
        <v>111</v>
      </c>
      <c r="AK152" t="str">
        <f>IF(J152&gt;0,IF(Q152&gt;0,Q152-J152," ")," ")</f>
        <v xml:space="preserve"> </v>
      </c>
      <c r="AL152">
        <f>IF(L152&gt;0,IF(AE152&gt;0,AE152-L152," ")," ")</f>
        <v>30</v>
      </c>
      <c r="AM152" t="str">
        <f>IF(Q152&gt;0,IF(L152&gt;0,Q152-L152," ")," ")</f>
        <v xml:space="preserve"> </v>
      </c>
      <c r="AN152" t="str">
        <f>IF(Q152&gt;0,IF(O152&gt;0,Q152-O152," ")," ")</f>
        <v xml:space="preserve"> </v>
      </c>
      <c r="AO152">
        <f>IF(J152&gt;0,1,0)</f>
        <v>1</v>
      </c>
      <c r="AP152">
        <f>IF(L152&gt;0,1,0)</f>
        <v>1</v>
      </c>
      <c r="AQ152">
        <f>Q152-$AR$1</f>
        <v>-39097</v>
      </c>
      <c r="AS152">
        <f t="shared" si="8"/>
        <v>0</v>
      </c>
    </row>
    <row r="153" spans="1:45" x14ac:dyDescent="0.2">
      <c r="A153">
        <v>152</v>
      </c>
      <c r="B153" t="s">
        <v>226</v>
      </c>
      <c r="C153" t="s">
        <v>563</v>
      </c>
      <c r="D153" t="s">
        <v>572</v>
      </c>
      <c r="E153" t="s">
        <v>567</v>
      </c>
      <c r="F153">
        <v>2010</v>
      </c>
      <c r="G153">
        <v>1</v>
      </c>
      <c r="H153">
        <v>0</v>
      </c>
      <c r="I153" s="4">
        <v>40316</v>
      </c>
      <c r="J153" s="4">
        <v>40632</v>
      </c>
      <c r="K153" s="9">
        <v>1</v>
      </c>
      <c r="S153">
        <v>0</v>
      </c>
      <c r="T153">
        <v>0</v>
      </c>
      <c r="U153">
        <v>1</v>
      </c>
      <c r="V153">
        <v>0</v>
      </c>
      <c r="W153">
        <v>0</v>
      </c>
      <c r="X153">
        <v>0</v>
      </c>
      <c r="Y153">
        <v>0</v>
      </c>
      <c r="Z153">
        <v>1</v>
      </c>
      <c r="AA153">
        <v>0</v>
      </c>
      <c r="AB153">
        <v>0</v>
      </c>
      <c r="AC153">
        <f>IF(J153&gt;0,J153-I153," ")</f>
        <v>316</v>
      </c>
      <c r="AD153" t="str">
        <f>IF(L153&gt;0,L153-I153," ")</f>
        <v xml:space="preserve"> </v>
      </c>
      <c r="AG153">
        <f>IF(D153=1,Q153-I153,0)</f>
        <v>0</v>
      </c>
      <c r="AH153">
        <f t="shared" si="7"/>
        <v>0</v>
      </c>
      <c r="AI153" t="str">
        <f>IF(L153&gt;0,IF(J153&gt;0,L153-J153," ")," ")</f>
        <v xml:space="preserve"> </v>
      </c>
      <c r="AJ153" t="str">
        <f>IF(AE153&gt;0,IF(J153&gt;0,AE153-J153," ")," ")</f>
        <v xml:space="preserve"> </v>
      </c>
      <c r="AK153" t="str">
        <f>IF(J153&gt;0,IF(Q153&gt;0,Q153-J153," ")," ")</f>
        <v xml:space="preserve"> </v>
      </c>
      <c r="AL153" t="str">
        <f>IF(L153&gt;0,IF(AE153&gt;0,AE153-L153," ")," ")</f>
        <v xml:space="preserve"> </v>
      </c>
      <c r="AM153" t="str">
        <f>IF(Q153&gt;0,IF(L153&gt;0,Q153-L153," ")," ")</f>
        <v xml:space="preserve"> </v>
      </c>
      <c r="AN153" t="str">
        <f>IF(Q153&gt;0,IF(O153&gt;0,Q153-O153," ")," ")</f>
        <v xml:space="preserve"> </v>
      </c>
      <c r="AO153">
        <f>IF(J153&gt;0,1,0)</f>
        <v>1</v>
      </c>
      <c r="AP153">
        <f>IF(L153&gt;0,1,0)</f>
        <v>0</v>
      </c>
      <c r="AQ153">
        <f>Q153-$AR$1</f>
        <v>-39097</v>
      </c>
      <c r="AS153">
        <f t="shared" si="8"/>
        <v>0</v>
      </c>
    </row>
    <row r="154" spans="1:45" x14ac:dyDescent="0.2">
      <c r="A154">
        <v>153</v>
      </c>
      <c r="B154" t="s">
        <v>56</v>
      </c>
      <c r="C154" t="s">
        <v>563</v>
      </c>
      <c r="D154" t="s">
        <v>572</v>
      </c>
      <c r="E154" t="s">
        <v>566</v>
      </c>
      <c r="F154">
        <v>2010</v>
      </c>
      <c r="G154">
        <v>1</v>
      </c>
      <c r="H154">
        <v>0</v>
      </c>
      <c r="I154" s="4">
        <v>40319</v>
      </c>
      <c r="S154">
        <v>0</v>
      </c>
      <c r="T154">
        <v>1</v>
      </c>
      <c r="U154">
        <v>0</v>
      </c>
      <c r="V154">
        <v>0</v>
      </c>
      <c r="W154">
        <v>0</v>
      </c>
      <c r="X154">
        <v>0</v>
      </c>
      <c r="Y154">
        <v>0</v>
      </c>
      <c r="AB154">
        <v>0</v>
      </c>
      <c r="AC154" t="str">
        <f>IF(J154&gt;0,J154-I154," ")</f>
        <v xml:space="preserve"> </v>
      </c>
      <c r="AD154" t="str">
        <f>IF(L154&gt;0,L154-I154," ")</f>
        <v xml:space="preserve"> </v>
      </c>
      <c r="AG154">
        <f>IF(D154=1,Q154-I154,0)</f>
        <v>0</v>
      </c>
      <c r="AH154">
        <f t="shared" si="7"/>
        <v>0</v>
      </c>
      <c r="AI154" t="str">
        <f>IF(L154&gt;0,IF(J154&gt;0,L154-J154," ")," ")</f>
        <v xml:space="preserve"> </v>
      </c>
      <c r="AJ154" t="str">
        <f>IF(AE154&gt;0,IF(J154&gt;0,AE154-J154," ")," ")</f>
        <v xml:space="preserve"> </v>
      </c>
      <c r="AK154" t="str">
        <f>IF(J154&gt;0,IF(Q154&gt;0,Q154-J154," ")," ")</f>
        <v xml:space="preserve"> </v>
      </c>
      <c r="AL154" t="str">
        <f>IF(L154&gt;0,IF(AE154&gt;0,AE154-L154," ")," ")</f>
        <v xml:space="preserve"> </v>
      </c>
      <c r="AM154" t="str">
        <f>IF(Q154&gt;0,IF(L154&gt;0,Q154-L154," ")," ")</f>
        <v xml:space="preserve"> </v>
      </c>
      <c r="AN154" t="str">
        <f>IF(Q154&gt;0,IF(O154&gt;0,Q154-O154," ")," ")</f>
        <v xml:space="preserve"> </v>
      </c>
      <c r="AO154">
        <f>IF(J154&gt;0,1,0)</f>
        <v>0</v>
      </c>
      <c r="AP154">
        <f>IF(L154&gt;0,1,0)</f>
        <v>0</v>
      </c>
      <c r="AQ154">
        <f>Q154-$AR$1</f>
        <v>-39097</v>
      </c>
      <c r="AS154">
        <f t="shared" si="8"/>
        <v>0</v>
      </c>
    </row>
    <row r="155" spans="1:45" x14ac:dyDescent="0.2">
      <c r="A155">
        <v>154</v>
      </c>
      <c r="B155" t="s">
        <v>227</v>
      </c>
      <c r="C155" t="s">
        <v>559</v>
      </c>
      <c r="D155" t="s">
        <v>572</v>
      </c>
      <c r="E155" t="s">
        <v>567</v>
      </c>
      <c r="F155">
        <v>2010</v>
      </c>
      <c r="G155">
        <v>1</v>
      </c>
      <c r="H155">
        <v>0</v>
      </c>
      <c r="I155" s="4">
        <v>40324</v>
      </c>
      <c r="S155">
        <v>0</v>
      </c>
      <c r="T155">
        <v>0</v>
      </c>
      <c r="U155">
        <v>1</v>
      </c>
      <c r="V155">
        <v>0</v>
      </c>
      <c r="W155">
        <v>0</v>
      </c>
      <c r="X155">
        <v>0</v>
      </c>
      <c r="Y155">
        <v>0</v>
      </c>
      <c r="Z155">
        <v>1</v>
      </c>
      <c r="AA155">
        <v>0</v>
      </c>
      <c r="AB155">
        <v>0</v>
      </c>
      <c r="AC155" t="str">
        <f>IF(J155&gt;0,J155-I155," ")</f>
        <v xml:space="preserve"> </v>
      </c>
      <c r="AD155" t="str">
        <f>IF(L155&gt;0,L155-I155," ")</f>
        <v xml:space="preserve"> </v>
      </c>
      <c r="AG155">
        <f>IF(D155=1,Q155-I155,0)</f>
        <v>0</v>
      </c>
      <c r="AH155">
        <f t="shared" si="7"/>
        <v>0</v>
      </c>
      <c r="AI155" t="str">
        <f>IF(L155&gt;0,IF(J155&gt;0,L155-J155," ")," ")</f>
        <v xml:space="preserve"> </v>
      </c>
      <c r="AJ155" t="str">
        <f>IF(AE155&gt;0,IF(J155&gt;0,AE155-J155," ")," ")</f>
        <v xml:space="preserve"> </v>
      </c>
      <c r="AK155" t="str">
        <f>IF(J155&gt;0,IF(Q155&gt;0,Q155-J155," ")," ")</f>
        <v xml:space="preserve"> </v>
      </c>
      <c r="AL155" t="str">
        <f>IF(L155&gt;0,IF(AE155&gt;0,AE155-L155," ")," ")</f>
        <v xml:space="preserve"> </v>
      </c>
      <c r="AM155" t="str">
        <f>IF(Q155&gt;0,IF(L155&gt;0,Q155-L155," ")," ")</f>
        <v xml:space="preserve"> </v>
      </c>
      <c r="AN155" t="str">
        <f>IF(Q155&gt;0,IF(O155&gt;0,Q155-O155," ")," ")</f>
        <v xml:space="preserve"> </v>
      </c>
      <c r="AO155">
        <f>IF(J155&gt;0,1,0)</f>
        <v>0</v>
      </c>
      <c r="AP155">
        <f>IF(L155&gt;0,1,0)</f>
        <v>0</v>
      </c>
      <c r="AQ155">
        <f>Q155-$AR$1</f>
        <v>-39097</v>
      </c>
      <c r="AS155">
        <f t="shared" si="8"/>
        <v>0</v>
      </c>
    </row>
    <row r="156" spans="1:45" x14ac:dyDescent="0.2">
      <c r="A156">
        <v>155</v>
      </c>
      <c r="B156" t="s">
        <v>228</v>
      </c>
      <c r="C156" t="s">
        <v>557</v>
      </c>
      <c r="D156" t="s">
        <v>572</v>
      </c>
      <c r="E156" t="s">
        <v>567</v>
      </c>
      <c r="F156">
        <v>2010</v>
      </c>
      <c r="G156">
        <v>1</v>
      </c>
      <c r="H156">
        <v>0</v>
      </c>
      <c r="I156" s="4">
        <v>40330</v>
      </c>
      <c r="J156" s="4">
        <v>40520</v>
      </c>
      <c r="K156" s="9">
        <v>1</v>
      </c>
      <c r="S156">
        <v>0</v>
      </c>
      <c r="T156">
        <v>0</v>
      </c>
      <c r="U156">
        <v>1</v>
      </c>
      <c r="V156">
        <v>0</v>
      </c>
      <c r="W156">
        <v>0</v>
      </c>
      <c r="X156">
        <v>0</v>
      </c>
      <c r="Y156">
        <v>0</v>
      </c>
      <c r="Z156">
        <v>1</v>
      </c>
      <c r="AA156">
        <v>0</v>
      </c>
      <c r="AB156">
        <v>0</v>
      </c>
      <c r="AC156">
        <f>IF(J156&gt;0,J156-I156," ")</f>
        <v>190</v>
      </c>
      <c r="AD156" t="str">
        <f>IF(L156&gt;0,L156-I156," ")</f>
        <v xml:space="preserve"> </v>
      </c>
      <c r="AG156">
        <f>IF(D156=1,Q156-I156,0)</f>
        <v>0</v>
      </c>
      <c r="AH156">
        <f t="shared" si="7"/>
        <v>0</v>
      </c>
      <c r="AI156" t="str">
        <f>IF(L156&gt;0,IF(J156&gt;0,L156-J156," ")," ")</f>
        <v xml:space="preserve"> </v>
      </c>
      <c r="AJ156" t="str">
        <f>IF(AE156&gt;0,IF(J156&gt;0,AE156-J156," ")," ")</f>
        <v xml:space="preserve"> </v>
      </c>
      <c r="AK156" t="str">
        <f>IF(J156&gt;0,IF(Q156&gt;0,Q156-J156," ")," ")</f>
        <v xml:space="preserve"> </v>
      </c>
      <c r="AL156" t="str">
        <f>IF(L156&gt;0,IF(AE156&gt;0,AE156-L156," ")," ")</f>
        <v xml:space="preserve"> </v>
      </c>
      <c r="AM156" t="str">
        <f>IF(Q156&gt;0,IF(L156&gt;0,Q156-L156," ")," ")</f>
        <v xml:space="preserve"> </v>
      </c>
      <c r="AN156" t="str">
        <f>IF(Q156&gt;0,IF(O156&gt;0,Q156-O156," ")," ")</f>
        <v xml:space="preserve"> </v>
      </c>
      <c r="AO156">
        <f>IF(J156&gt;0,1,0)</f>
        <v>1</v>
      </c>
      <c r="AP156">
        <f>IF(L156&gt;0,1,0)</f>
        <v>0</v>
      </c>
      <c r="AQ156">
        <f>Q156-$AR$1</f>
        <v>-39097</v>
      </c>
      <c r="AS156">
        <f t="shared" si="8"/>
        <v>0</v>
      </c>
    </row>
    <row r="157" spans="1:45" x14ac:dyDescent="0.2">
      <c r="A157">
        <v>156</v>
      </c>
      <c r="B157" t="s">
        <v>229</v>
      </c>
      <c r="C157" t="s">
        <v>557</v>
      </c>
      <c r="D157" t="s">
        <v>572</v>
      </c>
      <c r="E157" t="s">
        <v>567</v>
      </c>
      <c r="F157">
        <v>2010</v>
      </c>
      <c r="G157">
        <v>1</v>
      </c>
      <c r="H157">
        <v>0</v>
      </c>
      <c r="I157" s="4">
        <v>40330</v>
      </c>
      <c r="S157">
        <v>0</v>
      </c>
      <c r="T157">
        <v>0</v>
      </c>
      <c r="U157">
        <v>1</v>
      </c>
      <c r="V157">
        <v>0</v>
      </c>
      <c r="W157">
        <v>0</v>
      </c>
      <c r="X157">
        <v>0</v>
      </c>
      <c r="Y157">
        <v>0</v>
      </c>
      <c r="Z157">
        <v>1</v>
      </c>
      <c r="AA157">
        <v>0</v>
      </c>
      <c r="AB157">
        <v>0</v>
      </c>
      <c r="AC157" t="str">
        <f>IF(J157&gt;0,J157-I157," ")</f>
        <v xml:space="preserve"> </v>
      </c>
      <c r="AD157" t="str">
        <f>IF(L157&gt;0,L157-I157," ")</f>
        <v xml:space="preserve"> </v>
      </c>
      <c r="AG157">
        <f>IF(D157=1,Q157-I157,0)</f>
        <v>0</v>
      </c>
      <c r="AH157">
        <f t="shared" si="7"/>
        <v>0</v>
      </c>
      <c r="AI157" t="str">
        <f>IF(L157&gt;0,IF(J157&gt;0,L157-J157," ")," ")</f>
        <v xml:space="preserve"> </v>
      </c>
      <c r="AJ157" t="str">
        <f>IF(AE157&gt;0,IF(J157&gt;0,AE157-J157," ")," ")</f>
        <v xml:space="preserve"> </v>
      </c>
      <c r="AK157" t="str">
        <f>IF(J157&gt;0,IF(Q157&gt;0,Q157-J157," ")," ")</f>
        <v xml:space="preserve"> </v>
      </c>
      <c r="AL157" t="str">
        <f>IF(L157&gt;0,IF(AE157&gt;0,AE157-L157," ")," ")</f>
        <v xml:space="preserve"> </v>
      </c>
      <c r="AM157" t="str">
        <f>IF(Q157&gt;0,IF(L157&gt;0,Q157-L157," ")," ")</f>
        <v xml:space="preserve"> </v>
      </c>
      <c r="AN157" t="str">
        <f>IF(Q157&gt;0,IF(O157&gt;0,Q157-O157," ")," ")</f>
        <v xml:space="preserve"> </v>
      </c>
      <c r="AO157">
        <f>IF(J157&gt;0,1,0)</f>
        <v>0</v>
      </c>
      <c r="AP157">
        <f>IF(L157&gt;0,1,0)</f>
        <v>0</v>
      </c>
      <c r="AQ157">
        <f>Q157-$AR$1</f>
        <v>-39097</v>
      </c>
      <c r="AS157">
        <f t="shared" si="8"/>
        <v>0</v>
      </c>
    </row>
    <row r="158" spans="1:45" x14ac:dyDescent="0.2">
      <c r="A158">
        <v>157</v>
      </c>
      <c r="B158" t="s">
        <v>230</v>
      </c>
      <c r="C158" t="s">
        <v>556</v>
      </c>
      <c r="D158" t="s">
        <v>572</v>
      </c>
      <c r="E158" t="s">
        <v>567</v>
      </c>
      <c r="F158">
        <v>2010</v>
      </c>
      <c r="G158">
        <v>1</v>
      </c>
      <c r="H158">
        <v>0</v>
      </c>
      <c r="I158" s="4">
        <v>40330</v>
      </c>
      <c r="S158">
        <v>0</v>
      </c>
      <c r="T158">
        <v>0</v>
      </c>
      <c r="U158">
        <v>1</v>
      </c>
      <c r="V158">
        <v>0</v>
      </c>
      <c r="W158">
        <v>0</v>
      </c>
      <c r="X158">
        <v>0</v>
      </c>
      <c r="Y158">
        <v>0</v>
      </c>
      <c r="Z158">
        <v>1</v>
      </c>
      <c r="AA158">
        <v>0</v>
      </c>
      <c r="AB158">
        <v>0</v>
      </c>
      <c r="AC158" t="str">
        <f>IF(J158&gt;0,J158-I158," ")</f>
        <v xml:space="preserve"> </v>
      </c>
      <c r="AD158" t="str">
        <f>IF(L158&gt;0,L158-I158," ")</f>
        <v xml:space="preserve"> </v>
      </c>
      <c r="AG158">
        <f>IF(D158=1,Q158-I158,0)</f>
        <v>0</v>
      </c>
      <c r="AH158">
        <f t="shared" si="7"/>
        <v>0</v>
      </c>
      <c r="AI158" t="str">
        <f>IF(L158&gt;0,IF(J158&gt;0,L158-J158," ")," ")</f>
        <v xml:space="preserve"> </v>
      </c>
      <c r="AJ158" t="str">
        <f>IF(AE158&gt;0,IF(J158&gt;0,AE158-J158," ")," ")</f>
        <v xml:space="preserve"> </v>
      </c>
      <c r="AK158" t="str">
        <f>IF(J158&gt;0,IF(Q158&gt;0,Q158-J158," ")," ")</f>
        <v xml:space="preserve"> </v>
      </c>
      <c r="AL158" t="str">
        <f>IF(L158&gt;0,IF(AE158&gt;0,AE158-L158," ")," ")</f>
        <v xml:space="preserve"> </v>
      </c>
      <c r="AM158" t="str">
        <f>IF(Q158&gt;0,IF(L158&gt;0,Q158-L158," ")," ")</f>
        <v xml:space="preserve"> </v>
      </c>
      <c r="AN158" t="str">
        <f>IF(Q158&gt;0,IF(O158&gt;0,Q158-O158," ")," ")</f>
        <v xml:space="preserve"> </v>
      </c>
      <c r="AO158">
        <f>IF(J158&gt;0,1,0)</f>
        <v>0</v>
      </c>
      <c r="AP158">
        <f>IF(L158&gt;0,1,0)</f>
        <v>0</v>
      </c>
      <c r="AQ158">
        <f>Q158-$AR$1</f>
        <v>-39097</v>
      </c>
      <c r="AS158">
        <f t="shared" si="8"/>
        <v>0</v>
      </c>
    </row>
    <row r="159" spans="1:45" x14ac:dyDescent="0.2">
      <c r="A159">
        <v>158</v>
      </c>
      <c r="B159" t="s">
        <v>81</v>
      </c>
      <c r="C159" t="s">
        <v>563</v>
      </c>
      <c r="D159" t="s">
        <v>573</v>
      </c>
      <c r="E159" t="s">
        <v>567</v>
      </c>
      <c r="F159">
        <v>2010</v>
      </c>
      <c r="G159">
        <v>1</v>
      </c>
      <c r="H159">
        <v>1</v>
      </c>
      <c r="I159" s="4">
        <v>40331</v>
      </c>
      <c r="J159" s="4">
        <v>40627</v>
      </c>
      <c r="K159" s="9">
        <v>1</v>
      </c>
      <c r="L159" s="4">
        <v>40708</v>
      </c>
      <c r="M159" s="9">
        <v>1</v>
      </c>
      <c r="N159" s="4">
        <f>L159</f>
        <v>40708</v>
      </c>
      <c r="O159" s="4">
        <v>40737</v>
      </c>
      <c r="P159">
        <v>0</v>
      </c>
      <c r="Q159" s="11">
        <v>40746</v>
      </c>
      <c r="R159">
        <v>0</v>
      </c>
      <c r="S159">
        <v>0</v>
      </c>
      <c r="T159">
        <v>0</v>
      </c>
      <c r="U159">
        <v>1</v>
      </c>
      <c r="V159">
        <v>0</v>
      </c>
      <c r="W159">
        <v>0</v>
      </c>
      <c r="X159">
        <v>0</v>
      </c>
      <c r="Y159">
        <v>0</v>
      </c>
      <c r="Z159">
        <v>2</v>
      </c>
      <c r="AA159">
        <v>0</v>
      </c>
      <c r="AB159">
        <v>0</v>
      </c>
      <c r="AC159">
        <f>IF(J159&gt;0,J159-I159," ")</f>
        <v>296</v>
      </c>
      <c r="AD159">
        <f>IF(L159&gt;0,L159-I159," ")</f>
        <v>377</v>
      </c>
      <c r="AE159" s="4">
        <f>IF(0&lt;O159,O159,IF(0&lt;#REF!,#REF!,IF(0&lt;#REF!,#REF!,0)))</f>
        <v>40737</v>
      </c>
      <c r="AF159">
        <f>IF(0&lt;AE159,AE159-I159,0)</f>
        <v>406</v>
      </c>
      <c r="AG159">
        <f>IF(D159=1,Q159-I159,0)</f>
        <v>0</v>
      </c>
      <c r="AH159">
        <f t="shared" si="7"/>
        <v>0</v>
      </c>
      <c r="AI159">
        <f>IF(L159&gt;0,IF(J159&gt;0,L159-J159," ")," ")</f>
        <v>81</v>
      </c>
      <c r="AJ159">
        <f>IF(AE159&gt;0,IF(J159&gt;0,AE159-J159," ")," ")</f>
        <v>110</v>
      </c>
      <c r="AK159">
        <f>IF(J159&gt;0,IF(Q159&gt;0,Q159-J159," ")," ")</f>
        <v>119</v>
      </c>
      <c r="AL159">
        <f>IF(L159&gt;0,IF(AE159&gt;0,AE159-L159," ")," ")</f>
        <v>29</v>
      </c>
      <c r="AM159">
        <f>IF(Q159&gt;0,IF(L159&gt;0,Q159-L159," ")," ")</f>
        <v>38</v>
      </c>
      <c r="AN159">
        <f>IF(Q159&gt;0,IF(O159&gt;0,Q159-O159," ")," ")</f>
        <v>9</v>
      </c>
      <c r="AO159">
        <f>IF(J159&gt;0,1,0)</f>
        <v>1</v>
      </c>
      <c r="AP159">
        <f>IF(L159&gt;0,1,0)</f>
        <v>1</v>
      </c>
      <c r="AQ159">
        <f>Q159-$AR$1</f>
        <v>1649</v>
      </c>
      <c r="AS159">
        <f t="shared" si="8"/>
        <v>1649</v>
      </c>
    </row>
    <row r="160" spans="1:45" x14ac:dyDescent="0.2">
      <c r="A160">
        <v>159</v>
      </c>
      <c r="B160" t="s">
        <v>231</v>
      </c>
      <c r="C160" t="s">
        <v>563</v>
      </c>
      <c r="D160" t="s">
        <v>572</v>
      </c>
      <c r="E160" t="s">
        <v>567</v>
      </c>
      <c r="F160">
        <v>2010</v>
      </c>
      <c r="G160">
        <v>1</v>
      </c>
      <c r="H160">
        <v>0</v>
      </c>
      <c r="I160" s="4">
        <v>40331</v>
      </c>
      <c r="S160">
        <v>0</v>
      </c>
      <c r="T160">
        <v>0</v>
      </c>
      <c r="U160">
        <v>1</v>
      </c>
      <c r="V160">
        <v>0</v>
      </c>
      <c r="W160">
        <v>0</v>
      </c>
      <c r="X160">
        <v>0</v>
      </c>
      <c r="Y160">
        <v>0</v>
      </c>
      <c r="Z160">
        <v>1</v>
      </c>
      <c r="AA160">
        <v>0</v>
      </c>
      <c r="AB160">
        <v>0</v>
      </c>
      <c r="AC160" t="str">
        <f>IF(J160&gt;0,J160-I160," ")</f>
        <v xml:space="preserve"> </v>
      </c>
      <c r="AD160" t="str">
        <f>IF(L160&gt;0,L160-I160," ")</f>
        <v xml:space="preserve"> </v>
      </c>
      <c r="AG160">
        <f>IF(D160=1,Q160-I160,0)</f>
        <v>0</v>
      </c>
      <c r="AH160">
        <f t="shared" si="7"/>
        <v>0</v>
      </c>
      <c r="AI160" t="str">
        <f>IF(L160&gt;0,IF(J160&gt;0,L160-J160," ")," ")</f>
        <v xml:space="preserve"> </v>
      </c>
      <c r="AJ160" t="str">
        <f>IF(AE160&gt;0,IF(J160&gt;0,AE160-J160," ")," ")</f>
        <v xml:space="preserve"> </v>
      </c>
      <c r="AK160" t="str">
        <f>IF(J160&gt;0,IF(Q160&gt;0,Q160-J160," ")," ")</f>
        <v xml:space="preserve"> </v>
      </c>
      <c r="AL160" t="str">
        <f>IF(L160&gt;0,IF(AE160&gt;0,AE160-L160," ")," ")</f>
        <v xml:space="preserve"> </v>
      </c>
      <c r="AM160" t="str">
        <f>IF(Q160&gt;0,IF(L160&gt;0,Q160-L160," ")," ")</f>
        <v xml:space="preserve"> </v>
      </c>
      <c r="AN160" t="str">
        <f>IF(Q160&gt;0,IF(O160&gt;0,Q160-O160," ")," ")</f>
        <v xml:space="preserve"> </v>
      </c>
      <c r="AO160">
        <f>IF(J160&gt;0,1,0)</f>
        <v>0</v>
      </c>
      <c r="AP160">
        <f>IF(L160&gt;0,1,0)</f>
        <v>0</v>
      </c>
      <c r="AQ160">
        <f>Q160-$AR$1</f>
        <v>-39097</v>
      </c>
      <c r="AS160">
        <f t="shared" si="8"/>
        <v>0</v>
      </c>
    </row>
    <row r="161" spans="1:45" x14ac:dyDescent="0.2">
      <c r="A161">
        <v>160</v>
      </c>
      <c r="B161" t="s">
        <v>73</v>
      </c>
      <c r="C161" t="s">
        <v>557</v>
      </c>
      <c r="D161" t="s">
        <v>573</v>
      </c>
      <c r="E161" t="s">
        <v>568</v>
      </c>
      <c r="F161">
        <v>2010</v>
      </c>
      <c r="G161">
        <v>1</v>
      </c>
      <c r="H161">
        <v>1</v>
      </c>
      <c r="I161" s="4">
        <v>40332</v>
      </c>
      <c r="J161" s="4">
        <v>40423</v>
      </c>
      <c r="K161" s="9">
        <v>1</v>
      </c>
      <c r="L161" s="4">
        <v>40487</v>
      </c>
      <c r="M161" s="9">
        <v>1</v>
      </c>
      <c r="N161" s="4">
        <f>L161</f>
        <v>40487</v>
      </c>
      <c r="O161" s="4">
        <v>40513</v>
      </c>
      <c r="P161">
        <v>1</v>
      </c>
      <c r="Q161" s="11">
        <v>40542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1</v>
      </c>
      <c r="Y161">
        <v>0</v>
      </c>
      <c r="AB161">
        <v>0</v>
      </c>
      <c r="AC161">
        <f>IF(J161&gt;0,J161-I161," ")</f>
        <v>91</v>
      </c>
      <c r="AD161">
        <f>IF(L161&gt;0,L161-I161," ")</f>
        <v>155</v>
      </c>
      <c r="AE161" s="4">
        <f>IF(0&lt;O161,O161,IF(0&lt;#REF!,#REF!,IF(0&lt;#REF!,#REF!,0)))</f>
        <v>40513</v>
      </c>
      <c r="AF161">
        <f>IF(0&lt;AE161,AE161-I161,0)</f>
        <v>181</v>
      </c>
      <c r="AG161">
        <f>IF(D161=1,Q161-I161,0)</f>
        <v>0</v>
      </c>
      <c r="AH161">
        <f t="shared" si="7"/>
        <v>0</v>
      </c>
      <c r="AI161">
        <f>IF(L161&gt;0,IF(J161&gt;0,L161-J161," ")," ")</f>
        <v>64</v>
      </c>
      <c r="AJ161">
        <f>IF(AE161&gt;0,IF(J161&gt;0,AE161-J161," ")," ")</f>
        <v>90</v>
      </c>
      <c r="AK161">
        <f>IF(J161&gt;0,IF(Q161&gt;0,Q161-J161," ")," ")</f>
        <v>119</v>
      </c>
      <c r="AL161">
        <f>IF(L161&gt;0,IF(AE161&gt;0,AE161-L161," ")," ")</f>
        <v>26</v>
      </c>
      <c r="AM161">
        <f>IF(Q161&gt;0,IF(L161&gt;0,Q161-L161," ")," ")</f>
        <v>55</v>
      </c>
      <c r="AN161">
        <f>IF(Q161&gt;0,IF(O161&gt;0,Q161-O161," ")," ")</f>
        <v>29</v>
      </c>
      <c r="AO161">
        <f>IF(J161&gt;0,1,0)</f>
        <v>1</v>
      </c>
      <c r="AP161">
        <f>IF(L161&gt;0,1,0)</f>
        <v>1</v>
      </c>
      <c r="AQ161">
        <f>Q161-$AR$1</f>
        <v>1445</v>
      </c>
      <c r="AS161">
        <f t="shared" si="8"/>
        <v>1445</v>
      </c>
    </row>
    <row r="162" spans="1:45" x14ac:dyDescent="0.2">
      <c r="A162">
        <v>161</v>
      </c>
      <c r="B162" t="s">
        <v>46</v>
      </c>
      <c r="C162" t="s">
        <v>557</v>
      </c>
      <c r="D162" t="s">
        <v>572</v>
      </c>
      <c r="E162" t="s">
        <v>567</v>
      </c>
      <c r="F162">
        <v>2010</v>
      </c>
      <c r="G162">
        <v>1</v>
      </c>
      <c r="H162">
        <v>0</v>
      </c>
      <c r="I162" s="4">
        <v>40332</v>
      </c>
      <c r="J162" s="4">
        <v>40520</v>
      </c>
      <c r="K162" s="9">
        <v>1</v>
      </c>
      <c r="S162">
        <v>0</v>
      </c>
      <c r="T162">
        <v>0</v>
      </c>
      <c r="U162">
        <v>1</v>
      </c>
      <c r="V162">
        <v>0</v>
      </c>
      <c r="W162">
        <v>0</v>
      </c>
      <c r="X162">
        <v>0</v>
      </c>
      <c r="Y162">
        <v>0</v>
      </c>
      <c r="Z162">
        <v>1</v>
      </c>
      <c r="AA162">
        <v>0</v>
      </c>
      <c r="AB162">
        <v>0</v>
      </c>
      <c r="AC162">
        <f>IF(J162&gt;0,J162-I162," ")</f>
        <v>188</v>
      </c>
      <c r="AD162" t="str">
        <f>IF(L162&gt;0,L162-I162," ")</f>
        <v xml:space="preserve"> </v>
      </c>
      <c r="AG162">
        <f>IF(D162=1,Q162-I162,0)</f>
        <v>0</v>
      </c>
      <c r="AH162">
        <f t="shared" si="7"/>
        <v>0</v>
      </c>
      <c r="AI162" t="str">
        <f>IF(L162&gt;0,IF(J162&gt;0,L162-J162," ")," ")</f>
        <v xml:space="preserve"> </v>
      </c>
      <c r="AJ162" t="str">
        <f>IF(AE162&gt;0,IF(J162&gt;0,AE162-J162," ")," ")</f>
        <v xml:space="preserve"> </v>
      </c>
      <c r="AK162" t="str">
        <f>IF(J162&gt;0,IF(Q162&gt;0,Q162-J162," ")," ")</f>
        <v xml:space="preserve"> </v>
      </c>
      <c r="AL162" t="str">
        <f>IF(L162&gt;0,IF(AE162&gt;0,AE162-L162," ")," ")</f>
        <v xml:space="preserve"> </v>
      </c>
      <c r="AM162" t="str">
        <f>IF(Q162&gt;0,IF(L162&gt;0,Q162-L162," ")," ")</f>
        <v xml:space="preserve"> </v>
      </c>
      <c r="AN162" t="str">
        <f>IF(Q162&gt;0,IF(O162&gt;0,Q162-O162," ")," ")</f>
        <v xml:space="preserve"> </v>
      </c>
      <c r="AO162">
        <f>IF(J162&gt;0,1,0)</f>
        <v>1</v>
      </c>
      <c r="AP162">
        <f>IF(L162&gt;0,1,0)</f>
        <v>0</v>
      </c>
      <c r="AQ162">
        <f>Q162-$AR$1</f>
        <v>-39097</v>
      </c>
      <c r="AS162">
        <f t="shared" si="8"/>
        <v>0</v>
      </c>
    </row>
    <row r="163" spans="1:45" x14ac:dyDescent="0.2">
      <c r="A163">
        <v>162</v>
      </c>
      <c r="B163" t="s">
        <v>232</v>
      </c>
      <c r="C163" t="s">
        <v>563</v>
      </c>
      <c r="D163" t="s">
        <v>572</v>
      </c>
      <c r="E163" t="s">
        <v>567</v>
      </c>
      <c r="F163">
        <v>2010</v>
      </c>
      <c r="G163">
        <v>1</v>
      </c>
      <c r="H163">
        <v>0</v>
      </c>
      <c r="I163" s="4">
        <v>40332</v>
      </c>
      <c r="J163" s="4">
        <v>40632</v>
      </c>
      <c r="K163" s="9">
        <v>1</v>
      </c>
      <c r="S163">
        <v>0</v>
      </c>
      <c r="T163">
        <v>0</v>
      </c>
      <c r="U163">
        <v>1</v>
      </c>
      <c r="V163">
        <v>0</v>
      </c>
      <c r="W163">
        <v>0</v>
      </c>
      <c r="X163">
        <v>0</v>
      </c>
      <c r="Y163">
        <v>0</v>
      </c>
      <c r="Z163">
        <v>1</v>
      </c>
      <c r="AA163">
        <v>0</v>
      </c>
      <c r="AB163">
        <v>0</v>
      </c>
      <c r="AC163">
        <f>IF(J163&gt;0,J163-I163," ")</f>
        <v>300</v>
      </c>
      <c r="AD163" t="str">
        <f>IF(L163&gt;0,L163-I163," ")</f>
        <v xml:space="preserve"> </v>
      </c>
      <c r="AG163">
        <f>IF(D163=1,Q163-I163,0)</f>
        <v>0</v>
      </c>
      <c r="AH163">
        <f t="shared" si="7"/>
        <v>0</v>
      </c>
      <c r="AI163" t="str">
        <f>IF(L163&gt;0,IF(J163&gt;0,L163-J163," ")," ")</f>
        <v xml:space="preserve"> </v>
      </c>
      <c r="AJ163" t="str">
        <f>IF(AE163&gt;0,IF(J163&gt;0,AE163-J163," ")," ")</f>
        <v xml:space="preserve"> </v>
      </c>
      <c r="AK163" t="str">
        <f>IF(J163&gt;0,IF(Q163&gt;0,Q163-J163," ")," ")</f>
        <v xml:space="preserve"> </v>
      </c>
      <c r="AL163" t="str">
        <f>IF(L163&gt;0,IF(AE163&gt;0,AE163-L163," ")," ")</f>
        <v xml:space="preserve"> </v>
      </c>
      <c r="AM163" t="str">
        <f>IF(Q163&gt;0,IF(L163&gt;0,Q163-L163," ")," ")</f>
        <v xml:space="preserve"> </v>
      </c>
      <c r="AN163" t="str">
        <f>IF(Q163&gt;0,IF(O163&gt;0,Q163-O163," ")," ")</f>
        <v xml:space="preserve"> </v>
      </c>
      <c r="AO163">
        <f>IF(J163&gt;0,1,0)</f>
        <v>1</v>
      </c>
      <c r="AP163">
        <f>IF(L163&gt;0,1,0)</f>
        <v>0</v>
      </c>
      <c r="AQ163">
        <f>Q163-$AR$1</f>
        <v>-39097</v>
      </c>
      <c r="AS163">
        <f t="shared" si="8"/>
        <v>0</v>
      </c>
    </row>
    <row r="164" spans="1:45" x14ac:dyDescent="0.2">
      <c r="A164">
        <v>163</v>
      </c>
      <c r="B164" t="s">
        <v>47</v>
      </c>
      <c r="C164" t="s">
        <v>561</v>
      </c>
      <c r="D164" t="s">
        <v>572</v>
      </c>
      <c r="E164" t="s">
        <v>567</v>
      </c>
      <c r="F164">
        <v>2010</v>
      </c>
      <c r="G164">
        <v>1</v>
      </c>
      <c r="H164">
        <v>0</v>
      </c>
      <c r="I164" s="4">
        <v>40332</v>
      </c>
      <c r="S164">
        <v>0</v>
      </c>
      <c r="T164">
        <v>0</v>
      </c>
      <c r="U164">
        <v>1</v>
      </c>
      <c r="V164">
        <v>0</v>
      </c>
      <c r="W164">
        <v>0</v>
      </c>
      <c r="X164">
        <v>0</v>
      </c>
      <c r="Y164">
        <v>0</v>
      </c>
      <c r="Z164">
        <v>1</v>
      </c>
      <c r="AA164">
        <v>0</v>
      </c>
      <c r="AB164">
        <v>0</v>
      </c>
      <c r="AC164" t="str">
        <f>IF(J164&gt;0,J164-I164," ")</f>
        <v xml:space="preserve"> </v>
      </c>
      <c r="AD164" t="str">
        <f>IF(L164&gt;0,L164-I164," ")</f>
        <v xml:space="preserve"> </v>
      </c>
      <c r="AG164">
        <f>IF(D164=1,Q164-I164,0)</f>
        <v>0</v>
      </c>
      <c r="AH164">
        <f t="shared" si="7"/>
        <v>0</v>
      </c>
      <c r="AI164" t="str">
        <f>IF(L164&gt;0,IF(J164&gt;0,L164-J164," ")," ")</f>
        <v xml:space="preserve"> </v>
      </c>
      <c r="AJ164" t="str">
        <f>IF(AE164&gt;0,IF(J164&gt;0,AE164-J164," ")," ")</f>
        <v xml:space="preserve"> </v>
      </c>
      <c r="AK164" t="str">
        <f>IF(J164&gt;0,IF(Q164&gt;0,Q164-J164," ")," ")</f>
        <v xml:space="preserve"> </v>
      </c>
      <c r="AL164" t="str">
        <f>IF(L164&gt;0,IF(AE164&gt;0,AE164-L164," ")," ")</f>
        <v xml:space="preserve"> </v>
      </c>
      <c r="AM164" t="str">
        <f>IF(Q164&gt;0,IF(L164&gt;0,Q164-L164," ")," ")</f>
        <v xml:space="preserve"> </v>
      </c>
      <c r="AN164" t="str">
        <f>IF(Q164&gt;0,IF(O164&gt;0,Q164-O164," ")," ")</f>
        <v xml:space="preserve"> </v>
      </c>
      <c r="AO164">
        <f>IF(J164&gt;0,1,0)</f>
        <v>0</v>
      </c>
      <c r="AP164">
        <f>IF(L164&gt;0,1,0)</f>
        <v>0</v>
      </c>
      <c r="AQ164">
        <f>Q164-$AR$1</f>
        <v>-39097</v>
      </c>
      <c r="AS164">
        <f t="shared" si="8"/>
        <v>0</v>
      </c>
    </row>
    <row r="165" spans="1:45" x14ac:dyDescent="0.2">
      <c r="A165">
        <v>164</v>
      </c>
      <c r="B165" t="s">
        <v>233</v>
      </c>
      <c r="C165" t="s">
        <v>556</v>
      </c>
      <c r="D165" t="s">
        <v>572</v>
      </c>
      <c r="E165" t="s">
        <v>567</v>
      </c>
      <c r="F165">
        <v>2010</v>
      </c>
      <c r="G165">
        <v>1</v>
      </c>
      <c r="H165">
        <v>0</v>
      </c>
      <c r="I165" s="4">
        <v>40332</v>
      </c>
      <c r="S165">
        <v>0</v>
      </c>
      <c r="T165">
        <v>0</v>
      </c>
      <c r="U165">
        <v>1</v>
      </c>
      <c r="V165">
        <v>0</v>
      </c>
      <c r="W165">
        <v>0</v>
      </c>
      <c r="X165">
        <v>0</v>
      </c>
      <c r="Y165">
        <v>0</v>
      </c>
      <c r="Z165">
        <v>1</v>
      </c>
      <c r="AA165">
        <v>0</v>
      </c>
      <c r="AB165">
        <v>0</v>
      </c>
      <c r="AC165" t="str">
        <f>IF(J165&gt;0,J165-I165," ")</f>
        <v xml:space="preserve"> </v>
      </c>
      <c r="AD165" t="str">
        <f>IF(L165&gt;0,L165-I165," ")</f>
        <v xml:space="preserve"> </v>
      </c>
      <c r="AG165">
        <f>IF(D165=1,Q165-I165,0)</f>
        <v>0</v>
      </c>
      <c r="AH165">
        <f t="shared" si="7"/>
        <v>0</v>
      </c>
      <c r="AI165" t="str">
        <f>IF(L165&gt;0,IF(J165&gt;0,L165-J165," ")," ")</f>
        <v xml:space="preserve"> </v>
      </c>
      <c r="AJ165" t="str">
        <f>IF(AE165&gt;0,IF(J165&gt;0,AE165-J165," ")," ")</f>
        <v xml:space="preserve"> </v>
      </c>
      <c r="AK165" t="str">
        <f>IF(J165&gt;0,IF(Q165&gt;0,Q165-J165," ")," ")</f>
        <v xml:space="preserve"> </v>
      </c>
      <c r="AL165" t="str">
        <f>IF(L165&gt;0,IF(AE165&gt;0,AE165-L165," ")," ")</f>
        <v xml:space="preserve"> </v>
      </c>
      <c r="AM165" t="str">
        <f>IF(Q165&gt;0,IF(L165&gt;0,Q165-L165," ")," ")</f>
        <v xml:space="preserve"> </v>
      </c>
      <c r="AN165" t="str">
        <f>IF(Q165&gt;0,IF(O165&gt;0,Q165-O165," ")," ")</f>
        <v xml:space="preserve"> </v>
      </c>
      <c r="AO165">
        <f>IF(J165&gt;0,1,0)</f>
        <v>0</v>
      </c>
      <c r="AP165">
        <f>IF(L165&gt;0,1,0)</f>
        <v>0</v>
      </c>
      <c r="AQ165">
        <f>Q165-$AR$1</f>
        <v>-39097</v>
      </c>
      <c r="AS165">
        <f t="shared" si="8"/>
        <v>0</v>
      </c>
    </row>
    <row r="166" spans="1:45" x14ac:dyDescent="0.2">
      <c r="A166">
        <v>165</v>
      </c>
      <c r="B166" t="s">
        <v>234</v>
      </c>
      <c r="C166" t="s">
        <v>563</v>
      </c>
      <c r="D166" t="s">
        <v>572</v>
      </c>
      <c r="E166" t="s">
        <v>567</v>
      </c>
      <c r="F166">
        <v>2010</v>
      </c>
      <c r="G166">
        <v>1</v>
      </c>
      <c r="H166">
        <v>0</v>
      </c>
      <c r="I166" s="4">
        <v>40336</v>
      </c>
      <c r="S166">
        <v>0</v>
      </c>
      <c r="T166">
        <v>0</v>
      </c>
      <c r="U166">
        <v>1</v>
      </c>
      <c r="V166">
        <v>0</v>
      </c>
      <c r="W166">
        <v>0</v>
      </c>
      <c r="X166">
        <v>0</v>
      </c>
      <c r="Y166">
        <v>0</v>
      </c>
      <c r="Z166">
        <v>1</v>
      </c>
      <c r="AA166">
        <v>0</v>
      </c>
      <c r="AB166">
        <v>0</v>
      </c>
      <c r="AC166" t="str">
        <f>IF(J166&gt;0,J166-I166," ")</f>
        <v xml:space="preserve"> </v>
      </c>
      <c r="AD166" t="str">
        <f>IF(L166&gt;0,L166-I166," ")</f>
        <v xml:space="preserve"> </v>
      </c>
      <c r="AG166">
        <f>IF(D166=1,Q166-I166,0)</f>
        <v>0</v>
      </c>
      <c r="AH166">
        <f t="shared" si="7"/>
        <v>0</v>
      </c>
      <c r="AI166" t="str">
        <f>IF(L166&gt;0,IF(J166&gt;0,L166-J166," ")," ")</f>
        <v xml:space="preserve"> </v>
      </c>
      <c r="AJ166" t="str">
        <f>IF(AE166&gt;0,IF(J166&gt;0,AE166-J166," ")," ")</f>
        <v xml:space="preserve"> </v>
      </c>
      <c r="AK166" t="str">
        <f>IF(J166&gt;0,IF(Q166&gt;0,Q166-J166," ")," ")</f>
        <v xml:space="preserve"> </v>
      </c>
      <c r="AL166" t="str">
        <f>IF(L166&gt;0,IF(AE166&gt;0,AE166-L166," ")," ")</f>
        <v xml:space="preserve"> </v>
      </c>
      <c r="AM166" t="str">
        <f>IF(Q166&gt;0,IF(L166&gt;0,Q166-L166," ")," ")</f>
        <v xml:space="preserve"> </v>
      </c>
      <c r="AN166" t="str">
        <f>IF(Q166&gt;0,IF(O166&gt;0,Q166-O166," ")," ")</f>
        <v xml:space="preserve"> </v>
      </c>
      <c r="AO166">
        <f>IF(J166&gt;0,1,0)</f>
        <v>0</v>
      </c>
      <c r="AP166">
        <f>IF(L166&gt;0,1,0)</f>
        <v>0</v>
      </c>
      <c r="AQ166">
        <f>Q166-$AR$1</f>
        <v>-39097</v>
      </c>
      <c r="AS166">
        <f t="shared" si="8"/>
        <v>0</v>
      </c>
    </row>
    <row r="167" spans="1:45" x14ac:dyDescent="0.2">
      <c r="A167">
        <v>166</v>
      </c>
      <c r="B167" t="s">
        <v>235</v>
      </c>
      <c r="C167" t="s">
        <v>556</v>
      </c>
      <c r="D167" t="s">
        <v>572</v>
      </c>
      <c r="E167" t="s">
        <v>567</v>
      </c>
      <c r="F167">
        <v>2010</v>
      </c>
      <c r="G167">
        <v>1</v>
      </c>
      <c r="H167">
        <v>0</v>
      </c>
      <c r="I167" s="4">
        <v>40337</v>
      </c>
      <c r="J167" s="4">
        <v>40898</v>
      </c>
      <c r="K167" s="9">
        <v>1</v>
      </c>
      <c r="S167">
        <v>0</v>
      </c>
      <c r="T167">
        <v>0</v>
      </c>
      <c r="U167">
        <v>1</v>
      </c>
      <c r="V167">
        <v>0</v>
      </c>
      <c r="W167">
        <v>0</v>
      </c>
      <c r="X167">
        <v>0</v>
      </c>
      <c r="Y167">
        <v>0</v>
      </c>
      <c r="Z167">
        <v>2</v>
      </c>
      <c r="AA167">
        <v>0</v>
      </c>
      <c r="AB167">
        <v>0</v>
      </c>
      <c r="AC167">
        <f>IF(J167&gt;0,J167-I167," ")</f>
        <v>561</v>
      </c>
      <c r="AD167" t="str">
        <f>IF(L167&gt;0,L167-I167," ")</f>
        <v xml:space="preserve"> </v>
      </c>
      <c r="AG167">
        <f>IF(D167=1,Q167-I167,0)</f>
        <v>0</v>
      </c>
      <c r="AH167">
        <f t="shared" si="7"/>
        <v>0</v>
      </c>
      <c r="AI167" t="str">
        <f>IF(L167&gt;0,IF(J167&gt;0,L167-J167," ")," ")</f>
        <v xml:space="preserve"> </v>
      </c>
      <c r="AJ167" t="str">
        <f>IF(AE167&gt;0,IF(J167&gt;0,AE167-J167," ")," ")</f>
        <v xml:space="preserve"> </v>
      </c>
      <c r="AK167" t="str">
        <f>IF(J167&gt;0,IF(Q167&gt;0,Q167-J167," ")," ")</f>
        <v xml:space="preserve"> </v>
      </c>
      <c r="AL167" t="str">
        <f>IF(L167&gt;0,IF(AE167&gt;0,AE167-L167," ")," ")</f>
        <v xml:space="preserve"> </v>
      </c>
      <c r="AM167" t="str">
        <f>IF(Q167&gt;0,IF(L167&gt;0,Q167-L167," ")," ")</f>
        <v xml:space="preserve"> </v>
      </c>
      <c r="AN167" t="str">
        <f>IF(Q167&gt;0,IF(O167&gt;0,Q167-O167," ")," ")</f>
        <v xml:space="preserve"> </v>
      </c>
      <c r="AO167">
        <f>IF(J167&gt;0,1,0)</f>
        <v>1</v>
      </c>
      <c r="AP167">
        <f>IF(L167&gt;0,1,0)</f>
        <v>0</v>
      </c>
      <c r="AQ167">
        <f>Q167-$AR$1</f>
        <v>-39097</v>
      </c>
      <c r="AS167">
        <f t="shared" si="8"/>
        <v>0</v>
      </c>
    </row>
    <row r="168" spans="1:45" x14ac:dyDescent="0.2">
      <c r="A168">
        <v>167</v>
      </c>
      <c r="B168" t="s">
        <v>96</v>
      </c>
      <c r="C168" t="s">
        <v>557</v>
      </c>
      <c r="D168" t="s">
        <v>572</v>
      </c>
      <c r="E168" t="s">
        <v>567</v>
      </c>
      <c r="F168">
        <v>2010</v>
      </c>
      <c r="G168">
        <v>1</v>
      </c>
      <c r="H168">
        <v>0</v>
      </c>
      <c r="I168" s="4">
        <v>40337</v>
      </c>
      <c r="S168">
        <v>0</v>
      </c>
      <c r="T168">
        <v>0</v>
      </c>
      <c r="U168">
        <v>1</v>
      </c>
      <c r="V168">
        <v>0</v>
      </c>
      <c r="W168">
        <v>0</v>
      </c>
      <c r="X168">
        <v>0</v>
      </c>
      <c r="Y168">
        <v>0</v>
      </c>
      <c r="Z168">
        <v>1</v>
      </c>
      <c r="AA168">
        <v>0</v>
      </c>
      <c r="AB168">
        <v>0</v>
      </c>
      <c r="AC168" t="str">
        <f>IF(J168&gt;0,J168-I168," ")</f>
        <v xml:space="preserve"> </v>
      </c>
      <c r="AD168" t="str">
        <f>IF(L168&gt;0,L168-I168," ")</f>
        <v xml:space="preserve"> </v>
      </c>
      <c r="AG168">
        <f>IF(D168=1,Q168-I168,0)</f>
        <v>0</v>
      </c>
      <c r="AH168">
        <f t="shared" si="7"/>
        <v>0</v>
      </c>
      <c r="AI168" t="str">
        <f>IF(L168&gt;0,IF(J168&gt;0,L168-J168," ")," ")</f>
        <v xml:space="preserve"> </v>
      </c>
      <c r="AJ168" t="str">
        <f>IF(AE168&gt;0,IF(J168&gt;0,AE168-J168," ")," ")</f>
        <v xml:space="preserve"> </v>
      </c>
      <c r="AK168" t="str">
        <f>IF(J168&gt;0,IF(Q168&gt;0,Q168-J168," ")," ")</f>
        <v xml:space="preserve"> </v>
      </c>
      <c r="AL168" t="str">
        <f>IF(L168&gt;0,IF(AE168&gt;0,AE168-L168," ")," ")</f>
        <v xml:space="preserve"> </v>
      </c>
      <c r="AM168" t="str">
        <f>IF(Q168&gt;0,IF(L168&gt;0,Q168-L168," ")," ")</f>
        <v xml:space="preserve"> </v>
      </c>
      <c r="AN168" t="str">
        <f>IF(Q168&gt;0,IF(O168&gt;0,Q168-O168," ")," ")</f>
        <v xml:space="preserve"> </v>
      </c>
      <c r="AO168">
        <f>IF(J168&gt;0,1,0)</f>
        <v>0</v>
      </c>
      <c r="AP168">
        <f>IF(L168&gt;0,1,0)</f>
        <v>0</v>
      </c>
      <c r="AQ168">
        <f>Q168-$AR$1</f>
        <v>-39097</v>
      </c>
      <c r="AS168">
        <f t="shared" si="8"/>
        <v>0</v>
      </c>
    </row>
    <row r="169" spans="1:45" x14ac:dyDescent="0.2">
      <c r="A169">
        <v>168</v>
      </c>
      <c r="B169" t="s">
        <v>84</v>
      </c>
      <c r="C169" t="s">
        <v>561</v>
      </c>
      <c r="D169" t="s">
        <v>572</v>
      </c>
      <c r="E169" t="s">
        <v>567</v>
      </c>
      <c r="F169">
        <v>2010</v>
      </c>
      <c r="G169">
        <v>1</v>
      </c>
      <c r="H169">
        <v>0</v>
      </c>
      <c r="I169" s="4">
        <v>40338</v>
      </c>
      <c r="J169" s="4">
        <v>40501</v>
      </c>
      <c r="K169" s="9">
        <v>1</v>
      </c>
      <c r="L169" s="4">
        <v>40582</v>
      </c>
      <c r="M169" s="9">
        <v>1</v>
      </c>
      <c r="N169" s="4">
        <f>L169</f>
        <v>40582</v>
      </c>
      <c r="O169" s="4">
        <v>40612</v>
      </c>
      <c r="P169">
        <v>0</v>
      </c>
      <c r="S169">
        <v>0</v>
      </c>
      <c r="T169">
        <v>0</v>
      </c>
      <c r="U169">
        <v>1</v>
      </c>
      <c r="V169">
        <v>0</v>
      </c>
      <c r="W169">
        <v>0</v>
      </c>
      <c r="X169">
        <v>0</v>
      </c>
      <c r="Y169">
        <v>0</v>
      </c>
      <c r="Z169">
        <v>1</v>
      </c>
      <c r="AA169">
        <v>0</v>
      </c>
      <c r="AB169">
        <v>0</v>
      </c>
      <c r="AC169">
        <f>IF(J169&gt;0,J169-I169," ")</f>
        <v>163</v>
      </c>
      <c r="AD169">
        <f>IF(L169&gt;0,L169-I169," ")</f>
        <v>244</v>
      </c>
      <c r="AE169" s="4">
        <f>IF(0&lt;O169,O169,IF(0&lt;#REF!,#REF!,IF(0&lt;#REF!,#REF!,0)))</f>
        <v>40612</v>
      </c>
      <c r="AF169">
        <f>IF(0&lt;AE169,AE169-I169,0)</f>
        <v>274</v>
      </c>
      <c r="AG169">
        <f>IF(D169=1,Q169-I169,0)</f>
        <v>0</v>
      </c>
      <c r="AH169">
        <f t="shared" si="7"/>
        <v>0</v>
      </c>
      <c r="AI169">
        <f>IF(L169&gt;0,IF(J169&gt;0,L169-J169," ")," ")</f>
        <v>81</v>
      </c>
      <c r="AJ169">
        <f>IF(AE169&gt;0,IF(J169&gt;0,AE169-J169," ")," ")</f>
        <v>111</v>
      </c>
      <c r="AK169" t="str">
        <f>IF(J169&gt;0,IF(Q169&gt;0,Q169-J169," ")," ")</f>
        <v xml:space="preserve"> </v>
      </c>
      <c r="AL169">
        <f>IF(L169&gt;0,IF(AE169&gt;0,AE169-L169," ")," ")</f>
        <v>30</v>
      </c>
      <c r="AM169" t="str">
        <f>IF(Q169&gt;0,IF(L169&gt;0,Q169-L169," ")," ")</f>
        <v xml:space="preserve"> </v>
      </c>
      <c r="AN169" t="str">
        <f>IF(Q169&gt;0,IF(O169&gt;0,Q169-O169," ")," ")</f>
        <v xml:space="preserve"> </v>
      </c>
      <c r="AO169">
        <f>IF(J169&gt;0,1,0)</f>
        <v>1</v>
      </c>
      <c r="AP169">
        <f>IF(L169&gt;0,1,0)</f>
        <v>1</v>
      </c>
      <c r="AQ169">
        <f>Q169-$AR$1</f>
        <v>-39097</v>
      </c>
      <c r="AS169">
        <f t="shared" si="8"/>
        <v>0</v>
      </c>
    </row>
    <row r="170" spans="1:45" x14ac:dyDescent="0.2">
      <c r="A170">
        <v>169</v>
      </c>
      <c r="B170" t="s">
        <v>236</v>
      </c>
      <c r="C170" t="s">
        <v>556</v>
      </c>
      <c r="D170" t="s">
        <v>572</v>
      </c>
      <c r="E170" t="s">
        <v>567</v>
      </c>
      <c r="F170">
        <v>2010</v>
      </c>
      <c r="G170">
        <v>1</v>
      </c>
      <c r="H170">
        <v>0</v>
      </c>
      <c r="I170" s="4">
        <v>40339</v>
      </c>
      <c r="S170">
        <v>0</v>
      </c>
      <c r="T170">
        <v>0</v>
      </c>
      <c r="U170">
        <v>1</v>
      </c>
      <c r="V170">
        <v>0</v>
      </c>
      <c r="W170">
        <v>0</v>
      </c>
      <c r="X170">
        <v>0</v>
      </c>
      <c r="Y170">
        <v>0</v>
      </c>
      <c r="Z170">
        <v>1</v>
      </c>
      <c r="AA170">
        <v>0</v>
      </c>
      <c r="AB170">
        <v>0</v>
      </c>
      <c r="AC170" t="str">
        <f>IF(J170&gt;0,J170-I170," ")</f>
        <v xml:space="preserve"> </v>
      </c>
      <c r="AD170" t="str">
        <f>IF(L170&gt;0,L170-I170," ")</f>
        <v xml:space="preserve"> </v>
      </c>
      <c r="AG170">
        <f>IF(D170=1,Q170-I170,0)</f>
        <v>0</v>
      </c>
      <c r="AH170">
        <f t="shared" si="7"/>
        <v>0</v>
      </c>
      <c r="AI170" t="str">
        <f>IF(L170&gt;0,IF(J170&gt;0,L170-J170," ")," ")</f>
        <v xml:space="preserve"> </v>
      </c>
      <c r="AJ170" t="str">
        <f>IF(AE170&gt;0,IF(J170&gt;0,AE170-J170," ")," ")</f>
        <v xml:space="preserve"> </v>
      </c>
      <c r="AK170" t="str">
        <f>IF(J170&gt;0,IF(Q170&gt;0,Q170-J170," ")," ")</f>
        <v xml:space="preserve"> </v>
      </c>
      <c r="AL170" t="str">
        <f>IF(L170&gt;0,IF(AE170&gt;0,AE170-L170," ")," ")</f>
        <v xml:space="preserve"> </v>
      </c>
      <c r="AM170" t="str">
        <f>IF(Q170&gt;0,IF(L170&gt;0,Q170-L170," ")," ")</f>
        <v xml:space="preserve"> </v>
      </c>
      <c r="AN170" t="str">
        <f>IF(Q170&gt;0,IF(O170&gt;0,Q170-O170," ")," ")</f>
        <v xml:space="preserve"> </v>
      </c>
      <c r="AO170">
        <f>IF(J170&gt;0,1,0)</f>
        <v>0</v>
      </c>
      <c r="AP170">
        <f>IF(L170&gt;0,1,0)</f>
        <v>0</v>
      </c>
      <c r="AQ170">
        <f>Q170-$AR$1</f>
        <v>-39097</v>
      </c>
      <c r="AS170">
        <f t="shared" si="8"/>
        <v>0</v>
      </c>
    </row>
    <row r="171" spans="1:45" x14ac:dyDescent="0.2">
      <c r="A171">
        <v>170</v>
      </c>
      <c r="B171" t="s">
        <v>237</v>
      </c>
      <c r="C171" t="s">
        <v>563</v>
      </c>
      <c r="D171" t="s">
        <v>572</v>
      </c>
      <c r="E171" t="s">
        <v>567</v>
      </c>
      <c r="F171">
        <v>2010</v>
      </c>
      <c r="G171">
        <v>1</v>
      </c>
      <c r="H171">
        <v>0</v>
      </c>
      <c r="I171" s="4">
        <v>40339</v>
      </c>
      <c r="S171">
        <v>0</v>
      </c>
      <c r="T171">
        <v>0</v>
      </c>
      <c r="U171">
        <v>1</v>
      </c>
      <c r="V171">
        <v>0</v>
      </c>
      <c r="W171">
        <v>0</v>
      </c>
      <c r="X171">
        <v>0</v>
      </c>
      <c r="Y171">
        <v>0</v>
      </c>
      <c r="Z171">
        <v>1</v>
      </c>
      <c r="AA171">
        <v>0</v>
      </c>
      <c r="AB171">
        <v>0</v>
      </c>
      <c r="AC171" t="str">
        <f>IF(J171&gt;0,J171-I171," ")</f>
        <v xml:space="preserve"> </v>
      </c>
      <c r="AD171" t="str">
        <f>IF(L171&gt;0,L171-I171," ")</f>
        <v xml:space="preserve"> </v>
      </c>
      <c r="AG171">
        <f>IF(D171=1,Q171-I171,0)</f>
        <v>0</v>
      </c>
      <c r="AH171">
        <f t="shared" si="7"/>
        <v>0</v>
      </c>
      <c r="AI171" t="str">
        <f>IF(L171&gt;0,IF(J171&gt;0,L171-J171," ")," ")</f>
        <v xml:space="preserve"> </v>
      </c>
      <c r="AJ171" t="str">
        <f>IF(AE171&gt;0,IF(J171&gt;0,AE171-J171," ")," ")</f>
        <v xml:space="preserve"> </v>
      </c>
      <c r="AK171" t="str">
        <f>IF(J171&gt;0,IF(Q171&gt;0,Q171-J171," ")," ")</f>
        <v xml:space="preserve"> </v>
      </c>
      <c r="AL171" t="str">
        <f>IF(L171&gt;0,IF(AE171&gt;0,AE171-L171," ")," ")</f>
        <v xml:space="preserve"> </v>
      </c>
      <c r="AM171" t="str">
        <f>IF(Q171&gt;0,IF(L171&gt;0,Q171-L171," ")," ")</f>
        <v xml:space="preserve"> </v>
      </c>
      <c r="AN171" t="str">
        <f>IF(Q171&gt;0,IF(O171&gt;0,Q171-O171," ")," ")</f>
        <v xml:space="preserve"> </v>
      </c>
      <c r="AO171">
        <f>IF(J171&gt;0,1,0)</f>
        <v>0</v>
      </c>
      <c r="AP171">
        <f>IF(L171&gt;0,1,0)</f>
        <v>0</v>
      </c>
      <c r="AQ171">
        <f>Q171-$AR$1</f>
        <v>-39097</v>
      </c>
      <c r="AS171">
        <f t="shared" si="8"/>
        <v>0</v>
      </c>
    </row>
    <row r="172" spans="1:45" x14ac:dyDescent="0.2">
      <c r="A172">
        <v>171</v>
      </c>
      <c r="B172" t="s">
        <v>238</v>
      </c>
      <c r="C172" t="s">
        <v>559</v>
      </c>
      <c r="D172" t="s">
        <v>572</v>
      </c>
      <c r="E172" t="s">
        <v>567</v>
      </c>
      <c r="F172">
        <v>2010</v>
      </c>
      <c r="G172">
        <v>1</v>
      </c>
      <c r="H172">
        <v>0</v>
      </c>
      <c r="I172" s="4">
        <v>40343</v>
      </c>
      <c r="S172">
        <v>0</v>
      </c>
      <c r="T172">
        <v>0</v>
      </c>
      <c r="U172">
        <v>1</v>
      </c>
      <c r="V172">
        <v>0</v>
      </c>
      <c r="W172">
        <v>0</v>
      </c>
      <c r="X172">
        <v>0</v>
      </c>
      <c r="Y172">
        <v>0</v>
      </c>
      <c r="Z172">
        <v>1</v>
      </c>
      <c r="AA172">
        <v>0</v>
      </c>
      <c r="AB172">
        <v>0</v>
      </c>
      <c r="AC172" t="str">
        <f>IF(J172&gt;0,J172-I172," ")</f>
        <v xml:space="preserve"> </v>
      </c>
      <c r="AD172" t="str">
        <f>IF(L172&gt;0,L172-I172," ")</f>
        <v xml:space="preserve"> </v>
      </c>
      <c r="AG172">
        <f>IF(D172=1,Q172-I172,0)</f>
        <v>0</v>
      </c>
      <c r="AH172">
        <f t="shared" si="7"/>
        <v>0</v>
      </c>
      <c r="AI172" t="str">
        <f>IF(L172&gt;0,IF(J172&gt;0,L172-J172," ")," ")</f>
        <v xml:space="preserve"> </v>
      </c>
      <c r="AJ172" t="str">
        <f>IF(AE172&gt;0,IF(J172&gt;0,AE172-J172," ")," ")</f>
        <v xml:space="preserve"> </v>
      </c>
      <c r="AK172" t="str">
        <f>IF(J172&gt;0,IF(Q172&gt;0,Q172-J172," ")," ")</f>
        <v xml:space="preserve"> </v>
      </c>
      <c r="AL172" t="str">
        <f>IF(L172&gt;0,IF(AE172&gt;0,AE172-L172," ")," ")</f>
        <v xml:space="preserve"> </v>
      </c>
      <c r="AM172" t="str">
        <f>IF(Q172&gt;0,IF(L172&gt;0,Q172-L172," ")," ")</f>
        <v xml:space="preserve"> </v>
      </c>
      <c r="AN172" t="str">
        <f>IF(Q172&gt;0,IF(O172&gt;0,Q172-O172," ")," ")</f>
        <v xml:space="preserve"> </v>
      </c>
      <c r="AO172">
        <f>IF(J172&gt;0,1,0)</f>
        <v>0</v>
      </c>
      <c r="AP172">
        <f>IF(L172&gt;0,1,0)</f>
        <v>0</v>
      </c>
      <c r="AQ172">
        <f>Q172-$AR$1</f>
        <v>-39097</v>
      </c>
      <c r="AS172">
        <f t="shared" si="8"/>
        <v>0</v>
      </c>
    </row>
    <row r="173" spans="1:45" x14ac:dyDescent="0.2">
      <c r="A173">
        <v>172</v>
      </c>
      <c r="B173" t="s">
        <v>82</v>
      </c>
      <c r="C173" t="s">
        <v>563</v>
      </c>
      <c r="D173" t="s">
        <v>573</v>
      </c>
      <c r="E173" t="s">
        <v>567</v>
      </c>
      <c r="F173">
        <v>2010</v>
      </c>
      <c r="G173">
        <v>1</v>
      </c>
      <c r="H173">
        <v>1</v>
      </c>
      <c r="I173" s="4">
        <v>40344</v>
      </c>
      <c r="J173" s="4">
        <v>40627</v>
      </c>
      <c r="K173" s="9">
        <v>1</v>
      </c>
      <c r="L173" s="4">
        <v>40708</v>
      </c>
      <c r="M173" s="9">
        <v>1</v>
      </c>
      <c r="N173" s="4">
        <f>L173</f>
        <v>40708</v>
      </c>
      <c r="O173" s="4">
        <v>40737</v>
      </c>
      <c r="P173">
        <v>0</v>
      </c>
      <c r="Q173" s="11">
        <v>40746</v>
      </c>
      <c r="R173">
        <v>0</v>
      </c>
      <c r="S173">
        <v>0</v>
      </c>
      <c r="T173">
        <v>0</v>
      </c>
      <c r="U173">
        <v>1</v>
      </c>
      <c r="V173">
        <v>0</v>
      </c>
      <c r="W173">
        <v>0</v>
      </c>
      <c r="X173">
        <v>0</v>
      </c>
      <c r="Y173">
        <v>0</v>
      </c>
      <c r="Z173">
        <v>1</v>
      </c>
      <c r="AA173">
        <v>0</v>
      </c>
      <c r="AB173">
        <v>0</v>
      </c>
      <c r="AC173">
        <f>IF(J173&gt;0,J173-I173," ")</f>
        <v>283</v>
      </c>
      <c r="AD173">
        <f>IF(L173&gt;0,L173-I173," ")</f>
        <v>364</v>
      </c>
      <c r="AE173" s="4">
        <f>IF(0&lt;O173,O173,IF(0&lt;#REF!,#REF!,IF(0&lt;#REF!,#REF!,0)))</f>
        <v>40737</v>
      </c>
      <c r="AF173">
        <f>IF(0&lt;AE173,AE173-I173,0)</f>
        <v>393</v>
      </c>
      <c r="AG173">
        <f>IF(D173=1,Q173-I173,0)</f>
        <v>0</v>
      </c>
      <c r="AH173">
        <f t="shared" si="7"/>
        <v>0</v>
      </c>
      <c r="AI173">
        <f>IF(L173&gt;0,IF(J173&gt;0,L173-J173," ")," ")</f>
        <v>81</v>
      </c>
      <c r="AJ173">
        <f>IF(AE173&gt;0,IF(J173&gt;0,AE173-J173," ")," ")</f>
        <v>110</v>
      </c>
      <c r="AK173">
        <f>IF(J173&gt;0,IF(Q173&gt;0,Q173-J173," ")," ")</f>
        <v>119</v>
      </c>
      <c r="AL173">
        <f>IF(L173&gt;0,IF(AE173&gt;0,AE173-L173," ")," ")</f>
        <v>29</v>
      </c>
      <c r="AM173">
        <f>IF(Q173&gt;0,IF(L173&gt;0,Q173-L173," ")," ")</f>
        <v>38</v>
      </c>
      <c r="AN173">
        <f>IF(Q173&gt;0,IF(O173&gt;0,Q173-O173," ")," ")</f>
        <v>9</v>
      </c>
      <c r="AO173">
        <f>IF(J173&gt;0,1,0)</f>
        <v>1</v>
      </c>
      <c r="AP173">
        <f>IF(L173&gt;0,1,0)</f>
        <v>1</v>
      </c>
      <c r="AQ173">
        <f>Q173-$AR$1</f>
        <v>1649</v>
      </c>
      <c r="AS173">
        <f t="shared" si="8"/>
        <v>1649</v>
      </c>
    </row>
    <row r="174" spans="1:45" x14ac:dyDescent="0.2">
      <c r="A174">
        <v>173</v>
      </c>
      <c r="B174" t="s">
        <v>239</v>
      </c>
      <c r="C174" t="s">
        <v>557</v>
      </c>
      <c r="D174" t="s">
        <v>572</v>
      </c>
      <c r="E174" t="s">
        <v>567</v>
      </c>
      <c r="F174">
        <v>2010</v>
      </c>
      <c r="G174">
        <v>1</v>
      </c>
      <c r="H174">
        <v>0</v>
      </c>
      <c r="I174" s="4">
        <v>40345</v>
      </c>
      <c r="J174" s="4">
        <v>40520</v>
      </c>
      <c r="K174" s="9">
        <v>1</v>
      </c>
      <c r="S174">
        <v>0</v>
      </c>
      <c r="T174">
        <v>0</v>
      </c>
      <c r="U174">
        <v>1</v>
      </c>
      <c r="V174">
        <v>0</v>
      </c>
      <c r="W174">
        <v>0</v>
      </c>
      <c r="X174">
        <v>0</v>
      </c>
      <c r="Y174">
        <v>0</v>
      </c>
      <c r="Z174">
        <v>1</v>
      </c>
      <c r="AA174">
        <v>0</v>
      </c>
      <c r="AB174">
        <v>0</v>
      </c>
      <c r="AC174">
        <f>IF(J174&gt;0,J174-I174," ")</f>
        <v>175</v>
      </c>
      <c r="AD174" t="str">
        <f>IF(L174&gt;0,L174-I174," ")</f>
        <v xml:space="preserve"> </v>
      </c>
      <c r="AG174">
        <f>IF(D174=1,Q174-I174,0)</f>
        <v>0</v>
      </c>
      <c r="AH174">
        <f t="shared" si="7"/>
        <v>0</v>
      </c>
      <c r="AI174" t="str">
        <f>IF(L174&gt;0,IF(J174&gt;0,L174-J174," ")," ")</f>
        <v xml:space="preserve"> </v>
      </c>
      <c r="AJ174" t="str">
        <f>IF(AE174&gt;0,IF(J174&gt;0,AE174-J174," ")," ")</f>
        <v xml:space="preserve"> </v>
      </c>
      <c r="AK174" t="str">
        <f>IF(J174&gt;0,IF(Q174&gt;0,Q174-J174," ")," ")</f>
        <v xml:space="preserve"> </v>
      </c>
      <c r="AL174" t="str">
        <f>IF(L174&gt;0,IF(AE174&gt;0,AE174-L174," ")," ")</f>
        <v xml:space="preserve"> </v>
      </c>
      <c r="AM174" t="str">
        <f>IF(Q174&gt;0,IF(L174&gt;0,Q174-L174," ")," ")</f>
        <v xml:space="preserve"> </v>
      </c>
      <c r="AN174" t="str">
        <f>IF(Q174&gt;0,IF(O174&gt;0,Q174-O174," ")," ")</f>
        <v xml:space="preserve"> </v>
      </c>
      <c r="AO174">
        <f>IF(J174&gt;0,1,0)</f>
        <v>1</v>
      </c>
      <c r="AP174">
        <f>IF(L174&gt;0,1,0)</f>
        <v>0</v>
      </c>
      <c r="AQ174">
        <f>Q174-$AR$1</f>
        <v>-39097</v>
      </c>
      <c r="AS174">
        <f t="shared" si="8"/>
        <v>0</v>
      </c>
    </row>
    <row r="175" spans="1:45" x14ac:dyDescent="0.2">
      <c r="A175">
        <v>174</v>
      </c>
      <c r="B175" t="s">
        <v>46</v>
      </c>
      <c r="C175" t="s">
        <v>557</v>
      </c>
      <c r="D175" t="s">
        <v>572</v>
      </c>
      <c r="E175" t="s">
        <v>567</v>
      </c>
      <c r="F175">
        <v>2010</v>
      </c>
      <c r="G175">
        <v>1</v>
      </c>
      <c r="H175">
        <v>0</v>
      </c>
      <c r="I175" s="4">
        <v>40345</v>
      </c>
      <c r="J175" s="4">
        <v>40520</v>
      </c>
      <c r="K175" s="9">
        <v>1</v>
      </c>
      <c r="S175">
        <v>0</v>
      </c>
      <c r="T175">
        <v>0</v>
      </c>
      <c r="U175">
        <v>1</v>
      </c>
      <c r="V175">
        <v>0</v>
      </c>
      <c r="W175">
        <v>0</v>
      </c>
      <c r="X175">
        <v>0</v>
      </c>
      <c r="Y175">
        <v>0</v>
      </c>
      <c r="Z175">
        <v>1</v>
      </c>
      <c r="AA175">
        <v>0</v>
      </c>
      <c r="AB175">
        <v>0</v>
      </c>
      <c r="AC175">
        <f>IF(J175&gt;0,J175-I175," ")</f>
        <v>175</v>
      </c>
      <c r="AD175" t="str">
        <f>IF(L175&gt;0,L175-I175," ")</f>
        <v xml:space="preserve"> </v>
      </c>
      <c r="AG175">
        <f>IF(D175=1,Q175-I175,0)</f>
        <v>0</v>
      </c>
      <c r="AH175">
        <f t="shared" si="7"/>
        <v>0</v>
      </c>
      <c r="AI175" t="str">
        <f>IF(L175&gt;0,IF(J175&gt;0,L175-J175," ")," ")</f>
        <v xml:space="preserve"> </v>
      </c>
      <c r="AJ175" t="str">
        <f>IF(AE175&gt;0,IF(J175&gt;0,AE175-J175," ")," ")</f>
        <v xml:space="preserve"> </v>
      </c>
      <c r="AK175" t="str">
        <f>IF(J175&gt;0,IF(Q175&gt;0,Q175-J175," ")," ")</f>
        <v xml:space="preserve"> </v>
      </c>
      <c r="AL175" t="str">
        <f>IF(L175&gt;0,IF(AE175&gt;0,AE175-L175," ")," ")</f>
        <v xml:space="preserve"> </v>
      </c>
      <c r="AM175" t="str">
        <f>IF(Q175&gt;0,IF(L175&gt;0,Q175-L175," ")," ")</f>
        <v xml:space="preserve"> </v>
      </c>
      <c r="AN175" t="str">
        <f>IF(Q175&gt;0,IF(O175&gt;0,Q175-O175," ")," ")</f>
        <v xml:space="preserve"> </v>
      </c>
      <c r="AO175">
        <f>IF(J175&gt;0,1,0)</f>
        <v>1</v>
      </c>
      <c r="AP175">
        <f>IF(L175&gt;0,1,0)</f>
        <v>0</v>
      </c>
      <c r="AQ175">
        <f>Q175-$AR$1</f>
        <v>-39097</v>
      </c>
      <c r="AS175">
        <f t="shared" si="8"/>
        <v>0</v>
      </c>
    </row>
    <row r="176" spans="1:45" x14ac:dyDescent="0.2">
      <c r="A176">
        <v>175</v>
      </c>
      <c r="B176" t="s">
        <v>240</v>
      </c>
      <c r="C176" t="s">
        <v>559</v>
      </c>
      <c r="D176" t="s">
        <v>572</v>
      </c>
      <c r="E176" t="s">
        <v>567</v>
      </c>
      <c r="F176">
        <v>2010</v>
      </c>
      <c r="G176">
        <v>1</v>
      </c>
      <c r="H176">
        <v>0</v>
      </c>
      <c r="I176" s="4">
        <v>40350</v>
      </c>
      <c r="J176" s="4">
        <v>40912</v>
      </c>
      <c r="K176" s="9">
        <v>1</v>
      </c>
      <c r="S176">
        <v>0</v>
      </c>
      <c r="T176">
        <v>0</v>
      </c>
      <c r="U176">
        <v>1</v>
      </c>
      <c r="V176">
        <v>0</v>
      </c>
      <c r="W176">
        <v>0</v>
      </c>
      <c r="X176">
        <v>0</v>
      </c>
      <c r="Y176">
        <v>0</v>
      </c>
      <c r="Z176">
        <v>1</v>
      </c>
      <c r="AA176">
        <v>0</v>
      </c>
      <c r="AB176">
        <v>0</v>
      </c>
      <c r="AC176">
        <f>IF(J176&gt;0,J176-I176," ")</f>
        <v>562</v>
      </c>
      <c r="AD176" t="str">
        <f>IF(L176&gt;0,L176-I176," ")</f>
        <v xml:space="preserve"> </v>
      </c>
      <c r="AG176">
        <f>IF(D176=1,Q176-I176,0)</f>
        <v>0</v>
      </c>
      <c r="AH176">
        <f t="shared" si="7"/>
        <v>0</v>
      </c>
      <c r="AI176" t="str">
        <f>IF(L176&gt;0,IF(J176&gt;0,L176-J176," ")," ")</f>
        <v xml:space="preserve"> </v>
      </c>
      <c r="AJ176" t="str">
        <f>IF(AE176&gt;0,IF(J176&gt;0,AE176-J176," ")," ")</f>
        <v xml:space="preserve"> </v>
      </c>
      <c r="AK176" t="str">
        <f>IF(J176&gt;0,IF(Q176&gt;0,Q176-J176," ")," ")</f>
        <v xml:space="preserve"> </v>
      </c>
      <c r="AL176" t="str">
        <f>IF(L176&gt;0,IF(AE176&gt;0,AE176-L176," ")," ")</f>
        <v xml:space="preserve"> </v>
      </c>
      <c r="AM176" t="str">
        <f>IF(Q176&gt;0,IF(L176&gt;0,Q176-L176," ")," ")</f>
        <v xml:space="preserve"> </v>
      </c>
      <c r="AN176" t="str">
        <f>IF(Q176&gt;0,IF(O176&gt;0,Q176-O176," ")," ")</f>
        <v xml:space="preserve"> </v>
      </c>
      <c r="AO176">
        <f>IF(J176&gt;0,1,0)</f>
        <v>1</v>
      </c>
      <c r="AP176">
        <f>IF(L176&gt;0,1,0)</f>
        <v>0</v>
      </c>
      <c r="AQ176">
        <f>Q176-$AR$1</f>
        <v>-39097</v>
      </c>
      <c r="AS176">
        <f t="shared" si="8"/>
        <v>0</v>
      </c>
    </row>
    <row r="177" spans="1:45" x14ac:dyDescent="0.2">
      <c r="A177">
        <v>176</v>
      </c>
      <c r="B177" t="s">
        <v>241</v>
      </c>
      <c r="C177" t="s">
        <v>559</v>
      </c>
      <c r="D177" t="s">
        <v>572</v>
      </c>
      <c r="E177" t="s">
        <v>567</v>
      </c>
      <c r="F177">
        <v>2010</v>
      </c>
      <c r="G177">
        <v>1</v>
      </c>
      <c r="H177">
        <v>0</v>
      </c>
      <c r="I177" s="4">
        <v>40351</v>
      </c>
      <c r="J177" s="4">
        <v>40429</v>
      </c>
      <c r="K177" s="9">
        <v>1</v>
      </c>
      <c r="S177">
        <v>0</v>
      </c>
      <c r="T177">
        <v>0</v>
      </c>
      <c r="U177">
        <v>1</v>
      </c>
      <c r="V177">
        <v>0</v>
      </c>
      <c r="W177">
        <v>0</v>
      </c>
      <c r="X177">
        <v>0</v>
      </c>
      <c r="Y177">
        <v>0</v>
      </c>
      <c r="Z177">
        <v>1</v>
      </c>
      <c r="AA177">
        <v>0</v>
      </c>
      <c r="AB177">
        <v>0</v>
      </c>
      <c r="AC177">
        <f>IF(J177&gt;0,J177-I177," ")</f>
        <v>78</v>
      </c>
      <c r="AD177" t="str">
        <f>IF(L177&gt;0,L177-I177," ")</f>
        <v xml:space="preserve"> </v>
      </c>
      <c r="AG177">
        <f>IF(D177=1,Q177-I177,0)</f>
        <v>0</v>
      </c>
      <c r="AH177">
        <f t="shared" si="7"/>
        <v>0</v>
      </c>
      <c r="AI177" t="str">
        <f>IF(L177&gt;0,IF(J177&gt;0,L177-J177," ")," ")</f>
        <v xml:space="preserve"> </v>
      </c>
      <c r="AJ177" t="str">
        <f>IF(AE177&gt;0,IF(J177&gt;0,AE177-J177," ")," ")</f>
        <v xml:space="preserve"> </v>
      </c>
      <c r="AK177" t="str">
        <f>IF(J177&gt;0,IF(Q177&gt;0,Q177-J177," ")," ")</f>
        <v xml:space="preserve"> </v>
      </c>
      <c r="AL177" t="str">
        <f>IF(L177&gt;0,IF(AE177&gt;0,AE177-L177," ")," ")</f>
        <v xml:space="preserve"> </v>
      </c>
      <c r="AM177" t="str">
        <f>IF(Q177&gt;0,IF(L177&gt;0,Q177-L177," ")," ")</f>
        <v xml:space="preserve"> </v>
      </c>
      <c r="AN177" t="str">
        <f>IF(Q177&gt;0,IF(O177&gt;0,Q177-O177," ")," ")</f>
        <v xml:space="preserve"> </v>
      </c>
      <c r="AO177">
        <f>IF(J177&gt;0,1,0)</f>
        <v>1</v>
      </c>
      <c r="AP177">
        <f>IF(L177&gt;0,1,0)</f>
        <v>0</v>
      </c>
      <c r="AQ177">
        <f>Q177-$AR$1</f>
        <v>-39097</v>
      </c>
      <c r="AS177">
        <f t="shared" si="8"/>
        <v>0</v>
      </c>
    </row>
    <row r="178" spans="1:45" x14ac:dyDescent="0.2">
      <c r="A178">
        <v>177</v>
      </c>
      <c r="B178" t="s">
        <v>186</v>
      </c>
      <c r="C178" t="s">
        <v>563</v>
      </c>
      <c r="D178" t="s">
        <v>572</v>
      </c>
      <c r="E178" t="s">
        <v>567</v>
      </c>
      <c r="F178">
        <v>2010</v>
      </c>
      <c r="G178">
        <v>1</v>
      </c>
      <c r="H178">
        <v>0</v>
      </c>
      <c r="I178" s="4">
        <v>40351</v>
      </c>
      <c r="J178" s="4">
        <v>40632</v>
      </c>
      <c r="K178" s="9">
        <v>1</v>
      </c>
      <c r="S178">
        <v>0</v>
      </c>
      <c r="T178">
        <v>0</v>
      </c>
      <c r="U178">
        <v>1</v>
      </c>
      <c r="V178">
        <v>0</v>
      </c>
      <c r="W178">
        <v>0</v>
      </c>
      <c r="X178">
        <v>0</v>
      </c>
      <c r="Y178">
        <v>0</v>
      </c>
      <c r="Z178">
        <v>1</v>
      </c>
      <c r="AA178">
        <v>0</v>
      </c>
      <c r="AB178">
        <v>0</v>
      </c>
      <c r="AC178">
        <f>IF(J178&gt;0,J178-I178," ")</f>
        <v>281</v>
      </c>
      <c r="AD178" t="str">
        <f>IF(L178&gt;0,L178-I178," ")</f>
        <v xml:space="preserve"> </v>
      </c>
      <c r="AG178">
        <f>IF(D178=1,Q178-I178,0)</f>
        <v>0</v>
      </c>
      <c r="AH178">
        <f t="shared" si="7"/>
        <v>0</v>
      </c>
      <c r="AI178" t="str">
        <f>IF(L178&gt;0,IF(J178&gt;0,L178-J178," ")," ")</f>
        <v xml:space="preserve"> </v>
      </c>
      <c r="AJ178" t="str">
        <f>IF(AE178&gt;0,IF(J178&gt;0,AE178-J178," ")," ")</f>
        <v xml:space="preserve"> </v>
      </c>
      <c r="AK178" t="str">
        <f>IF(J178&gt;0,IF(Q178&gt;0,Q178-J178," ")," ")</f>
        <v xml:space="preserve"> </v>
      </c>
      <c r="AL178" t="str">
        <f>IF(L178&gt;0,IF(AE178&gt;0,AE178-L178," ")," ")</f>
        <v xml:space="preserve"> </v>
      </c>
      <c r="AM178" t="str">
        <f>IF(Q178&gt;0,IF(L178&gt;0,Q178-L178," ")," ")</f>
        <v xml:space="preserve"> </v>
      </c>
      <c r="AN178" t="str">
        <f>IF(Q178&gt;0,IF(O178&gt;0,Q178-O178," ")," ")</f>
        <v xml:space="preserve"> </v>
      </c>
      <c r="AO178">
        <f>IF(J178&gt;0,1,0)</f>
        <v>1</v>
      </c>
      <c r="AP178">
        <f>IF(L178&gt;0,1,0)</f>
        <v>0</v>
      </c>
      <c r="AQ178">
        <f>Q178-$AR$1</f>
        <v>-39097</v>
      </c>
      <c r="AS178">
        <f t="shared" si="8"/>
        <v>0</v>
      </c>
    </row>
    <row r="179" spans="1:45" x14ac:dyDescent="0.2">
      <c r="A179">
        <v>178</v>
      </c>
      <c r="B179" t="s">
        <v>242</v>
      </c>
      <c r="C179" t="s">
        <v>556</v>
      </c>
      <c r="D179" t="s">
        <v>572</v>
      </c>
      <c r="E179" t="s">
        <v>566</v>
      </c>
      <c r="F179">
        <v>2010</v>
      </c>
      <c r="G179">
        <v>1</v>
      </c>
      <c r="H179">
        <v>0</v>
      </c>
      <c r="I179" s="4">
        <v>40353</v>
      </c>
      <c r="J179" s="4">
        <v>40367</v>
      </c>
      <c r="K179" s="9">
        <v>1</v>
      </c>
      <c r="S179">
        <v>0</v>
      </c>
      <c r="T179">
        <v>1</v>
      </c>
      <c r="U179">
        <v>0</v>
      </c>
      <c r="V179">
        <v>0</v>
      </c>
      <c r="W179">
        <v>0</v>
      </c>
      <c r="X179">
        <v>0</v>
      </c>
      <c r="Y179">
        <v>0</v>
      </c>
      <c r="AB179">
        <v>0</v>
      </c>
      <c r="AC179">
        <f>IF(J179&gt;0,J179-I179," ")</f>
        <v>14</v>
      </c>
      <c r="AD179" t="str">
        <f>IF(L179&gt;0,L179-I179," ")</f>
        <v xml:space="preserve"> </v>
      </c>
      <c r="AG179">
        <f>IF(D179=1,Q179-I179,0)</f>
        <v>0</v>
      </c>
      <c r="AH179">
        <f t="shared" si="7"/>
        <v>0</v>
      </c>
      <c r="AI179" t="str">
        <f>IF(L179&gt;0,IF(J179&gt;0,L179-J179," ")," ")</f>
        <v xml:space="preserve"> </v>
      </c>
      <c r="AJ179" t="str">
        <f>IF(AE179&gt;0,IF(J179&gt;0,AE179-J179," ")," ")</f>
        <v xml:space="preserve"> </v>
      </c>
      <c r="AK179" t="str">
        <f>IF(J179&gt;0,IF(Q179&gt;0,Q179-J179," ")," ")</f>
        <v xml:space="preserve"> </v>
      </c>
      <c r="AL179" t="str">
        <f>IF(L179&gt;0,IF(AE179&gt;0,AE179-L179," ")," ")</f>
        <v xml:space="preserve"> </v>
      </c>
      <c r="AM179" t="str">
        <f>IF(Q179&gt;0,IF(L179&gt;0,Q179-L179," ")," ")</f>
        <v xml:space="preserve"> </v>
      </c>
      <c r="AN179" t="str">
        <f>IF(Q179&gt;0,IF(O179&gt;0,Q179-O179," ")," ")</f>
        <v xml:space="preserve"> </v>
      </c>
      <c r="AO179">
        <f>IF(J179&gt;0,1,0)</f>
        <v>1</v>
      </c>
      <c r="AP179">
        <f>IF(L179&gt;0,1,0)</f>
        <v>0</v>
      </c>
      <c r="AQ179">
        <f>Q179-$AR$1</f>
        <v>-39097</v>
      </c>
      <c r="AS179">
        <f t="shared" si="8"/>
        <v>0</v>
      </c>
    </row>
    <row r="180" spans="1:45" x14ac:dyDescent="0.2">
      <c r="A180">
        <v>179</v>
      </c>
      <c r="B180" t="s">
        <v>243</v>
      </c>
      <c r="C180" t="s">
        <v>563</v>
      </c>
      <c r="D180" t="s">
        <v>572</v>
      </c>
      <c r="E180" t="s">
        <v>567</v>
      </c>
      <c r="F180">
        <v>2010</v>
      </c>
      <c r="G180">
        <v>1</v>
      </c>
      <c r="H180">
        <v>0</v>
      </c>
      <c r="I180" s="4">
        <v>40353</v>
      </c>
      <c r="S180">
        <v>0</v>
      </c>
      <c r="T180">
        <v>0</v>
      </c>
      <c r="U180">
        <v>1</v>
      </c>
      <c r="V180">
        <v>0</v>
      </c>
      <c r="W180">
        <v>0</v>
      </c>
      <c r="X180">
        <v>0</v>
      </c>
      <c r="Y180">
        <v>0</v>
      </c>
      <c r="Z180">
        <v>1</v>
      </c>
      <c r="AA180">
        <v>0</v>
      </c>
      <c r="AB180">
        <v>0</v>
      </c>
      <c r="AC180" t="str">
        <f>IF(J180&gt;0,J180-I180," ")</f>
        <v xml:space="preserve"> </v>
      </c>
      <c r="AD180" t="str">
        <f>IF(L180&gt;0,L180-I180," ")</f>
        <v xml:space="preserve"> </v>
      </c>
      <c r="AG180">
        <f>IF(D180=1,Q180-I180,0)</f>
        <v>0</v>
      </c>
      <c r="AH180">
        <f t="shared" si="7"/>
        <v>0</v>
      </c>
      <c r="AI180" t="str">
        <f>IF(L180&gt;0,IF(J180&gt;0,L180-J180," ")," ")</f>
        <v xml:space="preserve"> </v>
      </c>
      <c r="AJ180" t="str">
        <f>IF(AE180&gt;0,IF(J180&gt;0,AE180-J180," ")," ")</f>
        <v xml:space="preserve"> </v>
      </c>
      <c r="AK180" t="str">
        <f>IF(J180&gt;0,IF(Q180&gt;0,Q180-J180," ")," ")</f>
        <v xml:space="preserve"> </v>
      </c>
      <c r="AL180" t="str">
        <f>IF(L180&gt;0,IF(AE180&gt;0,AE180-L180," ")," ")</f>
        <v xml:space="preserve"> </v>
      </c>
      <c r="AM180" t="str">
        <f>IF(Q180&gt;0,IF(L180&gt;0,Q180-L180," ")," ")</f>
        <v xml:space="preserve"> </v>
      </c>
      <c r="AN180" t="str">
        <f>IF(Q180&gt;0,IF(O180&gt;0,Q180-O180," ")," ")</f>
        <v xml:space="preserve"> </v>
      </c>
      <c r="AO180">
        <f>IF(J180&gt;0,1,0)</f>
        <v>0</v>
      </c>
      <c r="AP180">
        <f>IF(L180&gt;0,1,0)</f>
        <v>0</v>
      </c>
      <c r="AQ180">
        <f>Q180-$AR$1</f>
        <v>-39097</v>
      </c>
      <c r="AS180">
        <f t="shared" si="8"/>
        <v>0</v>
      </c>
    </row>
    <row r="181" spans="1:45" x14ac:dyDescent="0.2">
      <c r="A181">
        <v>180</v>
      </c>
      <c r="B181" t="s">
        <v>47</v>
      </c>
      <c r="C181" t="s">
        <v>561</v>
      </c>
      <c r="D181" t="s">
        <v>572</v>
      </c>
      <c r="E181" t="s">
        <v>567</v>
      </c>
      <c r="F181">
        <v>2010</v>
      </c>
      <c r="G181">
        <v>1</v>
      </c>
      <c r="H181">
        <v>0</v>
      </c>
      <c r="I181" s="4">
        <v>40353</v>
      </c>
      <c r="S181">
        <v>0</v>
      </c>
      <c r="T181">
        <v>0</v>
      </c>
      <c r="U181">
        <v>1</v>
      </c>
      <c r="V181">
        <v>0</v>
      </c>
      <c r="W181">
        <v>0</v>
      </c>
      <c r="X181">
        <v>0</v>
      </c>
      <c r="Y181">
        <v>0</v>
      </c>
      <c r="Z181">
        <v>1</v>
      </c>
      <c r="AA181">
        <v>0</v>
      </c>
      <c r="AB181">
        <v>0</v>
      </c>
      <c r="AC181" t="str">
        <f>IF(J181&gt;0,J181-I181," ")</f>
        <v xml:space="preserve"> </v>
      </c>
      <c r="AD181" t="str">
        <f>IF(L181&gt;0,L181-I181," ")</f>
        <v xml:space="preserve"> </v>
      </c>
      <c r="AG181">
        <f>IF(D181=1,Q181-I181,0)</f>
        <v>0</v>
      </c>
      <c r="AH181">
        <f t="shared" si="7"/>
        <v>0</v>
      </c>
      <c r="AI181" t="str">
        <f>IF(L181&gt;0,IF(J181&gt;0,L181-J181," ")," ")</f>
        <v xml:space="preserve"> </v>
      </c>
      <c r="AJ181" t="str">
        <f>IF(AE181&gt;0,IF(J181&gt;0,AE181-J181," ")," ")</f>
        <v xml:space="preserve"> </v>
      </c>
      <c r="AK181" t="str">
        <f>IF(J181&gt;0,IF(Q181&gt;0,Q181-J181," ")," ")</f>
        <v xml:space="preserve"> </v>
      </c>
      <c r="AL181" t="str">
        <f>IF(L181&gt;0,IF(AE181&gt;0,AE181-L181," ")," ")</f>
        <v xml:space="preserve"> </v>
      </c>
      <c r="AM181" t="str">
        <f>IF(Q181&gt;0,IF(L181&gt;0,Q181-L181," ")," ")</f>
        <v xml:space="preserve"> </v>
      </c>
      <c r="AN181" t="str">
        <f>IF(Q181&gt;0,IF(O181&gt;0,Q181-O181," ")," ")</f>
        <v xml:space="preserve"> </v>
      </c>
      <c r="AO181">
        <f>IF(J181&gt;0,1,0)</f>
        <v>0</v>
      </c>
      <c r="AP181">
        <f>IF(L181&gt;0,1,0)</f>
        <v>0</v>
      </c>
      <c r="AQ181">
        <f>Q181-$AR$1</f>
        <v>-39097</v>
      </c>
      <c r="AS181">
        <f t="shared" si="8"/>
        <v>0</v>
      </c>
    </row>
    <row r="182" spans="1:45" x14ac:dyDescent="0.2">
      <c r="A182">
        <v>181</v>
      </c>
      <c r="B182" t="s">
        <v>244</v>
      </c>
      <c r="C182" t="s">
        <v>556</v>
      </c>
      <c r="D182" t="s">
        <v>572</v>
      </c>
      <c r="E182" t="s">
        <v>567</v>
      </c>
      <c r="F182">
        <v>2010</v>
      </c>
      <c r="G182">
        <v>1</v>
      </c>
      <c r="H182">
        <v>0</v>
      </c>
      <c r="I182" s="4">
        <v>40359</v>
      </c>
      <c r="S182">
        <v>0</v>
      </c>
      <c r="T182">
        <v>0</v>
      </c>
      <c r="U182">
        <v>1</v>
      </c>
      <c r="V182">
        <v>0</v>
      </c>
      <c r="W182">
        <v>0</v>
      </c>
      <c r="X182">
        <v>0</v>
      </c>
      <c r="Y182">
        <v>0</v>
      </c>
      <c r="Z182">
        <v>1</v>
      </c>
      <c r="AA182">
        <v>0</v>
      </c>
      <c r="AB182">
        <v>0</v>
      </c>
      <c r="AC182" t="str">
        <f>IF(J182&gt;0,J182-I182," ")</f>
        <v xml:space="preserve"> </v>
      </c>
      <c r="AD182" t="str">
        <f>IF(L182&gt;0,L182-I182," ")</f>
        <v xml:space="preserve"> </v>
      </c>
      <c r="AG182">
        <f>IF(D182=1,Q182-I182,0)</f>
        <v>0</v>
      </c>
      <c r="AH182">
        <f t="shared" si="7"/>
        <v>0</v>
      </c>
      <c r="AI182" t="str">
        <f>IF(L182&gt;0,IF(J182&gt;0,L182-J182," ")," ")</f>
        <v xml:space="preserve"> </v>
      </c>
      <c r="AJ182" t="str">
        <f>IF(AE182&gt;0,IF(J182&gt;0,AE182-J182," ")," ")</f>
        <v xml:space="preserve"> </v>
      </c>
      <c r="AK182" t="str">
        <f>IF(J182&gt;0,IF(Q182&gt;0,Q182-J182," ")," ")</f>
        <v xml:space="preserve"> </v>
      </c>
      <c r="AL182" t="str">
        <f>IF(L182&gt;0,IF(AE182&gt;0,AE182-L182," ")," ")</f>
        <v xml:space="preserve"> </v>
      </c>
      <c r="AM182" t="str">
        <f>IF(Q182&gt;0,IF(L182&gt;0,Q182-L182," ")," ")</f>
        <v xml:space="preserve"> </v>
      </c>
      <c r="AN182" t="str">
        <f>IF(Q182&gt;0,IF(O182&gt;0,Q182-O182," ")," ")</f>
        <v xml:space="preserve"> </v>
      </c>
      <c r="AO182">
        <f>IF(J182&gt;0,1,0)</f>
        <v>0</v>
      </c>
      <c r="AP182">
        <f>IF(L182&gt;0,1,0)</f>
        <v>0</v>
      </c>
      <c r="AQ182">
        <f>Q182-$AR$1</f>
        <v>-39097</v>
      </c>
      <c r="AS182">
        <f t="shared" si="8"/>
        <v>0</v>
      </c>
    </row>
    <row r="183" spans="1:45" x14ac:dyDescent="0.2">
      <c r="A183">
        <v>182</v>
      </c>
      <c r="B183" t="s">
        <v>241</v>
      </c>
      <c r="C183" t="s">
        <v>559</v>
      </c>
      <c r="D183" t="s">
        <v>572</v>
      </c>
      <c r="E183" t="s">
        <v>567</v>
      </c>
      <c r="F183">
        <v>2010</v>
      </c>
      <c r="G183">
        <v>1</v>
      </c>
      <c r="H183">
        <v>0</v>
      </c>
      <c r="I183" s="4">
        <v>40359</v>
      </c>
      <c r="S183">
        <v>0</v>
      </c>
      <c r="T183">
        <v>0</v>
      </c>
      <c r="U183">
        <v>1</v>
      </c>
      <c r="V183">
        <v>0</v>
      </c>
      <c r="W183">
        <v>0</v>
      </c>
      <c r="X183">
        <v>0</v>
      </c>
      <c r="Y183">
        <v>0</v>
      </c>
      <c r="Z183">
        <v>1</v>
      </c>
      <c r="AA183">
        <v>0</v>
      </c>
      <c r="AB183">
        <v>0</v>
      </c>
      <c r="AC183" t="str">
        <f>IF(J183&gt;0,J183-I183," ")</f>
        <v xml:space="preserve"> </v>
      </c>
      <c r="AD183" t="str">
        <f>IF(L183&gt;0,L183-I183," ")</f>
        <v xml:space="preserve"> </v>
      </c>
      <c r="AG183">
        <f>IF(D183=1,Q183-I183,0)</f>
        <v>0</v>
      </c>
      <c r="AH183">
        <f t="shared" si="7"/>
        <v>0</v>
      </c>
      <c r="AI183" t="str">
        <f>IF(L183&gt;0,IF(J183&gt;0,L183-J183," ")," ")</f>
        <v xml:space="preserve"> </v>
      </c>
      <c r="AJ183" t="str">
        <f>IF(AE183&gt;0,IF(J183&gt;0,AE183-J183," ")," ")</f>
        <v xml:space="preserve"> </v>
      </c>
      <c r="AK183" t="str">
        <f>IF(J183&gt;0,IF(Q183&gt;0,Q183-J183," ")," ")</f>
        <v xml:space="preserve"> </v>
      </c>
      <c r="AL183" t="str">
        <f>IF(L183&gt;0,IF(AE183&gt;0,AE183-L183," ")," ")</f>
        <v xml:space="preserve"> </v>
      </c>
      <c r="AM183" t="str">
        <f>IF(Q183&gt;0,IF(L183&gt;0,Q183-L183," ")," ")</f>
        <v xml:space="preserve"> </v>
      </c>
      <c r="AN183" t="str">
        <f>IF(Q183&gt;0,IF(O183&gt;0,Q183-O183," ")," ")</f>
        <v xml:space="preserve"> </v>
      </c>
      <c r="AO183">
        <f>IF(J183&gt;0,1,0)</f>
        <v>0</v>
      </c>
      <c r="AP183">
        <f>IF(L183&gt;0,1,0)</f>
        <v>0</v>
      </c>
      <c r="AQ183">
        <f>Q183-$AR$1</f>
        <v>-39097</v>
      </c>
      <c r="AS183">
        <f t="shared" si="8"/>
        <v>0</v>
      </c>
    </row>
    <row r="184" spans="1:45" x14ac:dyDescent="0.2">
      <c r="A184">
        <v>183</v>
      </c>
      <c r="B184" t="s">
        <v>245</v>
      </c>
      <c r="C184" t="s">
        <v>562</v>
      </c>
      <c r="D184" t="s">
        <v>572</v>
      </c>
      <c r="E184" t="s">
        <v>567</v>
      </c>
      <c r="F184">
        <v>2010</v>
      </c>
      <c r="G184">
        <v>1</v>
      </c>
      <c r="H184">
        <v>0</v>
      </c>
      <c r="I184" s="4">
        <v>40360</v>
      </c>
      <c r="J184" s="4">
        <v>40464</v>
      </c>
      <c r="K184" s="9">
        <v>1</v>
      </c>
      <c r="S184">
        <v>0</v>
      </c>
      <c r="T184">
        <v>0</v>
      </c>
      <c r="U184">
        <v>1</v>
      </c>
      <c r="V184">
        <v>0</v>
      </c>
      <c r="W184">
        <v>0</v>
      </c>
      <c r="X184">
        <v>0</v>
      </c>
      <c r="Y184">
        <v>0</v>
      </c>
      <c r="Z184">
        <v>1</v>
      </c>
      <c r="AA184">
        <v>0</v>
      </c>
      <c r="AB184">
        <v>1</v>
      </c>
      <c r="AC184">
        <f>IF(J184&gt;0,J184-I184," ")</f>
        <v>104</v>
      </c>
      <c r="AD184" t="str">
        <f>IF(L184&gt;0,L184-I184," ")</f>
        <v xml:space="preserve"> </v>
      </c>
      <c r="AG184">
        <f>IF(D184=1,Q184-I184,0)</f>
        <v>0</v>
      </c>
      <c r="AH184">
        <f t="shared" si="7"/>
        <v>0</v>
      </c>
      <c r="AI184" t="str">
        <f>IF(L184&gt;0,IF(J184&gt;0,L184-J184," ")," ")</f>
        <v xml:space="preserve"> </v>
      </c>
      <c r="AJ184" t="str">
        <f>IF(AE184&gt;0,IF(J184&gt;0,AE184-J184," ")," ")</f>
        <v xml:space="preserve"> </v>
      </c>
      <c r="AK184" t="str">
        <f>IF(J184&gt;0,IF(Q184&gt;0,Q184-J184," ")," ")</f>
        <v xml:space="preserve"> </v>
      </c>
      <c r="AL184" t="str">
        <f>IF(L184&gt;0,IF(AE184&gt;0,AE184-L184," ")," ")</f>
        <v xml:space="preserve"> </v>
      </c>
      <c r="AM184" t="str">
        <f>IF(Q184&gt;0,IF(L184&gt;0,Q184-L184," ")," ")</f>
        <v xml:space="preserve"> </v>
      </c>
      <c r="AN184" t="str">
        <f>IF(Q184&gt;0,IF(O184&gt;0,Q184-O184," ")," ")</f>
        <v xml:space="preserve"> </v>
      </c>
      <c r="AO184">
        <f>IF(J184&gt;0,1,0)</f>
        <v>1</v>
      </c>
      <c r="AP184">
        <f>IF(L184&gt;0,1,0)</f>
        <v>0</v>
      </c>
      <c r="AQ184">
        <f>Q184-$AR$1</f>
        <v>-39097</v>
      </c>
      <c r="AS184">
        <f t="shared" si="8"/>
        <v>0</v>
      </c>
    </row>
    <row r="185" spans="1:45" x14ac:dyDescent="0.2">
      <c r="A185">
        <v>184</v>
      </c>
      <c r="B185" t="s">
        <v>246</v>
      </c>
      <c r="C185" t="s">
        <v>557</v>
      </c>
      <c r="D185" t="s">
        <v>572</v>
      </c>
      <c r="E185" t="s">
        <v>567</v>
      </c>
      <c r="F185">
        <v>2010</v>
      </c>
      <c r="G185">
        <v>1</v>
      </c>
      <c r="H185">
        <v>0</v>
      </c>
      <c r="I185" s="4">
        <v>40365</v>
      </c>
      <c r="J185" s="4">
        <v>40520</v>
      </c>
      <c r="K185" s="9">
        <v>1</v>
      </c>
      <c r="S185">
        <v>0</v>
      </c>
      <c r="T185">
        <v>0</v>
      </c>
      <c r="U185">
        <v>1</v>
      </c>
      <c r="V185">
        <v>0</v>
      </c>
      <c r="W185">
        <v>0</v>
      </c>
      <c r="X185">
        <v>0</v>
      </c>
      <c r="Y185">
        <v>0</v>
      </c>
      <c r="Z185">
        <v>1</v>
      </c>
      <c r="AA185">
        <v>0</v>
      </c>
      <c r="AB185">
        <v>0</v>
      </c>
      <c r="AC185">
        <f>IF(J185&gt;0,J185-I185," ")</f>
        <v>155</v>
      </c>
      <c r="AD185" t="str">
        <f>IF(L185&gt;0,L185-I185," ")</f>
        <v xml:space="preserve"> </v>
      </c>
      <c r="AG185">
        <f>IF(D185=1,Q185-I185,0)</f>
        <v>0</v>
      </c>
      <c r="AH185">
        <f t="shared" si="7"/>
        <v>0</v>
      </c>
      <c r="AI185" t="str">
        <f>IF(L185&gt;0,IF(J185&gt;0,L185-J185," ")," ")</f>
        <v xml:space="preserve"> </v>
      </c>
      <c r="AJ185" t="str">
        <f>IF(AE185&gt;0,IF(J185&gt;0,AE185-J185," ")," ")</f>
        <v xml:space="preserve"> </v>
      </c>
      <c r="AK185" t="str">
        <f>IF(J185&gt;0,IF(Q185&gt;0,Q185-J185," ")," ")</f>
        <v xml:space="preserve"> </v>
      </c>
      <c r="AL185" t="str">
        <f>IF(L185&gt;0,IF(AE185&gt;0,AE185-L185," ")," ")</f>
        <v xml:space="preserve"> </v>
      </c>
      <c r="AM185" t="str">
        <f>IF(Q185&gt;0,IF(L185&gt;0,Q185-L185," ")," ")</f>
        <v xml:space="preserve"> </v>
      </c>
      <c r="AN185" t="str">
        <f>IF(Q185&gt;0,IF(O185&gt;0,Q185-O185," ")," ")</f>
        <v xml:space="preserve"> </v>
      </c>
      <c r="AO185">
        <f>IF(J185&gt;0,1,0)</f>
        <v>1</v>
      </c>
      <c r="AP185">
        <f>IF(L185&gt;0,1,0)</f>
        <v>0</v>
      </c>
      <c r="AQ185">
        <f>Q185-$AR$1</f>
        <v>-39097</v>
      </c>
      <c r="AS185">
        <f t="shared" si="8"/>
        <v>0</v>
      </c>
    </row>
    <row r="186" spans="1:45" x14ac:dyDescent="0.2">
      <c r="A186">
        <v>185</v>
      </c>
      <c r="B186" t="s">
        <v>96</v>
      </c>
      <c r="C186" t="s">
        <v>557</v>
      </c>
      <c r="D186" t="s">
        <v>573</v>
      </c>
      <c r="E186" t="s">
        <v>568</v>
      </c>
      <c r="F186">
        <v>2010</v>
      </c>
      <c r="G186">
        <v>1</v>
      </c>
      <c r="H186">
        <v>1</v>
      </c>
      <c r="I186" s="4">
        <v>40366</v>
      </c>
      <c r="J186" s="4">
        <v>40989</v>
      </c>
      <c r="K186" s="9">
        <v>1</v>
      </c>
      <c r="L186" s="4">
        <v>41548</v>
      </c>
      <c r="M186" s="9">
        <v>1</v>
      </c>
      <c r="N186" s="4">
        <f>L186</f>
        <v>41548</v>
      </c>
      <c r="O186" s="4">
        <v>41579</v>
      </c>
      <c r="P186">
        <v>1</v>
      </c>
      <c r="Q186" s="11">
        <v>41621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1</v>
      </c>
      <c r="Y186">
        <v>0</v>
      </c>
      <c r="AB186">
        <v>0</v>
      </c>
      <c r="AC186">
        <f>IF(J186&gt;0,J186-I186," ")</f>
        <v>623</v>
      </c>
      <c r="AD186">
        <f>IF(L186&gt;0,L186-I186," ")</f>
        <v>1182</v>
      </c>
      <c r="AE186" s="4">
        <f>IF(0&lt;O186,O186,IF(0&lt;#REF!,#REF!,IF(0&lt;#REF!,#REF!,0)))</f>
        <v>41579</v>
      </c>
      <c r="AF186">
        <f>IF(0&lt;AE186,AE186-I186,0)</f>
        <v>1213</v>
      </c>
      <c r="AG186">
        <f>IF(D186=1,Q186-I186,0)</f>
        <v>0</v>
      </c>
      <c r="AH186">
        <f t="shared" si="7"/>
        <v>0</v>
      </c>
      <c r="AI186">
        <f>IF(L186&gt;0,IF(J186&gt;0,L186-J186," ")," ")</f>
        <v>559</v>
      </c>
      <c r="AJ186">
        <f>IF(AE186&gt;0,IF(J186&gt;0,AE186-J186," ")," ")</f>
        <v>590</v>
      </c>
      <c r="AK186">
        <f>IF(J186&gt;0,IF(Q186&gt;0,Q186-J186," ")," ")</f>
        <v>632</v>
      </c>
      <c r="AL186">
        <f>IF(L186&gt;0,IF(AE186&gt;0,AE186-L186," ")," ")</f>
        <v>31</v>
      </c>
      <c r="AM186">
        <f>IF(Q186&gt;0,IF(L186&gt;0,Q186-L186," ")," ")</f>
        <v>73</v>
      </c>
      <c r="AN186">
        <f>IF(Q186&gt;0,IF(O186&gt;0,Q186-O186," ")," ")</f>
        <v>42</v>
      </c>
      <c r="AO186">
        <f>IF(J186&gt;0,1,0)</f>
        <v>1</v>
      </c>
      <c r="AP186">
        <f>IF(L186&gt;0,1,0)</f>
        <v>1</v>
      </c>
      <c r="AQ186">
        <f>Q186-$AR$1</f>
        <v>2524</v>
      </c>
      <c r="AS186">
        <f t="shared" si="8"/>
        <v>2524</v>
      </c>
    </row>
    <row r="187" spans="1:45" x14ac:dyDescent="0.2">
      <c r="A187">
        <v>186</v>
      </c>
      <c r="B187" t="s">
        <v>247</v>
      </c>
      <c r="C187" t="s">
        <v>562</v>
      </c>
      <c r="D187" t="s">
        <v>572</v>
      </c>
      <c r="E187" t="s">
        <v>567</v>
      </c>
      <c r="F187">
        <v>2010</v>
      </c>
      <c r="G187">
        <v>1</v>
      </c>
      <c r="H187">
        <v>0</v>
      </c>
      <c r="I187" s="4">
        <v>40366</v>
      </c>
      <c r="J187" s="4">
        <v>40533</v>
      </c>
      <c r="K187" s="9">
        <v>1</v>
      </c>
      <c r="S187">
        <v>0</v>
      </c>
      <c r="T187">
        <v>0</v>
      </c>
      <c r="U187">
        <v>1</v>
      </c>
      <c r="V187">
        <v>0</v>
      </c>
      <c r="W187">
        <v>0</v>
      </c>
      <c r="X187">
        <v>0</v>
      </c>
      <c r="Y187">
        <v>0</v>
      </c>
      <c r="Z187">
        <v>1</v>
      </c>
      <c r="AA187">
        <v>0</v>
      </c>
      <c r="AB187">
        <v>1</v>
      </c>
      <c r="AC187">
        <f>IF(J187&gt;0,J187-I187," ")</f>
        <v>167</v>
      </c>
      <c r="AD187" t="str">
        <f>IF(L187&gt;0,L187-I187," ")</f>
        <v xml:space="preserve"> </v>
      </c>
      <c r="AG187">
        <f>IF(D187=1,Q187-I187,0)</f>
        <v>0</v>
      </c>
      <c r="AH187">
        <f t="shared" si="7"/>
        <v>0</v>
      </c>
      <c r="AI187" t="str">
        <f>IF(L187&gt;0,IF(J187&gt;0,L187-J187," ")," ")</f>
        <v xml:space="preserve"> </v>
      </c>
      <c r="AJ187" t="str">
        <f>IF(AE187&gt;0,IF(J187&gt;0,AE187-J187," ")," ")</f>
        <v xml:space="preserve"> </v>
      </c>
      <c r="AK187" t="str">
        <f>IF(J187&gt;0,IF(Q187&gt;0,Q187-J187," ")," ")</f>
        <v xml:space="preserve"> </v>
      </c>
      <c r="AL187" t="str">
        <f>IF(L187&gt;0,IF(AE187&gt;0,AE187-L187," ")," ")</f>
        <v xml:space="preserve"> </v>
      </c>
      <c r="AM187" t="str">
        <f>IF(Q187&gt;0,IF(L187&gt;0,Q187-L187," ")," ")</f>
        <v xml:space="preserve"> </v>
      </c>
      <c r="AN187" t="str">
        <f>IF(Q187&gt;0,IF(O187&gt;0,Q187-O187," ")," ")</f>
        <v xml:space="preserve"> </v>
      </c>
      <c r="AO187">
        <f>IF(J187&gt;0,1,0)</f>
        <v>1</v>
      </c>
      <c r="AP187">
        <f>IF(L187&gt;0,1,0)</f>
        <v>0</v>
      </c>
      <c r="AQ187">
        <f>Q187-$AR$1</f>
        <v>-39097</v>
      </c>
      <c r="AS187">
        <f t="shared" si="8"/>
        <v>0</v>
      </c>
    </row>
    <row r="188" spans="1:45" x14ac:dyDescent="0.2">
      <c r="A188">
        <v>187</v>
      </c>
      <c r="B188" t="s">
        <v>248</v>
      </c>
      <c r="C188" t="s">
        <v>557</v>
      </c>
      <c r="D188" t="s">
        <v>572</v>
      </c>
      <c r="E188" t="s">
        <v>566</v>
      </c>
      <c r="F188">
        <v>2010</v>
      </c>
      <c r="G188">
        <v>1</v>
      </c>
      <c r="H188">
        <v>0</v>
      </c>
      <c r="I188" s="4">
        <v>40368</v>
      </c>
      <c r="J188" s="4">
        <v>40520</v>
      </c>
      <c r="K188" s="9">
        <v>1</v>
      </c>
      <c r="S188">
        <v>0</v>
      </c>
      <c r="T188">
        <v>1</v>
      </c>
      <c r="U188">
        <v>0</v>
      </c>
      <c r="V188">
        <v>0</v>
      </c>
      <c r="W188">
        <v>0</v>
      </c>
      <c r="X188">
        <v>0</v>
      </c>
      <c r="Y188">
        <v>0</v>
      </c>
      <c r="AB188">
        <v>0</v>
      </c>
      <c r="AC188">
        <f>IF(J188&gt;0,J188-I188," ")</f>
        <v>152</v>
      </c>
      <c r="AD188" t="str">
        <f>IF(L188&gt;0,L188-I188," ")</f>
        <v xml:space="preserve"> </v>
      </c>
      <c r="AG188">
        <f>IF(D188=1,Q188-I188,0)</f>
        <v>0</v>
      </c>
      <c r="AH188">
        <f t="shared" si="7"/>
        <v>0</v>
      </c>
      <c r="AI188" t="str">
        <f>IF(L188&gt;0,IF(J188&gt;0,L188-J188," ")," ")</f>
        <v xml:space="preserve"> </v>
      </c>
      <c r="AJ188" t="str">
        <f>IF(AE188&gt;0,IF(J188&gt;0,AE188-J188," ")," ")</f>
        <v xml:space="preserve"> </v>
      </c>
      <c r="AK188" t="str">
        <f>IF(J188&gt;0,IF(Q188&gt;0,Q188-J188," ")," ")</f>
        <v xml:space="preserve"> </v>
      </c>
      <c r="AL188" t="str">
        <f>IF(L188&gt;0,IF(AE188&gt;0,AE188-L188," ")," ")</f>
        <v xml:space="preserve"> </v>
      </c>
      <c r="AM188" t="str">
        <f>IF(Q188&gt;0,IF(L188&gt;0,Q188-L188," ")," ")</f>
        <v xml:space="preserve"> </v>
      </c>
      <c r="AN188" t="str">
        <f>IF(Q188&gt;0,IF(O188&gt;0,Q188-O188," ")," ")</f>
        <v xml:space="preserve"> </v>
      </c>
      <c r="AO188">
        <f>IF(J188&gt;0,1,0)</f>
        <v>1</v>
      </c>
      <c r="AP188">
        <f>IF(L188&gt;0,1,0)</f>
        <v>0</v>
      </c>
      <c r="AQ188">
        <f>Q188-$AR$1</f>
        <v>-39097</v>
      </c>
      <c r="AS188">
        <f t="shared" si="8"/>
        <v>0</v>
      </c>
    </row>
    <row r="189" spans="1:45" x14ac:dyDescent="0.2">
      <c r="A189">
        <v>188</v>
      </c>
      <c r="B189" t="s">
        <v>249</v>
      </c>
      <c r="C189" t="s">
        <v>557</v>
      </c>
      <c r="D189" t="s">
        <v>572</v>
      </c>
      <c r="E189" t="s">
        <v>567</v>
      </c>
      <c r="F189">
        <v>2010</v>
      </c>
      <c r="G189">
        <v>1</v>
      </c>
      <c r="H189">
        <v>0</v>
      </c>
      <c r="I189" s="4">
        <v>40373</v>
      </c>
      <c r="J189" s="4">
        <v>40520</v>
      </c>
      <c r="K189" s="9">
        <v>1</v>
      </c>
      <c r="S189">
        <v>0</v>
      </c>
      <c r="T189">
        <v>0</v>
      </c>
      <c r="U189">
        <v>1</v>
      </c>
      <c r="V189">
        <v>0</v>
      </c>
      <c r="W189">
        <v>0</v>
      </c>
      <c r="X189">
        <v>0</v>
      </c>
      <c r="Y189">
        <v>0</v>
      </c>
      <c r="Z189">
        <v>1</v>
      </c>
      <c r="AA189">
        <v>0</v>
      </c>
      <c r="AB189">
        <v>0</v>
      </c>
      <c r="AC189">
        <f>IF(J189&gt;0,J189-I189," ")</f>
        <v>147</v>
      </c>
      <c r="AD189" t="str">
        <f>IF(L189&gt;0,L189-I189," ")</f>
        <v xml:space="preserve"> </v>
      </c>
      <c r="AG189">
        <f>IF(D189=1,Q189-I189,0)</f>
        <v>0</v>
      </c>
      <c r="AH189">
        <f t="shared" si="7"/>
        <v>0</v>
      </c>
      <c r="AI189" t="str">
        <f>IF(L189&gt;0,IF(J189&gt;0,L189-J189," ")," ")</f>
        <v xml:space="preserve"> </v>
      </c>
      <c r="AJ189" t="str">
        <f>IF(AE189&gt;0,IF(J189&gt;0,AE189-J189," ")," ")</f>
        <v xml:space="preserve"> </v>
      </c>
      <c r="AK189" t="str">
        <f>IF(J189&gt;0,IF(Q189&gt;0,Q189-J189," ")," ")</f>
        <v xml:space="preserve"> </v>
      </c>
      <c r="AL189" t="str">
        <f>IF(L189&gt;0,IF(AE189&gt;0,AE189-L189," ")," ")</f>
        <v xml:space="preserve"> </v>
      </c>
      <c r="AM189" t="str">
        <f>IF(Q189&gt;0,IF(L189&gt;0,Q189-L189," ")," ")</f>
        <v xml:space="preserve"> </v>
      </c>
      <c r="AN189" t="str">
        <f>IF(Q189&gt;0,IF(O189&gt;0,Q189-O189," ")," ")</f>
        <v xml:space="preserve"> </v>
      </c>
      <c r="AO189">
        <f>IF(J189&gt;0,1,0)</f>
        <v>1</v>
      </c>
      <c r="AP189">
        <f>IF(L189&gt;0,1,0)</f>
        <v>0</v>
      </c>
      <c r="AQ189">
        <f>Q189-$AR$1</f>
        <v>-39097</v>
      </c>
      <c r="AS189">
        <f t="shared" si="8"/>
        <v>0</v>
      </c>
    </row>
    <row r="190" spans="1:45" x14ac:dyDescent="0.2">
      <c r="A190">
        <v>189</v>
      </c>
      <c r="B190" t="s">
        <v>250</v>
      </c>
      <c r="C190" t="s">
        <v>555</v>
      </c>
      <c r="D190" t="s">
        <v>572</v>
      </c>
      <c r="E190" t="s">
        <v>567</v>
      </c>
      <c r="F190">
        <v>2010</v>
      </c>
      <c r="G190">
        <v>1</v>
      </c>
      <c r="H190">
        <v>0</v>
      </c>
      <c r="I190" s="4">
        <v>40381</v>
      </c>
      <c r="J190" s="4">
        <v>41169</v>
      </c>
      <c r="K190" s="9">
        <v>1</v>
      </c>
      <c r="S190">
        <v>0</v>
      </c>
      <c r="T190">
        <v>0</v>
      </c>
      <c r="U190">
        <v>1</v>
      </c>
      <c r="V190">
        <v>0</v>
      </c>
      <c r="W190">
        <v>0</v>
      </c>
      <c r="X190">
        <v>0</v>
      </c>
      <c r="Y190">
        <v>0</v>
      </c>
      <c r="Z190">
        <v>1</v>
      </c>
      <c r="AA190">
        <v>0</v>
      </c>
      <c r="AB190">
        <v>0</v>
      </c>
      <c r="AC190">
        <f>IF(J190&gt;0,J190-I190," ")</f>
        <v>788</v>
      </c>
      <c r="AD190" t="str">
        <f>IF(L190&gt;0,L190-I190," ")</f>
        <v xml:space="preserve"> </v>
      </c>
      <c r="AG190">
        <f>IF(D190=1,Q190-I190,0)</f>
        <v>0</v>
      </c>
      <c r="AH190">
        <f t="shared" si="7"/>
        <v>0</v>
      </c>
      <c r="AI190" t="str">
        <f>IF(L190&gt;0,IF(J190&gt;0,L190-J190," ")," ")</f>
        <v xml:space="preserve"> </v>
      </c>
      <c r="AJ190" t="str">
        <f>IF(AE190&gt;0,IF(J190&gt;0,AE190-J190," ")," ")</f>
        <v xml:space="preserve"> </v>
      </c>
      <c r="AK190" t="str">
        <f>IF(J190&gt;0,IF(Q190&gt;0,Q190-J190," ")," ")</f>
        <v xml:space="preserve"> </v>
      </c>
      <c r="AL190" t="str">
        <f>IF(L190&gt;0,IF(AE190&gt;0,AE190-L190," ")," ")</f>
        <v xml:space="preserve"> </v>
      </c>
      <c r="AM190" t="str">
        <f>IF(Q190&gt;0,IF(L190&gt;0,Q190-L190," ")," ")</f>
        <v xml:space="preserve"> </v>
      </c>
      <c r="AN190" t="str">
        <f>IF(Q190&gt;0,IF(O190&gt;0,Q190-O190," ")," ")</f>
        <v xml:space="preserve"> </v>
      </c>
      <c r="AO190">
        <f>IF(J190&gt;0,1,0)</f>
        <v>1</v>
      </c>
      <c r="AP190">
        <f>IF(L190&gt;0,1,0)</f>
        <v>0</v>
      </c>
      <c r="AQ190">
        <f>Q190-$AR$1</f>
        <v>-39097</v>
      </c>
      <c r="AS190">
        <f t="shared" si="8"/>
        <v>0</v>
      </c>
    </row>
    <row r="191" spans="1:45" x14ac:dyDescent="0.2">
      <c r="A191">
        <v>190</v>
      </c>
      <c r="B191" t="s">
        <v>47</v>
      </c>
      <c r="C191" t="s">
        <v>561</v>
      </c>
      <c r="D191" t="s">
        <v>572</v>
      </c>
      <c r="E191" t="s">
        <v>567</v>
      </c>
      <c r="F191">
        <v>2010</v>
      </c>
      <c r="G191">
        <v>1</v>
      </c>
      <c r="H191">
        <v>0</v>
      </c>
      <c r="I191" s="4">
        <v>40381</v>
      </c>
      <c r="S191">
        <v>0</v>
      </c>
      <c r="T191">
        <v>0</v>
      </c>
      <c r="U191">
        <v>1</v>
      </c>
      <c r="V191">
        <v>0</v>
      </c>
      <c r="W191">
        <v>0</v>
      </c>
      <c r="X191">
        <v>0</v>
      </c>
      <c r="Y191">
        <v>0</v>
      </c>
      <c r="Z191">
        <v>1</v>
      </c>
      <c r="AA191">
        <v>0</v>
      </c>
      <c r="AB191">
        <v>0</v>
      </c>
      <c r="AC191" t="str">
        <f>IF(J191&gt;0,J191-I191," ")</f>
        <v xml:space="preserve"> </v>
      </c>
      <c r="AD191" t="str">
        <f>IF(L191&gt;0,L191-I191," ")</f>
        <v xml:space="preserve"> </v>
      </c>
      <c r="AG191">
        <f>IF(D191=1,Q191-I191,0)</f>
        <v>0</v>
      </c>
      <c r="AH191">
        <f t="shared" si="7"/>
        <v>0</v>
      </c>
      <c r="AI191" t="str">
        <f>IF(L191&gt;0,IF(J191&gt;0,L191-J191," ")," ")</f>
        <v xml:space="preserve"> </v>
      </c>
      <c r="AJ191" t="str">
        <f>IF(AE191&gt;0,IF(J191&gt;0,AE191-J191," ")," ")</f>
        <v xml:space="preserve"> </v>
      </c>
      <c r="AK191" t="str">
        <f>IF(J191&gt;0,IF(Q191&gt;0,Q191-J191," ")," ")</f>
        <v xml:space="preserve"> </v>
      </c>
      <c r="AL191" t="str">
        <f>IF(L191&gt;0,IF(AE191&gt;0,AE191-L191," ")," ")</f>
        <v xml:space="preserve"> </v>
      </c>
      <c r="AM191" t="str">
        <f>IF(Q191&gt;0,IF(L191&gt;0,Q191-L191," ")," ")</f>
        <v xml:space="preserve"> </v>
      </c>
      <c r="AN191" t="str">
        <f>IF(Q191&gt;0,IF(O191&gt;0,Q191-O191," ")," ")</f>
        <v xml:space="preserve"> </v>
      </c>
      <c r="AO191">
        <f>IF(J191&gt;0,1,0)</f>
        <v>0</v>
      </c>
      <c r="AP191">
        <f>IF(L191&gt;0,1,0)</f>
        <v>0</v>
      </c>
      <c r="AQ191">
        <f>Q191-$AR$1</f>
        <v>-39097</v>
      </c>
      <c r="AS191">
        <f t="shared" si="8"/>
        <v>0</v>
      </c>
    </row>
    <row r="192" spans="1:45" x14ac:dyDescent="0.2">
      <c r="A192">
        <v>191</v>
      </c>
      <c r="B192" t="s">
        <v>251</v>
      </c>
      <c r="C192" t="s">
        <v>561</v>
      </c>
      <c r="D192" t="s">
        <v>572</v>
      </c>
      <c r="E192" t="s">
        <v>567</v>
      </c>
      <c r="F192">
        <v>2010</v>
      </c>
      <c r="G192">
        <v>1</v>
      </c>
      <c r="H192">
        <v>0</v>
      </c>
      <c r="I192" s="4">
        <v>40385</v>
      </c>
      <c r="J192" s="4">
        <v>41024</v>
      </c>
      <c r="K192" s="9">
        <v>1</v>
      </c>
      <c r="S192">
        <v>0</v>
      </c>
      <c r="T192">
        <v>0</v>
      </c>
      <c r="U192">
        <v>1</v>
      </c>
      <c r="V192">
        <v>0</v>
      </c>
      <c r="W192">
        <v>0</v>
      </c>
      <c r="X192">
        <v>0</v>
      </c>
      <c r="Y192">
        <v>0</v>
      </c>
      <c r="Z192">
        <v>1</v>
      </c>
      <c r="AA192">
        <v>0</v>
      </c>
      <c r="AB192">
        <v>0</v>
      </c>
      <c r="AC192">
        <f>IF(J192&gt;0,J192-I192," ")</f>
        <v>639</v>
      </c>
      <c r="AD192" t="str">
        <f>IF(L192&gt;0,L192-I192," ")</f>
        <v xml:space="preserve"> </v>
      </c>
      <c r="AG192">
        <f>IF(D192=1,Q192-I192,0)</f>
        <v>0</v>
      </c>
      <c r="AH192">
        <f t="shared" si="7"/>
        <v>0</v>
      </c>
      <c r="AI192" t="str">
        <f>IF(L192&gt;0,IF(J192&gt;0,L192-J192," ")," ")</f>
        <v xml:space="preserve"> </v>
      </c>
      <c r="AJ192" t="str">
        <f>IF(AE192&gt;0,IF(J192&gt;0,AE192-J192," ")," ")</f>
        <v xml:space="preserve"> </v>
      </c>
      <c r="AK192" t="str">
        <f>IF(J192&gt;0,IF(Q192&gt;0,Q192-J192," ")," ")</f>
        <v xml:space="preserve"> </v>
      </c>
      <c r="AL192" t="str">
        <f>IF(L192&gt;0,IF(AE192&gt;0,AE192-L192," ")," ")</f>
        <v xml:space="preserve"> </v>
      </c>
      <c r="AM192" t="str">
        <f>IF(Q192&gt;0,IF(L192&gt;0,Q192-L192," ")," ")</f>
        <v xml:space="preserve"> </v>
      </c>
      <c r="AN192" t="str">
        <f>IF(Q192&gt;0,IF(O192&gt;0,Q192-O192," ")," ")</f>
        <v xml:space="preserve"> </v>
      </c>
      <c r="AO192">
        <f>IF(J192&gt;0,1,0)</f>
        <v>1</v>
      </c>
      <c r="AP192">
        <f>IF(L192&gt;0,1,0)</f>
        <v>0</v>
      </c>
      <c r="AQ192">
        <f>Q192-$AR$1</f>
        <v>-39097</v>
      </c>
      <c r="AS192">
        <f t="shared" si="8"/>
        <v>0</v>
      </c>
    </row>
    <row r="193" spans="1:45" x14ac:dyDescent="0.2">
      <c r="A193">
        <v>192</v>
      </c>
      <c r="B193" t="s">
        <v>242</v>
      </c>
      <c r="C193" t="s">
        <v>559</v>
      </c>
      <c r="D193" t="s">
        <v>572</v>
      </c>
      <c r="E193" t="s">
        <v>567</v>
      </c>
      <c r="F193">
        <v>2010</v>
      </c>
      <c r="G193">
        <v>1</v>
      </c>
      <c r="H193">
        <v>0</v>
      </c>
      <c r="I193" s="4">
        <v>40388</v>
      </c>
      <c r="J193" s="4">
        <v>40429</v>
      </c>
      <c r="K193" s="9">
        <v>1</v>
      </c>
      <c r="S193">
        <v>0</v>
      </c>
      <c r="T193">
        <v>0</v>
      </c>
      <c r="U193">
        <v>1</v>
      </c>
      <c r="V193">
        <v>0</v>
      </c>
      <c r="W193">
        <v>0</v>
      </c>
      <c r="X193">
        <v>0</v>
      </c>
      <c r="Y193">
        <v>0</v>
      </c>
      <c r="Z193">
        <v>1</v>
      </c>
      <c r="AA193">
        <v>0</v>
      </c>
      <c r="AB193">
        <v>0</v>
      </c>
      <c r="AC193">
        <f>IF(J193&gt;0,J193-I193," ")</f>
        <v>41</v>
      </c>
      <c r="AD193" t="str">
        <f>IF(L193&gt;0,L193-I193," ")</f>
        <v xml:space="preserve"> </v>
      </c>
      <c r="AG193">
        <f>IF(D193=1,Q193-I193,0)</f>
        <v>0</v>
      </c>
      <c r="AH193">
        <f t="shared" si="7"/>
        <v>0</v>
      </c>
      <c r="AI193" t="str">
        <f>IF(L193&gt;0,IF(J193&gt;0,L193-J193," ")," ")</f>
        <v xml:space="preserve"> </v>
      </c>
      <c r="AJ193" t="str">
        <f>IF(AE193&gt;0,IF(J193&gt;0,AE193-J193," ")," ")</f>
        <v xml:space="preserve"> </v>
      </c>
      <c r="AK193" t="str">
        <f>IF(J193&gt;0,IF(Q193&gt;0,Q193-J193," ")," ")</f>
        <v xml:space="preserve"> </v>
      </c>
      <c r="AL193" t="str">
        <f>IF(L193&gt;0,IF(AE193&gt;0,AE193-L193," ")," ")</f>
        <v xml:space="preserve"> </v>
      </c>
      <c r="AM193" t="str">
        <f>IF(Q193&gt;0,IF(L193&gt;0,Q193-L193," ")," ")</f>
        <v xml:space="preserve"> </v>
      </c>
      <c r="AN193" t="str">
        <f>IF(Q193&gt;0,IF(O193&gt;0,Q193-O193," ")," ")</f>
        <v xml:space="preserve"> </v>
      </c>
      <c r="AO193">
        <f>IF(J193&gt;0,1,0)</f>
        <v>1</v>
      </c>
      <c r="AP193">
        <f>IF(L193&gt;0,1,0)</f>
        <v>0</v>
      </c>
      <c r="AQ193">
        <f>Q193-$AR$1</f>
        <v>-39097</v>
      </c>
      <c r="AS193">
        <f t="shared" si="8"/>
        <v>0</v>
      </c>
    </row>
    <row r="194" spans="1:45" x14ac:dyDescent="0.2">
      <c r="A194">
        <v>193</v>
      </c>
      <c r="B194" t="s">
        <v>252</v>
      </c>
      <c r="C194" t="s">
        <v>557</v>
      </c>
      <c r="D194" t="s">
        <v>572</v>
      </c>
      <c r="E194" t="s">
        <v>568</v>
      </c>
      <c r="F194">
        <v>2010</v>
      </c>
      <c r="G194">
        <v>1</v>
      </c>
      <c r="H194">
        <v>0</v>
      </c>
      <c r="I194" s="4">
        <v>40389</v>
      </c>
      <c r="J194" s="4">
        <v>40501</v>
      </c>
      <c r="K194" s="9">
        <v>1</v>
      </c>
      <c r="L194" s="4">
        <v>40582</v>
      </c>
      <c r="M194" s="9">
        <v>1</v>
      </c>
      <c r="N194" s="4">
        <f>L194</f>
        <v>40582</v>
      </c>
      <c r="O194" s="4">
        <v>40612</v>
      </c>
      <c r="P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1</v>
      </c>
      <c r="Y194">
        <v>0</v>
      </c>
      <c r="AB194">
        <v>0</v>
      </c>
      <c r="AC194">
        <f>IF(J194&gt;0,J194-I194," ")</f>
        <v>112</v>
      </c>
      <c r="AD194">
        <f>IF(L194&gt;0,L194-I194," ")</f>
        <v>193</v>
      </c>
      <c r="AE194" s="4">
        <f>IF(0&lt;O194,O194,IF(0&lt;#REF!,#REF!,IF(0&lt;#REF!,#REF!,0)))</f>
        <v>40612</v>
      </c>
      <c r="AF194">
        <f>IF(0&lt;AE194,AE194-I194,0)</f>
        <v>223</v>
      </c>
      <c r="AG194">
        <f>IF(D194=1,Q194-I194,0)</f>
        <v>0</v>
      </c>
      <c r="AH194">
        <f t="shared" si="7"/>
        <v>0</v>
      </c>
      <c r="AI194">
        <f>IF(L194&gt;0,IF(J194&gt;0,L194-J194," ")," ")</f>
        <v>81</v>
      </c>
      <c r="AJ194">
        <f>IF(AE194&gt;0,IF(J194&gt;0,AE194-J194," ")," ")</f>
        <v>111</v>
      </c>
      <c r="AK194" t="str">
        <f>IF(J194&gt;0,IF(Q194&gt;0,Q194-J194," ")," ")</f>
        <v xml:space="preserve"> </v>
      </c>
      <c r="AL194">
        <f>IF(L194&gt;0,IF(AE194&gt;0,AE194-L194," ")," ")</f>
        <v>30</v>
      </c>
      <c r="AM194" t="str">
        <f>IF(Q194&gt;0,IF(L194&gt;0,Q194-L194," ")," ")</f>
        <v xml:space="preserve"> </v>
      </c>
      <c r="AN194" t="str">
        <f>IF(Q194&gt;0,IF(O194&gt;0,Q194-O194," ")," ")</f>
        <v xml:space="preserve"> </v>
      </c>
      <c r="AO194">
        <f>IF(J194&gt;0,1,0)</f>
        <v>1</v>
      </c>
      <c r="AP194">
        <f>IF(L194&gt;0,1,0)</f>
        <v>1</v>
      </c>
      <c r="AQ194">
        <f>Q194-$AR$1</f>
        <v>-39097</v>
      </c>
      <c r="AS194">
        <f t="shared" si="8"/>
        <v>0</v>
      </c>
    </row>
    <row r="195" spans="1:45" x14ac:dyDescent="0.2">
      <c r="A195">
        <v>194</v>
      </c>
      <c r="B195" t="s">
        <v>74</v>
      </c>
      <c r="C195" t="s">
        <v>562</v>
      </c>
      <c r="D195" t="s">
        <v>573</v>
      </c>
      <c r="E195" t="s">
        <v>567</v>
      </c>
      <c r="F195">
        <v>2010</v>
      </c>
      <c r="G195">
        <v>1</v>
      </c>
      <c r="H195">
        <v>1</v>
      </c>
      <c r="I195" s="4">
        <v>40392</v>
      </c>
      <c r="J195" s="4">
        <v>40464</v>
      </c>
      <c r="K195" s="9">
        <v>1</v>
      </c>
      <c r="L195" s="4">
        <v>40485</v>
      </c>
      <c r="M195" s="9">
        <v>1</v>
      </c>
      <c r="N195" s="4">
        <f>L195</f>
        <v>40485</v>
      </c>
      <c r="O195" s="4">
        <v>40541</v>
      </c>
      <c r="P195">
        <v>0</v>
      </c>
      <c r="Q195" s="11">
        <v>40553</v>
      </c>
      <c r="S195">
        <v>0</v>
      </c>
      <c r="T195">
        <v>0</v>
      </c>
      <c r="U195">
        <v>1</v>
      </c>
      <c r="V195">
        <v>0</v>
      </c>
      <c r="W195">
        <v>0</v>
      </c>
      <c r="X195">
        <v>0</v>
      </c>
      <c r="Y195">
        <v>0</v>
      </c>
      <c r="Z195">
        <v>1</v>
      </c>
      <c r="AA195">
        <v>0</v>
      </c>
      <c r="AB195">
        <v>1</v>
      </c>
      <c r="AC195">
        <f>IF(J195&gt;0,J195-I195," ")</f>
        <v>72</v>
      </c>
      <c r="AD195">
        <f>IF(L195&gt;0,L195-I195," ")</f>
        <v>93</v>
      </c>
      <c r="AE195" s="4">
        <f>IF(0&lt;O195,O195,IF(0&lt;#REF!,#REF!,IF(0&lt;#REF!,#REF!,0)))</f>
        <v>40541</v>
      </c>
      <c r="AF195">
        <f>IF(0&lt;AE195,AE195-I195,0)</f>
        <v>149</v>
      </c>
      <c r="AG195">
        <f>IF(D195=1,Q195-I195,0)</f>
        <v>0</v>
      </c>
      <c r="AH195">
        <f t="shared" ref="AH195:AH258" si="9">IF(0&lt;AG195,AG195,0)</f>
        <v>0</v>
      </c>
      <c r="AI195">
        <f>IF(L195&gt;0,IF(J195&gt;0,L195-J195," ")," ")</f>
        <v>21</v>
      </c>
      <c r="AJ195">
        <f>IF(AE195&gt;0,IF(J195&gt;0,AE195-J195," ")," ")</f>
        <v>77</v>
      </c>
      <c r="AK195">
        <f>IF(J195&gt;0,IF(Q195&gt;0,Q195-J195," ")," ")</f>
        <v>89</v>
      </c>
      <c r="AL195">
        <f>IF(L195&gt;0,IF(AE195&gt;0,AE195-L195," ")," ")</f>
        <v>56</v>
      </c>
      <c r="AM195">
        <f>IF(Q195&gt;0,IF(L195&gt;0,Q195-L195," ")," ")</f>
        <v>68</v>
      </c>
      <c r="AN195">
        <f>IF(Q195&gt;0,IF(O195&gt;0,Q195-O195," ")," ")</f>
        <v>12</v>
      </c>
      <c r="AO195">
        <f>IF(J195&gt;0,1,0)</f>
        <v>1</v>
      </c>
      <c r="AP195">
        <f>IF(L195&gt;0,1,0)</f>
        <v>1</v>
      </c>
      <c r="AQ195">
        <f>Q195-$AR$1</f>
        <v>1456</v>
      </c>
      <c r="AS195">
        <f t="shared" ref="AS195:AS258" si="10">IF(AQ195&lt;0,0,AQ195)</f>
        <v>1456</v>
      </c>
    </row>
    <row r="196" spans="1:45" x14ac:dyDescent="0.2">
      <c r="A196">
        <v>195</v>
      </c>
      <c r="B196" t="s">
        <v>75</v>
      </c>
      <c r="C196" t="s">
        <v>558</v>
      </c>
      <c r="D196" t="s">
        <v>573</v>
      </c>
      <c r="E196" t="s">
        <v>566</v>
      </c>
      <c r="F196">
        <v>2010</v>
      </c>
      <c r="G196">
        <v>1</v>
      </c>
      <c r="H196">
        <v>1</v>
      </c>
      <c r="I196" s="4">
        <v>40393</v>
      </c>
      <c r="J196" s="4">
        <v>40479</v>
      </c>
      <c r="K196" s="9">
        <v>1</v>
      </c>
      <c r="L196" s="4">
        <v>40556</v>
      </c>
      <c r="M196" s="9">
        <v>1</v>
      </c>
      <c r="N196" s="4">
        <f>L196</f>
        <v>40556</v>
      </c>
      <c r="O196" s="4">
        <v>40594</v>
      </c>
      <c r="P196">
        <v>1</v>
      </c>
      <c r="Q196" s="11">
        <v>40611</v>
      </c>
      <c r="S196">
        <v>0</v>
      </c>
      <c r="T196">
        <v>1</v>
      </c>
      <c r="U196">
        <v>0</v>
      </c>
      <c r="V196">
        <v>0</v>
      </c>
      <c r="W196">
        <v>0</v>
      </c>
      <c r="X196">
        <v>0</v>
      </c>
      <c r="AB196">
        <v>0</v>
      </c>
      <c r="AC196">
        <f>IF(J196&gt;0,J196-I196," ")</f>
        <v>86</v>
      </c>
      <c r="AD196">
        <f>IF(L196&gt;0,L196-I196," ")</f>
        <v>163</v>
      </c>
      <c r="AE196" s="4">
        <f>IF(0&lt;O196,O196,IF(0&lt;#REF!,#REF!,IF(0&lt;#REF!,#REF!,0)))</f>
        <v>40594</v>
      </c>
      <c r="AF196">
        <f>IF(0&lt;AE196,AE196-I196,0)</f>
        <v>201</v>
      </c>
      <c r="AG196">
        <f>IF(D196=1,Q196-I196,0)</f>
        <v>0</v>
      </c>
      <c r="AH196">
        <f t="shared" si="9"/>
        <v>0</v>
      </c>
      <c r="AI196">
        <f>IF(L196&gt;0,IF(J196&gt;0,L196-J196," ")," ")</f>
        <v>77</v>
      </c>
      <c r="AJ196">
        <f>IF(AE196&gt;0,IF(J196&gt;0,AE196-J196," ")," ")</f>
        <v>115</v>
      </c>
      <c r="AK196">
        <f>IF(J196&gt;0,IF(Q196&gt;0,Q196-J196," ")," ")</f>
        <v>132</v>
      </c>
      <c r="AL196">
        <f>IF(L196&gt;0,IF(AE196&gt;0,AE196-L196," ")," ")</f>
        <v>38</v>
      </c>
      <c r="AM196">
        <f>IF(Q196&gt;0,IF(L196&gt;0,Q196-L196," ")," ")</f>
        <v>55</v>
      </c>
      <c r="AN196">
        <f>IF(Q196&gt;0,IF(O196&gt;0,Q196-O196," ")," ")</f>
        <v>17</v>
      </c>
      <c r="AO196">
        <f>IF(J196&gt;0,1,0)</f>
        <v>1</v>
      </c>
      <c r="AP196">
        <f>IF(L196&gt;0,1,0)</f>
        <v>1</v>
      </c>
      <c r="AQ196">
        <f>Q196-$AR$1</f>
        <v>1514</v>
      </c>
      <c r="AS196">
        <f t="shared" si="10"/>
        <v>1514</v>
      </c>
    </row>
    <row r="197" spans="1:45" x14ac:dyDescent="0.2">
      <c r="A197">
        <v>196</v>
      </c>
      <c r="B197" t="s">
        <v>241</v>
      </c>
      <c r="C197" t="s">
        <v>559</v>
      </c>
      <c r="D197" t="s">
        <v>572</v>
      </c>
      <c r="E197" t="s">
        <v>567</v>
      </c>
      <c r="F197">
        <v>2010</v>
      </c>
      <c r="G197">
        <v>1</v>
      </c>
      <c r="H197">
        <v>0</v>
      </c>
      <c r="I197" s="4">
        <v>40393</v>
      </c>
      <c r="J197" s="4">
        <v>40429</v>
      </c>
      <c r="K197" s="9">
        <v>1</v>
      </c>
      <c r="S197">
        <v>0</v>
      </c>
      <c r="T197">
        <v>0</v>
      </c>
      <c r="U197">
        <v>1</v>
      </c>
      <c r="V197">
        <v>0</v>
      </c>
      <c r="W197">
        <v>0</v>
      </c>
      <c r="X197">
        <v>0</v>
      </c>
      <c r="Y197">
        <v>0</v>
      </c>
      <c r="Z197">
        <v>1</v>
      </c>
      <c r="AA197">
        <v>0</v>
      </c>
      <c r="AB197">
        <v>0</v>
      </c>
      <c r="AC197">
        <f>IF(J197&gt;0,J197-I197," ")</f>
        <v>36</v>
      </c>
      <c r="AD197" t="str">
        <f>IF(L197&gt;0,L197-I197," ")</f>
        <v xml:space="preserve"> </v>
      </c>
      <c r="AG197">
        <f>IF(D197=1,Q197-I197,0)</f>
        <v>0</v>
      </c>
      <c r="AH197">
        <f t="shared" si="9"/>
        <v>0</v>
      </c>
      <c r="AI197" t="str">
        <f>IF(L197&gt;0,IF(J197&gt;0,L197-J197," ")," ")</f>
        <v xml:space="preserve"> </v>
      </c>
      <c r="AJ197" t="str">
        <f>IF(AE197&gt;0,IF(J197&gt;0,AE197-J197," ")," ")</f>
        <v xml:space="preserve"> </v>
      </c>
      <c r="AK197" t="str">
        <f>IF(J197&gt;0,IF(Q197&gt;0,Q197-J197," ")," ")</f>
        <v xml:space="preserve"> </v>
      </c>
      <c r="AL197" t="str">
        <f>IF(L197&gt;0,IF(AE197&gt;0,AE197-L197," ")," ")</f>
        <v xml:space="preserve"> </v>
      </c>
      <c r="AM197" t="str">
        <f>IF(Q197&gt;0,IF(L197&gt;0,Q197-L197," ")," ")</f>
        <v xml:space="preserve"> </v>
      </c>
      <c r="AN197" t="str">
        <f>IF(Q197&gt;0,IF(O197&gt;0,Q197-O197," ")," ")</f>
        <v xml:space="preserve"> </v>
      </c>
      <c r="AO197">
        <f>IF(J197&gt;0,1,0)</f>
        <v>1</v>
      </c>
      <c r="AP197">
        <f>IF(L197&gt;0,1,0)</f>
        <v>0</v>
      </c>
      <c r="AQ197">
        <f>Q197-$AR$1</f>
        <v>-39097</v>
      </c>
      <c r="AS197">
        <f t="shared" si="10"/>
        <v>0</v>
      </c>
    </row>
    <row r="198" spans="1:45" x14ac:dyDescent="0.2">
      <c r="A198">
        <v>197</v>
      </c>
      <c r="B198" t="s">
        <v>253</v>
      </c>
      <c r="C198" t="s">
        <v>562</v>
      </c>
      <c r="D198" t="s">
        <v>572</v>
      </c>
      <c r="E198" t="s">
        <v>567</v>
      </c>
      <c r="F198">
        <v>2010</v>
      </c>
      <c r="G198">
        <v>1</v>
      </c>
      <c r="H198">
        <v>0</v>
      </c>
      <c r="I198" s="4">
        <v>40393</v>
      </c>
      <c r="S198">
        <v>0</v>
      </c>
      <c r="T198">
        <v>0</v>
      </c>
      <c r="U198">
        <v>1</v>
      </c>
      <c r="V198">
        <v>0</v>
      </c>
      <c r="W198">
        <v>0</v>
      </c>
      <c r="X198">
        <v>0</v>
      </c>
      <c r="Y198">
        <v>0</v>
      </c>
      <c r="Z198">
        <v>1</v>
      </c>
      <c r="AA198">
        <v>0</v>
      </c>
      <c r="AB198">
        <v>1</v>
      </c>
      <c r="AC198" t="str">
        <f>IF(J198&gt;0,J198-I198," ")</f>
        <v xml:space="preserve"> </v>
      </c>
      <c r="AD198" t="str">
        <f>IF(L198&gt;0,L198-I198," ")</f>
        <v xml:space="preserve"> </v>
      </c>
      <c r="AG198">
        <f>IF(D198=1,Q198-I198,0)</f>
        <v>0</v>
      </c>
      <c r="AH198">
        <f t="shared" si="9"/>
        <v>0</v>
      </c>
      <c r="AI198" t="str">
        <f>IF(L198&gt;0,IF(J198&gt;0,L198-J198," ")," ")</f>
        <v xml:space="preserve"> </v>
      </c>
      <c r="AJ198" t="str">
        <f>IF(AE198&gt;0,IF(J198&gt;0,AE198-J198," ")," ")</f>
        <v xml:space="preserve"> </v>
      </c>
      <c r="AK198" t="str">
        <f>IF(J198&gt;0,IF(Q198&gt;0,Q198-J198," ")," ")</f>
        <v xml:space="preserve"> </v>
      </c>
      <c r="AL198" t="str">
        <f>IF(L198&gt;0,IF(AE198&gt;0,AE198-L198," ")," ")</f>
        <v xml:space="preserve"> </v>
      </c>
      <c r="AM198" t="str">
        <f>IF(Q198&gt;0,IF(L198&gt;0,Q198-L198," ")," ")</f>
        <v xml:space="preserve"> </v>
      </c>
      <c r="AN198" t="str">
        <f>IF(Q198&gt;0,IF(O198&gt;0,Q198-O198," ")," ")</f>
        <v xml:space="preserve"> </v>
      </c>
      <c r="AO198">
        <f>IF(J198&gt;0,1,0)</f>
        <v>0</v>
      </c>
      <c r="AP198">
        <f>IF(L198&gt;0,1,0)</f>
        <v>0</v>
      </c>
      <c r="AQ198">
        <f>Q198-$AR$1</f>
        <v>-39097</v>
      </c>
      <c r="AS198">
        <f t="shared" si="10"/>
        <v>0</v>
      </c>
    </row>
    <row r="199" spans="1:45" x14ac:dyDescent="0.2">
      <c r="A199">
        <v>198</v>
      </c>
      <c r="B199" t="s">
        <v>254</v>
      </c>
      <c r="C199" t="s">
        <v>555</v>
      </c>
      <c r="D199" t="s">
        <v>572</v>
      </c>
      <c r="E199" t="s">
        <v>567</v>
      </c>
      <c r="F199">
        <v>2010</v>
      </c>
      <c r="G199">
        <v>1</v>
      </c>
      <c r="H199">
        <v>0</v>
      </c>
      <c r="I199" s="4">
        <v>40393</v>
      </c>
      <c r="S199">
        <v>0</v>
      </c>
      <c r="T199">
        <v>0</v>
      </c>
      <c r="U199">
        <v>1</v>
      </c>
      <c r="V199">
        <v>0</v>
      </c>
      <c r="W199">
        <v>0</v>
      </c>
      <c r="X199">
        <v>0</v>
      </c>
      <c r="Y199">
        <v>0</v>
      </c>
      <c r="Z199">
        <v>1</v>
      </c>
      <c r="AA199">
        <v>0</v>
      </c>
      <c r="AB199">
        <v>0</v>
      </c>
      <c r="AC199" t="str">
        <f>IF(J199&gt;0,J199-I199," ")</f>
        <v xml:space="preserve"> </v>
      </c>
      <c r="AD199" t="str">
        <f>IF(L199&gt;0,L199-I199," ")</f>
        <v xml:space="preserve"> </v>
      </c>
      <c r="AG199">
        <f>IF(D199=1,Q199-I199,0)</f>
        <v>0</v>
      </c>
      <c r="AH199">
        <f t="shared" si="9"/>
        <v>0</v>
      </c>
      <c r="AI199" t="str">
        <f>IF(L199&gt;0,IF(J199&gt;0,L199-J199," ")," ")</f>
        <v xml:space="preserve"> </v>
      </c>
      <c r="AJ199" t="str">
        <f>IF(AE199&gt;0,IF(J199&gt;0,AE199-J199," ")," ")</f>
        <v xml:space="preserve"> </v>
      </c>
      <c r="AK199" t="str">
        <f>IF(J199&gt;0,IF(Q199&gt;0,Q199-J199," ")," ")</f>
        <v xml:space="preserve"> </v>
      </c>
      <c r="AL199" t="str">
        <f>IF(L199&gt;0,IF(AE199&gt;0,AE199-L199," ")," ")</f>
        <v xml:space="preserve"> </v>
      </c>
      <c r="AM199" t="str">
        <f>IF(Q199&gt;0,IF(L199&gt;0,Q199-L199," ")," ")</f>
        <v xml:space="preserve"> </v>
      </c>
      <c r="AN199" t="str">
        <f>IF(Q199&gt;0,IF(O199&gt;0,Q199-O199," ")," ")</f>
        <v xml:space="preserve"> </v>
      </c>
      <c r="AO199">
        <f>IF(J199&gt;0,1,0)</f>
        <v>0</v>
      </c>
      <c r="AP199">
        <f>IF(L199&gt;0,1,0)</f>
        <v>0</v>
      </c>
      <c r="AQ199">
        <f>Q199-$AR$1</f>
        <v>-39097</v>
      </c>
      <c r="AS199">
        <f t="shared" si="10"/>
        <v>0</v>
      </c>
    </row>
    <row r="200" spans="1:45" x14ac:dyDescent="0.2">
      <c r="A200">
        <v>199</v>
      </c>
      <c r="B200" t="s">
        <v>56</v>
      </c>
      <c r="C200" t="s">
        <v>563</v>
      </c>
      <c r="D200" t="s">
        <v>572</v>
      </c>
      <c r="E200" t="s">
        <v>567</v>
      </c>
      <c r="F200">
        <v>2010</v>
      </c>
      <c r="G200">
        <v>1</v>
      </c>
      <c r="H200">
        <v>0</v>
      </c>
      <c r="I200" s="4">
        <v>40394</v>
      </c>
      <c r="S200">
        <v>0</v>
      </c>
      <c r="T200">
        <v>0</v>
      </c>
      <c r="U200">
        <v>1</v>
      </c>
      <c r="V200">
        <v>0</v>
      </c>
      <c r="W200">
        <v>0</v>
      </c>
      <c r="X200">
        <v>0</v>
      </c>
      <c r="Y200">
        <v>0</v>
      </c>
      <c r="Z200">
        <v>1</v>
      </c>
      <c r="AA200">
        <v>0</v>
      </c>
      <c r="AB200">
        <v>0</v>
      </c>
      <c r="AC200" t="str">
        <f>IF(J200&gt;0,J200-I200," ")</f>
        <v xml:space="preserve"> </v>
      </c>
      <c r="AD200" t="str">
        <f>IF(L200&gt;0,L200-I200," ")</f>
        <v xml:space="preserve"> </v>
      </c>
      <c r="AG200">
        <f>IF(D200=1,Q200-I200,0)</f>
        <v>0</v>
      </c>
      <c r="AH200">
        <f t="shared" si="9"/>
        <v>0</v>
      </c>
      <c r="AI200" t="str">
        <f>IF(L200&gt;0,IF(J200&gt;0,L200-J200," ")," ")</f>
        <v xml:space="preserve"> </v>
      </c>
      <c r="AJ200" t="str">
        <f>IF(AE200&gt;0,IF(J200&gt;0,AE200-J200," ")," ")</f>
        <v xml:space="preserve"> </v>
      </c>
      <c r="AK200" t="str">
        <f>IF(J200&gt;0,IF(Q200&gt;0,Q200-J200," ")," ")</f>
        <v xml:space="preserve"> </v>
      </c>
      <c r="AL200" t="str">
        <f>IF(L200&gt;0,IF(AE200&gt;0,AE200-L200," ")," ")</f>
        <v xml:space="preserve"> </v>
      </c>
      <c r="AM200" t="str">
        <f>IF(Q200&gt;0,IF(L200&gt;0,Q200-L200," ")," ")</f>
        <v xml:space="preserve"> </v>
      </c>
      <c r="AN200" t="str">
        <f>IF(Q200&gt;0,IF(O200&gt;0,Q200-O200," ")," ")</f>
        <v xml:space="preserve"> </v>
      </c>
      <c r="AO200">
        <f>IF(J200&gt;0,1,0)</f>
        <v>0</v>
      </c>
      <c r="AP200">
        <f>IF(L200&gt;0,1,0)</f>
        <v>0</v>
      </c>
      <c r="AQ200">
        <f>Q200-$AR$1</f>
        <v>-39097</v>
      </c>
      <c r="AS200">
        <f t="shared" si="10"/>
        <v>0</v>
      </c>
    </row>
    <row r="201" spans="1:45" x14ac:dyDescent="0.2">
      <c r="A201">
        <v>200</v>
      </c>
      <c r="B201" t="s">
        <v>255</v>
      </c>
      <c r="C201" t="s">
        <v>562</v>
      </c>
      <c r="D201" t="s">
        <v>572</v>
      </c>
      <c r="E201" t="s">
        <v>567</v>
      </c>
      <c r="F201">
        <v>2010</v>
      </c>
      <c r="G201">
        <v>1</v>
      </c>
      <c r="H201">
        <v>0</v>
      </c>
      <c r="I201" s="4">
        <v>40399</v>
      </c>
      <c r="J201" s="4">
        <v>40627</v>
      </c>
      <c r="K201" s="9">
        <v>1</v>
      </c>
      <c r="L201" s="4">
        <v>40939</v>
      </c>
      <c r="M201" s="9">
        <v>1</v>
      </c>
      <c r="N201" s="4">
        <f>L201</f>
        <v>40939</v>
      </c>
      <c r="O201" s="4">
        <v>40964</v>
      </c>
      <c r="P201">
        <v>0</v>
      </c>
      <c r="S201">
        <v>0</v>
      </c>
      <c r="T201">
        <v>0</v>
      </c>
      <c r="U201">
        <v>1</v>
      </c>
      <c r="V201">
        <v>0</v>
      </c>
      <c r="W201">
        <v>0</v>
      </c>
      <c r="X201">
        <v>0</v>
      </c>
      <c r="Y201">
        <v>0</v>
      </c>
      <c r="Z201">
        <v>1</v>
      </c>
      <c r="AA201">
        <v>0</v>
      </c>
      <c r="AB201">
        <v>1</v>
      </c>
      <c r="AC201">
        <f>IF(J201&gt;0,J201-I201," ")</f>
        <v>228</v>
      </c>
      <c r="AD201">
        <f>IF(L201&gt;0,L201-I201," ")</f>
        <v>540</v>
      </c>
      <c r="AE201" s="4">
        <f>IF(0&lt;O201,O201,IF(0&lt;#REF!,#REF!,IF(0&lt;#REF!,#REF!,0)))</f>
        <v>40964</v>
      </c>
      <c r="AF201">
        <f>IF(0&lt;AE201,AE201-I201,0)</f>
        <v>565</v>
      </c>
      <c r="AG201">
        <f>IF(D201=1,Q201-I201,0)</f>
        <v>0</v>
      </c>
      <c r="AH201">
        <f t="shared" si="9"/>
        <v>0</v>
      </c>
      <c r="AI201">
        <f>IF(L201&gt;0,IF(J201&gt;0,L201-J201," ")," ")</f>
        <v>312</v>
      </c>
      <c r="AJ201">
        <f>IF(AE201&gt;0,IF(J201&gt;0,AE201-J201," ")," ")</f>
        <v>337</v>
      </c>
      <c r="AK201" t="str">
        <f>IF(J201&gt;0,IF(Q201&gt;0,Q201-J201," ")," ")</f>
        <v xml:space="preserve"> </v>
      </c>
      <c r="AL201">
        <f>IF(L201&gt;0,IF(AE201&gt;0,AE201-L201," ")," ")</f>
        <v>25</v>
      </c>
      <c r="AM201" t="str">
        <f>IF(Q201&gt;0,IF(L201&gt;0,Q201-L201," ")," ")</f>
        <v xml:space="preserve"> </v>
      </c>
      <c r="AN201" t="str">
        <f>IF(Q201&gt;0,IF(O201&gt;0,Q201-O201," ")," ")</f>
        <v xml:space="preserve"> </v>
      </c>
      <c r="AO201">
        <f>IF(J201&gt;0,1,0)</f>
        <v>1</v>
      </c>
      <c r="AP201">
        <f>IF(L201&gt;0,1,0)</f>
        <v>1</v>
      </c>
      <c r="AQ201">
        <f>Q201-$AR$1</f>
        <v>-39097</v>
      </c>
      <c r="AS201">
        <f t="shared" si="10"/>
        <v>0</v>
      </c>
    </row>
    <row r="202" spans="1:45" x14ac:dyDescent="0.2">
      <c r="A202">
        <v>201</v>
      </c>
      <c r="B202" t="s">
        <v>256</v>
      </c>
      <c r="C202" t="s">
        <v>561</v>
      </c>
      <c r="D202" t="s">
        <v>572</v>
      </c>
      <c r="E202" t="s">
        <v>567</v>
      </c>
      <c r="F202">
        <v>2010</v>
      </c>
      <c r="G202">
        <v>1</v>
      </c>
      <c r="H202">
        <v>0</v>
      </c>
      <c r="I202" s="4">
        <v>40400</v>
      </c>
      <c r="J202" s="4">
        <v>40443</v>
      </c>
      <c r="K202" s="9">
        <v>1</v>
      </c>
      <c r="S202">
        <v>0</v>
      </c>
      <c r="T202">
        <v>0</v>
      </c>
      <c r="U202">
        <v>1</v>
      </c>
      <c r="V202">
        <v>0</v>
      </c>
      <c r="W202">
        <v>0</v>
      </c>
      <c r="X202">
        <v>0</v>
      </c>
      <c r="Y202">
        <v>0</v>
      </c>
      <c r="Z202">
        <v>1</v>
      </c>
      <c r="AA202">
        <v>0</v>
      </c>
      <c r="AB202">
        <v>0</v>
      </c>
      <c r="AC202">
        <f>IF(J202&gt;0,J202-I202," ")</f>
        <v>43</v>
      </c>
      <c r="AD202" t="str">
        <f>IF(L202&gt;0,L202-I202," ")</f>
        <v xml:space="preserve"> </v>
      </c>
      <c r="AG202">
        <f>IF(D202=1,Q202-I202,0)</f>
        <v>0</v>
      </c>
      <c r="AH202">
        <f t="shared" si="9"/>
        <v>0</v>
      </c>
      <c r="AI202" t="str">
        <f>IF(L202&gt;0,IF(J202&gt;0,L202-J202," ")," ")</f>
        <v xml:space="preserve"> </v>
      </c>
      <c r="AJ202" t="str">
        <f>IF(AE202&gt;0,IF(J202&gt;0,AE202-J202," ")," ")</f>
        <v xml:space="preserve"> </v>
      </c>
      <c r="AK202" t="str">
        <f>IF(J202&gt;0,IF(Q202&gt;0,Q202-J202," ")," ")</f>
        <v xml:space="preserve"> </v>
      </c>
      <c r="AL202" t="str">
        <f>IF(L202&gt;0,IF(AE202&gt;0,AE202-L202," ")," ")</f>
        <v xml:space="preserve"> </v>
      </c>
      <c r="AM202" t="str">
        <f>IF(Q202&gt;0,IF(L202&gt;0,Q202-L202," ")," ")</f>
        <v xml:space="preserve"> </v>
      </c>
      <c r="AN202" t="str">
        <f>IF(Q202&gt;0,IF(O202&gt;0,Q202-O202," ")," ")</f>
        <v xml:space="preserve"> </v>
      </c>
      <c r="AO202">
        <f>IF(J202&gt;0,1,0)</f>
        <v>1</v>
      </c>
      <c r="AP202">
        <f>IF(L202&gt;0,1,0)</f>
        <v>0</v>
      </c>
      <c r="AQ202">
        <f>Q202-$AR$1</f>
        <v>-39097</v>
      </c>
      <c r="AS202">
        <f t="shared" si="10"/>
        <v>0</v>
      </c>
    </row>
    <row r="203" spans="1:45" x14ac:dyDescent="0.2">
      <c r="A203">
        <v>202</v>
      </c>
      <c r="B203" t="s">
        <v>257</v>
      </c>
      <c r="C203" t="s">
        <v>563</v>
      </c>
      <c r="D203" t="s">
        <v>572</v>
      </c>
      <c r="E203" t="s">
        <v>567</v>
      </c>
      <c r="F203">
        <v>2010</v>
      </c>
      <c r="G203">
        <v>1</v>
      </c>
      <c r="H203">
        <v>0</v>
      </c>
      <c r="I203" s="4">
        <v>40400</v>
      </c>
      <c r="S203">
        <v>0</v>
      </c>
      <c r="T203">
        <v>0</v>
      </c>
      <c r="U203">
        <v>1</v>
      </c>
      <c r="V203">
        <v>0</v>
      </c>
      <c r="W203">
        <v>0</v>
      </c>
      <c r="X203">
        <v>0</v>
      </c>
      <c r="Y203">
        <v>0</v>
      </c>
      <c r="Z203">
        <v>1</v>
      </c>
      <c r="AA203">
        <v>0</v>
      </c>
      <c r="AB203">
        <v>0</v>
      </c>
      <c r="AC203" t="str">
        <f>IF(J203&gt;0,J203-I203," ")</f>
        <v xml:space="preserve"> </v>
      </c>
      <c r="AD203" t="str">
        <f>IF(L203&gt;0,L203-I203," ")</f>
        <v xml:space="preserve"> </v>
      </c>
      <c r="AG203">
        <f>IF(D203=1,Q203-I203,0)</f>
        <v>0</v>
      </c>
      <c r="AH203">
        <f t="shared" si="9"/>
        <v>0</v>
      </c>
      <c r="AI203" t="str">
        <f>IF(L203&gt;0,IF(J203&gt;0,L203-J203," ")," ")</f>
        <v xml:space="preserve"> </v>
      </c>
      <c r="AJ203" t="str">
        <f>IF(AE203&gt;0,IF(J203&gt;0,AE203-J203," ")," ")</f>
        <v xml:space="preserve"> </v>
      </c>
      <c r="AK203" t="str">
        <f>IF(J203&gt;0,IF(Q203&gt;0,Q203-J203," ")," ")</f>
        <v xml:space="preserve"> </v>
      </c>
      <c r="AL203" t="str">
        <f>IF(L203&gt;0,IF(AE203&gt;0,AE203-L203," ")," ")</f>
        <v xml:space="preserve"> </v>
      </c>
      <c r="AM203" t="str">
        <f>IF(Q203&gt;0,IF(L203&gt;0,Q203-L203," ")," ")</f>
        <v xml:space="preserve"> </v>
      </c>
      <c r="AN203" t="str">
        <f>IF(Q203&gt;0,IF(O203&gt;0,Q203-O203," ")," ")</f>
        <v xml:space="preserve"> </v>
      </c>
      <c r="AO203">
        <f>IF(J203&gt;0,1,0)</f>
        <v>0</v>
      </c>
      <c r="AP203">
        <f>IF(L203&gt;0,1,0)</f>
        <v>0</v>
      </c>
      <c r="AQ203">
        <f>Q203-$AR$1</f>
        <v>-39097</v>
      </c>
      <c r="AS203">
        <f t="shared" si="10"/>
        <v>0</v>
      </c>
    </row>
    <row r="204" spans="1:45" x14ac:dyDescent="0.2">
      <c r="A204">
        <v>203</v>
      </c>
      <c r="B204" t="s">
        <v>258</v>
      </c>
      <c r="C204" t="s">
        <v>555</v>
      </c>
      <c r="D204" t="s">
        <v>572</v>
      </c>
      <c r="E204" t="s">
        <v>567</v>
      </c>
      <c r="F204">
        <v>2010</v>
      </c>
      <c r="G204">
        <v>1</v>
      </c>
      <c r="H204">
        <v>0</v>
      </c>
      <c r="I204" s="4">
        <v>40401</v>
      </c>
      <c r="J204" s="4">
        <v>40533</v>
      </c>
      <c r="K204" s="9">
        <v>1</v>
      </c>
      <c r="S204">
        <v>0</v>
      </c>
      <c r="T204">
        <v>0</v>
      </c>
      <c r="U204">
        <v>1</v>
      </c>
      <c r="V204">
        <v>0</v>
      </c>
      <c r="W204">
        <v>0</v>
      </c>
      <c r="X204">
        <v>0</v>
      </c>
      <c r="Y204">
        <v>0</v>
      </c>
      <c r="Z204">
        <v>1</v>
      </c>
      <c r="AA204">
        <v>0</v>
      </c>
      <c r="AB204">
        <v>0</v>
      </c>
      <c r="AC204">
        <f>IF(J204&gt;0,J204-I204," ")</f>
        <v>132</v>
      </c>
      <c r="AD204" t="str">
        <f>IF(L204&gt;0,L204-I204," ")</f>
        <v xml:space="preserve"> </v>
      </c>
      <c r="AG204">
        <f>IF(D204=1,Q204-I204,0)</f>
        <v>0</v>
      </c>
      <c r="AH204">
        <f t="shared" si="9"/>
        <v>0</v>
      </c>
      <c r="AI204" t="str">
        <f>IF(L204&gt;0,IF(J204&gt;0,L204-J204," ")," ")</f>
        <v xml:space="preserve"> </v>
      </c>
      <c r="AJ204" t="str">
        <f>IF(AE204&gt;0,IF(J204&gt;0,AE204-J204," ")," ")</f>
        <v xml:space="preserve"> </v>
      </c>
      <c r="AK204" t="str">
        <f>IF(J204&gt;0,IF(Q204&gt;0,Q204-J204," ")," ")</f>
        <v xml:space="preserve"> </v>
      </c>
      <c r="AL204" t="str">
        <f>IF(L204&gt;0,IF(AE204&gt;0,AE204-L204," ")," ")</f>
        <v xml:space="preserve"> </v>
      </c>
      <c r="AM204" t="str">
        <f>IF(Q204&gt;0,IF(L204&gt;0,Q204-L204," ")," ")</f>
        <v xml:space="preserve"> </v>
      </c>
      <c r="AN204" t="str">
        <f>IF(Q204&gt;0,IF(O204&gt;0,Q204-O204," ")," ")</f>
        <v xml:space="preserve"> </v>
      </c>
      <c r="AO204">
        <f>IF(J204&gt;0,1,0)</f>
        <v>1</v>
      </c>
      <c r="AP204">
        <f>IF(L204&gt;0,1,0)</f>
        <v>0</v>
      </c>
      <c r="AQ204">
        <f>Q204-$AR$1</f>
        <v>-39097</v>
      </c>
      <c r="AS204">
        <f t="shared" si="10"/>
        <v>0</v>
      </c>
    </row>
    <row r="205" spans="1:45" x14ac:dyDescent="0.2">
      <c r="A205">
        <v>204</v>
      </c>
      <c r="B205" t="s">
        <v>31</v>
      </c>
      <c r="C205" t="s">
        <v>557</v>
      </c>
      <c r="D205" t="s">
        <v>572</v>
      </c>
      <c r="E205" t="s">
        <v>567</v>
      </c>
      <c r="F205">
        <v>2010</v>
      </c>
      <c r="G205">
        <v>1</v>
      </c>
      <c r="H205">
        <v>0</v>
      </c>
      <c r="I205" s="4">
        <v>40421</v>
      </c>
      <c r="S205">
        <v>0</v>
      </c>
      <c r="T205">
        <v>0</v>
      </c>
      <c r="U205">
        <v>1</v>
      </c>
      <c r="V205">
        <v>0</v>
      </c>
      <c r="W205">
        <v>0</v>
      </c>
      <c r="X205">
        <v>0</v>
      </c>
      <c r="Y205">
        <v>0</v>
      </c>
      <c r="Z205">
        <v>1</v>
      </c>
      <c r="AA205">
        <v>0</v>
      </c>
      <c r="AB205">
        <v>0</v>
      </c>
      <c r="AC205" t="str">
        <f>IF(J205&gt;0,J205-I205," ")</f>
        <v xml:space="preserve"> </v>
      </c>
      <c r="AD205" t="str">
        <f>IF(L205&gt;0,L205-I205," ")</f>
        <v xml:space="preserve"> </v>
      </c>
      <c r="AG205">
        <f>IF(D205=1,Q205-I205,0)</f>
        <v>0</v>
      </c>
      <c r="AH205">
        <f t="shared" si="9"/>
        <v>0</v>
      </c>
      <c r="AI205" t="str">
        <f>IF(L205&gt;0,IF(J205&gt;0,L205-J205," ")," ")</f>
        <v xml:space="preserve"> </v>
      </c>
      <c r="AJ205" t="str">
        <f>IF(AE205&gt;0,IF(J205&gt;0,AE205-J205," ")," ")</f>
        <v xml:space="preserve"> </v>
      </c>
      <c r="AK205" t="str">
        <f>IF(J205&gt;0,IF(Q205&gt;0,Q205-J205," ")," ")</f>
        <v xml:space="preserve"> </v>
      </c>
      <c r="AL205" t="str">
        <f>IF(L205&gt;0,IF(AE205&gt;0,AE205-L205," ")," ")</f>
        <v xml:space="preserve"> </v>
      </c>
      <c r="AM205" t="str">
        <f>IF(Q205&gt;0,IF(L205&gt;0,Q205-L205," ")," ")</f>
        <v xml:space="preserve"> </v>
      </c>
      <c r="AN205" t="str">
        <f>IF(Q205&gt;0,IF(O205&gt;0,Q205-O205," ")," ")</f>
        <v xml:space="preserve"> </v>
      </c>
      <c r="AO205">
        <f>IF(J205&gt;0,1,0)</f>
        <v>0</v>
      </c>
      <c r="AP205">
        <f>IF(L205&gt;0,1,0)</f>
        <v>0</v>
      </c>
      <c r="AQ205">
        <f>Q205-$AR$1</f>
        <v>-39097</v>
      </c>
      <c r="AS205">
        <f t="shared" si="10"/>
        <v>0</v>
      </c>
    </row>
    <row r="206" spans="1:45" x14ac:dyDescent="0.2">
      <c r="A206">
        <v>205</v>
      </c>
      <c r="B206" t="s">
        <v>259</v>
      </c>
      <c r="C206" t="s">
        <v>555</v>
      </c>
      <c r="D206" t="s">
        <v>572</v>
      </c>
      <c r="E206" t="s">
        <v>567</v>
      </c>
      <c r="F206">
        <v>2010</v>
      </c>
      <c r="G206">
        <v>1</v>
      </c>
      <c r="H206">
        <v>0</v>
      </c>
      <c r="I206" s="4">
        <v>40422</v>
      </c>
      <c r="J206" s="4">
        <v>40919</v>
      </c>
      <c r="K206" s="9">
        <v>1</v>
      </c>
      <c r="S206">
        <v>0</v>
      </c>
      <c r="T206">
        <v>0</v>
      </c>
      <c r="U206">
        <v>1</v>
      </c>
      <c r="V206">
        <v>0</v>
      </c>
      <c r="W206">
        <v>0</v>
      </c>
      <c r="X206">
        <v>0</v>
      </c>
      <c r="Y206">
        <v>0</v>
      </c>
      <c r="Z206">
        <v>1</v>
      </c>
      <c r="AA206">
        <v>0</v>
      </c>
      <c r="AB206">
        <v>0</v>
      </c>
      <c r="AC206">
        <f>IF(J206&gt;0,J206-I206," ")</f>
        <v>497</v>
      </c>
      <c r="AD206" t="str">
        <f>IF(L206&gt;0,L206-I206," ")</f>
        <v xml:space="preserve"> </v>
      </c>
      <c r="AG206">
        <f>IF(D206=1,Q206-I206,0)</f>
        <v>0</v>
      </c>
      <c r="AH206">
        <f t="shared" si="9"/>
        <v>0</v>
      </c>
      <c r="AI206" t="str">
        <f>IF(L206&gt;0,IF(J206&gt;0,L206-J206," ")," ")</f>
        <v xml:space="preserve"> </v>
      </c>
      <c r="AJ206" t="str">
        <f>IF(AE206&gt;0,IF(J206&gt;0,AE206-J206," ")," ")</f>
        <v xml:space="preserve"> </v>
      </c>
      <c r="AK206" t="str">
        <f>IF(J206&gt;0,IF(Q206&gt;0,Q206-J206," ")," ")</f>
        <v xml:space="preserve"> </v>
      </c>
      <c r="AL206" t="str">
        <f>IF(L206&gt;0,IF(AE206&gt;0,AE206-L206," ")," ")</f>
        <v xml:space="preserve"> </v>
      </c>
      <c r="AM206" t="str">
        <f>IF(Q206&gt;0,IF(L206&gt;0,Q206-L206," ")," ")</f>
        <v xml:space="preserve"> </v>
      </c>
      <c r="AN206" t="str">
        <f>IF(Q206&gt;0,IF(O206&gt;0,Q206-O206," ")," ")</f>
        <v xml:space="preserve"> </v>
      </c>
      <c r="AO206">
        <f>IF(J206&gt;0,1,0)</f>
        <v>1</v>
      </c>
      <c r="AP206">
        <f>IF(L206&gt;0,1,0)</f>
        <v>0</v>
      </c>
      <c r="AQ206">
        <f>Q206-$AR$1</f>
        <v>-39097</v>
      </c>
      <c r="AS206">
        <f t="shared" si="10"/>
        <v>0</v>
      </c>
    </row>
    <row r="207" spans="1:45" x14ac:dyDescent="0.2">
      <c r="A207">
        <v>206</v>
      </c>
      <c r="B207" t="s">
        <v>260</v>
      </c>
      <c r="C207" t="s">
        <v>562</v>
      </c>
      <c r="D207" t="s">
        <v>572</v>
      </c>
      <c r="E207" t="s">
        <v>567</v>
      </c>
      <c r="F207">
        <v>2010</v>
      </c>
      <c r="G207">
        <v>1</v>
      </c>
      <c r="H207">
        <v>0</v>
      </c>
      <c r="I207" s="4">
        <v>40422</v>
      </c>
      <c r="S207">
        <v>0</v>
      </c>
      <c r="T207">
        <v>0</v>
      </c>
      <c r="U207">
        <v>1</v>
      </c>
      <c r="V207">
        <v>0</v>
      </c>
      <c r="W207">
        <v>0</v>
      </c>
      <c r="X207">
        <v>0</v>
      </c>
      <c r="Y207">
        <v>0</v>
      </c>
      <c r="Z207">
        <v>1</v>
      </c>
      <c r="AA207">
        <v>0</v>
      </c>
      <c r="AB207">
        <v>0</v>
      </c>
      <c r="AC207" t="str">
        <f>IF(J207&gt;0,J207-I207," ")</f>
        <v xml:space="preserve"> </v>
      </c>
      <c r="AD207" t="str">
        <f>IF(L207&gt;0,L207-I207," ")</f>
        <v xml:space="preserve"> </v>
      </c>
      <c r="AG207">
        <f>IF(D207=1,Q207-I207,0)</f>
        <v>0</v>
      </c>
      <c r="AH207">
        <f t="shared" si="9"/>
        <v>0</v>
      </c>
      <c r="AI207" t="str">
        <f>IF(L207&gt;0,IF(J207&gt;0,L207-J207," ")," ")</f>
        <v xml:space="preserve"> </v>
      </c>
      <c r="AJ207" t="str">
        <f>IF(AE207&gt;0,IF(J207&gt;0,AE207-J207," ")," ")</f>
        <v xml:space="preserve"> </v>
      </c>
      <c r="AK207" t="str">
        <f>IF(J207&gt;0,IF(Q207&gt;0,Q207-J207," ")," ")</f>
        <v xml:space="preserve"> </v>
      </c>
      <c r="AL207" t="str">
        <f>IF(L207&gt;0,IF(AE207&gt;0,AE207-L207," ")," ")</f>
        <v xml:space="preserve"> </v>
      </c>
      <c r="AM207" t="str">
        <f>IF(Q207&gt;0,IF(L207&gt;0,Q207-L207," ")," ")</f>
        <v xml:space="preserve"> </v>
      </c>
      <c r="AN207" t="str">
        <f>IF(Q207&gt;0,IF(O207&gt;0,Q207-O207," ")," ")</f>
        <v xml:space="preserve"> </v>
      </c>
      <c r="AO207">
        <f>IF(J207&gt;0,1,0)</f>
        <v>0</v>
      </c>
      <c r="AP207">
        <f>IF(L207&gt;0,1,0)</f>
        <v>0</v>
      </c>
      <c r="AQ207">
        <f>Q207-$AR$1</f>
        <v>-39097</v>
      </c>
      <c r="AS207">
        <f t="shared" si="10"/>
        <v>0</v>
      </c>
    </row>
    <row r="208" spans="1:45" x14ac:dyDescent="0.2">
      <c r="A208">
        <v>207</v>
      </c>
      <c r="B208" t="s">
        <v>58</v>
      </c>
      <c r="C208" t="s">
        <v>555</v>
      </c>
      <c r="D208" t="s">
        <v>572</v>
      </c>
      <c r="E208" t="s">
        <v>567</v>
      </c>
      <c r="F208">
        <v>2010</v>
      </c>
      <c r="G208">
        <v>1</v>
      </c>
      <c r="H208">
        <v>0</v>
      </c>
      <c r="I208" s="4">
        <v>40428</v>
      </c>
      <c r="S208">
        <v>0</v>
      </c>
      <c r="T208">
        <v>0</v>
      </c>
      <c r="U208">
        <v>1</v>
      </c>
      <c r="V208">
        <v>0</v>
      </c>
      <c r="W208">
        <v>0</v>
      </c>
      <c r="X208">
        <v>0</v>
      </c>
      <c r="Y208">
        <v>0</v>
      </c>
      <c r="Z208">
        <v>1</v>
      </c>
      <c r="AA208">
        <v>0</v>
      </c>
      <c r="AB208">
        <v>0</v>
      </c>
      <c r="AC208" t="str">
        <f>IF(J208&gt;0,J208-I208," ")</f>
        <v xml:space="preserve"> </v>
      </c>
      <c r="AD208" t="str">
        <f>IF(L208&gt;0,L208-I208," ")</f>
        <v xml:space="preserve"> </v>
      </c>
      <c r="AG208">
        <f>IF(D208=1,Q208-I208,0)</f>
        <v>0</v>
      </c>
      <c r="AH208">
        <f t="shared" si="9"/>
        <v>0</v>
      </c>
      <c r="AI208" t="str">
        <f>IF(L208&gt;0,IF(J208&gt;0,L208-J208," ")," ")</f>
        <v xml:space="preserve"> </v>
      </c>
      <c r="AJ208" t="str">
        <f>IF(AE208&gt;0,IF(J208&gt;0,AE208-J208," ")," ")</f>
        <v xml:space="preserve"> </v>
      </c>
      <c r="AK208" t="str">
        <f>IF(J208&gt;0,IF(Q208&gt;0,Q208-J208," ")," ")</f>
        <v xml:space="preserve"> </v>
      </c>
      <c r="AL208" t="str">
        <f>IF(L208&gt;0,IF(AE208&gt;0,AE208-L208," ")," ")</f>
        <v xml:space="preserve"> </v>
      </c>
      <c r="AM208" t="str">
        <f>IF(Q208&gt;0,IF(L208&gt;0,Q208-L208," ")," ")</f>
        <v xml:space="preserve"> </v>
      </c>
      <c r="AN208" t="str">
        <f>IF(Q208&gt;0,IF(O208&gt;0,Q208-O208," ")," ")</f>
        <v xml:space="preserve"> </v>
      </c>
      <c r="AO208">
        <f>IF(J208&gt;0,1,0)</f>
        <v>0</v>
      </c>
      <c r="AP208">
        <f>IF(L208&gt;0,1,0)</f>
        <v>0</v>
      </c>
      <c r="AQ208">
        <f>Q208-$AR$1</f>
        <v>-39097</v>
      </c>
      <c r="AS208">
        <f t="shared" si="10"/>
        <v>0</v>
      </c>
    </row>
    <row r="209" spans="1:45" x14ac:dyDescent="0.2">
      <c r="A209">
        <v>208</v>
      </c>
      <c r="B209" t="s">
        <v>261</v>
      </c>
      <c r="C209" t="s">
        <v>556</v>
      </c>
      <c r="D209" t="s">
        <v>572</v>
      </c>
      <c r="E209" t="s">
        <v>567</v>
      </c>
      <c r="F209">
        <v>2010</v>
      </c>
      <c r="G209">
        <v>1</v>
      </c>
      <c r="H209">
        <v>0</v>
      </c>
      <c r="I209" s="4">
        <v>40428</v>
      </c>
      <c r="S209">
        <v>0</v>
      </c>
      <c r="T209">
        <v>0</v>
      </c>
      <c r="U209">
        <v>1</v>
      </c>
      <c r="V209">
        <v>0</v>
      </c>
      <c r="W209">
        <v>0</v>
      </c>
      <c r="X209">
        <v>0</v>
      </c>
      <c r="Y209">
        <v>0</v>
      </c>
      <c r="Z209">
        <v>1</v>
      </c>
      <c r="AA209">
        <v>0</v>
      </c>
      <c r="AB209">
        <v>0</v>
      </c>
      <c r="AC209" t="str">
        <f>IF(J209&gt;0,J209-I209," ")</f>
        <v xml:space="preserve"> </v>
      </c>
      <c r="AD209" t="str">
        <f>IF(L209&gt;0,L209-I209," ")</f>
        <v xml:space="preserve"> </v>
      </c>
      <c r="AG209">
        <f>IF(D209=1,Q209-I209,0)</f>
        <v>0</v>
      </c>
      <c r="AH209">
        <f t="shared" si="9"/>
        <v>0</v>
      </c>
      <c r="AI209" t="str">
        <f>IF(L209&gt;0,IF(J209&gt;0,L209-J209," ")," ")</f>
        <v xml:space="preserve"> </v>
      </c>
      <c r="AJ209" t="str">
        <f>IF(AE209&gt;0,IF(J209&gt;0,AE209-J209," ")," ")</f>
        <v xml:space="preserve"> </v>
      </c>
      <c r="AK209" t="str">
        <f>IF(J209&gt;0,IF(Q209&gt;0,Q209-J209," ")," ")</f>
        <v xml:space="preserve"> </v>
      </c>
      <c r="AL209" t="str">
        <f>IF(L209&gt;0,IF(AE209&gt;0,AE209-L209," ")," ")</f>
        <v xml:space="preserve"> </v>
      </c>
      <c r="AM209" t="str">
        <f>IF(Q209&gt;0,IF(L209&gt;0,Q209-L209," ")," ")</f>
        <v xml:space="preserve"> </v>
      </c>
      <c r="AN209" t="str">
        <f>IF(Q209&gt;0,IF(O209&gt;0,Q209-O209," ")," ")</f>
        <v xml:space="preserve"> </v>
      </c>
      <c r="AO209">
        <f>IF(J209&gt;0,1,0)</f>
        <v>0</v>
      </c>
      <c r="AP209">
        <f>IF(L209&gt;0,1,0)</f>
        <v>0</v>
      </c>
      <c r="AQ209">
        <f>Q209-$AR$1</f>
        <v>-39097</v>
      </c>
      <c r="AS209">
        <f t="shared" si="10"/>
        <v>0</v>
      </c>
    </row>
    <row r="210" spans="1:45" x14ac:dyDescent="0.2">
      <c r="A210">
        <v>209</v>
      </c>
      <c r="B210" t="s">
        <v>205</v>
      </c>
      <c r="C210" t="s">
        <v>557</v>
      </c>
      <c r="D210" t="s">
        <v>572</v>
      </c>
      <c r="E210" t="s">
        <v>567</v>
      </c>
      <c r="F210">
        <v>2010</v>
      </c>
      <c r="G210">
        <v>1</v>
      </c>
      <c r="H210">
        <v>0</v>
      </c>
      <c r="I210" s="4">
        <v>40435</v>
      </c>
      <c r="J210" s="4">
        <v>40520</v>
      </c>
      <c r="K210" s="9">
        <v>1</v>
      </c>
      <c r="S210">
        <v>0</v>
      </c>
      <c r="T210">
        <v>0</v>
      </c>
      <c r="U210">
        <v>1</v>
      </c>
      <c r="V210">
        <v>0</v>
      </c>
      <c r="W210">
        <v>0</v>
      </c>
      <c r="X210">
        <v>0</v>
      </c>
      <c r="Y210">
        <v>0</v>
      </c>
      <c r="Z210">
        <v>1</v>
      </c>
      <c r="AA210">
        <v>0</v>
      </c>
      <c r="AB210">
        <v>0</v>
      </c>
      <c r="AC210">
        <f>IF(J210&gt;0,J210-I210," ")</f>
        <v>85</v>
      </c>
      <c r="AD210" t="str">
        <f>IF(L210&gt;0,L210-I210," ")</f>
        <v xml:space="preserve"> </v>
      </c>
      <c r="AG210">
        <f>IF(D210=1,Q210-I210,0)</f>
        <v>0</v>
      </c>
      <c r="AH210">
        <f t="shared" si="9"/>
        <v>0</v>
      </c>
      <c r="AI210" t="str">
        <f>IF(L210&gt;0,IF(J210&gt;0,L210-J210," ")," ")</f>
        <v xml:space="preserve"> </v>
      </c>
      <c r="AJ210" t="str">
        <f>IF(AE210&gt;0,IF(J210&gt;0,AE210-J210," ")," ")</f>
        <v xml:space="preserve"> </v>
      </c>
      <c r="AK210" t="str">
        <f>IF(J210&gt;0,IF(Q210&gt;0,Q210-J210," ")," ")</f>
        <v xml:space="preserve"> </v>
      </c>
      <c r="AL210" t="str">
        <f>IF(L210&gt;0,IF(AE210&gt;0,AE210-L210," ")," ")</f>
        <v xml:space="preserve"> </v>
      </c>
      <c r="AM210" t="str">
        <f>IF(Q210&gt;0,IF(L210&gt;0,Q210-L210," ")," ")</f>
        <v xml:space="preserve"> </v>
      </c>
      <c r="AN210" t="str">
        <f>IF(Q210&gt;0,IF(O210&gt;0,Q210-O210," ")," ")</f>
        <v xml:space="preserve"> </v>
      </c>
      <c r="AO210">
        <f>IF(J210&gt;0,1,0)</f>
        <v>1</v>
      </c>
      <c r="AP210">
        <f>IF(L210&gt;0,1,0)</f>
        <v>0</v>
      </c>
      <c r="AQ210">
        <f>Q210-$AR$1</f>
        <v>-39097</v>
      </c>
      <c r="AS210">
        <f t="shared" si="10"/>
        <v>0</v>
      </c>
    </row>
    <row r="211" spans="1:45" x14ac:dyDescent="0.2">
      <c r="A211">
        <v>210</v>
      </c>
      <c r="B211" t="s">
        <v>262</v>
      </c>
      <c r="C211" t="s">
        <v>555</v>
      </c>
      <c r="D211" t="s">
        <v>572</v>
      </c>
      <c r="E211" t="s">
        <v>567</v>
      </c>
      <c r="F211">
        <v>2010</v>
      </c>
      <c r="G211">
        <v>1</v>
      </c>
      <c r="H211">
        <v>0</v>
      </c>
      <c r="I211" s="4">
        <v>40435</v>
      </c>
      <c r="J211" s="4">
        <v>40975</v>
      </c>
      <c r="K211" s="9">
        <v>1</v>
      </c>
      <c r="S211">
        <v>0</v>
      </c>
      <c r="T211">
        <v>0</v>
      </c>
      <c r="U211">
        <v>1</v>
      </c>
      <c r="V211">
        <v>0</v>
      </c>
      <c r="W211">
        <v>0</v>
      </c>
      <c r="X211">
        <v>0</v>
      </c>
      <c r="Y211">
        <v>0</v>
      </c>
      <c r="Z211">
        <v>1</v>
      </c>
      <c r="AA211">
        <v>0</v>
      </c>
      <c r="AB211">
        <v>0</v>
      </c>
      <c r="AC211">
        <f>IF(J211&gt;0,J211-I211," ")</f>
        <v>540</v>
      </c>
      <c r="AD211" t="str">
        <f>IF(L211&gt;0,L211-I211," ")</f>
        <v xml:space="preserve"> </v>
      </c>
      <c r="AG211">
        <f>IF(D211=1,Q211-I211,0)</f>
        <v>0</v>
      </c>
      <c r="AH211">
        <f t="shared" si="9"/>
        <v>0</v>
      </c>
      <c r="AI211" t="str">
        <f>IF(L211&gt;0,IF(J211&gt;0,L211-J211," ")," ")</f>
        <v xml:space="preserve"> </v>
      </c>
      <c r="AJ211" t="str">
        <f>IF(AE211&gt;0,IF(J211&gt;0,AE211-J211," ")," ")</f>
        <v xml:space="preserve"> </v>
      </c>
      <c r="AK211" t="str">
        <f>IF(J211&gt;0,IF(Q211&gt;0,Q211-J211," ")," ")</f>
        <v xml:space="preserve"> </v>
      </c>
      <c r="AL211" t="str">
        <f>IF(L211&gt;0,IF(AE211&gt;0,AE211-L211," ")," ")</f>
        <v xml:space="preserve"> </v>
      </c>
      <c r="AM211" t="str">
        <f>IF(Q211&gt;0,IF(L211&gt;0,Q211-L211," ")," ")</f>
        <v xml:space="preserve"> </v>
      </c>
      <c r="AN211" t="str">
        <f>IF(Q211&gt;0,IF(O211&gt;0,Q211-O211," ")," ")</f>
        <v xml:space="preserve"> </v>
      </c>
      <c r="AO211">
        <f>IF(J211&gt;0,1,0)</f>
        <v>1</v>
      </c>
      <c r="AP211">
        <f>IF(L211&gt;0,1,0)</f>
        <v>0</v>
      </c>
      <c r="AQ211">
        <f>Q211-$AR$1</f>
        <v>-39097</v>
      </c>
      <c r="AS211">
        <f t="shared" si="10"/>
        <v>0</v>
      </c>
    </row>
    <row r="212" spans="1:45" x14ac:dyDescent="0.2">
      <c r="A212">
        <v>211</v>
      </c>
      <c r="B212" t="s">
        <v>263</v>
      </c>
      <c r="C212" t="s">
        <v>562</v>
      </c>
      <c r="D212" t="s">
        <v>572</v>
      </c>
      <c r="E212" t="s">
        <v>567</v>
      </c>
      <c r="F212">
        <v>2010</v>
      </c>
      <c r="G212">
        <v>1</v>
      </c>
      <c r="H212">
        <v>0</v>
      </c>
      <c r="I212" s="4">
        <v>40435</v>
      </c>
      <c r="S212">
        <v>0</v>
      </c>
      <c r="T212">
        <v>0</v>
      </c>
      <c r="U212">
        <v>1</v>
      </c>
      <c r="V212">
        <v>0</v>
      </c>
      <c r="W212">
        <v>0</v>
      </c>
      <c r="X212">
        <v>0</v>
      </c>
      <c r="Y212">
        <v>0</v>
      </c>
      <c r="Z212">
        <v>1</v>
      </c>
      <c r="AA212">
        <v>0</v>
      </c>
      <c r="AB212">
        <v>1</v>
      </c>
      <c r="AC212" t="str">
        <f>IF(J212&gt;0,J212-I212," ")</f>
        <v xml:space="preserve"> </v>
      </c>
      <c r="AD212" t="str">
        <f>IF(L212&gt;0,L212-I212," ")</f>
        <v xml:space="preserve"> </v>
      </c>
      <c r="AG212">
        <f>IF(D212=1,Q212-I212,0)</f>
        <v>0</v>
      </c>
      <c r="AH212">
        <f t="shared" si="9"/>
        <v>0</v>
      </c>
      <c r="AI212" t="str">
        <f>IF(L212&gt;0,IF(J212&gt;0,L212-J212," ")," ")</f>
        <v xml:space="preserve"> </v>
      </c>
      <c r="AJ212" t="str">
        <f>IF(AE212&gt;0,IF(J212&gt;0,AE212-J212," ")," ")</f>
        <v xml:space="preserve"> </v>
      </c>
      <c r="AK212" t="str">
        <f>IF(J212&gt;0,IF(Q212&gt;0,Q212-J212," ")," ")</f>
        <v xml:space="preserve"> </v>
      </c>
      <c r="AL212" t="str">
        <f>IF(L212&gt;0,IF(AE212&gt;0,AE212-L212," ")," ")</f>
        <v xml:space="preserve"> </v>
      </c>
      <c r="AM212" t="str">
        <f>IF(Q212&gt;0,IF(L212&gt;0,Q212-L212," ")," ")</f>
        <v xml:space="preserve"> </v>
      </c>
      <c r="AN212" t="str">
        <f>IF(Q212&gt;0,IF(O212&gt;0,Q212-O212," ")," ")</f>
        <v xml:space="preserve"> </v>
      </c>
      <c r="AO212">
        <f>IF(J212&gt;0,1,0)</f>
        <v>0</v>
      </c>
      <c r="AP212">
        <f>IF(L212&gt;0,1,0)</f>
        <v>0</v>
      </c>
      <c r="AQ212">
        <f>Q212-$AR$1</f>
        <v>-39097</v>
      </c>
      <c r="AS212">
        <f t="shared" si="10"/>
        <v>0</v>
      </c>
    </row>
    <row r="213" spans="1:45" x14ac:dyDescent="0.2">
      <c r="A213">
        <v>212</v>
      </c>
      <c r="B213" t="s">
        <v>58</v>
      </c>
      <c r="C213" t="s">
        <v>555</v>
      </c>
      <c r="D213" t="s">
        <v>573</v>
      </c>
      <c r="E213" t="s">
        <v>567</v>
      </c>
      <c r="F213">
        <v>2010</v>
      </c>
      <c r="G213">
        <v>1</v>
      </c>
      <c r="H213">
        <v>1</v>
      </c>
      <c r="I213" s="4">
        <v>40442</v>
      </c>
      <c r="J213" s="4">
        <v>40940</v>
      </c>
      <c r="K213" s="9">
        <v>1</v>
      </c>
      <c r="L213" s="4">
        <v>41977</v>
      </c>
      <c r="M213" s="9">
        <v>1</v>
      </c>
      <c r="N213" s="4">
        <f>L213</f>
        <v>41977</v>
      </c>
      <c r="O213" s="4">
        <v>41990</v>
      </c>
      <c r="P213">
        <v>1</v>
      </c>
      <c r="S213">
        <v>0</v>
      </c>
      <c r="T213">
        <v>0</v>
      </c>
      <c r="U213">
        <v>1</v>
      </c>
      <c r="V213">
        <v>0</v>
      </c>
      <c r="W213">
        <v>0</v>
      </c>
      <c r="X213">
        <v>0</v>
      </c>
      <c r="Y213">
        <v>0</v>
      </c>
      <c r="Z213">
        <v>1</v>
      </c>
      <c r="AA213">
        <v>0</v>
      </c>
      <c r="AB213">
        <v>0</v>
      </c>
      <c r="AC213">
        <f>IF(J213&gt;0,J213-I213," ")</f>
        <v>498</v>
      </c>
      <c r="AD213">
        <f>IF(L213&gt;0,L213-I213," ")</f>
        <v>1535</v>
      </c>
      <c r="AE213" s="4">
        <f>IF(0&lt;O213,O213,IF(0&lt;#REF!,#REF!,IF(0&lt;#REF!,#REF!,0)))</f>
        <v>41990</v>
      </c>
      <c r="AF213">
        <f>IF(0&lt;AE213,AE213-I213,0)</f>
        <v>1548</v>
      </c>
      <c r="AG213">
        <f>IF(D213=1,Q213-I213,0)</f>
        <v>0</v>
      </c>
      <c r="AH213">
        <f t="shared" si="9"/>
        <v>0</v>
      </c>
      <c r="AI213">
        <f>IF(L213&gt;0,IF(J213&gt;0,L213-J213," ")," ")</f>
        <v>1037</v>
      </c>
      <c r="AJ213">
        <f>IF(AE213&gt;0,IF(J213&gt;0,AE213-J213," ")," ")</f>
        <v>1050</v>
      </c>
      <c r="AK213" t="str">
        <f>IF(J213&gt;0,IF(Q213&gt;0,Q213-J213," ")," ")</f>
        <v xml:space="preserve"> </v>
      </c>
      <c r="AL213">
        <f>IF(L213&gt;0,IF(AE213&gt;0,AE213-L213," ")," ")</f>
        <v>13</v>
      </c>
      <c r="AM213" t="str">
        <f>IF(Q213&gt;0,IF(L213&gt;0,Q213-L213," ")," ")</f>
        <v xml:space="preserve"> </v>
      </c>
      <c r="AN213" t="str">
        <f>IF(Q213&gt;0,IF(O213&gt;0,Q213-O213," ")," ")</f>
        <v xml:space="preserve"> </v>
      </c>
      <c r="AO213">
        <f>IF(J213&gt;0,1,0)</f>
        <v>1</v>
      </c>
      <c r="AP213">
        <f>IF(L213&gt;0,1,0)</f>
        <v>1</v>
      </c>
      <c r="AQ213">
        <f>Q213-$AR$1</f>
        <v>-39097</v>
      </c>
      <c r="AS213">
        <f t="shared" si="10"/>
        <v>0</v>
      </c>
    </row>
    <row r="214" spans="1:45" x14ac:dyDescent="0.2">
      <c r="A214">
        <v>213</v>
      </c>
      <c r="B214" t="s">
        <v>264</v>
      </c>
      <c r="C214" t="s">
        <v>557</v>
      </c>
      <c r="D214" t="s">
        <v>572</v>
      </c>
      <c r="E214" t="s">
        <v>567</v>
      </c>
      <c r="F214">
        <v>2010</v>
      </c>
      <c r="G214">
        <v>1</v>
      </c>
      <c r="H214">
        <v>0</v>
      </c>
      <c r="I214" s="4">
        <v>40443</v>
      </c>
      <c r="J214" s="4">
        <v>41031</v>
      </c>
      <c r="K214" s="9">
        <v>1</v>
      </c>
      <c r="S214">
        <v>0</v>
      </c>
      <c r="T214">
        <v>0</v>
      </c>
      <c r="U214">
        <v>1</v>
      </c>
      <c r="V214">
        <v>0</v>
      </c>
      <c r="W214">
        <v>0</v>
      </c>
      <c r="X214">
        <v>0</v>
      </c>
      <c r="Y214">
        <v>0</v>
      </c>
      <c r="Z214">
        <v>1</v>
      </c>
      <c r="AA214">
        <v>0</v>
      </c>
      <c r="AB214">
        <v>0</v>
      </c>
      <c r="AC214">
        <f>IF(J214&gt;0,J214-I214," ")</f>
        <v>588</v>
      </c>
      <c r="AD214" t="str">
        <f>IF(L214&gt;0,L214-I214," ")</f>
        <v xml:space="preserve"> </v>
      </c>
      <c r="AG214">
        <f>IF(D214=1,Q214-I214,0)</f>
        <v>0</v>
      </c>
      <c r="AH214">
        <f t="shared" si="9"/>
        <v>0</v>
      </c>
      <c r="AI214" t="str">
        <f>IF(L214&gt;0,IF(J214&gt;0,L214-J214," ")," ")</f>
        <v xml:space="preserve"> </v>
      </c>
      <c r="AJ214" t="str">
        <f>IF(AE214&gt;0,IF(J214&gt;0,AE214-J214," ")," ")</f>
        <v xml:space="preserve"> </v>
      </c>
      <c r="AK214" t="str">
        <f>IF(J214&gt;0,IF(Q214&gt;0,Q214-J214," ")," ")</f>
        <v xml:space="preserve"> </v>
      </c>
      <c r="AL214" t="str">
        <f>IF(L214&gt;0,IF(AE214&gt;0,AE214-L214," ")," ")</f>
        <v xml:space="preserve"> </v>
      </c>
      <c r="AM214" t="str">
        <f>IF(Q214&gt;0,IF(L214&gt;0,Q214-L214," ")," ")</f>
        <v xml:space="preserve"> </v>
      </c>
      <c r="AN214" t="str">
        <f>IF(Q214&gt;0,IF(O214&gt;0,Q214-O214," ")," ")</f>
        <v xml:space="preserve"> </v>
      </c>
      <c r="AO214">
        <f>IF(J214&gt;0,1,0)</f>
        <v>1</v>
      </c>
      <c r="AP214">
        <f>IF(L214&gt;0,1,0)</f>
        <v>0</v>
      </c>
      <c r="AQ214">
        <f>Q214-$AR$1</f>
        <v>-39097</v>
      </c>
      <c r="AS214">
        <f t="shared" si="10"/>
        <v>0</v>
      </c>
    </row>
    <row r="215" spans="1:45" x14ac:dyDescent="0.2">
      <c r="A215">
        <v>214</v>
      </c>
      <c r="B215" t="s">
        <v>265</v>
      </c>
      <c r="C215" t="s">
        <v>562</v>
      </c>
      <c r="D215" t="s">
        <v>572</v>
      </c>
      <c r="E215" t="s">
        <v>568</v>
      </c>
      <c r="F215">
        <v>2010</v>
      </c>
      <c r="G215">
        <v>1</v>
      </c>
      <c r="H215">
        <v>0</v>
      </c>
      <c r="I215" s="4">
        <v>40444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1</v>
      </c>
      <c r="AB215">
        <v>1</v>
      </c>
      <c r="AC215" t="str">
        <f>IF(J215&gt;0,J215-I215," ")</f>
        <v xml:space="preserve"> </v>
      </c>
      <c r="AD215" t="str">
        <f>IF(L215&gt;0,L215-I215," ")</f>
        <v xml:space="preserve"> </v>
      </c>
      <c r="AG215">
        <f>IF(D215=1,Q215-I215,0)</f>
        <v>0</v>
      </c>
      <c r="AH215">
        <f t="shared" si="9"/>
        <v>0</v>
      </c>
      <c r="AI215" t="str">
        <f>IF(L215&gt;0,IF(J215&gt;0,L215-J215," ")," ")</f>
        <v xml:space="preserve"> </v>
      </c>
      <c r="AJ215" t="str">
        <f>IF(AE215&gt;0,IF(J215&gt;0,AE215-J215," ")," ")</f>
        <v xml:space="preserve"> </v>
      </c>
      <c r="AK215" t="str">
        <f>IF(J215&gt;0,IF(Q215&gt;0,Q215-J215," ")," ")</f>
        <v xml:space="preserve"> </v>
      </c>
      <c r="AL215" t="str">
        <f>IF(L215&gt;0,IF(AE215&gt;0,AE215-L215," ")," ")</f>
        <v xml:space="preserve"> </v>
      </c>
      <c r="AM215" t="str">
        <f>IF(Q215&gt;0,IF(L215&gt;0,Q215-L215," ")," ")</f>
        <v xml:space="preserve"> </v>
      </c>
      <c r="AN215" t="str">
        <f>IF(Q215&gt;0,IF(O215&gt;0,Q215-O215," ")," ")</f>
        <v xml:space="preserve"> </v>
      </c>
      <c r="AO215">
        <f>IF(J215&gt;0,1,0)</f>
        <v>0</v>
      </c>
      <c r="AP215">
        <f>IF(L215&gt;0,1,0)</f>
        <v>0</v>
      </c>
      <c r="AQ215">
        <f>Q215-$AR$1</f>
        <v>-39097</v>
      </c>
      <c r="AS215">
        <f t="shared" si="10"/>
        <v>0</v>
      </c>
    </row>
    <row r="216" spans="1:45" x14ac:dyDescent="0.2">
      <c r="A216">
        <v>215</v>
      </c>
      <c r="B216" t="s">
        <v>83</v>
      </c>
      <c r="C216" t="s">
        <v>555</v>
      </c>
      <c r="D216" t="s">
        <v>573</v>
      </c>
      <c r="E216" t="s">
        <v>567</v>
      </c>
      <c r="F216">
        <v>2010</v>
      </c>
      <c r="G216">
        <v>1</v>
      </c>
      <c r="H216">
        <v>1</v>
      </c>
      <c r="I216" s="4">
        <v>40449</v>
      </c>
      <c r="J216" s="4">
        <v>40575</v>
      </c>
      <c r="K216" s="9">
        <v>1</v>
      </c>
      <c r="L216" s="4">
        <v>40731</v>
      </c>
      <c r="M216" s="9">
        <v>1</v>
      </c>
      <c r="N216" s="4">
        <f>L216</f>
        <v>40731</v>
      </c>
      <c r="O216" s="4">
        <v>40766</v>
      </c>
      <c r="P216">
        <v>1</v>
      </c>
      <c r="Q216" s="11">
        <v>40874</v>
      </c>
      <c r="R216">
        <v>0</v>
      </c>
      <c r="S216">
        <v>0</v>
      </c>
      <c r="T216">
        <v>0</v>
      </c>
      <c r="U216">
        <v>1</v>
      </c>
      <c r="V216">
        <v>0</v>
      </c>
      <c r="W216">
        <v>0</v>
      </c>
      <c r="X216">
        <v>0</v>
      </c>
      <c r="Y216">
        <v>0</v>
      </c>
      <c r="Z216">
        <v>10</v>
      </c>
      <c r="AA216">
        <v>0</v>
      </c>
      <c r="AB216">
        <v>0</v>
      </c>
      <c r="AC216">
        <f>IF(J216&gt;0,J216-I216," ")</f>
        <v>126</v>
      </c>
      <c r="AD216">
        <f>IF(L216&gt;0,L216-I216," ")</f>
        <v>282</v>
      </c>
      <c r="AE216" s="4">
        <f>IF(0&lt;O216,O216,IF(0&lt;#REF!,#REF!,IF(0&lt;#REF!,#REF!,0)))</f>
        <v>40766</v>
      </c>
      <c r="AF216">
        <f>IF(0&lt;AE216,AE216-I216,0)</f>
        <v>317</v>
      </c>
      <c r="AG216">
        <f>IF(D216=1,Q216-I216,0)</f>
        <v>0</v>
      </c>
      <c r="AH216">
        <f t="shared" si="9"/>
        <v>0</v>
      </c>
      <c r="AI216">
        <f>IF(L216&gt;0,IF(J216&gt;0,L216-J216," ")," ")</f>
        <v>156</v>
      </c>
      <c r="AJ216">
        <f>IF(AE216&gt;0,IF(J216&gt;0,AE216-J216," ")," ")</f>
        <v>191</v>
      </c>
      <c r="AK216">
        <f>IF(J216&gt;0,IF(Q216&gt;0,Q216-J216," ")," ")</f>
        <v>299</v>
      </c>
      <c r="AL216">
        <f>IF(L216&gt;0,IF(AE216&gt;0,AE216-L216," ")," ")</f>
        <v>35</v>
      </c>
      <c r="AM216">
        <f>IF(Q216&gt;0,IF(L216&gt;0,Q216-L216," ")," ")</f>
        <v>143</v>
      </c>
      <c r="AN216">
        <f>IF(Q216&gt;0,IF(O216&gt;0,Q216-O216," ")," ")</f>
        <v>108</v>
      </c>
      <c r="AO216">
        <f>IF(J216&gt;0,1,0)</f>
        <v>1</v>
      </c>
      <c r="AP216">
        <f>IF(L216&gt;0,1,0)</f>
        <v>1</v>
      </c>
      <c r="AQ216">
        <f>Q216-$AR$1</f>
        <v>1777</v>
      </c>
      <c r="AS216">
        <f t="shared" si="10"/>
        <v>1777</v>
      </c>
    </row>
    <row r="217" spans="1:45" x14ac:dyDescent="0.2">
      <c r="A217">
        <v>216</v>
      </c>
      <c r="B217" t="s">
        <v>131</v>
      </c>
      <c r="C217" t="s">
        <v>557</v>
      </c>
      <c r="D217" t="s">
        <v>572</v>
      </c>
      <c r="E217" t="s">
        <v>567</v>
      </c>
      <c r="F217">
        <v>2010</v>
      </c>
      <c r="G217">
        <v>1</v>
      </c>
      <c r="H217">
        <v>0</v>
      </c>
      <c r="I217" s="4">
        <v>40449</v>
      </c>
      <c r="J217" s="4">
        <v>40962</v>
      </c>
      <c r="K217" s="9">
        <v>1</v>
      </c>
      <c r="S217">
        <v>0</v>
      </c>
      <c r="T217">
        <v>0</v>
      </c>
      <c r="U217">
        <v>1</v>
      </c>
      <c r="V217">
        <v>0</v>
      </c>
      <c r="W217">
        <v>0</v>
      </c>
      <c r="X217">
        <v>0</v>
      </c>
      <c r="Y217">
        <v>0</v>
      </c>
      <c r="Z217">
        <v>14</v>
      </c>
      <c r="AA217">
        <v>0</v>
      </c>
      <c r="AB217">
        <v>0</v>
      </c>
      <c r="AC217">
        <f>IF(J217&gt;0,J217-I217," ")</f>
        <v>513</v>
      </c>
      <c r="AD217" t="str">
        <f>IF(L217&gt;0,L217-I217," ")</f>
        <v xml:space="preserve"> </v>
      </c>
      <c r="AG217">
        <f>IF(D217=1,Q217-I217,0)</f>
        <v>0</v>
      </c>
      <c r="AH217">
        <f t="shared" si="9"/>
        <v>0</v>
      </c>
      <c r="AI217" t="str">
        <f>IF(L217&gt;0,IF(J217&gt;0,L217-J217," ")," ")</f>
        <v xml:space="preserve"> </v>
      </c>
      <c r="AJ217" t="str">
        <f>IF(AE217&gt;0,IF(J217&gt;0,AE217-J217," ")," ")</f>
        <v xml:space="preserve"> </v>
      </c>
      <c r="AK217" t="str">
        <f>IF(J217&gt;0,IF(Q217&gt;0,Q217-J217," ")," ")</f>
        <v xml:space="preserve"> </v>
      </c>
      <c r="AL217" t="str">
        <f>IF(L217&gt;0,IF(AE217&gt;0,AE217-L217," ")," ")</f>
        <v xml:space="preserve"> </v>
      </c>
      <c r="AM217" t="str">
        <f>IF(Q217&gt;0,IF(L217&gt;0,Q217-L217," ")," ")</f>
        <v xml:space="preserve"> </v>
      </c>
      <c r="AN217" t="str">
        <f>IF(Q217&gt;0,IF(O217&gt;0,Q217-O217," ")," ")</f>
        <v xml:space="preserve"> </v>
      </c>
      <c r="AO217">
        <f>IF(J217&gt;0,1,0)</f>
        <v>1</v>
      </c>
      <c r="AP217">
        <f>IF(L217&gt;0,1,0)</f>
        <v>0</v>
      </c>
      <c r="AQ217">
        <f>Q217-$AR$1</f>
        <v>-39097</v>
      </c>
      <c r="AS217">
        <f t="shared" si="10"/>
        <v>0</v>
      </c>
    </row>
    <row r="218" spans="1:45" x14ac:dyDescent="0.2">
      <c r="A218">
        <v>217</v>
      </c>
      <c r="B218" t="s">
        <v>266</v>
      </c>
      <c r="C218" t="s">
        <v>557</v>
      </c>
      <c r="D218" t="s">
        <v>572</v>
      </c>
      <c r="E218" t="s">
        <v>567</v>
      </c>
      <c r="F218">
        <v>2010</v>
      </c>
      <c r="G218">
        <v>1</v>
      </c>
      <c r="H218">
        <v>0</v>
      </c>
      <c r="I218" s="4">
        <v>40449</v>
      </c>
      <c r="S218">
        <v>0</v>
      </c>
      <c r="T218">
        <v>0</v>
      </c>
      <c r="U218">
        <v>1</v>
      </c>
      <c r="V218">
        <v>0</v>
      </c>
      <c r="W218">
        <v>0</v>
      </c>
      <c r="X218">
        <v>0</v>
      </c>
      <c r="Y218">
        <v>0</v>
      </c>
      <c r="Z218">
        <v>1</v>
      </c>
      <c r="AA218">
        <v>0</v>
      </c>
      <c r="AB218">
        <v>0</v>
      </c>
      <c r="AC218" t="str">
        <f>IF(J218&gt;0,J218-I218," ")</f>
        <v xml:space="preserve"> </v>
      </c>
      <c r="AD218" t="str">
        <f>IF(L218&gt;0,L218-I218," ")</f>
        <v xml:space="preserve"> </v>
      </c>
      <c r="AG218">
        <f>IF(D218=1,Q218-I218,0)</f>
        <v>0</v>
      </c>
      <c r="AH218">
        <f t="shared" si="9"/>
        <v>0</v>
      </c>
      <c r="AI218" t="str">
        <f>IF(L218&gt;0,IF(J218&gt;0,L218-J218," ")," ")</f>
        <v xml:space="preserve"> </v>
      </c>
      <c r="AJ218" t="str">
        <f>IF(AE218&gt;0,IF(J218&gt;0,AE218-J218," ")," ")</f>
        <v xml:space="preserve"> </v>
      </c>
      <c r="AK218" t="str">
        <f>IF(J218&gt;0,IF(Q218&gt;0,Q218-J218," ")," ")</f>
        <v xml:space="preserve"> </v>
      </c>
      <c r="AL218" t="str">
        <f>IF(L218&gt;0,IF(AE218&gt;0,AE218-L218," ")," ")</f>
        <v xml:space="preserve"> </v>
      </c>
      <c r="AM218" t="str">
        <f>IF(Q218&gt;0,IF(L218&gt;0,Q218-L218," ")," ")</f>
        <v xml:space="preserve"> </v>
      </c>
      <c r="AN218" t="str">
        <f>IF(Q218&gt;0,IF(O218&gt;0,Q218-O218," ")," ")</f>
        <v xml:space="preserve"> </v>
      </c>
      <c r="AO218">
        <f>IF(J218&gt;0,1,0)</f>
        <v>0</v>
      </c>
      <c r="AP218">
        <f>IF(L218&gt;0,1,0)</f>
        <v>0</v>
      </c>
      <c r="AQ218">
        <f>Q218-$AR$1</f>
        <v>-39097</v>
      </c>
      <c r="AS218">
        <f t="shared" si="10"/>
        <v>0</v>
      </c>
    </row>
    <row r="219" spans="1:45" x14ac:dyDescent="0.2">
      <c r="A219">
        <v>218</v>
      </c>
      <c r="B219" t="s">
        <v>267</v>
      </c>
      <c r="C219" t="s">
        <v>563</v>
      </c>
      <c r="D219" t="s">
        <v>572</v>
      </c>
      <c r="E219" t="s">
        <v>567</v>
      </c>
      <c r="F219">
        <v>2010</v>
      </c>
      <c r="G219">
        <v>1</v>
      </c>
      <c r="H219">
        <v>0</v>
      </c>
      <c r="I219" s="4">
        <v>40450</v>
      </c>
      <c r="S219">
        <v>0</v>
      </c>
      <c r="T219">
        <v>0</v>
      </c>
      <c r="U219">
        <v>1</v>
      </c>
      <c r="V219">
        <v>0</v>
      </c>
      <c r="W219">
        <v>0</v>
      </c>
      <c r="X219">
        <v>0</v>
      </c>
      <c r="Y219">
        <v>0</v>
      </c>
      <c r="Z219">
        <v>1</v>
      </c>
      <c r="AA219">
        <v>0</v>
      </c>
      <c r="AB219">
        <v>0</v>
      </c>
      <c r="AC219" t="str">
        <f>IF(J219&gt;0,J219-I219," ")</f>
        <v xml:space="preserve"> </v>
      </c>
      <c r="AD219" t="str">
        <f>IF(L219&gt;0,L219-I219," ")</f>
        <v xml:space="preserve"> </v>
      </c>
      <c r="AG219">
        <f>IF(D219=1,Q219-I219,0)</f>
        <v>0</v>
      </c>
      <c r="AH219">
        <f t="shared" si="9"/>
        <v>0</v>
      </c>
      <c r="AI219" t="str">
        <f>IF(L219&gt;0,IF(J219&gt;0,L219-J219," ")," ")</f>
        <v xml:space="preserve"> </v>
      </c>
      <c r="AJ219" t="str">
        <f>IF(AE219&gt;0,IF(J219&gt;0,AE219-J219," ")," ")</f>
        <v xml:space="preserve"> </v>
      </c>
      <c r="AK219" t="str">
        <f>IF(J219&gt;0,IF(Q219&gt;0,Q219-J219," ")," ")</f>
        <v xml:space="preserve"> </v>
      </c>
      <c r="AL219" t="str">
        <f>IF(L219&gt;0,IF(AE219&gt;0,AE219-L219," ")," ")</f>
        <v xml:space="preserve"> </v>
      </c>
      <c r="AM219" t="str">
        <f>IF(Q219&gt;0,IF(L219&gt;0,Q219-L219," ")," ")</f>
        <v xml:space="preserve"> </v>
      </c>
      <c r="AN219" t="str">
        <f>IF(Q219&gt;0,IF(O219&gt;0,Q219-O219," ")," ")</f>
        <v xml:space="preserve"> </v>
      </c>
      <c r="AO219">
        <f>IF(J219&gt;0,1,0)</f>
        <v>0</v>
      </c>
      <c r="AP219">
        <f>IF(L219&gt;0,1,0)</f>
        <v>0</v>
      </c>
      <c r="AQ219">
        <f>Q219-$AR$1</f>
        <v>-39097</v>
      </c>
      <c r="AS219">
        <f t="shared" si="10"/>
        <v>0</v>
      </c>
    </row>
    <row r="220" spans="1:45" x14ac:dyDescent="0.2">
      <c r="A220">
        <v>219</v>
      </c>
      <c r="B220" t="s">
        <v>268</v>
      </c>
      <c r="C220" t="s">
        <v>557</v>
      </c>
      <c r="D220" t="s">
        <v>572</v>
      </c>
      <c r="E220" t="s">
        <v>567</v>
      </c>
      <c r="F220">
        <v>2010</v>
      </c>
      <c r="G220">
        <v>1</v>
      </c>
      <c r="H220">
        <v>0</v>
      </c>
      <c r="I220" s="4">
        <v>40451</v>
      </c>
      <c r="S220">
        <v>0</v>
      </c>
      <c r="T220">
        <v>0</v>
      </c>
      <c r="U220">
        <v>1</v>
      </c>
      <c r="V220">
        <v>0</v>
      </c>
      <c r="W220">
        <v>0</v>
      </c>
      <c r="X220">
        <v>0</v>
      </c>
      <c r="Y220">
        <v>0</v>
      </c>
      <c r="Z220">
        <v>1</v>
      </c>
      <c r="AA220">
        <v>0</v>
      </c>
      <c r="AB220">
        <v>0</v>
      </c>
      <c r="AC220" t="str">
        <f>IF(J220&gt;0,J220-I220," ")</f>
        <v xml:space="preserve"> </v>
      </c>
      <c r="AD220" t="str">
        <f>IF(L220&gt;0,L220-I220," ")</f>
        <v xml:space="preserve"> </v>
      </c>
      <c r="AG220">
        <f>IF(D220=1,Q220-I220,0)</f>
        <v>0</v>
      </c>
      <c r="AH220">
        <f t="shared" si="9"/>
        <v>0</v>
      </c>
      <c r="AI220" t="str">
        <f>IF(L220&gt;0,IF(J220&gt;0,L220-J220," ")," ")</f>
        <v xml:space="preserve"> </v>
      </c>
      <c r="AJ220" t="str">
        <f>IF(AE220&gt;0,IF(J220&gt;0,AE220-J220," ")," ")</f>
        <v xml:space="preserve"> </v>
      </c>
      <c r="AK220" t="str">
        <f>IF(J220&gt;0,IF(Q220&gt;0,Q220-J220," ")," ")</f>
        <v xml:space="preserve"> </v>
      </c>
      <c r="AL220" t="str">
        <f>IF(L220&gt;0,IF(AE220&gt;0,AE220-L220," ")," ")</f>
        <v xml:space="preserve"> </v>
      </c>
      <c r="AM220" t="str">
        <f>IF(Q220&gt;0,IF(L220&gt;0,Q220-L220," ")," ")</f>
        <v xml:space="preserve"> </v>
      </c>
      <c r="AN220" t="str">
        <f>IF(Q220&gt;0,IF(O220&gt;0,Q220-O220," ")," ")</f>
        <v xml:space="preserve"> </v>
      </c>
      <c r="AO220">
        <f>IF(J220&gt;0,1,0)</f>
        <v>0</v>
      </c>
      <c r="AP220">
        <f>IF(L220&gt;0,1,0)</f>
        <v>0</v>
      </c>
      <c r="AQ220">
        <f>Q220-$AR$1</f>
        <v>-39097</v>
      </c>
      <c r="AS220">
        <f t="shared" si="10"/>
        <v>0</v>
      </c>
    </row>
    <row r="221" spans="1:45" x14ac:dyDescent="0.2">
      <c r="A221">
        <v>220</v>
      </c>
      <c r="B221" t="s">
        <v>46</v>
      </c>
      <c r="C221" t="s">
        <v>557</v>
      </c>
      <c r="D221" t="s">
        <v>572</v>
      </c>
      <c r="E221" t="s">
        <v>567</v>
      </c>
      <c r="F221">
        <v>2010</v>
      </c>
      <c r="G221">
        <v>1</v>
      </c>
      <c r="H221">
        <v>0</v>
      </c>
      <c r="I221" s="4">
        <v>40451</v>
      </c>
      <c r="S221">
        <v>0</v>
      </c>
      <c r="T221">
        <v>0</v>
      </c>
      <c r="U221">
        <v>1</v>
      </c>
      <c r="V221">
        <v>0</v>
      </c>
      <c r="W221">
        <v>0</v>
      </c>
      <c r="X221">
        <v>0</v>
      </c>
      <c r="Y221">
        <v>0</v>
      </c>
      <c r="Z221">
        <v>1</v>
      </c>
      <c r="AA221">
        <v>0</v>
      </c>
      <c r="AB221">
        <v>0</v>
      </c>
      <c r="AC221" t="str">
        <f>IF(J221&gt;0,J221-I221," ")</f>
        <v xml:space="preserve"> </v>
      </c>
      <c r="AD221" t="str">
        <f>IF(L221&gt;0,L221-I221," ")</f>
        <v xml:space="preserve"> </v>
      </c>
      <c r="AG221">
        <f>IF(D221=1,Q221-I221,0)</f>
        <v>0</v>
      </c>
      <c r="AH221">
        <f t="shared" si="9"/>
        <v>0</v>
      </c>
      <c r="AI221" t="str">
        <f>IF(L221&gt;0,IF(J221&gt;0,L221-J221," ")," ")</f>
        <v xml:space="preserve"> </v>
      </c>
      <c r="AJ221" t="str">
        <f>IF(AE221&gt;0,IF(J221&gt;0,AE221-J221," ")," ")</f>
        <v xml:space="preserve"> </v>
      </c>
      <c r="AK221" t="str">
        <f>IF(J221&gt;0,IF(Q221&gt;0,Q221-J221," ")," ")</f>
        <v xml:space="preserve"> </v>
      </c>
      <c r="AL221" t="str">
        <f>IF(L221&gt;0,IF(AE221&gt;0,AE221-L221," ")," ")</f>
        <v xml:space="preserve"> </v>
      </c>
      <c r="AM221" t="str">
        <f>IF(Q221&gt;0,IF(L221&gt;0,Q221-L221," ")," ")</f>
        <v xml:space="preserve"> </v>
      </c>
      <c r="AN221" t="str">
        <f>IF(Q221&gt;0,IF(O221&gt;0,Q221-O221," ")," ")</f>
        <v xml:space="preserve"> </v>
      </c>
      <c r="AO221">
        <f>IF(J221&gt;0,1,0)</f>
        <v>0</v>
      </c>
      <c r="AP221">
        <f>IF(L221&gt;0,1,0)</f>
        <v>0</v>
      </c>
      <c r="AQ221">
        <f>Q221-$AR$1</f>
        <v>-39097</v>
      </c>
      <c r="AS221">
        <f t="shared" si="10"/>
        <v>0</v>
      </c>
    </row>
    <row r="222" spans="1:45" x14ac:dyDescent="0.2">
      <c r="A222">
        <v>221</v>
      </c>
      <c r="B222" t="s">
        <v>269</v>
      </c>
      <c r="C222" t="s">
        <v>555</v>
      </c>
      <c r="D222" t="s">
        <v>572</v>
      </c>
      <c r="E222" t="s">
        <v>567</v>
      </c>
      <c r="F222">
        <v>2010</v>
      </c>
      <c r="G222">
        <v>1</v>
      </c>
      <c r="H222">
        <v>0</v>
      </c>
      <c r="I222" s="4">
        <v>40458</v>
      </c>
      <c r="J222" s="4">
        <v>41227</v>
      </c>
      <c r="K222" s="9">
        <v>1</v>
      </c>
      <c r="S222">
        <v>0</v>
      </c>
      <c r="T222">
        <v>0</v>
      </c>
      <c r="U222">
        <v>1</v>
      </c>
      <c r="V222">
        <v>0</v>
      </c>
      <c r="W222">
        <v>0</v>
      </c>
      <c r="X222">
        <v>0</v>
      </c>
      <c r="Y222">
        <v>0</v>
      </c>
      <c r="Z222">
        <v>1</v>
      </c>
      <c r="AA222">
        <v>0</v>
      </c>
      <c r="AB222">
        <v>0</v>
      </c>
      <c r="AC222">
        <f>IF(J222&gt;0,J222-I222," ")</f>
        <v>769</v>
      </c>
      <c r="AD222" t="str">
        <f>IF(L222&gt;0,L222-I222," ")</f>
        <v xml:space="preserve"> </v>
      </c>
      <c r="AG222">
        <f>IF(D222=1,Q222-I222,0)</f>
        <v>0</v>
      </c>
      <c r="AH222">
        <f t="shared" si="9"/>
        <v>0</v>
      </c>
      <c r="AI222" t="str">
        <f>IF(L222&gt;0,IF(J222&gt;0,L222-J222," ")," ")</f>
        <v xml:space="preserve"> </v>
      </c>
      <c r="AJ222" t="str">
        <f>IF(AE222&gt;0,IF(J222&gt;0,AE222-J222," ")," ")</f>
        <v xml:space="preserve"> </v>
      </c>
      <c r="AK222" t="str">
        <f>IF(J222&gt;0,IF(Q222&gt;0,Q222-J222," ")," ")</f>
        <v xml:space="preserve"> </v>
      </c>
      <c r="AL222" t="str">
        <f>IF(L222&gt;0,IF(AE222&gt;0,AE222-L222," ")," ")</f>
        <v xml:space="preserve"> </v>
      </c>
      <c r="AM222" t="str">
        <f>IF(Q222&gt;0,IF(L222&gt;0,Q222-L222," ")," ")</f>
        <v xml:space="preserve"> </v>
      </c>
      <c r="AN222" t="str">
        <f>IF(Q222&gt;0,IF(O222&gt;0,Q222-O222," ")," ")</f>
        <v xml:space="preserve"> </v>
      </c>
      <c r="AO222">
        <f>IF(J222&gt;0,1,0)</f>
        <v>1</v>
      </c>
      <c r="AP222">
        <f>IF(L222&gt;0,1,0)</f>
        <v>0</v>
      </c>
      <c r="AQ222">
        <f>Q222-$AR$1</f>
        <v>-39097</v>
      </c>
      <c r="AS222">
        <f t="shared" si="10"/>
        <v>0</v>
      </c>
    </row>
    <row r="223" spans="1:45" x14ac:dyDescent="0.2">
      <c r="A223">
        <v>222</v>
      </c>
      <c r="B223" t="s">
        <v>270</v>
      </c>
      <c r="C223" t="s">
        <v>559</v>
      </c>
      <c r="D223" t="s">
        <v>572</v>
      </c>
      <c r="E223" t="s">
        <v>567</v>
      </c>
      <c r="F223">
        <v>2010</v>
      </c>
      <c r="G223">
        <v>1</v>
      </c>
      <c r="H223">
        <v>0</v>
      </c>
      <c r="I223" s="4">
        <v>40458</v>
      </c>
      <c r="S223">
        <v>0</v>
      </c>
      <c r="T223">
        <v>0</v>
      </c>
      <c r="U223">
        <v>1</v>
      </c>
      <c r="V223">
        <v>0</v>
      </c>
      <c r="W223">
        <v>0</v>
      </c>
      <c r="X223">
        <v>0</v>
      </c>
      <c r="Y223">
        <v>0</v>
      </c>
      <c r="Z223">
        <v>1</v>
      </c>
      <c r="AA223">
        <v>0</v>
      </c>
      <c r="AB223">
        <v>0</v>
      </c>
      <c r="AC223" t="str">
        <f>IF(J223&gt;0,J223-I223," ")</f>
        <v xml:space="preserve"> </v>
      </c>
      <c r="AD223" t="str">
        <f>IF(L223&gt;0,L223-I223," ")</f>
        <v xml:space="preserve"> </v>
      </c>
      <c r="AG223">
        <f>IF(D223=1,Q223-I223,0)</f>
        <v>0</v>
      </c>
      <c r="AH223">
        <f t="shared" si="9"/>
        <v>0</v>
      </c>
      <c r="AI223" t="str">
        <f>IF(L223&gt;0,IF(J223&gt;0,L223-J223," ")," ")</f>
        <v xml:space="preserve"> </v>
      </c>
      <c r="AJ223" t="str">
        <f>IF(AE223&gt;0,IF(J223&gt;0,AE223-J223," ")," ")</f>
        <v xml:space="preserve"> </v>
      </c>
      <c r="AK223" t="str">
        <f>IF(J223&gt;0,IF(Q223&gt;0,Q223-J223," ")," ")</f>
        <v xml:space="preserve"> </v>
      </c>
      <c r="AL223" t="str">
        <f>IF(L223&gt;0,IF(AE223&gt;0,AE223-L223," ")," ")</f>
        <v xml:space="preserve"> </v>
      </c>
      <c r="AM223" t="str">
        <f>IF(Q223&gt;0,IF(L223&gt;0,Q223-L223," ")," ")</f>
        <v xml:space="preserve"> </v>
      </c>
      <c r="AN223" t="str">
        <f>IF(Q223&gt;0,IF(O223&gt;0,Q223-O223," ")," ")</f>
        <v xml:space="preserve"> </v>
      </c>
      <c r="AO223">
        <f>IF(J223&gt;0,1,0)</f>
        <v>0</v>
      </c>
      <c r="AP223">
        <f>IF(L223&gt;0,1,0)</f>
        <v>0</v>
      </c>
      <c r="AQ223">
        <f>Q223-$AR$1</f>
        <v>-39097</v>
      </c>
      <c r="AS223">
        <f t="shared" si="10"/>
        <v>0</v>
      </c>
    </row>
    <row r="224" spans="1:45" x14ac:dyDescent="0.2">
      <c r="A224">
        <v>223</v>
      </c>
      <c r="B224" t="s">
        <v>271</v>
      </c>
      <c r="C224" t="s">
        <v>563</v>
      </c>
      <c r="D224" t="s">
        <v>572</v>
      </c>
      <c r="E224" t="s">
        <v>567</v>
      </c>
      <c r="F224">
        <v>2010</v>
      </c>
      <c r="G224">
        <v>1</v>
      </c>
      <c r="H224">
        <v>0</v>
      </c>
      <c r="I224" s="4">
        <v>40458</v>
      </c>
      <c r="S224">
        <v>0</v>
      </c>
      <c r="T224">
        <v>0</v>
      </c>
      <c r="U224">
        <v>1</v>
      </c>
      <c r="V224">
        <v>0</v>
      </c>
      <c r="W224">
        <v>0</v>
      </c>
      <c r="X224">
        <v>0</v>
      </c>
      <c r="Y224">
        <v>0</v>
      </c>
      <c r="Z224">
        <v>1</v>
      </c>
      <c r="AA224">
        <v>0</v>
      </c>
      <c r="AB224">
        <v>0</v>
      </c>
      <c r="AC224" t="str">
        <f>IF(J224&gt;0,J224-I224," ")</f>
        <v xml:space="preserve"> </v>
      </c>
      <c r="AD224" t="str">
        <f>IF(L224&gt;0,L224-I224," ")</f>
        <v xml:space="preserve"> </v>
      </c>
      <c r="AG224">
        <f>IF(D224=1,Q224-I224,0)</f>
        <v>0</v>
      </c>
      <c r="AH224">
        <f t="shared" si="9"/>
        <v>0</v>
      </c>
      <c r="AI224" t="str">
        <f>IF(L224&gt;0,IF(J224&gt;0,L224-J224," ")," ")</f>
        <v xml:space="preserve"> </v>
      </c>
      <c r="AJ224" t="str">
        <f>IF(AE224&gt;0,IF(J224&gt;0,AE224-J224," ")," ")</f>
        <v xml:space="preserve"> </v>
      </c>
      <c r="AK224" t="str">
        <f>IF(J224&gt;0,IF(Q224&gt;0,Q224-J224," ")," ")</f>
        <v xml:space="preserve"> </v>
      </c>
      <c r="AL224" t="str">
        <f>IF(L224&gt;0,IF(AE224&gt;0,AE224-L224," ")," ")</f>
        <v xml:space="preserve"> </v>
      </c>
      <c r="AM224" t="str">
        <f>IF(Q224&gt;0,IF(L224&gt;0,Q224-L224," ")," ")</f>
        <v xml:space="preserve"> </v>
      </c>
      <c r="AN224" t="str">
        <f>IF(Q224&gt;0,IF(O224&gt;0,Q224-O224," ")," ")</f>
        <v xml:space="preserve"> </v>
      </c>
      <c r="AO224">
        <f>IF(J224&gt;0,1,0)</f>
        <v>0</v>
      </c>
      <c r="AP224">
        <f>IF(L224&gt;0,1,0)</f>
        <v>0</v>
      </c>
      <c r="AQ224">
        <f>Q224-$AR$1</f>
        <v>-39097</v>
      </c>
      <c r="AS224">
        <f t="shared" si="10"/>
        <v>0</v>
      </c>
    </row>
    <row r="225" spans="1:45" x14ac:dyDescent="0.2">
      <c r="A225">
        <v>224</v>
      </c>
      <c r="B225" t="s">
        <v>186</v>
      </c>
      <c r="C225" t="s">
        <v>563</v>
      </c>
      <c r="D225" t="s">
        <v>572</v>
      </c>
      <c r="E225" t="s">
        <v>567</v>
      </c>
      <c r="F225">
        <v>2010</v>
      </c>
      <c r="G225">
        <v>1</v>
      </c>
      <c r="H225">
        <v>0</v>
      </c>
      <c r="I225" s="4">
        <v>40462</v>
      </c>
      <c r="J225" s="4">
        <v>40736</v>
      </c>
      <c r="K225" s="9">
        <v>1</v>
      </c>
      <c r="S225">
        <v>0</v>
      </c>
      <c r="T225">
        <v>0</v>
      </c>
      <c r="U225">
        <v>1</v>
      </c>
      <c r="V225">
        <v>0</v>
      </c>
      <c r="W225">
        <v>0</v>
      </c>
      <c r="X225">
        <v>0</v>
      </c>
      <c r="Y225">
        <v>0</v>
      </c>
      <c r="Z225">
        <v>1</v>
      </c>
      <c r="AA225">
        <v>0</v>
      </c>
      <c r="AB225">
        <v>0</v>
      </c>
      <c r="AC225">
        <f>IF(J225&gt;0,J225-I225," ")</f>
        <v>274</v>
      </c>
      <c r="AD225" t="str">
        <f>IF(L225&gt;0,L225-I225," ")</f>
        <v xml:space="preserve"> </v>
      </c>
      <c r="AG225">
        <f>IF(D225=1,Q225-I225,0)</f>
        <v>0</v>
      </c>
      <c r="AH225">
        <f t="shared" si="9"/>
        <v>0</v>
      </c>
      <c r="AI225" t="str">
        <f>IF(L225&gt;0,IF(J225&gt;0,L225-J225," ")," ")</f>
        <v xml:space="preserve"> </v>
      </c>
      <c r="AJ225" t="str">
        <f>IF(AE225&gt;0,IF(J225&gt;0,AE225-J225," ")," ")</f>
        <v xml:space="preserve"> </v>
      </c>
      <c r="AK225" t="str">
        <f>IF(J225&gt;0,IF(Q225&gt;0,Q225-J225," ")," ")</f>
        <v xml:space="preserve"> </v>
      </c>
      <c r="AL225" t="str">
        <f>IF(L225&gt;0,IF(AE225&gt;0,AE225-L225," ")," ")</f>
        <v xml:space="preserve"> </v>
      </c>
      <c r="AM225" t="str">
        <f>IF(Q225&gt;0,IF(L225&gt;0,Q225-L225," ")," ")</f>
        <v xml:space="preserve"> </v>
      </c>
      <c r="AN225" t="str">
        <f>IF(Q225&gt;0,IF(O225&gt;0,Q225-O225," ")," ")</f>
        <v xml:space="preserve"> </v>
      </c>
      <c r="AO225">
        <f>IF(J225&gt;0,1,0)</f>
        <v>1</v>
      </c>
      <c r="AP225">
        <f>IF(L225&gt;0,1,0)</f>
        <v>0</v>
      </c>
      <c r="AQ225">
        <f>Q225-$AR$1</f>
        <v>-39097</v>
      </c>
      <c r="AS225">
        <f t="shared" si="10"/>
        <v>0</v>
      </c>
    </row>
    <row r="226" spans="1:45" x14ac:dyDescent="0.2">
      <c r="A226">
        <v>225</v>
      </c>
      <c r="B226" t="s">
        <v>272</v>
      </c>
      <c r="C226" t="s">
        <v>555</v>
      </c>
      <c r="D226" t="s">
        <v>572</v>
      </c>
      <c r="E226" t="s">
        <v>567</v>
      </c>
      <c r="F226">
        <v>2010</v>
      </c>
      <c r="G226">
        <v>1</v>
      </c>
      <c r="H226">
        <v>0</v>
      </c>
      <c r="I226" s="4">
        <v>40462</v>
      </c>
      <c r="J226" s="4">
        <v>41227</v>
      </c>
      <c r="K226" s="9">
        <v>1</v>
      </c>
      <c r="S226">
        <v>0</v>
      </c>
      <c r="T226">
        <v>0</v>
      </c>
      <c r="U226">
        <v>1</v>
      </c>
      <c r="V226">
        <v>0</v>
      </c>
      <c r="W226">
        <v>0</v>
      </c>
      <c r="X226">
        <v>0</v>
      </c>
      <c r="Y226">
        <v>0</v>
      </c>
      <c r="Z226">
        <v>1</v>
      </c>
      <c r="AA226">
        <v>0</v>
      </c>
      <c r="AB226">
        <v>0</v>
      </c>
      <c r="AC226">
        <f>IF(J226&gt;0,J226-I226," ")</f>
        <v>765</v>
      </c>
      <c r="AD226" t="str">
        <f>IF(L226&gt;0,L226-I226," ")</f>
        <v xml:space="preserve"> </v>
      </c>
      <c r="AG226">
        <f>IF(D226=1,Q226-I226,0)</f>
        <v>0</v>
      </c>
      <c r="AH226">
        <f t="shared" si="9"/>
        <v>0</v>
      </c>
      <c r="AI226" t="str">
        <f>IF(L226&gt;0,IF(J226&gt;0,L226-J226," ")," ")</f>
        <v xml:space="preserve"> </v>
      </c>
      <c r="AJ226" t="str">
        <f>IF(AE226&gt;0,IF(J226&gt;0,AE226-J226," ")," ")</f>
        <v xml:space="preserve"> </v>
      </c>
      <c r="AK226" t="str">
        <f>IF(J226&gt;0,IF(Q226&gt;0,Q226-J226," ")," ")</f>
        <v xml:space="preserve"> </v>
      </c>
      <c r="AL226" t="str">
        <f>IF(L226&gt;0,IF(AE226&gt;0,AE226-L226," ")," ")</f>
        <v xml:space="preserve"> </v>
      </c>
      <c r="AM226" t="str">
        <f>IF(Q226&gt;0,IF(L226&gt;0,Q226-L226," ")," ")</f>
        <v xml:space="preserve"> </v>
      </c>
      <c r="AN226" t="str">
        <f>IF(Q226&gt;0,IF(O226&gt;0,Q226-O226," ")," ")</f>
        <v xml:space="preserve"> </v>
      </c>
      <c r="AO226">
        <f>IF(J226&gt;0,1,0)</f>
        <v>1</v>
      </c>
      <c r="AP226">
        <f>IF(L226&gt;0,1,0)</f>
        <v>0</v>
      </c>
      <c r="AQ226">
        <f>Q226-$AR$1</f>
        <v>-39097</v>
      </c>
      <c r="AS226">
        <f t="shared" si="10"/>
        <v>0</v>
      </c>
    </row>
    <row r="227" spans="1:45" x14ac:dyDescent="0.2">
      <c r="A227">
        <v>226</v>
      </c>
      <c r="B227" t="s">
        <v>273</v>
      </c>
      <c r="C227" t="s">
        <v>561</v>
      </c>
      <c r="D227" t="s">
        <v>572</v>
      </c>
      <c r="E227" t="s">
        <v>568</v>
      </c>
      <c r="F227">
        <v>2010</v>
      </c>
      <c r="G227">
        <v>1</v>
      </c>
      <c r="H227">
        <v>0</v>
      </c>
      <c r="I227" s="4">
        <v>40463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1</v>
      </c>
      <c r="Y227">
        <v>0</v>
      </c>
      <c r="AB227">
        <v>0</v>
      </c>
      <c r="AC227" t="str">
        <f>IF(J227&gt;0,J227-I227," ")</f>
        <v xml:space="preserve"> </v>
      </c>
      <c r="AD227" t="str">
        <f>IF(L227&gt;0,L227-I227," ")</f>
        <v xml:space="preserve"> </v>
      </c>
      <c r="AG227">
        <f>IF(D227=1,Q227-I227,0)</f>
        <v>0</v>
      </c>
      <c r="AH227">
        <f t="shared" si="9"/>
        <v>0</v>
      </c>
      <c r="AI227" t="str">
        <f>IF(L227&gt;0,IF(J227&gt;0,L227-J227," ")," ")</f>
        <v xml:space="preserve"> </v>
      </c>
      <c r="AJ227" t="str">
        <f>IF(AE227&gt;0,IF(J227&gt;0,AE227-J227," ")," ")</f>
        <v xml:space="preserve"> </v>
      </c>
      <c r="AK227" t="str">
        <f>IF(J227&gt;0,IF(Q227&gt;0,Q227-J227," ")," ")</f>
        <v xml:space="preserve"> </v>
      </c>
      <c r="AL227" t="str">
        <f>IF(L227&gt;0,IF(AE227&gt;0,AE227-L227," ")," ")</f>
        <v xml:space="preserve"> </v>
      </c>
      <c r="AM227" t="str">
        <f>IF(Q227&gt;0,IF(L227&gt;0,Q227-L227," ")," ")</f>
        <v xml:space="preserve"> </v>
      </c>
      <c r="AN227" t="str">
        <f>IF(Q227&gt;0,IF(O227&gt;0,Q227-O227," ")," ")</f>
        <v xml:space="preserve"> </v>
      </c>
      <c r="AO227">
        <f>IF(J227&gt;0,1,0)</f>
        <v>0</v>
      </c>
      <c r="AP227">
        <f>IF(L227&gt;0,1,0)</f>
        <v>0</v>
      </c>
      <c r="AQ227">
        <f>Q227-$AR$1</f>
        <v>-39097</v>
      </c>
      <c r="AS227">
        <f t="shared" si="10"/>
        <v>0</v>
      </c>
    </row>
    <row r="228" spans="1:45" x14ac:dyDescent="0.2">
      <c r="A228">
        <v>227</v>
      </c>
      <c r="B228" t="s">
        <v>56</v>
      </c>
      <c r="C228" t="s">
        <v>563</v>
      </c>
      <c r="D228" t="s">
        <v>572</v>
      </c>
      <c r="E228" t="s">
        <v>567</v>
      </c>
      <c r="F228">
        <v>2010</v>
      </c>
      <c r="G228">
        <v>1</v>
      </c>
      <c r="H228">
        <v>0</v>
      </c>
      <c r="I228" s="4">
        <v>40465</v>
      </c>
      <c r="S228">
        <v>0</v>
      </c>
      <c r="T228">
        <v>0</v>
      </c>
      <c r="U228">
        <v>1</v>
      </c>
      <c r="V228">
        <v>0</v>
      </c>
      <c r="W228">
        <v>0</v>
      </c>
      <c r="X228">
        <v>0</v>
      </c>
      <c r="Y228">
        <v>0</v>
      </c>
      <c r="Z228">
        <v>1</v>
      </c>
      <c r="AA228">
        <v>0</v>
      </c>
      <c r="AB228">
        <v>0</v>
      </c>
      <c r="AC228" t="str">
        <f>IF(J228&gt;0,J228-I228," ")</f>
        <v xml:space="preserve"> </v>
      </c>
      <c r="AD228" t="str">
        <f>IF(L228&gt;0,L228-I228," ")</f>
        <v xml:space="preserve"> </v>
      </c>
      <c r="AG228">
        <f>IF(D228=1,Q228-I228,0)</f>
        <v>0</v>
      </c>
      <c r="AH228">
        <f t="shared" si="9"/>
        <v>0</v>
      </c>
      <c r="AI228" t="str">
        <f>IF(L228&gt;0,IF(J228&gt;0,L228-J228," ")," ")</f>
        <v xml:space="preserve"> </v>
      </c>
      <c r="AJ228" t="str">
        <f>IF(AE228&gt;0,IF(J228&gt;0,AE228-J228," ")," ")</f>
        <v xml:space="preserve"> </v>
      </c>
      <c r="AK228" t="str">
        <f>IF(J228&gt;0,IF(Q228&gt;0,Q228-J228," ")," ")</f>
        <v xml:space="preserve"> </v>
      </c>
      <c r="AL228" t="str">
        <f>IF(L228&gt;0,IF(AE228&gt;0,AE228-L228," ")," ")</f>
        <v xml:space="preserve"> </v>
      </c>
      <c r="AM228" t="str">
        <f>IF(Q228&gt;0,IF(L228&gt;0,Q228-L228," ")," ")</f>
        <v xml:space="preserve"> </v>
      </c>
      <c r="AN228" t="str">
        <f>IF(Q228&gt;0,IF(O228&gt;0,Q228-O228," ")," ")</f>
        <v xml:space="preserve"> </v>
      </c>
      <c r="AO228">
        <f>IF(J228&gt;0,1,0)</f>
        <v>0</v>
      </c>
      <c r="AP228">
        <f>IF(L228&gt;0,1,0)</f>
        <v>0</v>
      </c>
      <c r="AQ228">
        <f>Q228-$AR$1</f>
        <v>-39097</v>
      </c>
      <c r="AS228">
        <f t="shared" si="10"/>
        <v>0</v>
      </c>
    </row>
    <row r="229" spans="1:45" x14ac:dyDescent="0.2">
      <c r="A229">
        <v>228</v>
      </c>
      <c r="B229" t="s">
        <v>88</v>
      </c>
      <c r="C229" t="s">
        <v>562</v>
      </c>
      <c r="D229" t="s">
        <v>573</v>
      </c>
      <c r="E229" t="s">
        <v>566</v>
      </c>
      <c r="F229">
        <v>2010</v>
      </c>
      <c r="G229">
        <v>1</v>
      </c>
      <c r="H229">
        <v>1</v>
      </c>
      <c r="I229" s="4">
        <v>40471</v>
      </c>
      <c r="J229" s="4">
        <v>40840</v>
      </c>
      <c r="K229" s="9">
        <v>1</v>
      </c>
      <c r="L229" s="4">
        <v>41331</v>
      </c>
      <c r="M229" s="9">
        <v>1</v>
      </c>
      <c r="N229" s="4">
        <f>L229</f>
        <v>41331</v>
      </c>
      <c r="O229" s="4">
        <v>41361</v>
      </c>
      <c r="P229">
        <v>1</v>
      </c>
      <c r="Q229" s="11">
        <v>41380</v>
      </c>
      <c r="R229">
        <v>0</v>
      </c>
      <c r="S229">
        <v>0</v>
      </c>
      <c r="T229">
        <v>1</v>
      </c>
      <c r="U229">
        <v>0</v>
      </c>
      <c r="V229">
        <v>0</v>
      </c>
      <c r="W229">
        <v>0</v>
      </c>
      <c r="X229">
        <v>0</v>
      </c>
      <c r="Y229">
        <v>0</v>
      </c>
      <c r="AB229">
        <v>0</v>
      </c>
      <c r="AC229">
        <f>IF(J229&gt;0,J229-I229," ")</f>
        <v>369</v>
      </c>
      <c r="AD229">
        <f>IF(L229&gt;0,L229-I229," ")</f>
        <v>860</v>
      </c>
      <c r="AE229" s="4">
        <f>IF(0&lt;O229,O229,IF(0&lt;#REF!,#REF!,IF(0&lt;#REF!,#REF!,0)))</f>
        <v>41361</v>
      </c>
      <c r="AF229">
        <f>IF(0&lt;AE229,AE229-I229,0)</f>
        <v>890</v>
      </c>
      <c r="AG229">
        <f>IF(D229=1,Q229-I229,0)</f>
        <v>0</v>
      </c>
      <c r="AH229">
        <f t="shared" si="9"/>
        <v>0</v>
      </c>
      <c r="AI229">
        <f>IF(L229&gt;0,IF(J229&gt;0,L229-J229," ")," ")</f>
        <v>491</v>
      </c>
      <c r="AJ229">
        <f>IF(AE229&gt;0,IF(J229&gt;0,AE229-J229," ")," ")</f>
        <v>521</v>
      </c>
      <c r="AK229">
        <f>IF(J229&gt;0,IF(Q229&gt;0,Q229-J229," ")," ")</f>
        <v>540</v>
      </c>
      <c r="AL229">
        <f>IF(L229&gt;0,IF(AE229&gt;0,AE229-L229," ")," ")</f>
        <v>30</v>
      </c>
      <c r="AM229">
        <f>IF(Q229&gt;0,IF(L229&gt;0,Q229-L229," ")," ")</f>
        <v>49</v>
      </c>
      <c r="AN229">
        <f>IF(Q229&gt;0,IF(O229&gt;0,Q229-O229," ")," ")</f>
        <v>19</v>
      </c>
      <c r="AO229">
        <f>IF(J229&gt;0,1,0)</f>
        <v>1</v>
      </c>
      <c r="AP229">
        <f>IF(L229&gt;0,1,0)</f>
        <v>1</v>
      </c>
      <c r="AQ229">
        <f>Q229-$AR$1</f>
        <v>2283</v>
      </c>
      <c r="AS229">
        <f t="shared" si="10"/>
        <v>2283</v>
      </c>
    </row>
    <row r="230" spans="1:45" x14ac:dyDescent="0.2">
      <c r="A230">
        <v>229</v>
      </c>
      <c r="B230" s="6" t="s">
        <v>274</v>
      </c>
      <c r="C230" t="s">
        <v>559</v>
      </c>
      <c r="D230" t="s">
        <v>574</v>
      </c>
      <c r="E230" t="s">
        <v>566</v>
      </c>
      <c r="F230">
        <v>2010</v>
      </c>
      <c r="G230">
        <v>1</v>
      </c>
      <c r="H230">
        <v>0</v>
      </c>
      <c r="I230" s="4">
        <v>40471</v>
      </c>
      <c r="S230">
        <v>1</v>
      </c>
      <c r="T230">
        <v>1</v>
      </c>
      <c r="U230">
        <v>0</v>
      </c>
      <c r="V230">
        <v>0</v>
      </c>
      <c r="W230">
        <v>0</v>
      </c>
      <c r="X230">
        <v>0</v>
      </c>
      <c r="Y230">
        <v>0</v>
      </c>
      <c r="AB230">
        <v>0</v>
      </c>
      <c r="AC230" t="str">
        <f>IF(J230&gt;0,J230-I230," ")</f>
        <v xml:space="preserve"> </v>
      </c>
      <c r="AD230" t="str">
        <f>IF(L230&gt;0,L230-I230," ")</f>
        <v xml:space="preserve"> </v>
      </c>
      <c r="AG230">
        <f>IF(D230=1,Q230-I230,0)</f>
        <v>0</v>
      </c>
      <c r="AH230">
        <f t="shared" si="9"/>
        <v>0</v>
      </c>
      <c r="AI230" t="str">
        <f>IF(L230&gt;0,IF(J230&gt;0,L230-J230," ")," ")</f>
        <v xml:space="preserve"> </v>
      </c>
      <c r="AJ230" t="str">
        <f>IF(AE230&gt;0,IF(J230&gt;0,AE230-J230," ")," ")</f>
        <v xml:space="preserve"> </v>
      </c>
      <c r="AK230" t="str">
        <f>IF(J230&gt;0,IF(Q230&gt;0,Q230-J230," ")," ")</f>
        <v xml:space="preserve"> </v>
      </c>
      <c r="AL230" t="str">
        <f>IF(L230&gt;0,IF(AE230&gt;0,AE230-L230," ")," ")</f>
        <v xml:space="preserve"> </v>
      </c>
      <c r="AM230" t="str">
        <f>IF(Q230&gt;0,IF(L230&gt;0,Q230-L230," ")," ")</f>
        <v xml:space="preserve"> </v>
      </c>
      <c r="AN230" t="str">
        <f>IF(Q230&gt;0,IF(O230&gt;0,Q230-O230," ")," ")</f>
        <v xml:space="preserve"> </v>
      </c>
      <c r="AO230">
        <f>IF(J230&gt;0,1,0)</f>
        <v>0</v>
      </c>
      <c r="AP230">
        <f>IF(L230&gt;0,1,0)</f>
        <v>0</v>
      </c>
      <c r="AQ230">
        <f>Q230-$AR$1</f>
        <v>-39097</v>
      </c>
      <c r="AS230">
        <f t="shared" si="10"/>
        <v>0</v>
      </c>
    </row>
    <row r="231" spans="1:45" x14ac:dyDescent="0.2">
      <c r="A231">
        <v>230</v>
      </c>
      <c r="B231" t="s">
        <v>275</v>
      </c>
      <c r="C231" t="s">
        <v>559</v>
      </c>
      <c r="D231" t="s">
        <v>572</v>
      </c>
      <c r="E231" t="s">
        <v>567</v>
      </c>
      <c r="F231">
        <v>2010</v>
      </c>
      <c r="G231">
        <v>1</v>
      </c>
      <c r="H231">
        <v>0</v>
      </c>
      <c r="I231" s="4">
        <v>40472</v>
      </c>
      <c r="J231" s="4">
        <v>40940</v>
      </c>
      <c r="K231" s="9">
        <v>1</v>
      </c>
      <c r="S231">
        <v>0</v>
      </c>
      <c r="T231">
        <v>0</v>
      </c>
      <c r="U231">
        <v>1</v>
      </c>
      <c r="V231">
        <v>0</v>
      </c>
      <c r="W231">
        <v>0</v>
      </c>
      <c r="X231">
        <v>0</v>
      </c>
      <c r="Y231">
        <v>0</v>
      </c>
      <c r="Z231">
        <v>1</v>
      </c>
      <c r="AA231">
        <v>0</v>
      </c>
      <c r="AB231">
        <v>0</v>
      </c>
      <c r="AC231">
        <f>IF(J231&gt;0,J231-I231," ")</f>
        <v>468</v>
      </c>
      <c r="AD231" t="str">
        <f>IF(L231&gt;0,L231-I231," ")</f>
        <v xml:space="preserve"> </v>
      </c>
      <c r="AG231">
        <f>IF(D231=1,Q231-I231,0)</f>
        <v>0</v>
      </c>
      <c r="AH231">
        <f t="shared" si="9"/>
        <v>0</v>
      </c>
      <c r="AI231" t="str">
        <f>IF(L231&gt;0,IF(J231&gt;0,L231-J231," ")," ")</f>
        <v xml:space="preserve"> </v>
      </c>
      <c r="AJ231" t="str">
        <f>IF(AE231&gt;0,IF(J231&gt;0,AE231-J231," ")," ")</f>
        <v xml:space="preserve"> </v>
      </c>
      <c r="AK231" t="str">
        <f>IF(J231&gt;0,IF(Q231&gt;0,Q231-J231," ")," ")</f>
        <v xml:space="preserve"> </v>
      </c>
      <c r="AL231" t="str">
        <f>IF(L231&gt;0,IF(AE231&gt;0,AE231-L231," ")," ")</f>
        <v xml:space="preserve"> </v>
      </c>
      <c r="AM231" t="str">
        <f>IF(Q231&gt;0,IF(L231&gt;0,Q231-L231," ")," ")</f>
        <v xml:space="preserve"> </v>
      </c>
      <c r="AN231" t="str">
        <f>IF(Q231&gt;0,IF(O231&gt;0,Q231-O231," ")," ")</f>
        <v xml:space="preserve"> </v>
      </c>
      <c r="AO231">
        <f>IF(J231&gt;0,1,0)</f>
        <v>1</v>
      </c>
      <c r="AP231">
        <f>IF(L231&gt;0,1,0)</f>
        <v>0</v>
      </c>
      <c r="AQ231">
        <f>Q231-$AR$1</f>
        <v>-39097</v>
      </c>
      <c r="AS231">
        <f t="shared" si="10"/>
        <v>0</v>
      </c>
    </row>
    <row r="232" spans="1:45" x14ac:dyDescent="0.2">
      <c r="A232">
        <v>231</v>
      </c>
      <c r="B232" t="s">
        <v>276</v>
      </c>
      <c r="C232" t="s">
        <v>562</v>
      </c>
      <c r="D232" t="s">
        <v>572</v>
      </c>
      <c r="E232" t="s">
        <v>567</v>
      </c>
      <c r="F232">
        <v>2010</v>
      </c>
      <c r="G232">
        <v>1</v>
      </c>
      <c r="H232">
        <v>0</v>
      </c>
      <c r="I232" s="4">
        <v>40477</v>
      </c>
      <c r="S232">
        <v>0</v>
      </c>
      <c r="T232">
        <v>0</v>
      </c>
      <c r="U232">
        <v>1</v>
      </c>
      <c r="V232">
        <v>0</v>
      </c>
      <c r="W232">
        <v>0</v>
      </c>
      <c r="X232">
        <v>0</v>
      </c>
      <c r="Y232">
        <v>0</v>
      </c>
      <c r="Z232">
        <v>1</v>
      </c>
      <c r="AA232">
        <v>0</v>
      </c>
      <c r="AB232">
        <v>1</v>
      </c>
      <c r="AC232" t="str">
        <f>IF(J232&gt;0,J232-I232," ")</f>
        <v xml:space="preserve"> </v>
      </c>
      <c r="AD232" t="str">
        <f>IF(L232&gt;0,L232-I232," ")</f>
        <v xml:space="preserve"> </v>
      </c>
      <c r="AG232">
        <f>IF(D232=1,Q232-I232,0)</f>
        <v>0</v>
      </c>
      <c r="AH232">
        <f t="shared" si="9"/>
        <v>0</v>
      </c>
      <c r="AI232" t="str">
        <f>IF(L232&gt;0,IF(J232&gt;0,L232-J232," ")," ")</f>
        <v xml:space="preserve"> </v>
      </c>
      <c r="AJ232" t="str">
        <f>IF(AE232&gt;0,IF(J232&gt;0,AE232-J232," ")," ")</f>
        <v xml:space="preserve"> </v>
      </c>
      <c r="AK232" t="str">
        <f>IF(J232&gt;0,IF(Q232&gt;0,Q232-J232," ")," ")</f>
        <v xml:space="preserve"> </v>
      </c>
      <c r="AL232" t="str">
        <f>IF(L232&gt;0,IF(AE232&gt;0,AE232-L232," ")," ")</f>
        <v xml:space="preserve"> </v>
      </c>
      <c r="AM232" t="str">
        <f>IF(Q232&gt;0,IF(L232&gt;0,Q232-L232," ")," ")</f>
        <v xml:space="preserve"> </v>
      </c>
      <c r="AN232" t="str">
        <f>IF(Q232&gt;0,IF(O232&gt;0,Q232-O232," ")," ")</f>
        <v xml:space="preserve"> </v>
      </c>
      <c r="AO232">
        <f>IF(J232&gt;0,1,0)</f>
        <v>0</v>
      </c>
      <c r="AP232">
        <f>IF(L232&gt;0,1,0)</f>
        <v>0</v>
      </c>
      <c r="AQ232">
        <f>Q232-$AR$1</f>
        <v>-39097</v>
      </c>
      <c r="AS232">
        <f t="shared" si="10"/>
        <v>0</v>
      </c>
    </row>
    <row r="233" spans="1:45" x14ac:dyDescent="0.2">
      <c r="A233">
        <v>232</v>
      </c>
      <c r="B233" t="s">
        <v>277</v>
      </c>
      <c r="C233" t="s">
        <v>561</v>
      </c>
      <c r="D233" t="s">
        <v>572</v>
      </c>
      <c r="E233" t="s">
        <v>567</v>
      </c>
      <c r="F233">
        <v>2010</v>
      </c>
      <c r="G233">
        <v>1</v>
      </c>
      <c r="H233">
        <v>0</v>
      </c>
      <c r="I233" s="4">
        <v>40479</v>
      </c>
      <c r="S233">
        <v>0</v>
      </c>
      <c r="T233">
        <v>0</v>
      </c>
      <c r="U233">
        <v>1</v>
      </c>
      <c r="V233">
        <v>0</v>
      </c>
      <c r="W233">
        <v>0</v>
      </c>
      <c r="X233">
        <v>0</v>
      </c>
      <c r="Y233">
        <v>0</v>
      </c>
      <c r="Z233">
        <v>1</v>
      </c>
      <c r="AA233">
        <v>0</v>
      </c>
      <c r="AB233">
        <v>0</v>
      </c>
      <c r="AC233" t="str">
        <f>IF(J233&gt;0,J233-I233," ")</f>
        <v xml:space="preserve"> </v>
      </c>
      <c r="AD233" t="str">
        <f>IF(L233&gt;0,L233-I233," ")</f>
        <v xml:space="preserve"> </v>
      </c>
      <c r="AG233">
        <f>IF(D233=1,Q233-I233,0)</f>
        <v>0</v>
      </c>
      <c r="AH233">
        <f t="shared" si="9"/>
        <v>0</v>
      </c>
      <c r="AI233" t="str">
        <f>IF(L233&gt;0,IF(J233&gt;0,L233-J233," ")," ")</f>
        <v xml:space="preserve"> </v>
      </c>
      <c r="AJ233" t="str">
        <f>IF(AE233&gt;0,IF(J233&gt;0,AE233-J233," ")," ")</f>
        <v xml:space="preserve"> </v>
      </c>
      <c r="AK233" t="str">
        <f>IF(J233&gt;0,IF(Q233&gt;0,Q233-J233," ")," ")</f>
        <v xml:space="preserve"> </v>
      </c>
      <c r="AL233" t="str">
        <f>IF(L233&gt;0,IF(AE233&gt;0,AE233-L233," ")," ")</f>
        <v xml:space="preserve"> </v>
      </c>
      <c r="AM233" t="str">
        <f>IF(Q233&gt;0,IF(L233&gt;0,Q233-L233," ")," ")</f>
        <v xml:space="preserve"> </v>
      </c>
      <c r="AN233" t="str">
        <f>IF(Q233&gt;0,IF(O233&gt;0,Q233-O233," ")," ")</f>
        <v xml:space="preserve"> </v>
      </c>
      <c r="AO233">
        <f>IF(J233&gt;0,1,0)</f>
        <v>0</v>
      </c>
      <c r="AP233">
        <f>IF(L233&gt;0,1,0)</f>
        <v>0</v>
      </c>
      <c r="AQ233">
        <f>Q233-$AR$1</f>
        <v>-39097</v>
      </c>
      <c r="AS233">
        <f t="shared" si="10"/>
        <v>0</v>
      </c>
    </row>
    <row r="234" spans="1:45" x14ac:dyDescent="0.2">
      <c r="A234">
        <v>233</v>
      </c>
      <c r="B234" t="s">
        <v>278</v>
      </c>
      <c r="C234" t="s">
        <v>557</v>
      </c>
      <c r="D234" t="s">
        <v>572</v>
      </c>
      <c r="E234" t="s">
        <v>567</v>
      </c>
      <c r="F234">
        <v>2010</v>
      </c>
      <c r="G234">
        <v>1</v>
      </c>
      <c r="H234">
        <v>0</v>
      </c>
      <c r="I234" s="4">
        <v>40479</v>
      </c>
      <c r="S234">
        <v>0</v>
      </c>
      <c r="T234">
        <v>0</v>
      </c>
      <c r="U234">
        <v>1</v>
      </c>
      <c r="V234">
        <v>0</v>
      </c>
      <c r="W234">
        <v>0</v>
      </c>
      <c r="X234">
        <v>0</v>
      </c>
      <c r="Y234">
        <v>0</v>
      </c>
      <c r="Z234">
        <v>1</v>
      </c>
      <c r="AA234">
        <v>0</v>
      </c>
      <c r="AB234">
        <v>0</v>
      </c>
      <c r="AC234" t="str">
        <f>IF(J234&gt;0,J234-I234," ")</f>
        <v xml:space="preserve"> </v>
      </c>
      <c r="AD234" t="str">
        <f>IF(L234&gt;0,L234-I234," ")</f>
        <v xml:space="preserve"> </v>
      </c>
      <c r="AG234">
        <f>IF(D234=1,Q234-I234,0)</f>
        <v>0</v>
      </c>
      <c r="AH234">
        <f t="shared" si="9"/>
        <v>0</v>
      </c>
      <c r="AI234" t="str">
        <f>IF(L234&gt;0,IF(J234&gt;0,L234-J234," ")," ")</f>
        <v xml:space="preserve"> </v>
      </c>
      <c r="AJ234" t="str">
        <f>IF(AE234&gt;0,IF(J234&gt;0,AE234-J234," ")," ")</f>
        <v xml:space="preserve"> </v>
      </c>
      <c r="AK234" t="str">
        <f>IF(J234&gt;0,IF(Q234&gt;0,Q234-J234," ")," ")</f>
        <v xml:space="preserve"> </v>
      </c>
      <c r="AL234" t="str">
        <f>IF(L234&gt;0,IF(AE234&gt;0,AE234-L234," ")," ")</f>
        <v xml:space="preserve"> </v>
      </c>
      <c r="AM234" t="str">
        <f>IF(Q234&gt;0,IF(L234&gt;0,Q234-L234," ")," ")</f>
        <v xml:space="preserve"> </v>
      </c>
      <c r="AN234" t="str">
        <f>IF(Q234&gt;0,IF(O234&gt;0,Q234-O234," ")," ")</f>
        <v xml:space="preserve"> </v>
      </c>
      <c r="AO234">
        <f>IF(J234&gt;0,1,0)</f>
        <v>0</v>
      </c>
      <c r="AP234">
        <f>IF(L234&gt;0,1,0)</f>
        <v>0</v>
      </c>
      <c r="AQ234">
        <f>Q234-$AR$1</f>
        <v>-39097</v>
      </c>
      <c r="AS234">
        <f t="shared" si="10"/>
        <v>0</v>
      </c>
    </row>
    <row r="235" spans="1:45" x14ac:dyDescent="0.2">
      <c r="A235">
        <v>234</v>
      </c>
      <c r="B235" t="s">
        <v>279</v>
      </c>
      <c r="C235" t="s">
        <v>559</v>
      </c>
      <c r="D235" t="s">
        <v>572</v>
      </c>
      <c r="E235" t="s">
        <v>567</v>
      </c>
      <c r="F235">
        <v>2010</v>
      </c>
      <c r="G235">
        <v>1</v>
      </c>
      <c r="H235">
        <v>0</v>
      </c>
      <c r="I235" s="4">
        <v>40487</v>
      </c>
      <c r="S235">
        <v>0</v>
      </c>
      <c r="T235">
        <v>0</v>
      </c>
      <c r="U235">
        <v>1</v>
      </c>
      <c r="V235">
        <v>0</v>
      </c>
      <c r="W235">
        <v>0</v>
      </c>
      <c r="X235">
        <v>0</v>
      </c>
      <c r="Y235">
        <v>0</v>
      </c>
      <c r="Z235">
        <v>1</v>
      </c>
      <c r="AA235">
        <v>0</v>
      </c>
      <c r="AB235">
        <v>0</v>
      </c>
      <c r="AC235" t="str">
        <f>IF(J235&gt;0,J235-I235," ")</f>
        <v xml:space="preserve"> </v>
      </c>
      <c r="AD235" t="str">
        <f>IF(L235&gt;0,L235-I235," ")</f>
        <v xml:space="preserve"> </v>
      </c>
      <c r="AG235">
        <f>IF(D235=1,Q235-I235,0)</f>
        <v>0</v>
      </c>
      <c r="AH235">
        <f t="shared" si="9"/>
        <v>0</v>
      </c>
      <c r="AI235" t="str">
        <f>IF(L235&gt;0,IF(J235&gt;0,L235-J235," ")," ")</f>
        <v xml:space="preserve"> </v>
      </c>
      <c r="AJ235" t="str">
        <f>IF(AE235&gt;0,IF(J235&gt;0,AE235-J235," ")," ")</f>
        <v xml:space="preserve"> </v>
      </c>
      <c r="AK235" t="str">
        <f>IF(J235&gt;0,IF(Q235&gt;0,Q235-J235," ")," ")</f>
        <v xml:space="preserve"> </v>
      </c>
      <c r="AL235" t="str">
        <f>IF(L235&gt;0,IF(AE235&gt;0,AE235-L235," ")," ")</f>
        <v xml:space="preserve"> </v>
      </c>
      <c r="AM235" t="str">
        <f>IF(Q235&gt;0,IF(L235&gt;0,Q235-L235," ")," ")</f>
        <v xml:space="preserve"> </v>
      </c>
      <c r="AN235" t="str">
        <f>IF(Q235&gt;0,IF(O235&gt;0,Q235-O235," ")," ")</f>
        <v xml:space="preserve"> </v>
      </c>
      <c r="AO235">
        <f>IF(J235&gt;0,1,0)</f>
        <v>0</v>
      </c>
      <c r="AP235">
        <f>IF(L235&gt;0,1,0)</f>
        <v>0</v>
      </c>
      <c r="AQ235">
        <f>Q235-$AR$1</f>
        <v>-39097</v>
      </c>
      <c r="AS235">
        <f t="shared" si="10"/>
        <v>0</v>
      </c>
    </row>
    <row r="236" spans="1:45" x14ac:dyDescent="0.2">
      <c r="A236">
        <v>235</v>
      </c>
      <c r="B236" t="s">
        <v>76</v>
      </c>
      <c r="C236" t="s">
        <v>561</v>
      </c>
      <c r="D236" t="s">
        <v>573</v>
      </c>
      <c r="E236" t="s">
        <v>567</v>
      </c>
      <c r="F236">
        <v>2010</v>
      </c>
      <c r="G236">
        <v>1</v>
      </c>
      <c r="H236">
        <v>1</v>
      </c>
      <c r="I236" s="4">
        <v>40491</v>
      </c>
      <c r="J236" s="4">
        <v>40527</v>
      </c>
      <c r="K236" s="9">
        <v>1</v>
      </c>
      <c r="L236" s="4">
        <v>40540</v>
      </c>
      <c r="M236" s="9">
        <v>1</v>
      </c>
      <c r="N236" s="4">
        <f>L236</f>
        <v>40540</v>
      </c>
      <c r="O236" s="4">
        <v>40541</v>
      </c>
      <c r="P236">
        <v>0</v>
      </c>
      <c r="Q236" s="11">
        <v>40542</v>
      </c>
      <c r="R236">
        <v>0</v>
      </c>
      <c r="S236">
        <v>0</v>
      </c>
      <c r="T236">
        <v>0</v>
      </c>
      <c r="U236">
        <v>1</v>
      </c>
      <c r="V236">
        <v>0</v>
      </c>
      <c r="W236">
        <v>0</v>
      </c>
      <c r="X236">
        <v>0</v>
      </c>
      <c r="Y236">
        <v>0</v>
      </c>
      <c r="Z236">
        <v>1</v>
      </c>
      <c r="AA236">
        <v>0</v>
      </c>
      <c r="AB236">
        <v>0</v>
      </c>
      <c r="AC236">
        <f>IF(J236&gt;0,J236-I236," ")</f>
        <v>36</v>
      </c>
      <c r="AD236">
        <f>IF(L236&gt;0,L236-I236," ")</f>
        <v>49</v>
      </c>
      <c r="AE236" s="4">
        <f>IF(0&lt;O236,O236,IF(0&lt;#REF!,#REF!,IF(0&lt;#REF!,#REF!,0)))</f>
        <v>40541</v>
      </c>
      <c r="AF236">
        <f>IF(0&lt;AE236,AE236-I236,0)</f>
        <v>50</v>
      </c>
      <c r="AG236">
        <f>IF(D236=1,Q236-I236,0)</f>
        <v>0</v>
      </c>
      <c r="AH236">
        <f t="shared" si="9"/>
        <v>0</v>
      </c>
      <c r="AI236">
        <f>IF(L236&gt;0,IF(J236&gt;0,L236-J236," ")," ")</f>
        <v>13</v>
      </c>
      <c r="AJ236">
        <f>IF(AE236&gt;0,IF(J236&gt;0,AE236-J236," ")," ")</f>
        <v>14</v>
      </c>
      <c r="AK236">
        <f>IF(J236&gt;0,IF(Q236&gt;0,Q236-J236," ")," ")</f>
        <v>15</v>
      </c>
      <c r="AL236">
        <f>IF(L236&gt;0,IF(AE236&gt;0,AE236-L236," ")," ")</f>
        <v>1</v>
      </c>
      <c r="AM236">
        <f>IF(Q236&gt;0,IF(L236&gt;0,Q236-L236," ")," ")</f>
        <v>2</v>
      </c>
      <c r="AN236">
        <f>IF(Q236&gt;0,IF(O236&gt;0,Q236-O236," ")," ")</f>
        <v>1</v>
      </c>
      <c r="AO236">
        <f>IF(J236&gt;0,1,0)</f>
        <v>1</v>
      </c>
      <c r="AP236">
        <f>IF(L236&gt;0,1,0)</f>
        <v>1</v>
      </c>
      <c r="AQ236">
        <f>Q236-$AR$1</f>
        <v>1445</v>
      </c>
      <c r="AS236">
        <f t="shared" si="10"/>
        <v>1445</v>
      </c>
    </row>
    <row r="237" spans="1:45" x14ac:dyDescent="0.2">
      <c r="A237">
        <v>236</v>
      </c>
      <c r="B237" t="s">
        <v>280</v>
      </c>
      <c r="C237" t="s">
        <v>559</v>
      </c>
      <c r="D237" t="s">
        <v>572</v>
      </c>
      <c r="E237" t="s">
        <v>567</v>
      </c>
      <c r="F237">
        <v>2010</v>
      </c>
      <c r="G237">
        <v>1</v>
      </c>
      <c r="H237">
        <v>0</v>
      </c>
      <c r="I237" s="4">
        <v>40491</v>
      </c>
      <c r="J237" s="4"/>
      <c r="K237" s="4"/>
      <c r="S237">
        <v>0</v>
      </c>
      <c r="T237">
        <v>0</v>
      </c>
      <c r="U237">
        <v>1</v>
      </c>
      <c r="V237">
        <v>0</v>
      </c>
      <c r="W237">
        <v>0</v>
      </c>
      <c r="X237">
        <v>0</v>
      </c>
      <c r="Y237">
        <v>0</v>
      </c>
      <c r="Z237">
        <v>1</v>
      </c>
      <c r="AA237">
        <v>0</v>
      </c>
      <c r="AB237">
        <v>0</v>
      </c>
      <c r="AC237" t="str">
        <f>IF(J237&gt;0,J237-I237," ")</f>
        <v xml:space="preserve"> </v>
      </c>
      <c r="AD237" t="str">
        <f>IF(L237&gt;0,L237-I237," ")</f>
        <v xml:space="preserve"> </v>
      </c>
      <c r="AG237">
        <f>IF(D237=1,Q237-I237,0)</f>
        <v>0</v>
      </c>
      <c r="AH237">
        <f t="shared" si="9"/>
        <v>0</v>
      </c>
      <c r="AI237" t="str">
        <f>IF(L237&gt;0,IF(J237&gt;0,L237-J237," ")," ")</f>
        <v xml:space="preserve"> </v>
      </c>
      <c r="AJ237" t="str">
        <f>IF(AE237&gt;0,IF(J237&gt;0,AE237-J237," ")," ")</f>
        <v xml:space="preserve"> </v>
      </c>
      <c r="AK237" t="str">
        <f>IF(J237&gt;0,IF(Q237&gt;0,Q237-J237," ")," ")</f>
        <v xml:space="preserve"> </v>
      </c>
      <c r="AL237" t="str">
        <f>IF(L237&gt;0,IF(AE237&gt;0,AE237-L237," ")," ")</f>
        <v xml:space="preserve"> </v>
      </c>
      <c r="AM237" t="str">
        <f>IF(Q237&gt;0,IF(L237&gt;0,Q237-L237," ")," ")</f>
        <v xml:space="preserve"> </v>
      </c>
      <c r="AN237" t="str">
        <f>IF(Q237&gt;0,IF(O237&gt;0,Q237-O237," ")," ")</f>
        <v xml:space="preserve"> </v>
      </c>
      <c r="AO237">
        <f>IF(J237&gt;0,1,0)</f>
        <v>0</v>
      </c>
      <c r="AP237">
        <f>IF(L237&gt;0,1,0)</f>
        <v>0</v>
      </c>
      <c r="AQ237">
        <f>Q237-$AR$1</f>
        <v>-39097</v>
      </c>
      <c r="AS237">
        <f t="shared" si="10"/>
        <v>0</v>
      </c>
    </row>
    <row r="238" spans="1:45" x14ac:dyDescent="0.2">
      <c r="A238">
        <v>237</v>
      </c>
      <c r="B238" t="s">
        <v>46</v>
      </c>
      <c r="C238" t="s">
        <v>557</v>
      </c>
      <c r="D238" t="s">
        <v>572</v>
      </c>
      <c r="E238" t="s">
        <v>567</v>
      </c>
      <c r="F238">
        <v>2010</v>
      </c>
      <c r="G238">
        <v>1</v>
      </c>
      <c r="H238">
        <v>0</v>
      </c>
      <c r="I238" s="4">
        <v>40492</v>
      </c>
      <c r="S238">
        <v>0</v>
      </c>
      <c r="T238">
        <v>0</v>
      </c>
      <c r="U238">
        <v>1</v>
      </c>
      <c r="V238">
        <v>0</v>
      </c>
      <c r="W238">
        <v>0</v>
      </c>
      <c r="X238">
        <v>0</v>
      </c>
      <c r="Y238">
        <v>0</v>
      </c>
      <c r="Z238">
        <v>1</v>
      </c>
      <c r="AA238">
        <v>0</v>
      </c>
      <c r="AB238">
        <v>0</v>
      </c>
      <c r="AC238" t="str">
        <f>IF(J238&gt;0,J238-I238," ")</f>
        <v xml:space="preserve"> </v>
      </c>
      <c r="AD238" t="str">
        <f>IF(L238&gt;0,L238-I238," ")</f>
        <v xml:space="preserve"> </v>
      </c>
      <c r="AG238">
        <f>IF(D238=1,Q238-I238,0)</f>
        <v>0</v>
      </c>
      <c r="AH238">
        <f t="shared" si="9"/>
        <v>0</v>
      </c>
      <c r="AI238" t="str">
        <f>IF(L238&gt;0,IF(J238&gt;0,L238-J238," ")," ")</f>
        <v xml:space="preserve"> </v>
      </c>
      <c r="AJ238" t="str">
        <f>IF(AE238&gt;0,IF(J238&gt;0,AE238-J238," ")," ")</f>
        <v xml:space="preserve"> </v>
      </c>
      <c r="AK238" t="str">
        <f>IF(J238&gt;0,IF(Q238&gt;0,Q238-J238," ")," ")</f>
        <v xml:space="preserve"> </v>
      </c>
      <c r="AL238" t="str">
        <f>IF(L238&gt;0,IF(AE238&gt;0,AE238-L238," ")," ")</f>
        <v xml:space="preserve"> </v>
      </c>
      <c r="AM238" t="str">
        <f>IF(Q238&gt;0,IF(L238&gt;0,Q238-L238," ")," ")</f>
        <v xml:space="preserve"> </v>
      </c>
      <c r="AN238" t="str">
        <f>IF(Q238&gt;0,IF(O238&gt;0,Q238-O238," ")," ")</f>
        <v xml:space="preserve"> </v>
      </c>
      <c r="AO238">
        <f>IF(J238&gt;0,1,0)</f>
        <v>0</v>
      </c>
      <c r="AP238">
        <f>IF(L238&gt;0,1,0)</f>
        <v>0</v>
      </c>
      <c r="AQ238">
        <f>Q238-$AR$1</f>
        <v>-39097</v>
      </c>
      <c r="AS238">
        <f t="shared" si="10"/>
        <v>0</v>
      </c>
    </row>
    <row r="239" spans="1:45" x14ac:dyDescent="0.2">
      <c r="A239">
        <v>238</v>
      </c>
      <c r="B239" t="s">
        <v>281</v>
      </c>
      <c r="C239" t="s">
        <v>562</v>
      </c>
      <c r="D239" t="s">
        <v>572</v>
      </c>
      <c r="E239" t="s">
        <v>567</v>
      </c>
      <c r="F239">
        <v>2010</v>
      </c>
      <c r="G239">
        <v>1</v>
      </c>
      <c r="H239">
        <v>0</v>
      </c>
      <c r="I239" s="4">
        <v>40497</v>
      </c>
      <c r="S239">
        <v>0</v>
      </c>
      <c r="T239">
        <v>0</v>
      </c>
      <c r="U239">
        <v>1</v>
      </c>
      <c r="V239">
        <v>0</v>
      </c>
      <c r="W239">
        <v>0</v>
      </c>
      <c r="X239">
        <v>0</v>
      </c>
      <c r="Y239">
        <v>0</v>
      </c>
      <c r="Z239">
        <v>1</v>
      </c>
      <c r="AA239">
        <v>0</v>
      </c>
      <c r="AB239">
        <v>1</v>
      </c>
      <c r="AC239" t="str">
        <f>IF(J239&gt;0,J239-I239," ")</f>
        <v xml:space="preserve"> </v>
      </c>
      <c r="AD239" t="str">
        <f>IF(L239&gt;0,L239-I239," ")</f>
        <v xml:space="preserve"> </v>
      </c>
      <c r="AG239">
        <f>IF(D239=1,Q239-I239,0)</f>
        <v>0</v>
      </c>
      <c r="AH239">
        <f t="shared" si="9"/>
        <v>0</v>
      </c>
      <c r="AI239" t="str">
        <f>IF(L239&gt;0,IF(J239&gt;0,L239-J239," ")," ")</f>
        <v xml:space="preserve"> </v>
      </c>
      <c r="AJ239" t="str">
        <f>IF(AE239&gt;0,IF(J239&gt;0,AE239-J239," ")," ")</f>
        <v xml:space="preserve"> </v>
      </c>
      <c r="AK239" t="str">
        <f>IF(J239&gt;0,IF(Q239&gt;0,Q239-J239," ")," ")</f>
        <v xml:space="preserve"> </v>
      </c>
      <c r="AL239" t="str">
        <f>IF(L239&gt;0,IF(AE239&gt;0,AE239-L239," ")," ")</f>
        <v xml:space="preserve"> </v>
      </c>
      <c r="AM239" t="str">
        <f>IF(Q239&gt;0,IF(L239&gt;0,Q239-L239," ")," ")</f>
        <v xml:space="preserve"> </v>
      </c>
      <c r="AN239" t="str">
        <f>IF(Q239&gt;0,IF(O239&gt;0,Q239-O239," ")," ")</f>
        <v xml:space="preserve"> </v>
      </c>
      <c r="AO239">
        <f>IF(J239&gt;0,1,0)</f>
        <v>0</v>
      </c>
      <c r="AP239">
        <f>IF(L239&gt;0,1,0)</f>
        <v>0</v>
      </c>
      <c r="AQ239">
        <f>Q239-$AR$1</f>
        <v>-39097</v>
      </c>
      <c r="AS239">
        <f t="shared" si="10"/>
        <v>0</v>
      </c>
    </row>
    <row r="240" spans="1:45" x14ac:dyDescent="0.2">
      <c r="A240">
        <v>239</v>
      </c>
      <c r="B240" t="s">
        <v>206</v>
      </c>
      <c r="C240" t="s">
        <v>561</v>
      </c>
      <c r="D240" t="s">
        <v>572</v>
      </c>
      <c r="E240" t="s">
        <v>567</v>
      </c>
      <c r="F240">
        <v>2010</v>
      </c>
      <c r="G240">
        <v>1</v>
      </c>
      <c r="H240">
        <v>0</v>
      </c>
      <c r="I240" s="4">
        <v>40497</v>
      </c>
      <c r="S240">
        <v>0</v>
      </c>
      <c r="T240">
        <v>0</v>
      </c>
      <c r="U240">
        <v>1</v>
      </c>
      <c r="V240">
        <v>0</v>
      </c>
      <c r="W240">
        <v>0</v>
      </c>
      <c r="X240">
        <v>0</v>
      </c>
      <c r="Y240">
        <v>0</v>
      </c>
      <c r="Z240">
        <v>1</v>
      </c>
      <c r="AA240">
        <v>0</v>
      </c>
      <c r="AB240">
        <v>0</v>
      </c>
      <c r="AC240" t="str">
        <f>IF(J240&gt;0,J240-I240," ")</f>
        <v xml:space="preserve"> </v>
      </c>
      <c r="AD240" t="str">
        <f>IF(L240&gt;0,L240-I240," ")</f>
        <v xml:space="preserve"> </v>
      </c>
      <c r="AG240">
        <f>IF(D240=1,Q240-I240,0)</f>
        <v>0</v>
      </c>
      <c r="AH240">
        <f t="shared" si="9"/>
        <v>0</v>
      </c>
      <c r="AI240" t="str">
        <f>IF(L240&gt;0,IF(J240&gt;0,L240-J240," ")," ")</f>
        <v xml:space="preserve"> </v>
      </c>
      <c r="AJ240" t="str">
        <f>IF(AE240&gt;0,IF(J240&gt;0,AE240-J240," ")," ")</f>
        <v xml:space="preserve"> </v>
      </c>
      <c r="AK240" t="str">
        <f>IF(J240&gt;0,IF(Q240&gt;0,Q240-J240," ")," ")</f>
        <v xml:space="preserve"> </v>
      </c>
      <c r="AL240" t="str">
        <f>IF(L240&gt;0,IF(AE240&gt;0,AE240-L240," ")," ")</f>
        <v xml:space="preserve"> </v>
      </c>
      <c r="AM240" t="str">
        <f>IF(Q240&gt;0,IF(L240&gt;0,Q240-L240," ")," ")</f>
        <v xml:space="preserve"> </v>
      </c>
      <c r="AN240" t="str">
        <f>IF(Q240&gt;0,IF(O240&gt;0,Q240-O240," ")," ")</f>
        <v xml:space="preserve"> </v>
      </c>
      <c r="AO240">
        <f>IF(J240&gt;0,1,0)</f>
        <v>0</v>
      </c>
      <c r="AP240">
        <f>IF(L240&gt;0,1,0)</f>
        <v>0</v>
      </c>
      <c r="AQ240">
        <f>Q240-$AR$1</f>
        <v>-39097</v>
      </c>
      <c r="AS240">
        <f t="shared" si="10"/>
        <v>0</v>
      </c>
    </row>
    <row r="241" spans="1:45" x14ac:dyDescent="0.2">
      <c r="A241">
        <v>240</v>
      </c>
      <c r="B241" t="s">
        <v>282</v>
      </c>
      <c r="C241" t="s">
        <v>563</v>
      </c>
      <c r="D241" t="s">
        <v>572</v>
      </c>
      <c r="E241" t="s">
        <v>567</v>
      </c>
      <c r="F241">
        <v>2010</v>
      </c>
      <c r="G241">
        <v>1</v>
      </c>
      <c r="H241">
        <v>0</v>
      </c>
      <c r="I241" s="4">
        <v>40498</v>
      </c>
      <c r="J241" s="4">
        <v>40632</v>
      </c>
      <c r="K241" s="9">
        <v>1</v>
      </c>
      <c r="S241">
        <v>0</v>
      </c>
      <c r="T241">
        <v>0</v>
      </c>
      <c r="U241">
        <v>1</v>
      </c>
      <c r="V241">
        <v>0</v>
      </c>
      <c r="W241">
        <v>0</v>
      </c>
      <c r="X241">
        <v>0</v>
      </c>
      <c r="Y241">
        <v>0</v>
      </c>
      <c r="Z241">
        <v>1</v>
      </c>
      <c r="AA241">
        <v>0</v>
      </c>
      <c r="AB241">
        <v>0</v>
      </c>
      <c r="AC241">
        <f>IF(J241&gt;0,J241-I241," ")</f>
        <v>134</v>
      </c>
      <c r="AD241" t="str">
        <f>IF(L241&gt;0,L241-I241," ")</f>
        <v xml:space="preserve"> </v>
      </c>
      <c r="AG241">
        <f>IF(D241=1,Q241-I241,0)</f>
        <v>0</v>
      </c>
      <c r="AH241">
        <f t="shared" si="9"/>
        <v>0</v>
      </c>
      <c r="AI241" t="str">
        <f>IF(L241&gt;0,IF(J241&gt;0,L241-J241," ")," ")</f>
        <v xml:space="preserve"> </v>
      </c>
      <c r="AJ241" t="str">
        <f>IF(AE241&gt;0,IF(J241&gt;0,AE241-J241," ")," ")</f>
        <v xml:space="preserve"> </v>
      </c>
      <c r="AK241" t="str">
        <f>IF(J241&gt;0,IF(Q241&gt;0,Q241-J241," ")," ")</f>
        <v xml:space="preserve"> </v>
      </c>
      <c r="AL241" t="str">
        <f>IF(L241&gt;0,IF(AE241&gt;0,AE241-L241," ")," ")</f>
        <v xml:space="preserve"> </v>
      </c>
      <c r="AM241" t="str">
        <f>IF(Q241&gt;0,IF(L241&gt;0,Q241-L241," ")," ")</f>
        <v xml:space="preserve"> </v>
      </c>
      <c r="AN241" t="str">
        <f>IF(Q241&gt;0,IF(O241&gt;0,Q241-O241," ")," ")</f>
        <v xml:space="preserve"> </v>
      </c>
      <c r="AO241">
        <f>IF(J241&gt;0,1,0)</f>
        <v>1</v>
      </c>
      <c r="AP241">
        <f>IF(L241&gt;0,1,0)</f>
        <v>0</v>
      </c>
      <c r="AQ241">
        <f>Q241-$AR$1</f>
        <v>-39097</v>
      </c>
      <c r="AS241">
        <f t="shared" si="10"/>
        <v>0</v>
      </c>
    </row>
    <row r="242" spans="1:45" x14ac:dyDescent="0.2">
      <c r="A242">
        <v>241</v>
      </c>
      <c r="B242" t="s">
        <v>283</v>
      </c>
      <c r="C242" t="s">
        <v>557</v>
      </c>
      <c r="D242" t="s">
        <v>572</v>
      </c>
      <c r="E242" t="s">
        <v>567</v>
      </c>
      <c r="F242">
        <v>2010</v>
      </c>
      <c r="G242">
        <v>1</v>
      </c>
      <c r="H242">
        <v>0</v>
      </c>
      <c r="I242" s="4">
        <v>40498</v>
      </c>
      <c r="S242">
        <v>0</v>
      </c>
      <c r="T242">
        <v>0</v>
      </c>
      <c r="U242">
        <v>1</v>
      </c>
      <c r="V242">
        <v>0</v>
      </c>
      <c r="W242">
        <v>0</v>
      </c>
      <c r="X242">
        <v>0</v>
      </c>
      <c r="Y242">
        <v>0</v>
      </c>
      <c r="Z242">
        <v>1</v>
      </c>
      <c r="AA242">
        <v>0</v>
      </c>
      <c r="AB242">
        <v>0</v>
      </c>
      <c r="AC242" t="str">
        <f>IF(J242&gt;0,J242-I242," ")</f>
        <v xml:space="preserve"> </v>
      </c>
      <c r="AD242" t="str">
        <f>IF(L242&gt;0,L242-I242," ")</f>
        <v xml:space="preserve"> </v>
      </c>
      <c r="AG242">
        <f>IF(D242=1,Q242-I242,0)</f>
        <v>0</v>
      </c>
      <c r="AH242">
        <f t="shared" si="9"/>
        <v>0</v>
      </c>
      <c r="AI242" t="str">
        <f>IF(L242&gt;0,IF(J242&gt;0,L242-J242," ")," ")</f>
        <v xml:space="preserve"> </v>
      </c>
      <c r="AJ242" t="str">
        <f>IF(AE242&gt;0,IF(J242&gt;0,AE242-J242," ")," ")</f>
        <v xml:space="preserve"> </v>
      </c>
      <c r="AK242" t="str">
        <f>IF(J242&gt;0,IF(Q242&gt;0,Q242-J242," ")," ")</f>
        <v xml:space="preserve"> </v>
      </c>
      <c r="AL242" t="str">
        <f>IF(L242&gt;0,IF(AE242&gt;0,AE242-L242," ")," ")</f>
        <v xml:space="preserve"> </v>
      </c>
      <c r="AM242" t="str">
        <f>IF(Q242&gt;0,IF(L242&gt;0,Q242-L242," ")," ")</f>
        <v xml:space="preserve"> </v>
      </c>
      <c r="AN242" t="str">
        <f>IF(Q242&gt;0,IF(O242&gt;0,Q242-O242," ")," ")</f>
        <v xml:space="preserve"> </v>
      </c>
      <c r="AO242">
        <f>IF(J242&gt;0,1,0)</f>
        <v>0</v>
      </c>
      <c r="AP242">
        <f>IF(L242&gt;0,1,0)</f>
        <v>0</v>
      </c>
      <c r="AQ242">
        <f>Q242-$AR$1</f>
        <v>-39097</v>
      </c>
      <c r="AS242">
        <f t="shared" si="10"/>
        <v>0</v>
      </c>
    </row>
    <row r="243" spans="1:45" x14ac:dyDescent="0.2">
      <c r="A243">
        <v>242</v>
      </c>
      <c r="B243" t="s">
        <v>227</v>
      </c>
      <c r="C243" t="s">
        <v>559</v>
      </c>
      <c r="D243" t="s">
        <v>572</v>
      </c>
      <c r="E243" t="s">
        <v>567</v>
      </c>
      <c r="F243">
        <v>2010</v>
      </c>
      <c r="G243">
        <v>1</v>
      </c>
      <c r="H243">
        <v>0</v>
      </c>
      <c r="I243" s="4">
        <v>40498</v>
      </c>
      <c r="S243">
        <v>0</v>
      </c>
      <c r="T243">
        <v>0</v>
      </c>
      <c r="U243">
        <v>1</v>
      </c>
      <c r="V243">
        <v>0</v>
      </c>
      <c r="W243">
        <v>0</v>
      </c>
      <c r="X243">
        <v>0</v>
      </c>
      <c r="Y243">
        <v>0</v>
      </c>
      <c r="Z243">
        <v>1</v>
      </c>
      <c r="AA243">
        <v>0</v>
      </c>
      <c r="AB243">
        <v>0</v>
      </c>
      <c r="AC243" t="str">
        <f>IF(J243&gt;0,J243-I243," ")</f>
        <v xml:space="preserve"> </v>
      </c>
      <c r="AD243" t="str">
        <f>IF(L243&gt;0,L243-I243," ")</f>
        <v xml:space="preserve"> </v>
      </c>
      <c r="AG243">
        <f>IF(D243=1,Q243-I243,0)</f>
        <v>0</v>
      </c>
      <c r="AH243">
        <f t="shared" si="9"/>
        <v>0</v>
      </c>
      <c r="AI243" t="str">
        <f>IF(L243&gt;0,IF(J243&gt;0,L243-J243," ")," ")</f>
        <v xml:space="preserve"> </v>
      </c>
      <c r="AJ243" t="str">
        <f>IF(AE243&gt;0,IF(J243&gt;0,AE243-J243," ")," ")</f>
        <v xml:space="preserve"> </v>
      </c>
      <c r="AK243" t="str">
        <f>IF(J243&gt;0,IF(Q243&gt;0,Q243-J243," ")," ")</f>
        <v xml:space="preserve"> </v>
      </c>
      <c r="AL243" t="str">
        <f>IF(L243&gt;0,IF(AE243&gt;0,AE243-L243," ")," ")</f>
        <v xml:space="preserve"> </v>
      </c>
      <c r="AM243" t="str">
        <f>IF(Q243&gt;0,IF(L243&gt;0,Q243-L243," ")," ")</f>
        <v xml:space="preserve"> </v>
      </c>
      <c r="AN243" t="str">
        <f>IF(Q243&gt;0,IF(O243&gt;0,Q243-O243," ")," ")</f>
        <v xml:space="preserve"> </v>
      </c>
      <c r="AO243">
        <f>IF(J243&gt;0,1,0)</f>
        <v>0</v>
      </c>
      <c r="AP243">
        <f>IF(L243&gt;0,1,0)</f>
        <v>0</v>
      </c>
      <c r="AQ243">
        <f>Q243-$AR$1</f>
        <v>-39097</v>
      </c>
      <c r="AS243">
        <f t="shared" si="10"/>
        <v>0</v>
      </c>
    </row>
    <row r="244" spans="1:45" x14ac:dyDescent="0.2">
      <c r="A244">
        <v>243</v>
      </c>
      <c r="B244" t="s">
        <v>114</v>
      </c>
      <c r="C244" t="s">
        <v>557</v>
      </c>
      <c r="D244" t="s">
        <v>572</v>
      </c>
      <c r="E244" t="s">
        <v>567</v>
      </c>
      <c r="F244">
        <v>2010</v>
      </c>
      <c r="G244">
        <v>1</v>
      </c>
      <c r="H244">
        <v>0</v>
      </c>
      <c r="I244" s="4">
        <v>40500</v>
      </c>
      <c r="S244">
        <v>0</v>
      </c>
      <c r="T244">
        <v>0</v>
      </c>
      <c r="U244">
        <v>1</v>
      </c>
      <c r="V244">
        <v>0</v>
      </c>
      <c r="W244">
        <v>0</v>
      </c>
      <c r="X244">
        <v>0</v>
      </c>
      <c r="Y244">
        <v>0</v>
      </c>
      <c r="Z244">
        <v>1</v>
      </c>
      <c r="AA244">
        <v>0</v>
      </c>
      <c r="AB244">
        <v>0</v>
      </c>
      <c r="AC244" t="str">
        <f>IF(J244&gt;0,J244-I244," ")</f>
        <v xml:space="preserve"> </v>
      </c>
      <c r="AD244" t="str">
        <f>IF(L244&gt;0,L244-I244," ")</f>
        <v xml:space="preserve"> </v>
      </c>
      <c r="AG244">
        <f>IF(D244=1,Q244-I244,0)</f>
        <v>0</v>
      </c>
      <c r="AH244">
        <f t="shared" si="9"/>
        <v>0</v>
      </c>
      <c r="AI244" t="str">
        <f>IF(L244&gt;0,IF(J244&gt;0,L244-J244," ")," ")</f>
        <v xml:space="preserve"> </v>
      </c>
      <c r="AJ244" t="str">
        <f>IF(AE244&gt;0,IF(J244&gt;0,AE244-J244," ")," ")</f>
        <v xml:space="preserve"> </v>
      </c>
      <c r="AK244" t="str">
        <f>IF(J244&gt;0,IF(Q244&gt;0,Q244-J244," ")," ")</f>
        <v xml:space="preserve"> </v>
      </c>
      <c r="AL244" t="str">
        <f>IF(L244&gt;0,IF(AE244&gt;0,AE244-L244," ")," ")</f>
        <v xml:space="preserve"> </v>
      </c>
      <c r="AM244" t="str">
        <f>IF(Q244&gt;0,IF(L244&gt;0,Q244-L244," ")," ")</f>
        <v xml:space="preserve"> </v>
      </c>
      <c r="AN244" t="str">
        <f>IF(Q244&gt;0,IF(O244&gt;0,Q244-O244," ")," ")</f>
        <v xml:space="preserve"> </v>
      </c>
      <c r="AO244">
        <f>IF(J244&gt;0,1,0)</f>
        <v>0</v>
      </c>
      <c r="AP244">
        <f>IF(L244&gt;0,1,0)</f>
        <v>0</v>
      </c>
      <c r="AQ244">
        <f>Q244-$AR$1</f>
        <v>-39097</v>
      </c>
      <c r="AS244">
        <f t="shared" si="10"/>
        <v>0</v>
      </c>
    </row>
    <row r="245" spans="1:45" x14ac:dyDescent="0.2">
      <c r="A245">
        <v>244</v>
      </c>
      <c r="B245" t="s">
        <v>281</v>
      </c>
      <c r="C245" t="s">
        <v>562</v>
      </c>
      <c r="D245" t="s">
        <v>572</v>
      </c>
      <c r="E245" t="s">
        <v>567</v>
      </c>
      <c r="F245">
        <v>2010</v>
      </c>
      <c r="G245">
        <v>1</v>
      </c>
      <c r="H245">
        <v>0</v>
      </c>
      <c r="I245" s="4">
        <v>40500</v>
      </c>
      <c r="S245">
        <v>0</v>
      </c>
      <c r="T245">
        <v>0</v>
      </c>
      <c r="U245">
        <v>1</v>
      </c>
      <c r="V245">
        <v>0</v>
      </c>
      <c r="W245">
        <v>0</v>
      </c>
      <c r="X245">
        <v>0</v>
      </c>
      <c r="Y245">
        <v>0</v>
      </c>
      <c r="Z245">
        <v>1</v>
      </c>
      <c r="AA245">
        <v>0</v>
      </c>
      <c r="AB245">
        <v>1</v>
      </c>
      <c r="AC245" t="str">
        <f>IF(J245&gt;0,J245-I245," ")</f>
        <v xml:space="preserve"> </v>
      </c>
      <c r="AD245" t="str">
        <f>IF(L245&gt;0,L245-I245," ")</f>
        <v xml:space="preserve"> </v>
      </c>
      <c r="AG245">
        <f>IF(D245=1,Q245-I245,0)</f>
        <v>0</v>
      </c>
      <c r="AH245">
        <f t="shared" si="9"/>
        <v>0</v>
      </c>
      <c r="AI245" t="str">
        <f>IF(L245&gt;0,IF(J245&gt;0,L245-J245," ")," ")</f>
        <v xml:space="preserve"> </v>
      </c>
      <c r="AJ245" t="str">
        <f>IF(AE245&gt;0,IF(J245&gt;0,AE245-J245," ")," ")</f>
        <v xml:space="preserve"> </v>
      </c>
      <c r="AK245" t="str">
        <f>IF(J245&gt;0,IF(Q245&gt;0,Q245-J245," ")," ")</f>
        <v xml:space="preserve"> </v>
      </c>
      <c r="AL245" t="str">
        <f>IF(L245&gt;0,IF(AE245&gt;0,AE245-L245," ")," ")</f>
        <v xml:space="preserve"> </v>
      </c>
      <c r="AM245" t="str">
        <f>IF(Q245&gt;0,IF(L245&gt;0,Q245-L245," ")," ")</f>
        <v xml:space="preserve"> </v>
      </c>
      <c r="AN245" t="str">
        <f>IF(Q245&gt;0,IF(O245&gt;0,Q245-O245," ")," ")</f>
        <v xml:space="preserve"> </v>
      </c>
      <c r="AO245">
        <f>IF(J245&gt;0,1,0)</f>
        <v>0</v>
      </c>
      <c r="AP245">
        <f>IF(L245&gt;0,1,0)</f>
        <v>0</v>
      </c>
      <c r="AQ245">
        <f>Q245-$AR$1</f>
        <v>-39097</v>
      </c>
      <c r="AS245">
        <f t="shared" si="10"/>
        <v>0</v>
      </c>
    </row>
    <row r="246" spans="1:45" x14ac:dyDescent="0.2">
      <c r="A246">
        <v>245</v>
      </c>
      <c r="B246" t="s">
        <v>284</v>
      </c>
      <c r="C246" t="s">
        <v>557</v>
      </c>
      <c r="D246" t="s">
        <v>572</v>
      </c>
      <c r="E246" t="s">
        <v>567</v>
      </c>
      <c r="F246">
        <v>2010</v>
      </c>
      <c r="G246">
        <v>1</v>
      </c>
      <c r="H246">
        <v>0</v>
      </c>
      <c r="I246" s="4">
        <v>40506</v>
      </c>
      <c r="J246" s="4">
        <v>40617</v>
      </c>
      <c r="K246" s="9">
        <v>1</v>
      </c>
      <c r="S246">
        <v>0</v>
      </c>
      <c r="T246">
        <v>0</v>
      </c>
      <c r="U246">
        <v>1</v>
      </c>
      <c r="V246">
        <v>0</v>
      </c>
      <c r="W246">
        <v>0</v>
      </c>
      <c r="X246">
        <v>0</v>
      </c>
      <c r="Y246">
        <v>0</v>
      </c>
      <c r="Z246">
        <v>1</v>
      </c>
      <c r="AA246">
        <v>0</v>
      </c>
      <c r="AB246">
        <v>0</v>
      </c>
      <c r="AC246">
        <f>IF(J246&gt;0,J246-I246," ")</f>
        <v>111</v>
      </c>
      <c r="AD246" t="str">
        <f>IF(L246&gt;0,L246-I246," ")</f>
        <v xml:space="preserve"> </v>
      </c>
      <c r="AG246">
        <f>IF(D246=1,Q246-I246,0)</f>
        <v>0</v>
      </c>
      <c r="AH246">
        <f t="shared" si="9"/>
        <v>0</v>
      </c>
      <c r="AI246" t="str">
        <f>IF(L246&gt;0,IF(J246&gt;0,L246-J246," ")," ")</f>
        <v xml:space="preserve"> </v>
      </c>
      <c r="AJ246" t="str">
        <f>IF(AE246&gt;0,IF(J246&gt;0,AE246-J246," ")," ")</f>
        <v xml:space="preserve"> </v>
      </c>
      <c r="AK246" t="str">
        <f>IF(J246&gt;0,IF(Q246&gt;0,Q246-J246," ")," ")</f>
        <v xml:space="preserve"> </v>
      </c>
      <c r="AL246" t="str">
        <f>IF(L246&gt;0,IF(AE246&gt;0,AE246-L246," ")," ")</f>
        <v xml:space="preserve"> </v>
      </c>
      <c r="AM246" t="str">
        <f>IF(Q246&gt;0,IF(L246&gt;0,Q246-L246," ")," ")</f>
        <v xml:space="preserve"> </v>
      </c>
      <c r="AN246" t="str">
        <f>IF(Q246&gt;0,IF(O246&gt;0,Q246-O246," ")," ")</f>
        <v xml:space="preserve"> </v>
      </c>
      <c r="AO246">
        <f>IF(J246&gt;0,1,0)</f>
        <v>1</v>
      </c>
      <c r="AP246">
        <f>IF(L246&gt;0,1,0)</f>
        <v>0</v>
      </c>
      <c r="AQ246">
        <f>Q246-$AR$1</f>
        <v>-39097</v>
      </c>
      <c r="AS246">
        <f t="shared" si="10"/>
        <v>0</v>
      </c>
    </row>
    <row r="247" spans="1:45" x14ac:dyDescent="0.2">
      <c r="A247">
        <v>246</v>
      </c>
      <c r="B247" t="s">
        <v>84</v>
      </c>
      <c r="C247" t="s">
        <v>561</v>
      </c>
      <c r="D247" t="s">
        <v>572</v>
      </c>
      <c r="E247" t="s">
        <v>567</v>
      </c>
      <c r="F247">
        <v>2010</v>
      </c>
      <c r="G247">
        <v>1</v>
      </c>
      <c r="H247">
        <v>0</v>
      </c>
      <c r="I247" s="4">
        <v>40511</v>
      </c>
      <c r="S247">
        <v>0</v>
      </c>
      <c r="T247">
        <v>0</v>
      </c>
      <c r="U247">
        <v>1</v>
      </c>
      <c r="V247">
        <v>0</v>
      </c>
      <c r="W247">
        <v>0</v>
      </c>
      <c r="X247">
        <v>0</v>
      </c>
      <c r="Y247">
        <v>0</v>
      </c>
      <c r="Z247">
        <v>1</v>
      </c>
      <c r="AA247">
        <v>0</v>
      </c>
      <c r="AB247">
        <v>0</v>
      </c>
      <c r="AC247" t="str">
        <f>IF(J247&gt;0,J247-I247," ")</f>
        <v xml:space="preserve"> </v>
      </c>
      <c r="AD247" t="str">
        <f>IF(L247&gt;0,L247-I247," ")</f>
        <v xml:space="preserve"> </v>
      </c>
      <c r="AG247">
        <f>IF(D247=1,Q247-I247,0)</f>
        <v>0</v>
      </c>
      <c r="AH247">
        <f t="shared" si="9"/>
        <v>0</v>
      </c>
      <c r="AI247" t="str">
        <f>IF(L247&gt;0,IF(J247&gt;0,L247-J247," ")," ")</f>
        <v xml:space="preserve"> </v>
      </c>
      <c r="AJ247" t="str">
        <f>IF(AE247&gt;0,IF(J247&gt;0,AE247-J247," ")," ")</f>
        <v xml:space="preserve"> </v>
      </c>
      <c r="AK247" t="str">
        <f>IF(J247&gt;0,IF(Q247&gt;0,Q247-J247," ")," ")</f>
        <v xml:space="preserve"> </v>
      </c>
      <c r="AL247" t="str">
        <f>IF(L247&gt;0,IF(AE247&gt;0,AE247-L247," ")," ")</f>
        <v xml:space="preserve"> </v>
      </c>
      <c r="AM247" t="str">
        <f>IF(Q247&gt;0,IF(L247&gt;0,Q247-L247," ")," ")</f>
        <v xml:space="preserve"> </v>
      </c>
      <c r="AN247" t="str">
        <f>IF(Q247&gt;0,IF(O247&gt;0,Q247-O247," ")," ")</f>
        <v xml:space="preserve"> </v>
      </c>
      <c r="AO247">
        <f>IF(J247&gt;0,1,0)</f>
        <v>0</v>
      </c>
      <c r="AP247">
        <f>IF(L247&gt;0,1,0)</f>
        <v>0</v>
      </c>
      <c r="AQ247">
        <f>Q247-$AR$1</f>
        <v>-39097</v>
      </c>
      <c r="AS247">
        <f t="shared" si="10"/>
        <v>0</v>
      </c>
    </row>
    <row r="248" spans="1:45" x14ac:dyDescent="0.2">
      <c r="A248">
        <v>247</v>
      </c>
      <c r="B248" t="s">
        <v>112</v>
      </c>
      <c r="C248" t="s">
        <v>555</v>
      </c>
      <c r="D248" t="s">
        <v>573</v>
      </c>
      <c r="E248" t="s">
        <v>566</v>
      </c>
      <c r="F248">
        <v>2010</v>
      </c>
      <c r="G248">
        <v>1</v>
      </c>
      <c r="H248">
        <v>1</v>
      </c>
      <c r="I248" s="4">
        <v>40519</v>
      </c>
      <c r="J248" s="4">
        <v>40577</v>
      </c>
      <c r="K248" s="9">
        <v>1</v>
      </c>
      <c r="L248" s="4">
        <v>41774</v>
      </c>
      <c r="M248" s="9">
        <v>1</v>
      </c>
      <c r="N248" s="4">
        <f>L248</f>
        <v>41774</v>
      </c>
      <c r="O248" s="4">
        <v>41793</v>
      </c>
      <c r="P248">
        <v>0</v>
      </c>
      <c r="Q248" s="11">
        <v>41799</v>
      </c>
      <c r="R248">
        <v>0</v>
      </c>
      <c r="S248">
        <v>0</v>
      </c>
      <c r="T248">
        <v>1</v>
      </c>
      <c r="U248">
        <v>0</v>
      </c>
      <c r="V248">
        <v>0</v>
      </c>
      <c r="W248">
        <v>0</v>
      </c>
      <c r="X248">
        <v>0</v>
      </c>
      <c r="Y248">
        <v>0</v>
      </c>
      <c r="AB248">
        <v>0</v>
      </c>
      <c r="AC248">
        <f>IF(J248&gt;0,J248-I248," ")</f>
        <v>58</v>
      </c>
      <c r="AD248">
        <f>IF(L248&gt;0,L248-I248," ")</f>
        <v>1255</v>
      </c>
      <c r="AE248" s="4">
        <f>IF(0&lt;O248,O248,IF(0&lt;#REF!,#REF!,IF(0&lt;#REF!,#REF!,0)))</f>
        <v>41793</v>
      </c>
      <c r="AF248">
        <f>IF(0&lt;AE248,AE248-I248,0)</f>
        <v>1274</v>
      </c>
      <c r="AG248">
        <f>IF(D248=1,Q248-I248,0)</f>
        <v>0</v>
      </c>
      <c r="AH248">
        <f t="shared" si="9"/>
        <v>0</v>
      </c>
      <c r="AI248">
        <f>IF(L248&gt;0,IF(J248&gt;0,L248-J248," ")," ")</f>
        <v>1197</v>
      </c>
      <c r="AJ248">
        <f>IF(AE248&gt;0,IF(J248&gt;0,AE248-J248," ")," ")</f>
        <v>1216</v>
      </c>
      <c r="AK248">
        <f>IF(J248&gt;0,IF(Q248&gt;0,Q248-J248," ")," ")</f>
        <v>1222</v>
      </c>
      <c r="AL248">
        <f>IF(L248&gt;0,IF(AE248&gt;0,AE248-L248," ")," ")</f>
        <v>19</v>
      </c>
      <c r="AM248">
        <f>IF(Q248&gt;0,IF(L248&gt;0,Q248-L248," ")," ")</f>
        <v>25</v>
      </c>
      <c r="AN248">
        <f>IF(Q248&gt;0,IF(O248&gt;0,Q248-O248," ")," ")</f>
        <v>6</v>
      </c>
      <c r="AO248">
        <f>IF(J248&gt;0,1,0)</f>
        <v>1</v>
      </c>
      <c r="AP248">
        <f>IF(L248&gt;0,1,0)</f>
        <v>1</v>
      </c>
      <c r="AQ248">
        <f>Q248-$AR$1</f>
        <v>2702</v>
      </c>
      <c r="AS248">
        <f t="shared" si="10"/>
        <v>2702</v>
      </c>
    </row>
    <row r="249" spans="1:45" x14ac:dyDescent="0.2">
      <c r="A249">
        <v>248</v>
      </c>
      <c r="B249" t="s">
        <v>285</v>
      </c>
      <c r="C249" t="s">
        <v>555</v>
      </c>
      <c r="D249" t="s">
        <v>573</v>
      </c>
      <c r="E249" t="s">
        <v>566</v>
      </c>
      <c r="F249">
        <v>2010</v>
      </c>
      <c r="G249">
        <v>1</v>
      </c>
      <c r="H249">
        <v>0</v>
      </c>
      <c r="I249" s="4">
        <v>40520</v>
      </c>
      <c r="J249" s="4">
        <v>40647</v>
      </c>
      <c r="K249" s="9">
        <v>1</v>
      </c>
      <c r="L249" s="4">
        <v>40834</v>
      </c>
      <c r="M249" s="9">
        <v>1</v>
      </c>
      <c r="N249" s="4">
        <f>L249</f>
        <v>40834</v>
      </c>
      <c r="O249" s="4">
        <v>40854</v>
      </c>
      <c r="P249">
        <v>1</v>
      </c>
      <c r="R249">
        <v>0</v>
      </c>
      <c r="S249">
        <v>0</v>
      </c>
      <c r="T249">
        <v>1</v>
      </c>
      <c r="U249">
        <v>0</v>
      </c>
      <c r="V249">
        <v>0</v>
      </c>
      <c r="W249">
        <v>0</v>
      </c>
      <c r="X249">
        <v>0</v>
      </c>
      <c r="Y249">
        <v>0</v>
      </c>
      <c r="AB249">
        <v>1</v>
      </c>
      <c r="AC249">
        <f>IF(J249&gt;0,J249-I249," ")</f>
        <v>127</v>
      </c>
      <c r="AD249">
        <f>IF(L249&gt;0,L249-I249," ")</f>
        <v>314</v>
      </c>
      <c r="AE249" s="4">
        <f>IF(0&lt;O249,O249,IF(0&lt;#REF!,#REF!,IF(0&lt;#REF!,#REF!,0)))</f>
        <v>40854</v>
      </c>
      <c r="AF249">
        <f>IF(0&lt;AE249,AE249-I249,0)</f>
        <v>334</v>
      </c>
      <c r="AG249">
        <f>IF(D249=1,Q249-I249,0)</f>
        <v>0</v>
      </c>
      <c r="AH249">
        <f t="shared" si="9"/>
        <v>0</v>
      </c>
      <c r="AI249">
        <f>IF(L249&gt;0,IF(J249&gt;0,L249-J249," ")," ")</f>
        <v>187</v>
      </c>
      <c r="AJ249">
        <f>IF(AE249&gt;0,IF(J249&gt;0,AE249-J249," ")," ")</f>
        <v>207</v>
      </c>
      <c r="AK249" t="str">
        <f>IF(J249&gt;0,IF(Q249&gt;0,Q249-J249," ")," ")</f>
        <v xml:space="preserve"> </v>
      </c>
      <c r="AL249">
        <f>IF(L249&gt;0,IF(AE249&gt;0,AE249-L249," ")," ")</f>
        <v>20</v>
      </c>
      <c r="AM249" t="str">
        <f>IF(Q249&gt;0,IF(L249&gt;0,Q249-L249," ")," ")</f>
        <v xml:space="preserve"> </v>
      </c>
      <c r="AN249" t="str">
        <f>IF(Q249&gt;0,IF(O249&gt;0,Q249-O249," ")," ")</f>
        <v xml:space="preserve"> </v>
      </c>
      <c r="AO249">
        <f>IF(J249&gt;0,1,0)</f>
        <v>1</v>
      </c>
      <c r="AP249">
        <f>IF(L249&gt;0,1,0)</f>
        <v>1</v>
      </c>
      <c r="AQ249">
        <f>Q249-$AR$1</f>
        <v>-39097</v>
      </c>
      <c r="AS249">
        <f t="shared" si="10"/>
        <v>0</v>
      </c>
    </row>
    <row r="250" spans="1:45" x14ac:dyDescent="0.2">
      <c r="A250">
        <v>249</v>
      </c>
      <c r="B250" t="s">
        <v>286</v>
      </c>
      <c r="C250" t="s">
        <v>557</v>
      </c>
      <c r="D250" t="s">
        <v>572</v>
      </c>
      <c r="E250" t="s">
        <v>567</v>
      </c>
      <c r="F250">
        <v>2010</v>
      </c>
      <c r="G250">
        <v>1</v>
      </c>
      <c r="H250">
        <v>0</v>
      </c>
      <c r="I250" s="4">
        <v>40520</v>
      </c>
      <c r="S250">
        <v>0</v>
      </c>
      <c r="T250">
        <v>0</v>
      </c>
      <c r="U250">
        <v>1</v>
      </c>
      <c r="V250">
        <v>0</v>
      </c>
      <c r="W250">
        <v>0</v>
      </c>
      <c r="X250">
        <v>0</v>
      </c>
      <c r="Y250">
        <v>0</v>
      </c>
      <c r="Z250">
        <v>1</v>
      </c>
      <c r="AA250">
        <v>0</v>
      </c>
      <c r="AB250">
        <v>0</v>
      </c>
      <c r="AC250" t="str">
        <f>IF(J250&gt;0,J250-I250," ")</f>
        <v xml:space="preserve"> </v>
      </c>
      <c r="AD250" t="str">
        <f>IF(L250&gt;0,L250-I250," ")</f>
        <v xml:space="preserve"> </v>
      </c>
      <c r="AG250">
        <f>IF(D250=1,Q250-I250,0)</f>
        <v>0</v>
      </c>
      <c r="AH250">
        <f t="shared" si="9"/>
        <v>0</v>
      </c>
      <c r="AI250" t="str">
        <f>IF(L250&gt;0,IF(J250&gt;0,L250-J250," ")," ")</f>
        <v xml:space="preserve"> </v>
      </c>
      <c r="AJ250" t="str">
        <f>IF(AE250&gt;0,IF(J250&gt;0,AE250-J250," ")," ")</f>
        <v xml:space="preserve"> </v>
      </c>
      <c r="AK250" t="str">
        <f>IF(J250&gt;0,IF(Q250&gt;0,Q250-J250," ")," ")</f>
        <v xml:space="preserve"> </v>
      </c>
      <c r="AL250" t="str">
        <f>IF(L250&gt;0,IF(AE250&gt;0,AE250-L250," ")," ")</f>
        <v xml:space="preserve"> </v>
      </c>
      <c r="AM250" t="str">
        <f>IF(Q250&gt;0,IF(L250&gt;0,Q250-L250," ")," ")</f>
        <v xml:space="preserve"> </v>
      </c>
      <c r="AN250" t="str">
        <f>IF(Q250&gt;0,IF(O250&gt;0,Q250-O250," ")," ")</f>
        <v xml:space="preserve"> </v>
      </c>
      <c r="AO250">
        <f>IF(J250&gt;0,1,0)</f>
        <v>0</v>
      </c>
      <c r="AP250">
        <f>IF(L250&gt;0,1,0)</f>
        <v>0</v>
      </c>
      <c r="AQ250">
        <f>Q250-$AR$1</f>
        <v>-39097</v>
      </c>
      <c r="AS250">
        <f t="shared" si="10"/>
        <v>0</v>
      </c>
    </row>
    <row r="251" spans="1:45" x14ac:dyDescent="0.2">
      <c r="A251">
        <v>250</v>
      </c>
      <c r="B251" t="s">
        <v>46</v>
      </c>
      <c r="C251" t="s">
        <v>557</v>
      </c>
      <c r="D251" t="s">
        <v>572</v>
      </c>
      <c r="E251" t="s">
        <v>567</v>
      </c>
      <c r="F251">
        <v>2010</v>
      </c>
      <c r="G251">
        <v>1</v>
      </c>
      <c r="H251">
        <v>0</v>
      </c>
      <c r="I251" s="4">
        <v>40521</v>
      </c>
      <c r="S251">
        <v>0</v>
      </c>
      <c r="T251">
        <v>0</v>
      </c>
      <c r="U251">
        <v>1</v>
      </c>
      <c r="V251">
        <v>0</v>
      </c>
      <c r="W251">
        <v>0</v>
      </c>
      <c r="X251">
        <v>0</v>
      </c>
      <c r="Y251">
        <v>0</v>
      </c>
      <c r="Z251">
        <v>1</v>
      </c>
      <c r="AA251">
        <v>0</v>
      </c>
      <c r="AB251">
        <v>0</v>
      </c>
      <c r="AC251" t="str">
        <f>IF(J251&gt;0,J251-I251," ")</f>
        <v xml:space="preserve"> </v>
      </c>
      <c r="AD251" t="str">
        <f>IF(L251&gt;0,L251-I251," ")</f>
        <v xml:space="preserve"> </v>
      </c>
      <c r="AG251">
        <f>IF(D251=1,Q251-I251,0)</f>
        <v>0</v>
      </c>
      <c r="AH251">
        <f t="shared" si="9"/>
        <v>0</v>
      </c>
      <c r="AI251" t="str">
        <f>IF(L251&gt;0,IF(J251&gt;0,L251-J251," ")," ")</f>
        <v xml:space="preserve"> </v>
      </c>
      <c r="AJ251" t="str">
        <f>IF(AE251&gt;0,IF(J251&gt;0,AE251-J251," ")," ")</f>
        <v xml:space="preserve"> </v>
      </c>
      <c r="AK251" t="str">
        <f>IF(J251&gt;0,IF(Q251&gt;0,Q251-J251," ")," ")</f>
        <v xml:space="preserve"> </v>
      </c>
      <c r="AL251" t="str">
        <f>IF(L251&gt;0,IF(AE251&gt;0,AE251-L251," ")," ")</f>
        <v xml:space="preserve"> </v>
      </c>
      <c r="AM251" t="str">
        <f>IF(Q251&gt;0,IF(L251&gt;0,Q251-L251," ")," ")</f>
        <v xml:space="preserve"> </v>
      </c>
      <c r="AN251" t="str">
        <f>IF(Q251&gt;0,IF(O251&gt;0,Q251-O251," ")," ")</f>
        <v xml:space="preserve"> </v>
      </c>
      <c r="AO251">
        <f>IF(J251&gt;0,1,0)</f>
        <v>0</v>
      </c>
      <c r="AP251">
        <f>IF(L251&gt;0,1,0)</f>
        <v>0</v>
      </c>
      <c r="AQ251">
        <f>Q251-$AR$1</f>
        <v>-39097</v>
      </c>
      <c r="AS251">
        <f t="shared" si="10"/>
        <v>0</v>
      </c>
    </row>
    <row r="252" spans="1:45" x14ac:dyDescent="0.2">
      <c r="A252">
        <v>251</v>
      </c>
      <c r="B252" t="s">
        <v>47</v>
      </c>
      <c r="C252" t="s">
        <v>561</v>
      </c>
      <c r="D252" t="s">
        <v>572</v>
      </c>
      <c r="E252" t="s">
        <v>567</v>
      </c>
      <c r="F252">
        <v>2010</v>
      </c>
      <c r="G252">
        <v>1</v>
      </c>
      <c r="H252">
        <v>0</v>
      </c>
      <c r="I252" s="4">
        <v>40526</v>
      </c>
      <c r="S252">
        <v>0</v>
      </c>
      <c r="T252">
        <v>0</v>
      </c>
      <c r="U252">
        <v>1</v>
      </c>
      <c r="V252">
        <v>0</v>
      </c>
      <c r="W252">
        <v>0</v>
      </c>
      <c r="X252">
        <v>0</v>
      </c>
      <c r="Y252">
        <v>0</v>
      </c>
      <c r="Z252">
        <v>1</v>
      </c>
      <c r="AA252">
        <v>0</v>
      </c>
      <c r="AB252">
        <v>0</v>
      </c>
      <c r="AC252" t="str">
        <f>IF(J252&gt;0,J252-I252," ")</f>
        <v xml:space="preserve"> </v>
      </c>
      <c r="AD252" t="str">
        <f>IF(L252&gt;0,L252-I252," ")</f>
        <v xml:space="preserve"> </v>
      </c>
      <c r="AG252">
        <f>IF(D252=1,Q252-I252,0)</f>
        <v>0</v>
      </c>
      <c r="AH252">
        <f t="shared" si="9"/>
        <v>0</v>
      </c>
      <c r="AI252" t="str">
        <f>IF(L252&gt;0,IF(J252&gt;0,L252-J252," ")," ")</f>
        <v xml:space="preserve"> </v>
      </c>
      <c r="AJ252" t="str">
        <f>IF(AE252&gt;0,IF(J252&gt;0,AE252-J252," ")," ")</f>
        <v xml:space="preserve"> </v>
      </c>
      <c r="AK252" t="str">
        <f>IF(J252&gt;0,IF(Q252&gt;0,Q252-J252," ")," ")</f>
        <v xml:space="preserve"> </v>
      </c>
      <c r="AL252" t="str">
        <f>IF(L252&gt;0,IF(AE252&gt;0,AE252-L252," ")," ")</f>
        <v xml:space="preserve"> </v>
      </c>
      <c r="AM252" t="str">
        <f>IF(Q252&gt;0,IF(L252&gt;0,Q252-L252," ")," ")</f>
        <v xml:space="preserve"> </v>
      </c>
      <c r="AN252" t="str">
        <f>IF(Q252&gt;0,IF(O252&gt;0,Q252-O252," ")," ")</f>
        <v xml:space="preserve"> </v>
      </c>
      <c r="AO252">
        <f>IF(J252&gt;0,1,0)</f>
        <v>0</v>
      </c>
      <c r="AP252">
        <f>IF(L252&gt;0,1,0)</f>
        <v>0</v>
      </c>
      <c r="AQ252">
        <f>Q252-$AR$1</f>
        <v>-39097</v>
      </c>
      <c r="AS252">
        <f t="shared" si="10"/>
        <v>0</v>
      </c>
    </row>
    <row r="253" spans="1:45" x14ac:dyDescent="0.2">
      <c r="A253">
        <v>252</v>
      </c>
      <c r="B253" t="s">
        <v>97</v>
      </c>
      <c r="C253" t="s">
        <v>555</v>
      </c>
      <c r="D253" t="s">
        <v>572</v>
      </c>
      <c r="E253" t="s">
        <v>567</v>
      </c>
      <c r="F253">
        <v>2010</v>
      </c>
      <c r="G253">
        <v>1</v>
      </c>
      <c r="H253">
        <v>0</v>
      </c>
      <c r="I253" s="4">
        <v>40527</v>
      </c>
      <c r="S253">
        <v>0</v>
      </c>
      <c r="T253">
        <v>0</v>
      </c>
      <c r="U253">
        <v>1</v>
      </c>
      <c r="V253">
        <v>0</v>
      </c>
      <c r="W253">
        <v>0</v>
      </c>
      <c r="X253">
        <v>0</v>
      </c>
      <c r="Y253">
        <v>0</v>
      </c>
      <c r="Z253">
        <v>1</v>
      </c>
      <c r="AA253">
        <v>0</v>
      </c>
      <c r="AB253">
        <v>0</v>
      </c>
      <c r="AC253" t="str">
        <f>IF(J253&gt;0,J253-I253," ")</f>
        <v xml:space="preserve"> </v>
      </c>
      <c r="AD253" t="str">
        <f>IF(L253&gt;0,L253-I253," ")</f>
        <v xml:space="preserve"> </v>
      </c>
      <c r="AG253">
        <f>IF(D253=1,Q253-I253,0)</f>
        <v>0</v>
      </c>
      <c r="AH253">
        <f t="shared" si="9"/>
        <v>0</v>
      </c>
      <c r="AI253" t="str">
        <f>IF(L253&gt;0,IF(J253&gt;0,L253-J253," ")," ")</f>
        <v xml:space="preserve"> </v>
      </c>
      <c r="AJ253" t="str">
        <f>IF(AE253&gt;0,IF(J253&gt;0,AE253-J253," ")," ")</f>
        <v xml:space="preserve"> </v>
      </c>
      <c r="AK253" t="str">
        <f>IF(J253&gt;0,IF(Q253&gt;0,Q253-J253," ")," ")</f>
        <v xml:space="preserve"> </v>
      </c>
      <c r="AL253" t="str">
        <f>IF(L253&gt;0,IF(AE253&gt;0,AE253-L253," ")," ")</f>
        <v xml:space="preserve"> </v>
      </c>
      <c r="AM253" t="str">
        <f>IF(Q253&gt;0,IF(L253&gt;0,Q253-L253," ")," ")</f>
        <v xml:space="preserve"> </v>
      </c>
      <c r="AN253" t="str">
        <f>IF(Q253&gt;0,IF(O253&gt;0,Q253-O253," ")," ")</f>
        <v xml:space="preserve"> </v>
      </c>
      <c r="AO253">
        <f>IF(J253&gt;0,1,0)</f>
        <v>0</v>
      </c>
      <c r="AP253">
        <f>IF(L253&gt;0,1,0)</f>
        <v>0</v>
      </c>
      <c r="AQ253">
        <f>Q253-$AR$1</f>
        <v>-39097</v>
      </c>
      <c r="AS253">
        <f t="shared" si="10"/>
        <v>0</v>
      </c>
    </row>
    <row r="254" spans="1:45" x14ac:dyDescent="0.2">
      <c r="A254">
        <v>253</v>
      </c>
      <c r="B254" t="s">
        <v>224</v>
      </c>
      <c r="C254" t="s">
        <v>563</v>
      </c>
      <c r="D254" t="s">
        <v>572</v>
      </c>
      <c r="E254" t="s">
        <v>566</v>
      </c>
      <c r="F254">
        <v>2010</v>
      </c>
      <c r="G254">
        <v>1</v>
      </c>
      <c r="H254">
        <v>0</v>
      </c>
      <c r="I254" s="4">
        <v>40540</v>
      </c>
      <c r="J254" s="4">
        <v>40632</v>
      </c>
      <c r="K254" s="9">
        <v>1</v>
      </c>
      <c r="R254">
        <v>0</v>
      </c>
      <c r="S254">
        <v>0</v>
      </c>
      <c r="T254">
        <v>1</v>
      </c>
      <c r="U254">
        <v>0</v>
      </c>
      <c r="V254">
        <v>0</v>
      </c>
      <c r="W254">
        <v>0</v>
      </c>
      <c r="X254">
        <v>0</v>
      </c>
      <c r="Y254">
        <v>0</v>
      </c>
      <c r="AB254">
        <v>0</v>
      </c>
      <c r="AC254">
        <f>IF(J254&gt;0,J254-I254," ")</f>
        <v>92</v>
      </c>
      <c r="AD254" t="str">
        <f>IF(L254&gt;0,L254-I254," ")</f>
        <v xml:space="preserve"> </v>
      </c>
      <c r="AG254">
        <f>IF(D254=1,Q254-I254,0)</f>
        <v>0</v>
      </c>
      <c r="AH254">
        <f t="shared" si="9"/>
        <v>0</v>
      </c>
      <c r="AI254" t="str">
        <f>IF(L254&gt;0,IF(J254&gt;0,L254-J254," ")," ")</f>
        <v xml:space="preserve"> </v>
      </c>
      <c r="AJ254" t="str">
        <f>IF(AE254&gt;0,IF(J254&gt;0,AE254-J254," ")," ")</f>
        <v xml:space="preserve"> </v>
      </c>
      <c r="AK254" t="str">
        <f>IF(J254&gt;0,IF(Q254&gt;0,Q254-J254," ")," ")</f>
        <v xml:space="preserve"> </v>
      </c>
      <c r="AL254" t="str">
        <f>IF(L254&gt;0,IF(AE254&gt;0,AE254-L254," ")," ")</f>
        <v xml:space="preserve"> </v>
      </c>
      <c r="AM254" t="str">
        <f>IF(Q254&gt;0,IF(L254&gt;0,Q254-L254," ")," ")</f>
        <v xml:space="preserve"> </v>
      </c>
      <c r="AN254" t="str">
        <f>IF(Q254&gt;0,IF(O254&gt;0,Q254-O254," ")," ")</f>
        <v xml:space="preserve"> </v>
      </c>
      <c r="AO254">
        <f>IF(J254&gt;0,1,0)</f>
        <v>1</v>
      </c>
      <c r="AP254">
        <f>IF(L254&gt;0,1,0)</f>
        <v>0</v>
      </c>
      <c r="AQ254">
        <f>Q254-$AR$1</f>
        <v>-39097</v>
      </c>
      <c r="AS254">
        <f t="shared" si="10"/>
        <v>0</v>
      </c>
    </row>
    <row r="255" spans="1:45" x14ac:dyDescent="0.2">
      <c r="A255">
        <v>254</v>
      </c>
      <c r="B255" t="s">
        <v>287</v>
      </c>
      <c r="C255" t="s">
        <v>559</v>
      </c>
      <c r="D255" t="s">
        <v>572</v>
      </c>
      <c r="E255" t="s">
        <v>567</v>
      </c>
      <c r="F255">
        <v>2010</v>
      </c>
      <c r="G255">
        <v>1</v>
      </c>
      <c r="H255">
        <v>0</v>
      </c>
      <c r="I255" s="4">
        <v>40541</v>
      </c>
      <c r="S255">
        <v>0</v>
      </c>
      <c r="T255">
        <v>0</v>
      </c>
      <c r="U255">
        <v>1</v>
      </c>
      <c r="V255">
        <v>0</v>
      </c>
      <c r="W255">
        <v>0</v>
      </c>
      <c r="X255">
        <v>0</v>
      </c>
      <c r="Y255">
        <v>0</v>
      </c>
      <c r="Z255">
        <v>1</v>
      </c>
      <c r="AA255">
        <v>0</v>
      </c>
      <c r="AB255">
        <v>0</v>
      </c>
      <c r="AC255" t="str">
        <f>IF(J255&gt;0,J255-I255," ")</f>
        <v xml:space="preserve"> </v>
      </c>
      <c r="AD255" t="str">
        <f>IF(L255&gt;0,L255-I255," ")</f>
        <v xml:space="preserve"> </v>
      </c>
      <c r="AG255">
        <f>IF(D255=1,Q255-I255,0)</f>
        <v>0</v>
      </c>
      <c r="AH255">
        <f t="shared" si="9"/>
        <v>0</v>
      </c>
      <c r="AI255" t="str">
        <f>IF(L255&gt;0,IF(J255&gt;0,L255-J255," ")," ")</f>
        <v xml:space="preserve"> </v>
      </c>
      <c r="AJ255" t="str">
        <f>IF(AE255&gt;0,IF(J255&gt;0,AE255-J255," ")," ")</f>
        <v xml:space="preserve"> </v>
      </c>
      <c r="AK255" t="str">
        <f>IF(J255&gt;0,IF(Q255&gt;0,Q255-J255," ")," ")</f>
        <v xml:space="preserve"> </v>
      </c>
      <c r="AL255" t="str">
        <f>IF(L255&gt;0,IF(AE255&gt;0,AE255-L255," ")," ")</f>
        <v xml:space="preserve"> </v>
      </c>
      <c r="AM255" t="str">
        <f>IF(Q255&gt;0,IF(L255&gt;0,Q255-L255," ")," ")</f>
        <v xml:space="preserve"> </v>
      </c>
      <c r="AN255" t="str">
        <f>IF(Q255&gt;0,IF(O255&gt;0,Q255-O255," ")," ")</f>
        <v xml:space="preserve"> </v>
      </c>
      <c r="AO255">
        <f>IF(J255&gt;0,1,0)</f>
        <v>0</v>
      </c>
      <c r="AP255">
        <f>IF(L255&gt;0,1,0)</f>
        <v>0</v>
      </c>
      <c r="AQ255">
        <f>Q255-$AR$1</f>
        <v>-39097</v>
      </c>
      <c r="AS255">
        <f t="shared" si="10"/>
        <v>0</v>
      </c>
    </row>
    <row r="256" spans="1:45" x14ac:dyDescent="0.2">
      <c r="A256">
        <v>255</v>
      </c>
      <c r="B256" t="s">
        <v>288</v>
      </c>
      <c r="C256" t="s">
        <v>563</v>
      </c>
      <c r="D256" t="s">
        <v>572</v>
      </c>
      <c r="E256" t="s">
        <v>567</v>
      </c>
      <c r="F256">
        <v>2011</v>
      </c>
      <c r="G256">
        <v>1</v>
      </c>
      <c r="H256">
        <v>0</v>
      </c>
      <c r="I256" s="4">
        <v>40549</v>
      </c>
      <c r="S256">
        <v>0</v>
      </c>
      <c r="T256">
        <v>0</v>
      </c>
      <c r="U256">
        <v>1</v>
      </c>
      <c r="V256">
        <v>0</v>
      </c>
      <c r="W256">
        <v>0</v>
      </c>
      <c r="X256">
        <v>0</v>
      </c>
      <c r="Y256">
        <v>0</v>
      </c>
      <c r="Z256">
        <v>1</v>
      </c>
      <c r="AA256">
        <v>0</v>
      </c>
      <c r="AB256">
        <v>0</v>
      </c>
      <c r="AC256" t="str">
        <f>IF(J256&gt;0,J256-I256," ")</f>
        <v xml:space="preserve"> </v>
      </c>
      <c r="AD256" t="str">
        <f>IF(L256&gt;0,L256-I256," ")</f>
        <v xml:space="preserve"> </v>
      </c>
      <c r="AG256">
        <f>IF(D256=1,Q256-I256,0)</f>
        <v>0</v>
      </c>
      <c r="AH256">
        <f t="shared" si="9"/>
        <v>0</v>
      </c>
      <c r="AI256" t="str">
        <f>IF(L256&gt;0,IF(J256&gt;0,L256-J256," ")," ")</f>
        <v xml:space="preserve"> </v>
      </c>
      <c r="AJ256" t="str">
        <f>IF(AE256&gt;0,IF(J256&gt;0,AE256-J256," ")," ")</f>
        <v xml:space="preserve"> </v>
      </c>
      <c r="AK256" t="str">
        <f>IF(J256&gt;0,IF(Q256&gt;0,Q256-J256," ")," ")</f>
        <v xml:space="preserve"> </v>
      </c>
      <c r="AL256" t="str">
        <f>IF(L256&gt;0,IF(AE256&gt;0,AE256-L256," ")," ")</f>
        <v xml:space="preserve"> </v>
      </c>
      <c r="AM256" t="str">
        <f>IF(Q256&gt;0,IF(L256&gt;0,Q256-L256," ")," ")</f>
        <v xml:space="preserve"> </v>
      </c>
      <c r="AN256" t="str">
        <f>IF(Q256&gt;0,IF(O256&gt;0,Q256-O256," ")," ")</f>
        <v xml:space="preserve"> </v>
      </c>
      <c r="AO256">
        <f>IF(J256&gt;0,1,0)</f>
        <v>0</v>
      </c>
      <c r="AP256">
        <f>IF(L256&gt;0,1,0)</f>
        <v>0</v>
      </c>
      <c r="AQ256">
        <f>Q256-$AR$1</f>
        <v>-39097</v>
      </c>
      <c r="AS256">
        <f t="shared" si="10"/>
        <v>0</v>
      </c>
    </row>
    <row r="257" spans="1:45" x14ac:dyDescent="0.2">
      <c r="A257">
        <v>256</v>
      </c>
      <c r="B257" t="s">
        <v>77</v>
      </c>
      <c r="C257" t="s">
        <v>561</v>
      </c>
      <c r="D257" t="s">
        <v>573</v>
      </c>
      <c r="E257" t="s">
        <v>567</v>
      </c>
      <c r="F257">
        <v>2011</v>
      </c>
      <c r="G257">
        <v>1</v>
      </c>
      <c r="H257">
        <v>1</v>
      </c>
      <c r="I257" s="4">
        <v>40554</v>
      </c>
      <c r="J257" s="4">
        <v>40581</v>
      </c>
      <c r="K257" s="9">
        <v>1</v>
      </c>
      <c r="L257" s="4">
        <v>40631</v>
      </c>
      <c r="M257" s="9">
        <v>1</v>
      </c>
      <c r="N257" s="4">
        <f>L257</f>
        <v>40631</v>
      </c>
      <c r="O257" s="4">
        <v>40661</v>
      </c>
      <c r="P257">
        <v>0</v>
      </c>
      <c r="Q257" s="11">
        <v>40674</v>
      </c>
      <c r="R257">
        <v>0</v>
      </c>
      <c r="S257">
        <v>0</v>
      </c>
      <c r="T257">
        <v>0</v>
      </c>
      <c r="U257">
        <v>1</v>
      </c>
      <c r="V257">
        <v>0</v>
      </c>
      <c r="W257">
        <v>0</v>
      </c>
      <c r="X257">
        <v>0</v>
      </c>
      <c r="Y257">
        <v>0</v>
      </c>
      <c r="Z257">
        <v>1</v>
      </c>
      <c r="AA257">
        <v>0</v>
      </c>
      <c r="AB257">
        <v>0</v>
      </c>
      <c r="AC257">
        <f>IF(J257&gt;0,J257-I257," ")</f>
        <v>27</v>
      </c>
      <c r="AD257">
        <f>IF(L257&gt;0,L257-I257," ")</f>
        <v>77</v>
      </c>
      <c r="AE257" s="4">
        <f>IF(0&lt;O257,O257,IF(0&lt;#REF!,#REF!,IF(0&lt;#REF!,#REF!,0)))</f>
        <v>40661</v>
      </c>
      <c r="AF257">
        <f>IF(0&lt;AE257,AE257-I257,0)</f>
        <v>107</v>
      </c>
      <c r="AG257">
        <f>IF(D257=1,Q257-I257,0)</f>
        <v>0</v>
      </c>
      <c r="AH257">
        <f t="shared" si="9"/>
        <v>0</v>
      </c>
      <c r="AI257">
        <f>IF(L257&gt;0,IF(J257&gt;0,L257-J257," ")," ")</f>
        <v>50</v>
      </c>
      <c r="AJ257">
        <f>IF(AE257&gt;0,IF(J257&gt;0,AE257-J257," ")," ")</f>
        <v>80</v>
      </c>
      <c r="AK257">
        <f>IF(J257&gt;0,IF(Q257&gt;0,Q257-J257," ")," ")</f>
        <v>93</v>
      </c>
      <c r="AL257">
        <f>IF(L257&gt;0,IF(AE257&gt;0,AE257-L257," ")," ")</f>
        <v>30</v>
      </c>
      <c r="AM257">
        <f>IF(Q257&gt;0,IF(L257&gt;0,Q257-L257," ")," ")</f>
        <v>43</v>
      </c>
      <c r="AN257">
        <f>IF(Q257&gt;0,IF(O257&gt;0,Q257-O257," ")," ")</f>
        <v>13</v>
      </c>
      <c r="AO257">
        <f>IF(J257&gt;0,1,0)</f>
        <v>1</v>
      </c>
      <c r="AP257">
        <f>IF(L257&gt;0,1,0)</f>
        <v>1</v>
      </c>
      <c r="AQ257">
        <f>Q257-$AR$1</f>
        <v>1577</v>
      </c>
      <c r="AS257">
        <f t="shared" si="10"/>
        <v>1577</v>
      </c>
    </row>
    <row r="258" spans="1:45" x14ac:dyDescent="0.2">
      <c r="A258">
        <v>257</v>
      </c>
      <c r="B258" t="s">
        <v>289</v>
      </c>
      <c r="C258" t="s">
        <v>563</v>
      </c>
      <c r="D258" t="s">
        <v>572</v>
      </c>
      <c r="E258" t="s">
        <v>566</v>
      </c>
      <c r="F258">
        <v>2011</v>
      </c>
      <c r="G258">
        <v>1</v>
      </c>
      <c r="H258">
        <v>0</v>
      </c>
      <c r="I258" s="4">
        <v>40554</v>
      </c>
      <c r="J258" s="4">
        <v>40625</v>
      </c>
      <c r="K258" s="9">
        <v>1</v>
      </c>
      <c r="S258">
        <v>0</v>
      </c>
      <c r="T258">
        <v>1</v>
      </c>
      <c r="U258">
        <v>0</v>
      </c>
      <c r="V258">
        <v>0</v>
      </c>
      <c r="W258">
        <v>0</v>
      </c>
      <c r="X258">
        <v>0</v>
      </c>
      <c r="Y258">
        <v>0</v>
      </c>
      <c r="AB258">
        <v>0</v>
      </c>
      <c r="AC258">
        <f>IF(J258&gt;0,J258-I258," ")</f>
        <v>71</v>
      </c>
      <c r="AD258" t="str">
        <f>IF(L258&gt;0,L258-I258," ")</f>
        <v xml:space="preserve"> </v>
      </c>
      <c r="AG258">
        <f>IF(D258=1,Q258-I258,0)</f>
        <v>0</v>
      </c>
      <c r="AH258">
        <f t="shared" si="9"/>
        <v>0</v>
      </c>
      <c r="AI258" t="str">
        <f>IF(L258&gt;0,IF(J258&gt;0,L258-J258," ")," ")</f>
        <v xml:space="preserve"> </v>
      </c>
      <c r="AJ258" t="str">
        <f>IF(AE258&gt;0,IF(J258&gt;0,AE258-J258," ")," ")</f>
        <v xml:space="preserve"> </v>
      </c>
      <c r="AK258" t="str">
        <f>IF(J258&gt;0,IF(Q258&gt;0,Q258-J258," ")," ")</f>
        <v xml:space="preserve"> </v>
      </c>
      <c r="AL258" t="str">
        <f>IF(L258&gt;0,IF(AE258&gt;0,AE258-L258," ")," ")</f>
        <v xml:space="preserve"> </v>
      </c>
      <c r="AM258" t="str">
        <f>IF(Q258&gt;0,IF(L258&gt;0,Q258-L258," ")," ")</f>
        <v xml:space="preserve"> </v>
      </c>
      <c r="AN258" t="str">
        <f>IF(Q258&gt;0,IF(O258&gt;0,Q258-O258," ")," ")</f>
        <v xml:space="preserve"> </v>
      </c>
      <c r="AO258">
        <f>IF(J258&gt;0,1,0)</f>
        <v>1</v>
      </c>
      <c r="AP258">
        <f>IF(L258&gt;0,1,0)</f>
        <v>0</v>
      </c>
      <c r="AQ258">
        <f>Q258-$AR$1</f>
        <v>-39097</v>
      </c>
      <c r="AS258">
        <f t="shared" si="10"/>
        <v>0</v>
      </c>
    </row>
    <row r="259" spans="1:45" x14ac:dyDescent="0.2">
      <c r="A259">
        <v>258</v>
      </c>
      <c r="B259" t="s">
        <v>290</v>
      </c>
      <c r="C259" t="s">
        <v>557</v>
      </c>
      <c r="D259" t="s">
        <v>572</v>
      </c>
      <c r="E259" t="s">
        <v>567</v>
      </c>
      <c r="F259">
        <v>2011</v>
      </c>
      <c r="G259">
        <v>1</v>
      </c>
      <c r="H259">
        <v>0</v>
      </c>
      <c r="I259" s="4">
        <v>40554</v>
      </c>
      <c r="J259" s="4">
        <v>41123</v>
      </c>
      <c r="K259" s="9">
        <v>1</v>
      </c>
      <c r="S259">
        <v>0</v>
      </c>
      <c r="T259">
        <v>0</v>
      </c>
      <c r="U259">
        <v>1</v>
      </c>
      <c r="V259">
        <v>0</v>
      </c>
      <c r="W259">
        <v>0</v>
      </c>
      <c r="X259">
        <v>0</v>
      </c>
      <c r="Y259">
        <v>0</v>
      </c>
      <c r="Z259">
        <v>1</v>
      </c>
      <c r="AA259">
        <v>0</v>
      </c>
      <c r="AB259">
        <v>0</v>
      </c>
      <c r="AC259">
        <f>IF(J259&gt;0,J259-I259," ")</f>
        <v>569</v>
      </c>
      <c r="AD259" t="str">
        <f>IF(L259&gt;0,L259-I259," ")</f>
        <v xml:space="preserve"> </v>
      </c>
      <c r="AG259">
        <f>IF(D259=1,Q259-I259,0)</f>
        <v>0</v>
      </c>
      <c r="AH259">
        <f t="shared" ref="AH259:AH322" si="11">IF(0&lt;AG259,AG259,0)</f>
        <v>0</v>
      </c>
      <c r="AI259" t="str">
        <f>IF(L259&gt;0,IF(J259&gt;0,L259-J259," ")," ")</f>
        <v xml:space="preserve"> </v>
      </c>
      <c r="AJ259" t="str">
        <f>IF(AE259&gt;0,IF(J259&gt;0,AE259-J259," ")," ")</f>
        <v xml:space="preserve"> </v>
      </c>
      <c r="AK259" t="str">
        <f>IF(J259&gt;0,IF(Q259&gt;0,Q259-J259," ")," ")</f>
        <v xml:space="preserve"> </v>
      </c>
      <c r="AL259" t="str">
        <f>IF(L259&gt;0,IF(AE259&gt;0,AE259-L259," ")," ")</f>
        <v xml:space="preserve"> </v>
      </c>
      <c r="AM259" t="str">
        <f>IF(Q259&gt;0,IF(L259&gt;0,Q259-L259," ")," ")</f>
        <v xml:space="preserve"> </v>
      </c>
      <c r="AN259" t="str">
        <f>IF(Q259&gt;0,IF(O259&gt;0,Q259-O259," ")," ")</f>
        <v xml:space="preserve"> </v>
      </c>
      <c r="AO259">
        <f>IF(J259&gt;0,1,0)</f>
        <v>1</v>
      </c>
      <c r="AP259">
        <f>IF(L259&gt;0,1,0)</f>
        <v>0</v>
      </c>
      <c r="AQ259">
        <f>Q259-$AR$1</f>
        <v>-39097</v>
      </c>
      <c r="AS259">
        <f t="shared" ref="AS259:AS322" si="12">IF(AQ259&lt;0,0,AQ259)</f>
        <v>0</v>
      </c>
    </row>
    <row r="260" spans="1:45" x14ac:dyDescent="0.2">
      <c r="A260">
        <v>259</v>
      </c>
      <c r="B260" t="s">
        <v>291</v>
      </c>
      <c r="C260" t="s">
        <v>556</v>
      </c>
      <c r="D260" t="s">
        <v>572</v>
      </c>
      <c r="E260" t="s">
        <v>567</v>
      </c>
      <c r="F260">
        <v>2011</v>
      </c>
      <c r="G260">
        <v>1</v>
      </c>
      <c r="H260">
        <v>0</v>
      </c>
      <c r="I260" s="4">
        <v>40554</v>
      </c>
      <c r="S260">
        <v>0</v>
      </c>
      <c r="T260">
        <v>0</v>
      </c>
      <c r="U260">
        <v>1</v>
      </c>
      <c r="V260">
        <v>0</v>
      </c>
      <c r="W260">
        <v>0</v>
      </c>
      <c r="X260">
        <v>0</v>
      </c>
      <c r="Y260">
        <v>0</v>
      </c>
      <c r="Z260">
        <v>1</v>
      </c>
      <c r="AA260">
        <v>0</v>
      </c>
      <c r="AB260">
        <v>0</v>
      </c>
      <c r="AC260" t="str">
        <f>IF(J260&gt;0,J260-I260," ")</f>
        <v xml:space="preserve"> </v>
      </c>
      <c r="AD260" t="str">
        <f>IF(L260&gt;0,L260-I260," ")</f>
        <v xml:space="preserve"> </v>
      </c>
      <c r="AG260">
        <f>IF(D260=1,Q260-I260,0)</f>
        <v>0</v>
      </c>
      <c r="AH260">
        <f t="shared" si="11"/>
        <v>0</v>
      </c>
      <c r="AI260" t="str">
        <f>IF(L260&gt;0,IF(J260&gt;0,L260-J260," ")," ")</f>
        <v xml:space="preserve"> </v>
      </c>
      <c r="AJ260" t="str">
        <f>IF(AE260&gt;0,IF(J260&gt;0,AE260-J260," ")," ")</f>
        <v xml:space="preserve"> </v>
      </c>
      <c r="AK260" t="str">
        <f>IF(J260&gt;0,IF(Q260&gt;0,Q260-J260," ")," ")</f>
        <v xml:space="preserve"> </v>
      </c>
      <c r="AL260" t="str">
        <f>IF(L260&gt;0,IF(AE260&gt;0,AE260-L260," ")," ")</f>
        <v xml:space="preserve"> </v>
      </c>
      <c r="AM260" t="str">
        <f>IF(Q260&gt;0,IF(L260&gt;0,Q260-L260," ")," ")</f>
        <v xml:space="preserve"> </v>
      </c>
      <c r="AN260" t="str">
        <f>IF(Q260&gt;0,IF(O260&gt;0,Q260-O260," ")," ")</f>
        <v xml:space="preserve"> </v>
      </c>
      <c r="AO260">
        <f>IF(J260&gt;0,1,0)</f>
        <v>0</v>
      </c>
      <c r="AP260">
        <f>IF(L260&gt;0,1,0)</f>
        <v>0</v>
      </c>
      <c r="AQ260">
        <f>Q260-$AR$1</f>
        <v>-39097</v>
      </c>
      <c r="AS260">
        <f t="shared" si="12"/>
        <v>0</v>
      </c>
    </row>
    <row r="261" spans="1:45" x14ac:dyDescent="0.2">
      <c r="A261">
        <v>260</v>
      </c>
      <c r="B261" t="s">
        <v>46</v>
      </c>
      <c r="C261" t="s">
        <v>557</v>
      </c>
      <c r="D261" t="s">
        <v>572</v>
      </c>
      <c r="E261" t="s">
        <v>567</v>
      </c>
      <c r="F261">
        <v>2011</v>
      </c>
      <c r="G261">
        <v>1</v>
      </c>
      <c r="H261">
        <v>0</v>
      </c>
      <c r="I261" s="4">
        <v>40554</v>
      </c>
      <c r="S261">
        <v>0</v>
      </c>
      <c r="T261">
        <v>0</v>
      </c>
      <c r="U261">
        <v>1</v>
      </c>
      <c r="V261">
        <v>0</v>
      </c>
      <c r="W261">
        <v>0</v>
      </c>
      <c r="X261">
        <v>0</v>
      </c>
      <c r="Y261">
        <v>0</v>
      </c>
      <c r="Z261">
        <v>1</v>
      </c>
      <c r="AA261">
        <v>0</v>
      </c>
      <c r="AB261">
        <v>0</v>
      </c>
      <c r="AC261" t="str">
        <f>IF(J261&gt;0,J261-I261," ")</f>
        <v xml:space="preserve"> </v>
      </c>
      <c r="AD261" t="str">
        <f>IF(L261&gt;0,L261-I261," ")</f>
        <v xml:space="preserve"> </v>
      </c>
      <c r="AG261">
        <f>IF(D261=1,Q261-I261,0)</f>
        <v>0</v>
      </c>
      <c r="AH261">
        <f t="shared" si="11"/>
        <v>0</v>
      </c>
      <c r="AI261" t="str">
        <f>IF(L261&gt;0,IF(J261&gt;0,L261-J261," ")," ")</f>
        <v xml:space="preserve"> </v>
      </c>
      <c r="AJ261" t="str">
        <f>IF(AE261&gt;0,IF(J261&gt;0,AE261-J261," ")," ")</f>
        <v xml:space="preserve"> </v>
      </c>
      <c r="AK261" t="str">
        <f>IF(J261&gt;0,IF(Q261&gt;0,Q261-J261," ")," ")</f>
        <v xml:space="preserve"> </v>
      </c>
      <c r="AL261" t="str">
        <f>IF(L261&gt;0,IF(AE261&gt;0,AE261-L261," ")," ")</f>
        <v xml:space="preserve"> </v>
      </c>
      <c r="AM261" t="str">
        <f>IF(Q261&gt;0,IF(L261&gt;0,Q261-L261," ")," ")</f>
        <v xml:space="preserve"> </v>
      </c>
      <c r="AN261" t="str">
        <f>IF(Q261&gt;0,IF(O261&gt;0,Q261-O261," ")," ")</f>
        <v xml:space="preserve"> </v>
      </c>
      <c r="AO261">
        <f>IF(J261&gt;0,1,0)</f>
        <v>0</v>
      </c>
      <c r="AP261">
        <f>IF(L261&gt;0,1,0)</f>
        <v>0</v>
      </c>
      <c r="AQ261">
        <f>Q261-$AR$1</f>
        <v>-39097</v>
      </c>
      <c r="AS261">
        <f t="shared" si="12"/>
        <v>0</v>
      </c>
    </row>
    <row r="262" spans="1:45" x14ac:dyDescent="0.2">
      <c r="A262">
        <v>261</v>
      </c>
      <c r="B262" t="s">
        <v>56</v>
      </c>
      <c r="C262" t="s">
        <v>563</v>
      </c>
      <c r="D262" t="s">
        <v>572</v>
      </c>
      <c r="E262" t="s">
        <v>567</v>
      </c>
      <c r="F262">
        <v>2011</v>
      </c>
      <c r="G262">
        <v>1</v>
      </c>
      <c r="H262">
        <v>0</v>
      </c>
      <c r="I262" s="4">
        <v>40563</v>
      </c>
      <c r="J262" s="4">
        <v>42389</v>
      </c>
      <c r="K262" s="9">
        <v>1</v>
      </c>
      <c r="S262">
        <v>0</v>
      </c>
      <c r="T262">
        <v>0</v>
      </c>
      <c r="U262">
        <v>1</v>
      </c>
      <c r="V262">
        <v>0</v>
      </c>
      <c r="W262">
        <v>0</v>
      </c>
      <c r="X262">
        <v>0</v>
      </c>
      <c r="Y262">
        <v>0</v>
      </c>
      <c r="Z262">
        <v>1</v>
      </c>
      <c r="AA262">
        <v>0</v>
      </c>
      <c r="AB262">
        <v>0</v>
      </c>
      <c r="AC262">
        <f>IF(J262&gt;0,J262-I262," ")</f>
        <v>1826</v>
      </c>
      <c r="AD262" t="str">
        <f>IF(L262&gt;0,L262-I262," ")</f>
        <v xml:space="preserve"> </v>
      </c>
      <c r="AG262">
        <f>IF(D262=1,Q262-I262,0)</f>
        <v>0</v>
      </c>
      <c r="AH262">
        <f t="shared" si="11"/>
        <v>0</v>
      </c>
      <c r="AI262" t="str">
        <f>IF(L262&gt;0,IF(J262&gt;0,L262-J262," ")," ")</f>
        <v xml:space="preserve"> </v>
      </c>
      <c r="AJ262" t="str">
        <f>IF(AE262&gt;0,IF(J262&gt;0,AE262-J262," ")," ")</f>
        <v xml:space="preserve"> </v>
      </c>
      <c r="AK262" t="str">
        <f>IF(J262&gt;0,IF(Q262&gt;0,Q262-J262," ")," ")</f>
        <v xml:space="preserve"> </v>
      </c>
      <c r="AL262" t="str">
        <f>IF(L262&gt;0,IF(AE262&gt;0,AE262-L262," ")," ")</f>
        <v xml:space="preserve"> </v>
      </c>
      <c r="AM262" t="str">
        <f>IF(Q262&gt;0,IF(L262&gt;0,Q262-L262," ")," ")</f>
        <v xml:space="preserve"> </v>
      </c>
      <c r="AN262" t="str">
        <f>IF(Q262&gt;0,IF(O262&gt;0,Q262-O262," ")," ")</f>
        <v xml:space="preserve"> </v>
      </c>
      <c r="AO262">
        <f>IF(J262&gt;0,1,0)</f>
        <v>1</v>
      </c>
      <c r="AP262">
        <f>IF(L262&gt;0,1,0)</f>
        <v>0</v>
      </c>
      <c r="AQ262">
        <f>Q262-$AR$1</f>
        <v>-39097</v>
      </c>
      <c r="AS262">
        <f t="shared" si="12"/>
        <v>0</v>
      </c>
    </row>
    <row r="263" spans="1:45" x14ac:dyDescent="0.2">
      <c r="A263">
        <v>262</v>
      </c>
      <c r="B263" t="s">
        <v>292</v>
      </c>
      <c r="C263" t="s">
        <v>559</v>
      </c>
      <c r="D263" t="s">
        <v>572</v>
      </c>
      <c r="E263" t="s">
        <v>567</v>
      </c>
      <c r="F263">
        <v>2011</v>
      </c>
      <c r="G263">
        <v>1</v>
      </c>
      <c r="H263">
        <v>0</v>
      </c>
      <c r="I263" s="4">
        <v>40568</v>
      </c>
      <c r="J263" s="4">
        <v>40991</v>
      </c>
      <c r="K263" s="9">
        <v>1</v>
      </c>
      <c r="S263">
        <v>0</v>
      </c>
      <c r="T263">
        <v>0</v>
      </c>
      <c r="U263">
        <v>1</v>
      </c>
      <c r="V263">
        <v>0</v>
      </c>
      <c r="W263">
        <v>0</v>
      </c>
      <c r="X263">
        <v>0</v>
      </c>
      <c r="Y263">
        <v>0</v>
      </c>
      <c r="Z263">
        <v>1</v>
      </c>
      <c r="AA263">
        <v>0</v>
      </c>
      <c r="AB263">
        <v>0</v>
      </c>
      <c r="AC263">
        <f>IF(J263&gt;0,J263-I263," ")</f>
        <v>423</v>
      </c>
      <c r="AD263" t="str">
        <f>IF(L263&gt;0,L263-I263," ")</f>
        <v xml:space="preserve"> </v>
      </c>
      <c r="AG263">
        <f>IF(D263=1,Q263-I263,0)</f>
        <v>0</v>
      </c>
      <c r="AH263">
        <f t="shared" si="11"/>
        <v>0</v>
      </c>
      <c r="AI263" t="str">
        <f>IF(L263&gt;0,IF(J263&gt;0,L263-J263," ")," ")</f>
        <v xml:space="preserve"> </v>
      </c>
      <c r="AJ263" t="str">
        <f>IF(AE263&gt;0,IF(J263&gt;0,AE263-J263," ")," ")</f>
        <v xml:space="preserve"> </v>
      </c>
      <c r="AK263" t="str">
        <f>IF(J263&gt;0,IF(Q263&gt;0,Q263-J263," ")," ")</f>
        <v xml:space="preserve"> </v>
      </c>
      <c r="AL263" t="str">
        <f>IF(L263&gt;0,IF(AE263&gt;0,AE263-L263," ")," ")</f>
        <v xml:space="preserve"> </v>
      </c>
      <c r="AM263" t="str">
        <f>IF(Q263&gt;0,IF(L263&gt;0,Q263-L263," ")," ")</f>
        <v xml:space="preserve"> </v>
      </c>
      <c r="AN263" t="str">
        <f>IF(Q263&gt;0,IF(O263&gt;0,Q263-O263," ")," ")</f>
        <v xml:space="preserve"> </v>
      </c>
      <c r="AO263">
        <f>IF(J263&gt;0,1,0)</f>
        <v>1</v>
      </c>
      <c r="AP263">
        <f>IF(L263&gt;0,1,0)</f>
        <v>0</v>
      </c>
      <c r="AQ263">
        <f>Q263-$AR$1</f>
        <v>-39097</v>
      </c>
      <c r="AS263">
        <f t="shared" si="12"/>
        <v>0</v>
      </c>
    </row>
    <row r="264" spans="1:45" x14ac:dyDescent="0.2">
      <c r="A264">
        <v>263</v>
      </c>
      <c r="B264" t="s">
        <v>293</v>
      </c>
      <c r="C264" t="s">
        <v>557</v>
      </c>
      <c r="D264" t="s">
        <v>572</v>
      </c>
      <c r="E264" t="s">
        <v>567</v>
      </c>
      <c r="F264">
        <v>2011</v>
      </c>
      <c r="G264">
        <v>1</v>
      </c>
      <c r="H264">
        <v>0</v>
      </c>
      <c r="I264" s="4">
        <v>40568</v>
      </c>
      <c r="S264">
        <v>0</v>
      </c>
      <c r="T264">
        <v>0</v>
      </c>
      <c r="U264">
        <v>1</v>
      </c>
      <c r="V264">
        <v>0</v>
      </c>
      <c r="W264">
        <v>0</v>
      </c>
      <c r="X264">
        <v>0</v>
      </c>
      <c r="Y264">
        <v>0</v>
      </c>
      <c r="Z264">
        <v>1</v>
      </c>
      <c r="AA264">
        <v>0</v>
      </c>
      <c r="AB264">
        <v>0</v>
      </c>
      <c r="AC264" t="str">
        <f>IF(J264&gt;0,J264-I264," ")</f>
        <v xml:space="preserve"> </v>
      </c>
      <c r="AD264" t="str">
        <f>IF(L264&gt;0,L264-I264," ")</f>
        <v xml:space="preserve"> </v>
      </c>
      <c r="AG264">
        <f>IF(D264=1,Q264-I264,0)</f>
        <v>0</v>
      </c>
      <c r="AH264">
        <f t="shared" si="11"/>
        <v>0</v>
      </c>
      <c r="AI264" t="str">
        <f>IF(L264&gt;0,IF(J264&gt;0,L264-J264," ")," ")</f>
        <v xml:space="preserve"> </v>
      </c>
      <c r="AJ264" t="str">
        <f>IF(AE264&gt;0,IF(J264&gt;0,AE264-J264," ")," ")</f>
        <v xml:space="preserve"> </v>
      </c>
      <c r="AK264" t="str">
        <f>IF(J264&gt;0,IF(Q264&gt;0,Q264-J264," ")," ")</f>
        <v xml:space="preserve"> </v>
      </c>
      <c r="AL264" t="str">
        <f>IF(L264&gt;0,IF(AE264&gt;0,AE264-L264," ")," ")</f>
        <v xml:space="preserve"> </v>
      </c>
      <c r="AM264" t="str">
        <f>IF(Q264&gt;0,IF(L264&gt;0,Q264-L264," ")," ")</f>
        <v xml:space="preserve"> </v>
      </c>
      <c r="AN264" t="str">
        <f>IF(Q264&gt;0,IF(O264&gt;0,Q264-O264," ")," ")</f>
        <v xml:space="preserve"> </v>
      </c>
      <c r="AO264">
        <f>IF(J264&gt;0,1,0)</f>
        <v>0</v>
      </c>
      <c r="AP264">
        <f>IF(L264&gt;0,1,0)</f>
        <v>0</v>
      </c>
      <c r="AQ264">
        <f>Q264-$AR$1</f>
        <v>-39097</v>
      </c>
      <c r="AS264">
        <f t="shared" si="12"/>
        <v>0</v>
      </c>
    </row>
    <row r="265" spans="1:45" x14ac:dyDescent="0.2">
      <c r="A265">
        <v>264</v>
      </c>
      <c r="B265" t="s">
        <v>294</v>
      </c>
      <c r="C265" t="s">
        <v>561</v>
      </c>
      <c r="D265" t="s">
        <v>572</v>
      </c>
      <c r="E265" t="s">
        <v>567</v>
      </c>
      <c r="F265">
        <v>2011</v>
      </c>
      <c r="G265">
        <v>1</v>
      </c>
      <c r="H265">
        <v>0</v>
      </c>
      <c r="I265" s="4">
        <v>40576</v>
      </c>
      <c r="J265" s="4">
        <v>41052</v>
      </c>
      <c r="K265" s="9">
        <v>1</v>
      </c>
      <c r="S265">
        <v>0</v>
      </c>
      <c r="T265">
        <v>0</v>
      </c>
      <c r="U265">
        <v>1</v>
      </c>
      <c r="V265">
        <v>0</v>
      </c>
      <c r="W265">
        <v>0</v>
      </c>
      <c r="X265">
        <v>0</v>
      </c>
      <c r="Y265">
        <v>0</v>
      </c>
      <c r="Z265">
        <v>1</v>
      </c>
      <c r="AA265">
        <v>0</v>
      </c>
      <c r="AB265">
        <v>0</v>
      </c>
      <c r="AC265">
        <f>IF(J265&gt;0,J265-I265," ")</f>
        <v>476</v>
      </c>
      <c r="AD265" t="str">
        <f>IF(L265&gt;0,L265-I265," ")</f>
        <v xml:space="preserve"> </v>
      </c>
      <c r="AG265">
        <f>IF(D265=1,Q265-I265,0)</f>
        <v>0</v>
      </c>
      <c r="AH265">
        <f t="shared" si="11"/>
        <v>0</v>
      </c>
      <c r="AI265" t="str">
        <f>IF(L265&gt;0,IF(J265&gt;0,L265-J265," ")," ")</f>
        <v xml:space="preserve"> </v>
      </c>
      <c r="AJ265" t="str">
        <f>IF(AE265&gt;0,IF(J265&gt;0,AE265-J265," ")," ")</f>
        <v xml:space="preserve"> </v>
      </c>
      <c r="AK265" t="str">
        <f>IF(J265&gt;0,IF(Q265&gt;0,Q265-J265," ")," ")</f>
        <v xml:space="preserve"> </v>
      </c>
      <c r="AL265" t="str">
        <f>IF(L265&gt;0,IF(AE265&gt;0,AE265-L265," ")," ")</f>
        <v xml:space="preserve"> </v>
      </c>
      <c r="AM265" t="str">
        <f>IF(Q265&gt;0,IF(L265&gt;0,Q265-L265," ")," ")</f>
        <v xml:space="preserve"> </v>
      </c>
      <c r="AN265" t="str">
        <f>IF(Q265&gt;0,IF(O265&gt;0,Q265-O265," ")," ")</f>
        <v xml:space="preserve"> </v>
      </c>
      <c r="AO265">
        <f>IF(J265&gt;0,1,0)</f>
        <v>1</v>
      </c>
      <c r="AP265">
        <f>IF(L265&gt;0,1,0)</f>
        <v>0</v>
      </c>
      <c r="AQ265">
        <f>Q265-$AR$1</f>
        <v>-39097</v>
      </c>
      <c r="AS265">
        <f t="shared" si="12"/>
        <v>0</v>
      </c>
    </row>
    <row r="266" spans="1:45" x14ac:dyDescent="0.2">
      <c r="A266">
        <v>265</v>
      </c>
      <c r="B266" t="s">
        <v>224</v>
      </c>
      <c r="C266" t="s">
        <v>563</v>
      </c>
      <c r="D266" t="s">
        <v>572</v>
      </c>
      <c r="E266" t="s">
        <v>567</v>
      </c>
      <c r="F266">
        <v>2011</v>
      </c>
      <c r="G266">
        <v>1</v>
      </c>
      <c r="H266">
        <v>0</v>
      </c>
      <c r="I266" s="4">
        <v>40577</v>
      </c>
      <c r="S266">
        <v>0</v>
      </c>
      <c r="T266">
        <v>0</v>
      </c>
      <c r="U266">
        <v>1</v>
      </c>
      <c r="V266">
        <v>0</v>
      </c>
      <c r="W266">
        <v>0</v>
      </c>
      <c r="X266">
        <v>0</v>
      </c>
      <c r="Y266">
        <v>0</v>
      </c>
      <c r="Z266">
        <v>1</v>
      </c>
      <c r="AA266">
        <v>0</v>
      </c>
      <c r="AB266">
        <v>0</v>
      </c>
      <c r="AC266" t="str">
        <f>IF(J266&gt;0,J266-I266," ")</f>
        <v xml:space="preserve"> </v>
      </c>
      <c r="AD266" t="str">
        <f>IF(L266&gt;0,L266-I266," ")</f>
        <v xml:space="preserve"> </v>
      </c>
      <c r="AG266">
        <f>IF(D266=1,Q266-I266,0)</f>
        <v>0</v>
      </c>
      <c r="AH266">
        <f t="shared" si="11"/>
        <v>0</v>
      </c>
      <c r="AI266" t="str">
        <f>IF(L266&gt;0,IF(J266&gt;0,L266-J266," ")," ")</f>
        <v xml:space="preserve"> </v>
      </c>
      <c r="AJ266" t="str">
        <f>IF(AE266&gt;0,IF(J266&gt;0,AE266-J266," ")," ")</f>
        <v xml:space="preserve"> </v>
      </c>
      <c r="AK266" t="str">
        <f>IF(J266&gt;0,IF(Q266&gt;0,Q266-J266," ")," ")</f>
        <v xml:space="preserve"> </v>
      </c>
      <c r="AL266" t="str">
        <f>IF(L266&gt;0,IF(AE266&gt;0,AE266-L266," ")," ")</f>
        <v xml:space="preserve"> </v>
      </c>
      <c r="AM266" t="str">
        <f>IF(Q266&gt;0,IF(L266&gt;0,Q266-L266," ")," ")</f>
        <v xml:space="preserve"> </v>
      </c>
      <c r="AN266" t="str">
        <f>IF(Q266&gt;0,IF(O266&gt;0,Q266-O266," ")," ")</f>
        <v xml:space="preserve"> </v>
      </c>
      <c r="AO266">
        <f>IF(J266&gt;0,1,0)</f>
        <v>0</v>
      </c>
      <c r="AP266">
        <f>IF(L266&gt;0,1,0)</f>
        <v>0</v>
      </c>
      <c r="AQ266">
        <f>Q266-$AR$1</f>
        <v>-39097</v>
      </c>
      <c r="AS266">
        <f t="shared" si="12"/>
        <v>0</v>
      </c>
    </row>
    <row r="267" spans="1:45" x14ac:dyDescent="0.2">
      <c r="A267">
        <v>266</v>
      </c>
      <c r="B267" t="s">
        <v>295</v>
      </c>
      <c r="C267" t="s">
        <v>561</v>
      </c>
      <c r="D267" t="s">
        <v>572</v>
      </c>
      <c r="E267" t="s">
        <v>567</v>
      </c>
      <c r="F267">
        <v>2011</v>
      </c>
      <c r="G267">
        <v>1</v>
      </c>
      <c r="H267">
        <v>0</v>
      </c>
      <c r="I267" s="4">
        <v>40581</v>
      </c>
      <c r="J267" s="4">
        <v>40926</v>
      </c>
      <c r="K267" s="9">
        <v>1</v>
      </c>
      <c r="S267">
        <v>0</v>
      </c>
      <c r="T267">
        <v>0</v>
      </c>
      <c r="U267">
        <v>1</v>
      </c>
      <c r="V267">
        <v>0</v>
      </c>
      <c r="W267">
        <v>0</v>
      </c>
      <c r="X267">
        <v>0</v>
      </c>
      <c r="Y267">
        <v>0</v>
      </c>
      <c r="Z267">
        <v>1</v>
      </c>
      <c r="AA267">
        <v>0</v>
      </c>
      <c r="AB267">
        <v>0</v>
      </c>
      <c r="AC267">
        <f>IF(J267&gt;0,J267-I267," ")</f>
        <v>345</v>
      </c>
      <c r="AD267" t="str">
        <f>IF(L267&gt;0,L267-I267," ")</f>
        <v xml:space="preserve"> </v>
      </c>
      <c r="AG267">
        <f>IF(D267=1,Q267-I267,0)</f>
        <v>0</v>
      </c>
      <c r="AH267">
        <f t="shared" si="11"/>
        <v>0</v>
      </c>
      <c r="AI267" t="str">
        <f>IF(L267&gt;0,IF(J267&gt;0,L267-J267," ")," ")</f>
        <v xml:space="preserve"> </v>
      </c>
      <c r="AJ267" t="str">
        <f>IF(AE267&gt;0,IF(J267&gt;0,AE267-J267," ")," ")</f>
        <v xml:space="preserve"> </v>
      </c>
      <c r="AK267" t="str">
        <f>IF(J267&gt;0,IF(Q267&gt;0,Q267-J267," ")," ")</f>
        <v xml:space="preserve"> </v>
      </c>
      <c r="AL267" t="str">
        <f>IF(L267&gt;0,IF(AE267&gt;0,AE267-L267," ")," ")</f>
        <v xml:space="preserve"> </v>
      </c>
      <c r="AM267" t="str">
        <f>IF(Q267&gt;0,IF(L267&gt;0,Q267-L267," ")," ")</f>
        <v xml:space="preserve"> </v>
      </c>
      <c r="AN267" t="str">
        <f>IF(Q267&gt;0,IF(O267&gt;0,Q267-O267," ")," ")</f>
        <v xml:space="preserve"> </v>
      </c>
      <c r="AO267">
        <f>IF(J267&gt;0,1,0)</f>
        <v>1</v>
      </c>
      <c r="AP267">
        <f>IF(L267&gt;0,1,0)</f>
        <v>0</v>
      </c>
      <c r="AQ267">
        <f>Q267-$AR$1</f>
        <v>-39097</v>
      </c>
      <c r="AS267">
        <f t="shared" si="12"/>
        <v>0</v>
      </c>
    </row>
    <row r="268" spans="1:45" x14ac:dyDescent="0.2">
      <c r="A268">
        <v>267</v>
      </c>
      <c r="B268" t="s">
        <v>296</v>
      </c>
      <c r="C268" t="s">
        <v>557</v>
      </c>
      <c r="D268" t="s">
        <v>572</v>
      </c>
      <c r="E268" t="s">
        <v>567</v>
      </c>
      <c r="F268">
        <v>2011</v>
      </c>
      <c r="G268">
        <v>1</v>
      </c>
      <c r="H268">
        <v>0</v>
      </c>
      <c r="I268" s="4">
        <v>40582</v>
      </c>
      <c r="J268" s="4">
        <v>40975</v>
      </c>
      <c r="K268" s="9">
        <v>1</v>
      </c>
      <c r="S268">
        <v>0</v>
      </c>
      <c r="T268">
        <v>0</v>
      </c>
      <c r="U268">
        <v>1</v>
      </c>
      <c r="V268">
        <v>0</v>
      </c>
      <c r="W268">
        <v>0</v>
      </c>
      <c r="X268">
        <v>0</v>
      </c>
      <c r="Y268">
        <v>0</v>
      </c>
      <c r="Z268">
        <v>1</v>
      </c>
      <c r="AA268">
        <v>0</v>
      </c>
      <c r="AB268">
        <v>0</v>
      </c>
      <c r="AC268">
        <f>IF(J268&gt;0,J268-I268," ")</f>
        <v>393</v>
      </c>
      <c r="AD268" t="str">
        <f>IF(L268&gt;0,L268-I268," ")</f>
        <v xml:space="preserve"> </v>
      </c>
      <c r="AG268">
        <f>IF(D268=1,Q268-I268,0)</f>
        <v>0</v>
      </c>
      <c r="AH268">
        <f t="shared" si="11"/>
        <v>0</v>
      </c>
      <c r="AI268" t="str">
        <f>IF(L268&gt;0,IF(J268&gt;0,L268-J268," ")," ")</f>
        <v xml:space="preserve"> </v>
      </c>
      <c r="AJ268" t="str">
        <f>IF(AE268&gt;0,IF(J268&gt;0,AE268-J268," ")," ")</f>
        <v xml:space="preserve"> </v>
      </c>
      <c r="AK268" t="str">
        <f>IF(J268&gt;0,IF(Q268&gt;0,Q268-J268," ")," ")</f>
        <v xml:space="preserve"> </v>
      </c>
      <c r="AL268" t="str">
        <f>IF(L268&gt;0,IF(AE268&gt;0,AE268-L268," ")," ")</f>
        <v xml:space="preserve"> </v>
      </c>
      <c r="AM268" t="str">
        <f>IF(Q268&gt;0,IF(L268&gt;0,Q268-L268," ")," ")</f>
        <v xml:space="preserve"> </v>
      </c>
      <c r="AN268" t="str">
        <f>IF(Q268&gt;0,IF(O268&gt;0,Q268-O268," ")," ")</f>
        <v xml:space="preserve"> </v>
      </c>
      <c r="AO268">
        <f>IF(J268&gt;0,1,0)</f>
        <v>1</v>
      </c>
      <c r="AP268">
        <f>IF(L268&gt;0,1,0)</f>
        <v>0</v>
      </c>
      <c r="AQ268">
        <f>Q268-$AR$1</f>
        <v>-39097</v>
      </c>
      <c r="AS268">
        <f t="shared" si="12"/>
        <v>0</v>
      </c>
    </row>
    <row r="269" spans="1:45" x14ac:dyDescent="0.2">
      <c r="A269">
        <v>268</v>
      </c>
      <c r="B269" t="s">
        <v>297</v>
      </c>
      <c r="C269" t="s">
        <v>561</v>
      </c>
      <c r="D269" t="s">
        <v>572</v>
      </c>
      <c r="E269" t="s">
        <v>566</v>
      </c>
      <c r="F269">
        <v>2011</v>
      </c>
      <c r="G269">
        <v>1</v>
      </c>
      <c r="H269">
        <v>0</v>
      </c>
      <c r="I269" s="4">
        <v>40583</v>
      </c>
      <c r="J269" s="4">
        <v>40967</v>
      </c>
      <c r="K269" s="9">
        <v>1</v>
      </c>
      <c r="S269">
        <v>0</v>
      </c>
      <c r="T269">
        <v>1</v>
      </c>
      <c r="U269">
        <v>0</v>
      </c>
      <c r="V269">
        <v>0</v>
      </c>
      <c r="W269">
        <v>0</v>
      </c>
      <c r="X269">
        <v>0</v>
      </c>
      <c r="Y269">
        <v>0</v>
      </c>
      <c r="AB269">
        <v>0</v>
      </c>
      <c r="AC269">
        <f>IF(J269&gt;0,J269-I269," ")</f>
        <v>384</v>
      </c>
      <c r="AD269" t="str">
        <f>IF(L269&gt;0,L269-I269," ")</f>
        <v xml:space="preserve"> </v>
      </c>
      <c r="AG269">
        <f>IF(D269=1,Q269-I269,0)</f>
        <v>0</v>
      </c>
      <c r="AH269">
        <f t="shared" si="11"/>
        <v>0</v>
      </c>
      <c r="AI269" t="str">
        <f>IF(L269&gt;0,IF(J269&gt;0,L269-J269," ")," ")</f>
        <v xml:space="preserve"> </v>
      </c>
      <c r="AJ269" t="str">
        <f>IF(AE269&gt;0,IF(J269&gt;0,AE269-J269," ")," ")</f>
        <v xml:space="preserve"> </v>
      </c>
      <c r="AK269" t="str">
        <f>IF(J269&gt;0,IF(Q269&gt;0,Q269-J269," ")," ")</f>
        <v xml:space="preserve"> </v>
      </c>
      <c r="AL269" t="str">
        <f>IF(L269&gt;0,IF(AE269&gt;0,AE269-L269," ")," ")</f>
        <v xml:space="preserve"> </v>
      </c>
      <c r="AM269" t="str">
        <f>IF(Q269&gt;0,IF(L269&gt;0,Q269-L269," ")," ")</f>
        <v xml:space="preserve"> </v>
      </c>
      <c r="AN269" t="str">
        <f>IF(Q269&gt;0,IF(O269&gt;0,Q269-O269," ")," ")</f>
        <v xml:space="preserve"> </v>
      </c>
      <c r="AO269">
        <f>IF(J269&gt;0,1,0)</f>
        <v>1</v>
      </c>
      <c r="AP269">
        <f>IF(L269&gt;0,1,0)</f>
        <v>0</v>
      </c>
      <c r="AQ269">
        <f>Q269-$AR$1</f>
        <v>-39097</v>
      </c>
      <c r="AS269">
        <f t="shared" si="12"/>
        <v>0</v>
      </c>
    </row>
    <row r="270" spans="1:45" x14ac:dyDescent="0.2">
      <c r="A270">
        <v>269</v>
      </c>
      <c r="B270" t="s">
        <v>298</v>
      </c>
      <c r="C270" t="s">
        <v>557</v>
      </c>
      <c r="D270" t="s">
        <v>572</v>
      </c>
      <c r="E270" t="s">
        <v>567</v>
      </c>
      <c r="F270">
        <v>2011</v>
      </c>
      <c r="G270">
        <v>1</v>
      </c>
      <c r="H270">
        <v>0</v>
      </c>
      <c r="I270" s="4">
        <v>40588</v>
      </c>
      <c r="J270" s="4">
        <v>41031</v>
      </c>
      <c r="K270" s="9">
        <v>1</v>
      </c>
      <c r="S270">
        <v>0</v>
      </c>
      <c r="T270">
        <v>0</v>
      </c>
      <c r="U270">
        <v>1</v>
      </c>
      <c r="V270">
        <v>0</v>
      </c>
      <c r="W270">
        <v>0</v>
      </c>
      <c r="X270">
        <v>0</v>
      </c>
      <c r="Y270">
        <v>0</v>
      </c>
      <c r="Z270">
        <v>1</v>
      </c>
      <c r="AA270">
        <v>0</v>
      </c>
      <c r="AB270">
        <v>0</v>
      </c>
      <c r="AC270">
        <f>IF(J270&gt;0,J270-I270," ")</f>
        <v>443</v>
      </c>
      <c r="AD270" t="str">
        <f>IF(L270&gt;0,L270-I270," ")</f>
        <v xml:space="preserve"> </v>
      </c>
      <c r="AG270">
        <f>IF(D270=1,Q270-I270,0)</f>
        <v>0</v>
      </c>
      <c r="AH270">
        <f t="shared" si="11"/>
        <v>0</v>
      </c>
      <c r="AI270" t="str">
        <f>IF(L270&gt;0,IF(J270&gt;0,L270-J270," ")," ")</f>
        <v xml:space="preserve"> </v>
      </c>
      <c r="AJ270" t="str">
        <f>IF(AE270&gt;0,IF(J270&gt;0,AE270-J270," ")," ")</f>
        <v xml:space="preserve"> </v>
      </c>
      <c r="AK270" t="str">
        <f>IF(J270&gt;0,IF(Q270&gt;0,Q270-J270," ")," ")</f>
        <v xml:space="preserve"> </v>
      </c>
      <c r="AL270" t="str">
        <f>IF(L270&gt;0,IF(AE270&gt;0,AE270-L270," ")," ")</f>
        <v xml:space="preserve"> </v>
      </c>
      <c r="AM270" t="str">
        <f>IF(Q270&gt;0,IF(L270&gt;0,Q270-L270," ")," ")</f>
        <v xml:space="preserve"> </v>
      </c>
      <c r="AN270" t="str">
        <f>IF(Q270&gt;0,IF(O270&gt;0,Q270-O270," ")," ")</f>
        <v xml:space="preserve"> </v>
      </c>
      <c r="AO270">
        <f>IF(J270&gt;0,1,0)</f>
        <v>1</v>
      </c>
      <c r="AP270">
        <f>IF(L270&gt;0,1,0)</f>
        <v>0</v>
      </c>
      <c r="AQ270">
        <f>Q270-$AR$1</f>
        <v>-39097</v>
      </c>
      <c r="AS270">
        <f t="shared" si="12"/>
        <v>0</v>
      </c>
    </row>
    <row r="271" spans="1:45" x14ac:dyDescent="0.2">
      <c r="A271">
        <v>270</v>
      </c>
      <c r="B271" t="s">
        <v>31</v>
      </c>
      <c r="C271" t="s">
        <v>557</v>
      </c>
      <c r="D271" t="s">
        <v>572</v>
      </c>
      <c r="E271" t="s">
        <v>567</v>
      </c>
      <c r="F271">
        <v>2011</v>
      </c>
      <c r="G271">
        <v>1</v>
      </c>
      <c r="H271">
        <v>0</v>
      </c>
      <c r="I271" s="4">
        <v>40589</v>
      </c>
      <c r="S271">
        <v>0</v>
      </c>
      <c r="T271">
        <v>0</v>
      </c>
      <c r="U271">
        <v>1</v>
      </c>
      <c r="V271">
        <v>0</v>
      </c>
      <c r="W271">
        <v>0</v>
      </c>
      <c r="X271">
        <v>0</v>
      </c>
      <c r="Y271">
        <v>0</v>
      </c>
      <c r="Z271">
        <v>1</v>
      </c>
      <c r="AA271">
        <v>0</v>
      </c>
      <c r="AB271">
        <v>0</v>
      </c>
      <c r="AC271" t="str">
        <f>IF(J271&gt;0,J271-I271," ")</f>
        <v xml:space="preserve"> </v>
      </c>
      <c r="AD271" t="str">
        <f>IF(L271&gt;0,L271-I271," ")</f>
        <v xml:space="preserve"> </v>
      </c>
      <c r="AG271">
        <f>IF(D271=1,Q271-I271,0)</f>
        <v>0</v>
      </c>
      <c r="AH271">
        <f t="shared" si="11"/>
        <v>0</v>
      </c>
      <c r="AI271" t="str">
        <f>IF(L271&gt;0,IF(J271&gt;0,L271-J271," ")," ")</f>
        <v xml:space="preserve"> </v>
      </c>
      <c r="AJ271" t="str">
        <f>IF(AE271&gt;0,IF(J271&gt;0,AE271-J271," ")," ")</f>
        <v xml:space="preserve"> </v>
      </c>
      <c r="AK271" t="str">
        <f>IF(J271&gt;0,IF(Q271&gt;0,Q271-J271," ")," ")</f>
        <v xml:space="preserve"> </v>
      </c>
      <c r="AL271" t="str">
        <f>IF(L271&gt;0,IF(AE271&gt;0,AE271-L271," ")," ")</f>
        <v xml:space="preserve"> </v>
      </c>
      <c r="AM271" t="str">
        <f>IF(Q271&gt;0,IF(L271&gt;0,Q271-L271," ")," ")</f>
        <v xml:space="preserve"> </v>
      </c>
      <c r="AN271" t="str">
        <f>IF(Q271&gt;0,IF(O271&gt;0,Q271-O271," ")," ")</f>
        <v xml:space="preserve"> </v>
      </c>
      <c r="AO271">
        <f>IF(J271&gt;0,1,0)</f>
        <v>0</v>
      </c>
      <c r="AP271">
        <f>IF(L271&gt;0,1,0)</f>
        <v>0</v>
      </c>
      <c r="AQ271">
        <f>Q271-$AR$1</f>
        <v>-39097</v>
      </c>
      <c r="AS271">
        <f t="shared" si="12"/>
        <v>0</v>
      </c>
    </row>
    <row r="272" spans="1:45" x14ac:dyDescent="0.2">
      <c r="A272">
        <v>271</v>
      </c>
      <c r="B272" t="s">
        <v>46</v>
      </c>
      <c r="C272" t="s">
        <v>557</v>
      </c>
      <c r="D272" t="s">
        <v>572</v>
      </c>
      <c r="E272" t="s">
        <v>567</v>
      </c>
      <c r="F272">
        <v>2011</v>
      </c>
      <c r="G272">
        <v>1</v>
      </c>
      <c r="H272">
        <v>0</v>
      </c>
      <c r="I272" s="4">
        <v>40592</v>
      </c>
      <c r="S272">
        <v>0</v>
      </c>
      <c r="T272">
        <v>0</v>
      </c>
      <c r="U272">
        <v>1</v>
      </c>
      <c r="V272">
        <v>0</v>
      </c>
      <c r="W272">
        <v>0</v>
      </c>
      <c r="X272">
        <v>0</v>
      </c>
      <c r="Y272">
        <v>0</v>
      </c>
      <c r="Z272">
        <v>1</v>
      </c>
      <c r="AA272">
        <v>0</v>
      </c>
      <c r="AB272">
        <v>0</v>
      </c>
      <c r="AC272" t="str">
        <f>IF(J272&gt;0,J272-I272," ")</f>
        <v xml:space="preserve"> </v>
      </c>
      <c r="AD272" t="str">
        <f>IF(L272&gt;0,L272-I272," ")</f>
        <v xml:space="preserve"> </v>
      </c>
      <c r="AG272">
        <f>IF(D272=1,Q272-I272,0)</f>
        <v>0</v>
      </c>
      <c r="AH272">
        <f t="shared" si="11"/>
        <v>0</v>
      </c>
      <c r="AI272" t="str">
        <f>IF(L272&gt;0,IF(J272&gt;0,L272-J272," ")," ")</f>
        <v xml:space="preserve"> </v>
      </c>
      <c r="AJ272" t="str">
        <f>IF(AE272&gt;0,IF(J272&gt;0,AE272-J272," ")," ")</f>
        <v xml:space="preserve"> </v>
      </c>
      <c r="AK272" t="str">
        <f>IF(J272&gt;0,IF(Q272&gt;0,Q272-J272," ")," ")</f>
        <v xml:space="preserve"> </v>
      </c>
      <c r="AL272" t="str">
        <f>IF(L272&gt;0,IF(AE272&gt;0,AE272-L272," ")," ")</f>
        <v xml:space="preserve"> </v>
      </c>
      <c r="AM272" t="str">
        <f>IF(Q272&gt;0,IF(L272&gt;0,Q272-L272," ")," ")</f>
        <v xml:space="preserve"> </v>
      </c>
      <c r="AN272" t="str">
        <f>IF(Q272&gt;0,IF(O272&gt;0,Q272-O272," ")," ")</f>
        <v xml:space="preserve"> </v>
      </c>
      <c r="AO272">
        <f>IF(J272&gt;0,1,0)</f>
        <v>0</v>
      </c>
      <c r="AP272">
        <f>IF(L272&gt;0,1,0)</f>
        <v>0</v>
      </c>
      <c r="AQ272">
        <f>Q272-$AR$1</f>
        <v>-39097</v>
      </c>
      <c r="AS272">
        <f t="shared" si="12"/>
        <v>0</v>
      </c>
    </row>
    <row r="273" spans="1:45" x14ac:dyDescent="0.2">
      <c r="A273">
        <v>272</v>
      </c>
      <c r="B273" t="s">
        <v>299</v>
      </c>
      <c r="C273" t="s">
        <v>561</v>
      </c>
      <c r="D273" t="s">
        <v>572</v>
      </c>
      <c r="E273" t="s">
        <v>567</v>
      </c>
      <c r="F273">
        <v>2011</v>
      </c>
      <c r="G273">
        <v>1</v>
      </c>
      <c r="H273">
        <v>0</v>
      </c>
      <c r="I273" s="4">
        <v>40611</v>
      </c>
      <c r="S273">
        <v>0</v>
      </c>
      <c r="T273">
        <v>0</v>
      </c>
      <c r="U273">
        <v>1</v>
      </c>
      <c r="V273">
        <v>0</v>
      </c>
      <c r="W273">
        <v>0</v>
      </c>
      <c r="X273">
        <v>0</v>
      </c>
      <c r="Y273">
        <v>0</v>
      </c>
      <c r="Z273">
        <v>1</v>
      </c>
      <c r="AA273">
        <v>0</v>
      </c>
      <c r="AB273">
        <v>0</v>
      </c>
      <c r="AC273" t="str">
        <f>IF(J273&gt;0,J273-I273," ")</f>
        <v xml:space="preserve"> </v>
      </c>
      <c r="AD273" t="str">
        <f>IF(L273&gt;0,L273-I273," ")</f>
        <v xml:space="preserve"> </v>
      </c>
      <c r="AG273">
        <f>IF(D273=1,Q273-I273,0)</f>
        <v>0</v>
      </c>
      <c r="AH273">
        <f t="shared" si="11"/>
        <v>0</v>
      </c>
      <c r="AI273" t="str">
        <f>IF(L273&gt;0,IF(J273&gt;0,L273-J273," ")," ")</f>
        <v xml:space="preserve"> </v>
      </c>
      <c r="AJ273" t="str">
        <f>IF(AE273&gt;0,IF(J273&gt;0,AE273-J273," ")," ")</f>
        <v xml:space="preserve"> </v>
      </c>
      <c r="AK273" t="str">
        <f>IF(J273&gt;0,IF(Q273&gt;0,Q273-J273," ")," ")</f>
        <v xml:space="preserve"> </v>
      </c>
      <c r="AL273" t="str">
        <f>IF(L273&gt;0,IF(AE273&gt;0,AE273-L273," ")," ")</f>
        <v xml:space="preserve"> </v>
      </c>
      <c r="AM273" t="str">
        <f>IF(Q273&gt;0,IF(L273&gt;0,Q273-L273," ")," ")</f>
        <v xml:space="preserve"> </v>
      </c>
      <c r="AN273" t="str">
        <f>IF(Q273&gt;0,IF(O273&gt;0,Q273-O273," ")," ")</f>
        <v xml:space="preserve"> </v>
      </c>
      <c r="AO273">
        <f>IF(J273&gt;0,1,0)</f>
        <v>0</v>
      </c>
      <c r="AP273">
        <f>IF(L273&gt;0,1,0)</f>
        <v>0</v>
      </c>
      <c r="AQ273">
        <f>Q273-$AR$1</f>
        <v>-39097</v>
      </c>
      <c r="AS273">
        <f t="shared" si="12"/>
        <v>0</v>
      </c>
    </row>
    <row r="274" spans="1:45" x14ac:dyDescent="0.2">
      <c r="A274">
        <v>273</v>
      </c>
      <c r="B274" t="s">
        <v>300</v>
      </c>
      <c r="C274" t="s">
        <v>563</v>
      </c>
      <c r="D274" t="s">
        <v>572</v>
      </c>
      <c r="E274" t="s">
        <v>567</v>
      </c>
      <c r="F274">
        <v>2011</v>
      </c>
      <c r="G274">
        <v>1</v>
      </c>
      <c r="H274">
        <v>0</v>
      </c>
      <c r="I274" s="4">
        <v>40612</v>
      </c>
      <c r="J274" s="4">
        <v>40723</v>
      </c>
      <c r="K274" s="9">
        <v>1</v>
      </c>
      <c r="L274" s="4">
        <v>40854</v>
      </c>
      <c r="M274" s="9">
        <v>1</v>
      </c>
      <c r="S274">
        <v>0</v>
      </c>
      <c r="T274">
        <v>0</v>
      </c>
      <c r="U274">
        <v>1</v>
      </c>
      <c r="V274">
        <v>0</v>
      </c>
      <c r="W274">
        <v>0</v>
      </c>
      <c r="X274">
        <v>0</v>
      </c>
      <c r="Y274">
        <v>0</v>
      </c>
      <c r="Z274">
        <v>1</v>
      </c>
      <c r="AA274">
        <v>0</v>
      </c>
      <c r="AB274">
        <v>0</v>
      </c>
      <c r="AC274">
        <f>IF(J274&gt;0,J274-I274," ")</f>
        <v>111</v>
      </c>
      <c r="AD274">
        <f>IF(L274&gt;0,L274-I274," ")</f>
        <v>242</v>
      </c>
      <c r="AG274">
        <f>IF(D274=1,Q274-I274,0)</f>
        <v>0</v>
      </c>
      <c r="AH274">
        <f t="shared" si="11"/>
        <v>0</v>
      </c>
      <c r="AI274">
        <f>IF(L274&gt;0,IF(J274&gt;0,L274-J274," ")," ")</f>
        <v>131</v>
      </c>
      <c r="AJ274" t="str">
        <f>IF(AE274&gt;0,IF(J274&gt;0,AE274-J274," ")," ")</f>
        <v xml:space="preserve"> </v>
      </c>
      <c r="AK274" t="str">
        <f>IF(J274&gt;0,IF(Q274&gt;0,Q274-J274," ")," ")</f>
        <v xml:space="preserve"> </v>
      </c>
      <c r="AL274" t="str">
        <f>IF(L274&gt;0,IF(AE274&gt;0,AE274-L274," ")," ")</f>
        <v xml:space="preserve"> </v>
      </c>
      <c r="AM274" t="str">
        <f>IF(Q274&gt;0,IF(L274&gt;0,Q274-L274," ")," ")</f>
        <v xml:space="preserve"> </v>
      </c>
      <c r="AN274" t="str">
        <f>IF(Q274&gt;0,IF(O274&gt;0,Q274-O274," ")," ")</f>
        <v xml:space="preserve"> </v>
      </c>
      <c r="AO274">
        <f>IF(J274&gt;0,1,0)</f>
        <v>1</v>
      </c>
      <c r="AP274">
        <f>IF(L274&gt;0,1,0)</f>
        <v>1</v>
      </c>
      <c r="AQ274">
        <f>Q274-$AR$1</f>
        <v>-39097</v>
      </c>
      <c r="AS274">
        <f t="shared" si="12"/>
        <v>0</v>
      </c>
    </row>
    <row r="275" spans="1:45" x14ac:dyDescent="0.2">
      <c r="A275">
        <v>274</v>
      </c>
      <c r="B275" t="s">
        <v>301</v>
      </c>
      <c r="C275" t="s">
        <v>563</v>
      </c>
      <c r="D275" t="s">
        <v>572</v>
      </c>
      <c r="E275" t="s">
        <v>567</v>
      </c>
      <c r="F275">
        <v>2011</v>
      </c>
      <c r="G275">
        <v>1</v>
      </c>
      <c r="H275">
        <v>0</v>
      </c>
      <c r="I275" s="4">
        <v>40616</v>
      </c>
      <c r="S275">
        <v>0</v>
      </c>
      <c r="T275">
        <v>0</v>
      </c>
      <c r="U275">
        <v>1</v>
      </c>
      <c r="V275">
        <v>0</v>
      </c>
      <c r="W275">
        <v>0</v>
      </c>
      <c r="X275">
        <v>0</v>
      </c>
      <c r="Y275">
        <v>0</v>
      </c>
      <c r="Z275">
        <v>1</v>
      </c>
      <c r="AA275">
        <v>0</v>
      </c>
      <c r="AB275">
        <v>0</v>
      </c>
      <c r="AC275" t="str">
        <f>IF(J275&gt;0,J275-I275," ")</f>
        <v xml:space="preserve"> </v>
      </c>
      <c r="AD275" t="str">
        <f>IF(L275&gt;0,L275-I275," ")</f>
        <v xml:space="preserve"> </v>
      </c>
      <c r="AG275">
        <f>IF(D275=1,Q275-I275,0)</f>
        <v>0</v>
      </c>
      <c r="AH275">
        <f t="shared" si="11"/>
        <v>0</v>
      </c>
      <c r="AI275" t="str">
        <f>IF(L275&gt;0,IF(J275&gt;0,L275-J275," ")," ")</f>
        <v xml:space="preserve"> </v>
      </c>
      <c r="AJ275" t="str">
        <f>IF(AE275&gt;0,IF(J275&gt;0,AE275-J275," ")," ")</f>
        <v xml:space="preserve"> </v>
      </c>
      <c r="AK275" t="str">
        <f>IF(J275&gt;0,IF(Q275&gt;0,Q275-J275," ")," ")</f>
        <v xml:space="preserve"> </v>
      </c>
      <c r="AL275" t="str">
        <f>IF(L275&gt;0,IF(AE275&gt;0,AE275-L275," ")," ")</f>
        <v xml:space="preserve"> </v>
      </c>
      <c r="AM275" t="str">
        <f>IF(Q275&gt;0,IF(L275&gt;0,Q275-L275," ")," ")</f>
        <v xml:space="preserve"> </v>
      </c>
      <c r="AN275" t="str">
        <f>IF(Q275&gt;0,IF(O275&gt;0,Q275-O275," ")," ")</f>
        <v xml:space="preserve"> </v>
      </c>
      <c r="AO275">
        <f>IF(J275&gt;0,1,0)</f>
        <v>0</v>
      </c>
      <c r="AP275">
        <f>IF(L275&gt;0,1,0)</f>
        <v>0</v>
      </c>
      <c r="AQ275">
        <f>Q275-$AR$1</f>
        <v>-39097</v>
      </c>
      <c r="AS275">
        <f t="shared" si="12"/>
        <v>0</v>
      </c>
    </row>
    <row r="276" spans="1:45" x14ac:dyDescent="0.2">
      <c r="A276">
        <v>275</v>
      </c>
      <c r="B276" t="s">
        <v>78</v>
      </c>
      <c r="C276" t="s">
        <v>559</v>
      </c>
      <c r="D276" t="s">
        <v>573</v>
      </c>
      <c r="E276" t="s">
        <v>566</v>
      </c>
      <c r="F276">
        <v>2011</v>
      </c>
      <c r="G276">
        <v>1</v>
      </c>
      <c r="H276">
        <v>1</v>
      </c>
      <c r="I276" s="4">
        <v>40619</v>
      </c>
      <c r="J276" s="4">
        <v>40633</v>
      </c>
      <c r="K276" s="9">
        <v>1</v>
      </c>
      <c r="L276" s="4">
        <v>40646</v>
      </c>
      <c r="M276" s="9">
        <v>1</v>
      </c>
      <c r="N276" s="4">
        <f>L276</f>
        <v>40646</v>
      </c>
      <c r="O276" s="4">
        <v>40661</v>
      </c>
      <c r="P276">
        <v>0</v>
      </c>
      <c r="Q276" s="11">
        <v>40673</v>
      </c>
      <c r="R276">
        <v>0</v>
      </c>
      <c r="S276">
        <v>0</v>
      </c>
      <c r="T276">
        <v>1</v>
      </c>
      <c r="U276">
        <v>0</v>
      </c>
      <c r="V276">
        <v>0</v>
      </c>
      <c r="W276">
        <v>0</v>
      </c>
      <c r="X276">
        <v>0</v>
      </c>
      <c r="Y276">
        <v>0</v>
      </c>
      <c r="AB276">
        <v>0</v>
      </c>
      <c r="AC276">
        <f>IF(J276&gt;0,J276-I276," ")</f>
        <v>14</v>
      </c>
      <c r="AD276">
        <f>IF(L276&gt;0,L276-I276," ")</f>
        <v>27</v>
      </c>
      <c r="AE276" s="4">
        <f>IF(0&lt;O276,O276,IF(0&lt;#REF!,#REF!,IF(0&lt;#REF!,#REF!,0)))</f>
        <v>40661</v>
      </c>
      <c r="AF276">
        <f>IF(0&lt;AE276,AE276-I276,0)</f>
        <v>42</v>
      </c>
      <c r="AG276">
        <f>IF(D276=1,Q276-I276,0)</f>
        <v>0</v>
      </c>
      <c r="AH276">
        <f t="shared" si="11"/>
        <v>0</v>
      </c>
      <c r="AI276">
        <f>IF(L276&gt;0,IF(J276&gt;0,L276-J276," ")," ")</f>
        <v>13</v>
      </c>
      <c r="AJ276">
        <f>IF(AE276&gt;0,IF(J276&gt;0,AE276-J276," ")," ")</f>
        <v>28</v>
      </c>
      <c r="AK276">
        <f>IF(J276&gt;0,IF(Q276&gt;0,Q276-J276," ")," ")</f>
        <v>40</v>
      </c>
      <c r="AL276">
        <f>IF(L276&gt;0,IF(AE276&gt;0,AE276-L276," ")," ")</f>
        <v>15</v>
      </c>
      <c r="AM276">
        <f>IF(Q276&gt;0,IF(L276&gt;0,Q276-L276," ")," ")</f>
        <v>27</v>
      </c>
      <c r="AN276">
        <f>IF(Q276&gt;0,IF(O276&gt;0,Q276-O276," ")," ")</f>
        <v>12</v>
      </c>
      <c r="AO276">
        <f>IF(J276&gt;0,1,0)</f>
        <v>1</v>
      </c>
      <c r="AP276">
        <f>IF(L276&gt;0,1,0)</f>
        <v>1</v>
      </c>
      <c r="AQ276">
        <f>Q276-$AR$1</f>
        <v>1576</v>
      </c>
      <c r="AS276">
        <f t="shared" si="12"/>
        <v>1576</v>
      </c>
    </row>
    <row r="277" spans="1:45" x14ac:dyDescent="0.2">
      <c r="A277">
        <v>276</v>
      </c>
      <c r="B277" t="s">
        <v>302</v>
      </c>
      <c r="C277" t="s">
        <v>563</v>
      </c>
      <c r="D277" t="s">
        <v>572</v>
      </c>
      <c r="E277" t="s">
        <v>567</v>
      </c>
      <c r="F277">
        <v>2011</v>
      </c>
      <c r="G277">
        <v>1</v>
      </c>
      <c r="H277">
        <v>0</v>
      </c>
      <c r="I277" s="4">
        <v>40619</v>
      </c>
      <c r="S277">
        <v>0</v>
      </c>
      <c r="T277">
        <v>0</v>
      </c>
      <c r="U277">
        <v>1</v>
      </c>
      <c r="V277">
        <v>0</v>
      </c>
      <c r="W277">
        <v>0</v>
      </c>
      <c r="X277">
        <v>0</v>
      </c>
      <c r="Y277">
        <v>0</v>
      </c>
      <c r="Z277">
        <v>1</v>
      </c>
      <c r="AA277">
        <v>0</v>
      </c>
      <c r="AB277">
        <v>0</v>
      </c>
      <c r="AC277" t="str">
        <f>IF(J277&gt;0,J277-I277," ")</f>
        <v xml:space="preserve"> </v>
      </c>
      <c r="AD277" t="str">
        <f>IF(L277&gt;0,L277-I277," ")</f>
        <v xml:space="preserve"> </v>
      </c>
      <c r="AG277">
        <f>IF(D277=1,Q277-I277,0)</f>
        <v>0</v>
      </c>
      <c r="AH277">
        <f t="shared" si="11"/>
        <v>0</v>
      </c>
      <c r="AI277" t="str">
        <f>IF(L277&gt;0,IF(J277&gt;0,L277-J277," ")," ")</f>
        <v xml:space="preserve"> </v>
      </c>
      <c r="AJ277" t="str">
        <f>IF(AE277&gt;0,IF(J277&gt;0,AE277-J277," ")," ")</f>
        <v xml:space="preserve"> </v>
      </c>
      <c r="AK277" t="str">
        <f>IF(J277&gt;0,IF(Q277&gt;0,Q277-J277," ")," ")</f>
        <v xml:space="preserve"> </v>
      </c>
      <c r="AL277" t="str">
        <f>IF(L277&gt;0,IF(AE277&gt;0,AE277-L277," ")," ")</f>
        <v xml:space="preserve"> </v>
      </c>
      <c r="AM277" t="str">
        <f>IF(Q277&gt;0,IF(L277&gt;0,Q277-L277," ")," ")</f>
        <v xml:space="preserve"> </v>
      </c>
      <c r="AN277" t="str">
        <f>IF(Q277&gt;0,IF(O277&gt;0,Q277-O277," ")," ")</f>
        <v xml:space="preserve"> </v>
      </c>
      <c r="AO277">
        <f>IF(J277&gt;0,1,0)</f>
        <v>0</v>
      </c>
      <c r="AP277">
        <f>IF(L277&gt;0,1,0)</f>
        <v>0</v>
      </c>
      <c r="AQ277">
        <f>Q277-$AR$1</f>
        <v>-39097</v>
      </c>
      <c r="AS277">
        <f t="shared" si="12"/>
        <v>0</v>
      </c>
    </row>
    <row r="278" spans="1:45" x14ac:dyDescent="0.2">
      <c r="A278">
        <v>277</v>
      </c>
      <c r="B278" t="s">
        <v>303</v>
      </c>
      <c r="C278" t="s">
        <v>557</v>
      </c>
      <c r="D278" t="s">
        <v>572</v>
      </c>
      <c r="E278" t="s">
        <v>567</v>
      </c>
      <c r="F278">
        <v>2011</v>
      </c>
      <c r="G278">
        <v>1</v>
      </c>
      <c r="H278">
        <v>0</v>
      </c>
      <c r="I278" s="4">
        <v>40625</v>
      </c>
      <c r="J278" s="4">
        <v>40988</v>
      </c>
      <c r="K278" s="9">
        <v>1</v>
      </c>
      <c r="S278">
        <v>0</v>
      </c>
      <c r="T278">
        <v>0</v>
      </c>
      <c r="U278">
        <v>1</v>
      </c>
      <c r="V278">
        <v>0</v>
      </c>
      <c r="W278">
        <v>0</v>
      </c>
      <c r="X278">
        <v>0</v>
      </c>
      <c r="Y278">
        <v>0</v>
      </c>
      <c r="Z278">
        <v>1</v>
      </c>
      <c r="AA278">
        <v>0</v>
      </c>
      <c r="AB278">
        <v>0</v>
      </c>
      <c r="AC278">
        <f>IF(J278&gt;0,J278-I278," ")</f>
        <v>363</v>
      </c>
      <c r="AD278" t="str">
        <f>IF(L278&gt;0,L278-I278," ")</f>
        <v xml:space="preserve"> </v>
      </c>
      <c r="AG278">
        <f>IF(D278=1,Q278-I278,0)</f>
        <v>0</v>
      </c>
      <c r="AH278">
        <f t="shared" si="11"/>
        <v>0</v>
      </c>
      <c r="AI278" t="str">
        <f>IF(L278&gt;0,IF(J278&gt;0,L278-J278," ")," ")</f>
        <v xml:space="preserve"> </v>
      </c>
      <c r="AJ278" t="str">
        <f>IF(AE278&gt;0,IF(J278&gt;0,AE278-J278," ")," ")</f>
        <v xml:space="preserve"> </v>
      </c>
      <c r="AK278" t="str">
        <f>IF(J278&gt;0,IF(Q278&gt;0,Q278-J278," ")," ")</f>
        <v xml:space="preserve"> </v>
      </c>
      <c r="AL278" t="str">
        <f>IF(L278&gt;0,IF(AE278&gt;0,AE278-L278," ")," ")</f>
        <v xml:space="preserve"> </v>
      </c>
      <c r="AM278" t="str">
        <f>IF(Q278&gt;0,IF(L278&gt;0,Q278-L278," ")," ")</f>
        <v xml:space="preserve"> </v>
      </c>
      <c r="AN278" t="str">
        <f>IF(Q278&gt;0,IF(O278&gt;0,Q278-O278," ")," ")</f>
        <v xml:space="preserve"> </v>
      </c>
      <c r="AO278">
        <f>IF(J278&gt;0,1,0)</f>
        <v>1</v>
      </c>
      <c r="AP278">
        <f>IF(L278&gt;0,1,0)</f>
        <v>0</v>
      </c>
      <c r="AQ278">
        <f>Q278-$AR$1</f>
        <v>-39097</v>
      </c>
      <c r="AS278">
        <f t="shared" si="12"/>
        <v>0</v>
      </c>
    </row>
    <row r="279" spans="1:45" x14ac:dyDescent="0.2">
      <c r="A279">
        <v>278</v>
      </c>
      <c r="B279" t="s">
        <v>97</v>
      </c>
      <c r="C279" t="s">
        <v>555</v>
      </c>
      <c r="D279" t="s">
        <v>573</v>
      </c>
      <c r="E279" t="s">
        <v>566</v>
      </c>
      <c r="F279">
        <v>2011</v>
      </c>
      <c r="G279">
        <v>1</v>
      </c>
      <c r="H279">
        <v>1</v>
      </c>
      <c r="I279" s="4">
        <v>40626</v>
      </c>
      <c r="J279" s="4">
        <v>40807</v>
      </c>
      <c r="K279" s="9">
        <v>1</v>
      </c>
      <c r="L279" s="4">
        <v>41485</v>
      </c>
      <c r="M279" s="9">
        <v>1</v>
      </c>
      <c r="N279" s="4">
        <f>L279</f>
        <v>41485</v>
      </c>
      <c r="O279" s="4">
        <v>41515</v>
      </c>
      <c r="P279">
        <v>1</v>
      </c>
      <c r="Q279" s="11">
        <v>41561</v>
      </c>
      <c r="R279">
        <v>0</v>
      </c>
      <c r="S279">
        <v>0</v>
      </c>
      <c r="T279">
        <v>1</v>
      </c>
      <c r="U279">
        <v>0</v>
      </c>
      <c r="V279">
        <v>0</v>
      </c>
      <c r="W279">
        <v>0</v>
      </c>
      <c r="X279">
        <v>0</v>
      </c>
      <c r="Y279">
        <v>0</v>
      </c>
      <c r="AB279">
        <v>0</v>
      </c>
      <c r="AC279">
        <f>IF(J279&gt;0,J279-I279," ")</f>
        <v>181</v>
      </c>
      <c r="AD279">
        <f>IF(L279&gt;0,L279-I279," ")</f>
        <v>859</v>
      </c>
      <c r="AE279" s="4">
        <f>IF(0&lt;O279,O279,IF(0&lt;#REF!,#REF!,IF(0&lt;#REF!,#REF!,0)))</f>
        <v>41515</v>
      </c>
      <c r="AF279">
        <f>IF(0&lt;AE279,AE279-I279,0)</f>
        <v>889</v>
      </c>
      <c r="AG279">
        <f>IF(D279=1,Q279-I279,0)</f>
        <v>0</v>
      </c>
      <c r="AH279">
        <f t="shared" si="11"/>
        <v>0</v>
      </c>
      <c r="AI279">
        <f>IF(L279&gt;0,IF(J279&gt;0,L279-J279," ")," ")</f>
        <v>678</v>
      </c>
      <c r="AJ279">
        <f>IF(AE279&gt;0,IF(J279&gt;0,AE279-J279," ")," ")</f>
        <v>708</v>
      </c>
      <c r="AK279">
        <f>IF(J279&gt;0,IF(Q279&gt;0,Q279-J279," ")," ")</f>
        <v>754</v>
      </c>
      <c r="AL279">
        <f>IF(L279&gt;0,IF(AE279&gt;0,AE279-L279," ")," ")</f>
        <v>30</v>
      </c>
      <c r="AM279">
        <f>IF(Q279&gt;0,IF(L279&gt;0,Q279-L279," ")," ")</f>
        <v>76</v>
      </c>
      <c r="AN279">
        <f>IF(Q279&gt;0,IF(O279&gt;0,Q279-O279," ")," ")</f>
        <v>46</v>
      </c>
      <c r="AO279">
        <f>IF(J279&gt;0,1,0)</f>
        <v>1</v>
      </c>
      <c r="AP279">
        <f>IF(L279&gt;0,1,0)</f>
        <v>1</v>
      </c>
      <c r="AQ279">
        <f>Q279-$AR$1</f>
        <v>2464</v>
      </c>
      <c r="AS279">
        <f t="shared" si="12"/>
        <v>2464</v>
      </c>
    </row>
    <row r="280" spans="1:45" x14ac:dyDescent="0.2">
      <c r="A280">
        <v>279</v>
      </c>
      <c r="B280" t="s">
        <v>304</v>
      </c>
      <c r="C280" t="s">
        <v>555</v>
      </c>
      <c r="D280" t="s">
        <v>572</v>
      </c>
      <c r="E280" t="s">
        <v>567</v>
      </c>
      <c r="F280">
        <v>2011</v>
      </c>
      <c r="G280">
        <v>1</v>
      </c>
      <c r="H280">
        <v>0</v>
      </c>
      <c r="I280" s="4">
        <v>40631</v>
      </c>
      <c r="J280" s="4">
        <v>40998</v>
      </c>
      <c r="K280" s="9">
        <v>1</v>
      </c>
      <c r="L280" s="4">
        <v>41331</v>
      </c>
      <c r="M280" s="9">
        <v>1</v>
      </c>
      <c r="N280" s="4">
        <f>L280</f>
        <v>41331</v>
      </c>
      <c r="O280" s="4">
        <v>41346</v>
      </c>
      <c r="P280">
        <v>0</v>
      </c>
      <c r="S280">
        <v>0</v>
      </c>
      <c r="T280">
        <v>0</v>
      </c>
      <c r="U280">
        <v>1</v>
      </c>
      <c r="V280">
        <v>0</v>
      </c>
      <c r="W280">
        <v>0</v>
      </c>
      <c r="X280">
        <v>0</v>
      </c>
      <c r="Y280">
        <v>0</v>
      </c>
      <c r="Z280">
        <v>1</v>
      </c>
      <c r="AA280">
        <v>0</v>
      </c>
      <c r="AB280">
        <v>0</v>
      </c>
      <c r="AC280">
        <f>IF(J280&gt;0,J280-I280," ")</f>
        <v>367</v>
      </c>
      <c r="AD280">
        <f>IF(L280&gt;0,L280-I280," ")</f>
        <v>700</v>
      </c>
      <c r="AE280" s="4">
        <f>IF(0&lt;O280,O280,IF(0&lt;#REF!,#REF!,IF(0&lt;#REF!,#REF!,0)))</f>
        <v>41346</v>
      </c>
      <c r="AF280">
        <f>IF(0&lt;AE280,AE280-I280,0)</f>
        <v>715</v>
      </c>
      <c r="AG280">
        <f>IF(D280=1,Q280-I280,0)</f>
        <v>0</v>
      </c>
      <c r="AH280">
        <f t="shared" si="11"/>
        <v>0</v>
      </c>
      <c r="AI280">
        <f>IF(L280&gt;0,IF(J280&gt;0,L280-J280," ")," ")</f>
        <v>333</v>
      </c>
      <c r="AJ280">
        <f>IF(AE280&gt;0,IF(J280&gt;0,AE280-J280," ")," ")</f>
        <v>348</v>
      </c>
      <c r="AK280" t="str">
        <f>IF(J280&gt;0,IF(Q280&gt;0,Q280-J280," ")," ")</f>
        <v xml:space="preserve"> </v>
      </c>
      <c r="AL280">
        <f>IF(L280&gt;0,IF(AE280&gt;0,AE280-L280," ")," ")</f>
        <v>15</v>
      </c>
      <c r="AM280" t="str">
        <f>IF(Q280&gt;0,IF(L280&gt;0,Q280-L280," ")," ")</f>
        <v xml:space="preserve"> </v>
      </c>
      <c r="AN280" t="str">
        <f>IF(Q280&gt;0,IF(O280&gt;0,Q280-O280," ")," ")</f>
        <v xml:space="preserve"> </v>
      </c>
      <c r="AO280">
        <f>IF(J280&gt;0,1,0)</f>
        <v>1</v>
      </c>
      <c r="AP280">
        <f>IF(L280&gt;0,1,0)</f>
        <v>1</v>
      </c>
      <c r="AQ280">
        <f>Q280-$AR$1</f>
        <v>-39097</v>
      </c>
      <c r="AS280">
        <f t="shared" si="12"/>
        <v>0</v>
      </c>
    </row>
    <row r="281" spans="1:45" x14ac:dyDescent="0.2">
      <c r="A281">
        <v>280</v>
      </c>
      <c r="B281" t="s">
        <v>305</v>
      </c>
      <c r="C281" t="s">
        <v>561</v>
      </c>
      <c r="D281" t="s">
        <v>572</v>
      </c>
      <c r="E281" t="s">
        <v>567</v>
      </c>
      <c r="F281">
        <v>2011</v>
      </c>
      <c r="G281">
        <v>1</v>
      </c>
      <c r="H281">
        <v>0</v>
      </c>
      <c r="I281" s="4">
        <v>40631</v>
      </c>
      <c r="J281" s="4">
        <v>40988</v>
      </c>
      <c r="K281" s="9">
        <v>1</v>
      </c>
      <c r="S281">
        <v>0</v>
      </c>
      <c r="T281">
        <v>0</v>
      </c>
      <c r="U281">
        <v>1</v>
      </c>
      <c r="V281">
        <v>0</v>
      </c>
      <c r="W281">
        <v>0</v>
      </c>
      <c r="X281">
        <v>0</v>
      </c>
      <c r="Y281">
        <v>0</v>
      </c>
      <c r="Z281">
        <v>1</v>
      </c>
      <c r="AA281">
        <v>0</v>
      </c>
      <c r="AB281">
        <v>0</v>
      </c>
      <c r="AC281">
        <f>IF(J281&gt;0,J281-I281," ")</f>
        <v>357</v>
      </c>
      <c r="AD281" t="str">
        <f>IF(L281&gt;0,L281-I281," ")</f>
        <v xml:space="preserve"> </v>
      </c>
      <c r="AG281">
        <f>IF(D281=1,Q281-I281,0)</f>
        <v>0</v>
      </c>
      <c r="AH281">
        <f t="shared" si="11"/>
        <v>0</v>
      </c>
      <c r="AI281" t="str">
        <f>IF(L281&gt;0,IF(J281&gt;0,L281-J281," ")," ")</f>
        <v xml:space="preserve"> </v>
      </c>
      <c r="AJ281" t="str">
        <f>IF(AE281&gt;0,IF(J281&gt;0,AE281-J281," ")," ")</f>
        <v xml:space="preserve"> </v>
      </c>
      <c r="AK281" t="str">
        <f>IF(J281&gt;0,IF(Q281&gt;0,Q281-J281," ")," ")</f>
        <v xml:space="preserve"> </v>
      </c>
      <c r="AL281" t="str">
        <f>IF(L281&gt;0,IF(AE281&gt;0,AE281-L281," ")," ")</f>
        <v xml:space="preserve"> </v>
      </c>
      <c r="AM281" t="str">
        <f>IF(Q281&gt;0,IF(L281&gt;0,Q281-L281," ")," ")</f>
        <v xml:space="preserve"> </v>
      </c>
      <c r="AN281" t="str">
        <f>IF(Q281&gt;0,IF(O281&gt;0,Q281-O281," ")," ")</f>
        <v xml:space="preserve"> </v>
      </c>
      <c r="AO281">
        <f>IF(J281&gt;0,1,0)</f>
        <v>1</v>
      </c>
      <c r="AP281">
        <f>IF(L281&gt;0,1,0)</f>
        <v>0</v>
      </c>
      <c r="AQ281">
        <f>Q281-$AR$1</f>
        <v>-39097</v>
      </c>
      <c r="AS281">
        <f t="shared" si="12"/>
        <v>0</v>
      </c>
    </row>
    <row r="282" spans="1:45" x14ac:dyDescent="0.2">
      <c r="A282">
        <v>281</v>
      </c>
      <c r="B282" t="s">
        <v>56</v>
      </c>
      <c r="C282" t="s">
        <v>563</v>
      </c>
      <c r="D282" t="s">
        <v>572</v>
      </c>
      <c r="E282" t="s">
        <v>567</v>
      </c>
      <c r="F282">
        <v>2011</v>
      </c>
      <c r="G282">
        <v>1</v>
      </c>
      <c r="H282">
        <v>0</v>
      </c>
      <c r="I282" s="4">
        <v>40638</v>
      </c>
      <c r="S282">
        <v>0</v>
      </c>
      <c r="T282">
        <v>0</v>
      </c>
      <c r="U282">
        <v>1</v>
      </c>
      <c r="V282">
        <v>0</v>
      </c>
      <c r="W282">
        <v>0</v>
      </c>
      <c r="X282">
        <v>0</v>
      </c>
      <c r="Y282">
        <v>0</v>
      </c>
      <c r="Z282">
        <v>1</v>
      </c>
      <c r="AA282">
        <v>0</v>
      </c>
      <c r="AB282">
        <v>0</v>
      </c>
      <c r="AC282" t="str">
        <f>IF(J282&gt;0,J282-I282," ")</f>
        <v xml:space="preserve"> </v>
      </c>
      <c r="AD282" t="str">
        <f>IF(L282&gt;0,L282-I282," ")</f>
        <v xml:space="preserve"> </v>
      </c>
      <c r="AG282">
        <f>IF(D282=1,Q282-I282,0)</f>
        <v>0</v>
      </c>
      <c r="AH282">
        <f t="shared" si="11"/>
        <v>0</v>
      </c>
      <c r="AI282" t="str">
        <f>IF(L282&gt;0,IF(J282&gt;0,L282-J282," ")," ")</f>
        <v xml:space="preserve"> </v>
      </c>
      <c r="AJ282" t="str">
        <f>IF(AE282&gt;0,IF(J282&gt;0,AE282-J282," ")," ")</f>
        <v xml:space="preserve"> </v>
      </c>
      <c r="AK282" t="str">
        <f>IF(J282&gt;0,IF(Q282&gt;0,Q282-J282," ")," ")</f>
        <v xml:space="preserve"> </v>
      </c>
      <c r="AL282" t="str">
        <f>IF(L282&gt;0,IF(AE282&gt;0,AE282-L282," ")," ")</f>
        <v xml:space="preserve"> </v>
      </c>
      <c r="AM282" t="str">
        <f>IF(Q282&gt;0,IF(L282&gt;0,Q282-L282," ")," ")</f>
        <v xml:space="preserve"> </v>
      </c>
      <c r="AN282" t="str">
        <f>IF(Q282&gt;0,IF(O282&gt;0,Q282-O282," ")," ")</f>
        <v xml:space="preserve"> </v>
      </c>
      <c r="AO282">
        <f>IF(J282&gt;0,1,0)</f>
        <v>0</v>
      </c>
      <c r="AP282">
        <f>IF(L282&gt;0,1,0)</f>
        <v>0</v>
      </c>
      <c r="AQ282">
        <f>Q282-$AR$1</f>
        <v>-39097</v>
      </c>
      <c r="AS282">
        <f t="shared" si="12"/>
        <v>0</v>
      </c>
    </row>
    <row r="283" spans="1:45" x14ac:dyDescent="0.2">
      <c r="A283">
        <v>282</v>
      </c>
      <c r="B283" t="s">
        <v>306</v>
      </c>
      <c r="C283" t="s">
        <v>561</v>
      </c>
      <c r="D283" t="s">
        <v>572</v>
      </c>
      <c r="E283" t="s">
        <v>567</v>
      </c>
      <c r="F283">
        <v>2011</v>
      </c>
      <c r="G283">
        <v>1</v>
      </c>
      <c r="H283">
        <v>0</v>
      </c>
      <c r="I283" s="4">
        <v>40638</v>
      </c>
      <c r="S283">
        <v>0</v>
      </c>
      <c r="T283">
        <v>0</v>
      </c>
      <c r="U283">
        <v>1</v>
      </c>
      <c r="V283">
        <v>0</v>
      </c>
      <c r="W283">
        <v>0</v>
      </c>
      <c r="X283">
        <v>0</v>
      </c>
      <c r="Y283">
        <v>0</v>
      </c>
      <c r="Z283">
        <v>1</v>
      </c>
      <c r="AA283">
        <v>0</v>
      </c>
      <c r="AB283">
        <v>0</v>
      </c>
      <c r="AC283" t="str">
        <f>IF(J283&gt;0,J283-I283," ")</f>
        <v xml:space="preserve"> </v>
      </c>
      <c r="AD283" t="str">
        <f>IF(L283&gt;0,L283-I283," ")</f>
        <v xml:space="preserve"> </v>
      </c>
      <c r="AG283">
        <f>IF(D283=1,Q283-I283,0)</f>
        <v>0</v>
      </c>
      <c r="AH283">
        <f t="shared" si="11"/>
        <v>0</v>
      </c>
      <c r="AI283" t="str">
        <f>IF(L283&gt;0,IF(J283&gt;0,L283-J283," ")," ")</f>
        <v xml:space="preserve"> </v>
      </c>
      <c r="AJ283" t="str">
        <f>IF(AE283&gt;0,IF(J283&gt;0,AE283-J283," ")," ")</f>
        <v xml:space="preserve"> </v>
      </c>
      <c r="AK283" t="str">
        <f>IF(J283&gt;0,IF(Q283&gt;0,Q283-J283," ")," ")</f>
        <v xml:space="preserve"> </v>
      </c>
      <c r="AL283" t="str">
        <f>IF(L283&gt;0,IF(AE283&gt;0,AE283-L283," ")," ")</f>
        <v xml:space="preserve"> </v>
      </c>
      <c r="AM283" t="str">
        <f>IF(Q283&gt;0,IF(L283&gt;0,Q283-L283," ")," ")</f>
        <v xml:space="preserve"> </v>
      </c>
      <c r="AN283" t="str">
        <f>IF(Q283&gt;0,IF(O283&gt;0,Q283-O283," ")," ")</f>
        <v xml:space="preserve"> </v>
      </c>
      <c r="AO283">
        <f>IF(J283&gt;0,1,0)</f>
        <v>0</v>
      </c>
      <c r="AP283">
        <f>IF(L283&gt;0,1,0)</f>
        <v>0</v>
      </c>
      <c r="AQ283">
        <f>Q283-$AR$1</f>
        <v>-39097</v>
      </c>
      <c r="AS283">
        <f t="shared" si="12"/>
        <v>0</v>
      </c>
    </row>
    <row r="284" spans="1:45" x14ac:dyDescent="0.2">
      <c r="A284">
        <v>283</v>
      </c>
      <c r="B284" t="s">
        <v>307</v>
      </c>
      <c r="C284" t="s">
        <v>557</v>
      </c>
      <c r="D284" t="s">
        <v>572</v>
      </c>
      <c r="E284" t="s">
        <v>567</v>
      </c>
      <c r="F284">
        <v>2011</v>
      </c>
      <c r="G284">
        <v>1</v>
      </c>
      <c r="H284">
        <v>0</v>
      </c>
      <c r="I284" s="4">
        <v>40652</v>
      </c>
      <c r="S284">
        <v>0</v>
      </c>
      <c r="T284">
        <v>0</v>
      </c>
      <c r="U284">
        <v>1</v>
      </c>
      <c r="V284">
        <v>0</v>
      </c>
      <c r="W284">
        <v>0</v>
      </c>
      <c r="X284">
        <v>0</v>
      </c>
      <c r="Y284">
        <v>0</v>
      </c>
      <c r="Z284">
        <v>1</v>
      </c>
      <c r="AA284">
        <v>0</v>
      </c>
      <c r="AB284">
        <v>0</v>
      </c>
      <c r="AC284" t="str">
        <f>IF(J284&gt;0,J284-I284," ")</f>
        <v xml:space="preserve"> </v>
      </c>
      <c r="AD284" t="str">
        <f>IF(L284&gt;0,L284-I284," ")</f>
        <v xml:space="preserve"> </v>
      </c>
      <c r="AG284">
        <f>IF(D284=1,Q284-I284,0)</f>
        <v>0</v>
      </c>
      <c r="AH284">
        <f t="shared" si="11"/>
        <v>0</v>
      </c>
      <c r="AI284" t="str">
        <f>IF(L284&gt;0,IF(J284&gt;0,L284-J284," ")," ")</f>
        <v xml:space="preserve"> </v>
      </c>
      <c r="AJ284" t="str">
        <f>IF(AE284&gt;0,IF(J284&gt;0,AE284-J284," ")," ")</f>
        <v xml:space="preserve"> </v>
      </c>
      <c r="AK284" t="str">
        <f>IF(J284&gt;0,IF(Q284&gt;0,Q284-J284," ")," ")</f>
        <v xml:space="preserve"> </v>
      </c>
      <c r="AL284" t="str">
        <f>IF(L284&gt;0,IF(AE284&gt;0,AE284-L284," ")," ")</f>
        <v xml:space="preserve"> </v>
      </c>
      <c r="AM284" t="str">
        <f>IF(Q284&gt;0,IF(L284&gt;0,Q284-L284," ")," ")</f>
        <v xml:space="preserve"> </v>
      </c>
      <c r="AN284" t="str">
        <f>IF(Q284&gt;0,IF(O284&gt;0,Q284-O284," ")," ")</f>
        <v xml:space="preserve"> </v>
      </c>
      <c r="AO284">
        <f>IF(J284&gt;0,1,0)</f>
        <v>0</v>
      </c>
      <c r="AP284">
        <f>IF(L284&gt;0,1,0)</f>
        <v>0</v>
      </c>
      <c r="AQ284">
        <f>Q284-$AR$1</f>
        <v>-39097</v>
      </c>
      <c r="AS284">
        <f t="shared" si="12"/>
        <v>0</v>
      </c>
    </row>
    <row r="285" spans="1:45" x14ac:dyDescent="0.2">
      <c r="A285">
        <v>284</v>
      </c>
      <c r="B285" t="s">
        <v>299</v>
      </c>
      <c r="C285" t="s">
        <v>561</v>
      </c>
      <c r="D285" t="s">
        <v>572</v>
      </c>
      <c r="E285" t="s">
        <v>567</v>
      </c>
      <c r="F285">
        <v>2011</v>
      </c>
      <c r="G285">
        <v>1</v>
      </c>
      <c r="H285">
        <v>0</v>
      </c>
      <c r="I285" s="4">
        <v>40665</v>
      </c>
      <c r="S285">
        <v>0</v>
      </c>
      <c r="T285">
        <v>0</v>
      </c>
      <c r="U285">
        <v>1</v>
      </c>
      <c r="V285">
        <v>0</v>
      </c>
      <c r="W285">
        <v>0</v>
      </c>
      <c r="X285">
        <v>0</v>
      </c>
      <c r="Y285">
        <v>0</v>
      </c>
      <c r="Z285">
        <v>1</v>
      </c>
      <c r="AA285">
        <v>0</v>
      </c>
      <c r="AB285">
        <v>0</v>
      </c>
      <c r="AC285" t="str">
        <f>IF(J285&gt;0,J285-I285," ")</f>
        <v xml:space="preserve"> </v>
      </c>
      <c r="AD285" t="str">
        <f>IF(L285&gt;0,L285-I285," ")</f>
        <v xml:space="preserve"> </v>
      </c>
      <c r="AG285">
        <f>IF(D285=1,Q285-I285,0)</f>
        <v>0</v>
      </c>
      <c r="AH285">
        <f t="shared" si="11"/>
        <v>0</v>
      </c>
      <c r="AI285" t="str">
        <f>IF(L285&gt;0,IF(J285&gt;0,L285-J285," ")," ")</f>
        <v xml:space="preserve"> </v>
      </c>
      <c r="AJ285" t="str">
        <f>IF(AE285&gt;0,IF(J285&gt;0,AE285-J285," ")," ")</f>
        <v xml:space="preserve"> </v>
      </c>
      <c r="AK285" t="str">
        <f>IF(J285&gt;0,IF(Q285&gt;0,Q285-J285," ")," ")</f>
        <v xml:space="preserve"> </v>
      </c>
      <c r="AL285" t="str">
        <f>IF(L285&gt;0,IF(AE285&gt;0,AE285-L285," ")," ")</f>
        <v xml:space="preserve"> </v>
      </c>
      <c r="AM285" t="str">
        <f>IF(Q285&gt;0,IF(L285&gt;0,Q285-L285," ")," ")</f>
        <v xml:space="preserve"> </v>
      </c>
      <c r="AN285" t="str">
        <f>IF(Q285&gt;0,IF(O285&gt;0,Q285-O285," ")," ")</f>
        <v xml:space="preserve"> </v>
      </c>
      <c r="AO285">
        <f>IF(J285&gt;0,1,0)</f>
        <v>0</v>
      </c>
      <c r="AP285">
        <f>IF(L285&gt;0,1,0)</f>
        <v>0</v>
      </c>
      <c r="AQ285">
        <f>Q285-$AR$1</f>
        <v>-39097</v>
      </c>
      <c r="AS285">
        <f t="shared" si="12"/>
        <v>0</v>
      </c>
    </row>
    <row r="286" spans="1:45" x14ac:dyDescent="0.2">
      <c r="A286">
        <v>285</v>
      </c>
      <c r="B286" t="s">
        <v>297</v>
      </c>
      <c r="C286" t="s">
        <v>561</v>
      </c>
      <c r="D286" t="s">
        <v>572</v>
      </c>
      <c r="E286" t="s">
        <v>567</v>
      </c>
      <c r="F286">
        <v>2011</v>
      </c>
      <c r="G286">
        <v>1</v>
      </c>
      <c r="H286">
        <v>0</v>
      </c>
      <c r="I286" s="4">
        <v>40673</v>
      </c>
      <c r="J286" s="4">
        <v>40967</v>
      </c>
      <c r="K286" s="9">
        <v>1</v>
      </c>
      <c r="S286">
        <v>0</v>
      </c>
      <c r="T286">
        <v>0</v>
      </c>
      <c r="U286">
        <v>1</v>
      </c>
      <c r="V286">
        <v>0</v>
      </c>
      <c r="W286">
        <v>0</v>
      </c>
      <c r="X286">
        <v>0</v>
      </c>
      <c r="Y286">
        <v>0</v>
      </c>
      <c r="Z286">
        <v>1</v>
      </c>
      <c r="AA286">
        <v>0</v>
      </c>
      <c r="AB286">
        <v>0</v>
      </c>
      <c r="AC286">
        <f>IF(J286&gt;0,J286-I286," ")</f>
        <v>294</v>
      </c>
      <c r="AD286" t="str">
        <f>IF(L286&gt;0,L286-I286," ")</f>
        <v xml:space="preserve"> </v>
      </c>
      <c r="AG286">
        <f>IF(D286=1,Q286-I286,0)</f>
        <v>0</v>
      </c>
      <c r="AH286">
        <f t="shared" si="11"/>
        <v>0</v>
      </c>
      <c r="AI286" t="str">
        <f>IF(L286&gt;0,IF(J286&gt;0,L286-J286," ")," ")</f>
        <v xml:space="preserve"> </v>
      </c>
      <c r="AJ286" t="str">
        <f>IF(AE286&gt;0,IF(J286&gt;0,AE286-J286," ")," ")</f>
        <v xml:space="preserve"> </v>
      </c>
      <c r="AK286" t="str">
        <f>IF(J286&gt;0,IF(Q286&gt;0,Q286-J286," ")," ")</f>
        <v xml:space="preserve"> </v>
      </c>
      <c r="AL286" t="str">
        <f>IF(L286&gt;0,IF(AE286&gt;0,AE286-L286," ")," ")</f>
        <v xml:space="preserve"> </v>
      </c>
      <c r="AM286" t="str">
        <f>IF(Q286&gt;0,IF(L286&gt;0,Q286-L286," ")," ")</f>
        <v xml:space="preserve"> </v>
      </c>
      <c r="AN286" t="str">
        <f>IF(Q286&gt;0,IF(O286&gt;0,Q286-O286," ")," ")</f>
        <v xml:space="preserve"> </v>
      </c>
      <c r="AO286">
        <f>IF(J286&gt;0,1,0)</f>
        <v>1</v>
      </c>
      <c r="AP286">
        <f>IF(L286&gt;0,1,0)</f>
        <v>0</v>
      </c>
      <c r="AQ286">
        <f>Q286-$AR$1</f>
        <v>-39097</v>
      </c>
      <c r="AS286">
        <f t="shared" si="12"/>
        <v>0</v>
      </c>
    </row>
    <row r="287" spans="1:45" x14ac:dyDescent="0.2">
      <c r="A287">
        <v>286</v>
      </c>
      <c r="B287" t="s">
        <v>308</v>
      </c>
      <c r="C287" t="s">
        <v>557</v>
      </c>
      <c r="D287" t="s">
        <v>572</v>
      </c>
      <c r="E287" t="s">
        <v>567</v>
      </c>
      <c r="F287">
        <v>2011</v>
      </c>
      <c r="G287">
        <v>1</v>
      </c>
      <c r="H287">
        <v>0</v>
      </c>
      <c r="I287" s="4">
        <v>40675</v>
      </c>
      <c r="J287" s="4">
        <v>41127</v>
      </c>
      <c r="K287" s="9">
        <v>1</v>
      </c>
      <c r="S287">
        <v>0</v>
      </c>
      <c r="T287">
        <v>0</v>
      </c>
      <c r="U287">
        <v>1</v>
      </c>
      <c r="V287">
        <v>0</v>
      </c>
      <c r="W287">
        <v>0</v>
      </c>
      <c r="X287">
        <v>0</v>
      </c>
      <c r="Y287">
        <v>0</v>
      </c>
      <c r="Z287">
        <v>1</v>
      </c>
      <c r="AA287">
        <v>0</v>
      </c>
      <c r="AB287">
        <v>0</v>
      </c>
      <c r="AC287">
        <f>IF(J287&gt;0,J287-I287," ")</f>
        <v>452</v>
      </c>
      <c r="AD287" t="str">
        <f>IF(L287&gt;0,L287-I287," ")</f>
        <v xml:space="preserve"> </v>
      </c>
      <c r="AG287">
        <f>IF(D287=1,Q287-I287,0)</f>
        <v>0</v>
      </c>
      <c r="AH287">
        <f t="shared" si="11"/>
        <v>0</v>
      </c>
      <c r="AI287" t="str">
        <f>IF(L287&gt;0,IF(J287&gt;0,L287-J287," ")," ")</f>
        <v xml:space="preserve"> </v>
      </c>
      <c r="AJ287" t="str">
        <f>IF(AE287&gt;0,IF(J287&gt;0,AE287-J287," ")," ")</f>
        <v xml:space="preserve"> </v>
      </c>
      <c r="AK287" t="str">
        <f>IF(J287&gt;0,IF(Q287&gt;0,Q287-J287," ")," ")</f>
        <v xml:space="preserve"> </v>
      </c>
      <c r="AL287" t="str">
        <f>IF(L287&gt;0,IF(AE287&gt;0,AE287-L287," ")," ")</f>
        <v xml:space="preserve"> </v>
      </c>
      <c r="AM287" t="str">
        <f>IF(Q287&gt;0,IF(L287&gt;0,Q287-L287," ")," ")</f>
        <v xml:space="preserve"> </v>
      </c>
      <c r="AN287" t="str">
        <f>IF(Q287&gt;0,IF(O287&gt;0,Q287-O287," ")," ")</f>
        <v xml:space="preserve"> </v>
      </c>
      <c r="AO287">
        <f>IF(J287&gt;0,1,0)</f>
        <v>1</v>
      </c>
      <c r="AP287">
        <f>IF(L287&gt;0,1,0)</f>
        <v>0</v>
      </c>
      <c r="AQ287">
        <f>Q287-$AR$1</f>
        <v>-39097</v>
      </c>
      <c r="AS287">
        <f t="shared" si="12"/>
        <v>0</v>
      </c>
    </row>
    <row r="288" spans="1:45" x14ac:dyDescent="0.2">
      <c r="A288">
        <v>287</v>
      </c>
      <c r="B288" t="s">
        <v>309</v>
      </c>
      <c r="C288" t="s">
        <v>561</v>
      </c>
      <c r="D288" t="s">
        <v>572</v>
      </c>
      <c r="E288" t="s">
        <v>567</v>
      </c>
      <c r="F288">
        <v>2011</v>
      </c>
      <c r="G288">
        <v>1</v>
      </c>
      <c r="H288">
        <v>0</v>
      </c>
      <c r="I288" s="4">
        <v>40696</v>
      </c>
      <c r="J288" s="4">
        <v>40912</v>
      </c>
      <c r="K288" s="9">
        <v>1</v>
      </c>
      <c r="S288">
        <v>0</v>
      </c>
      <c r="T288">
        <v>0</v>
      </c>
      <c r="U288">
        <v>1</v>
      </c>
      <c r="V288">
        <v>0</v>
      </c>
      <c r="W288">
        <v>0</v>
      </c>
      <c r="X288">
        <v>0</v>
      </c>
      <c r="Y288">
        <v>0</v>
      </c>
      <c r="Z288">
        <v>1</v>
      </c>
      <c r="AA288">
        <v>0</v>
      </c>
      <c r="AB288">
        <v>0</v>
      </c>
      <c r="AC288">
        <f>IF(J288&gt;0,J288-I288," ")</f>
        <v>216</v>
      </c>
      <c r="AD288" t="str">
        <f>IF(L288&gt;0,L288-I288," ")</f>
        <v xml:space="preserve"> </v>
      </c>
      <c r="AG288">
        <f>IF(D288=1,Q288-I288,0)</f>
        <v>0</v>
      </c>
      <c r="AH288">
        <f t="shared" si="11"/>
        <v>0</v>
      </c>
      <c r="AI288" t="str">
        <f>IF(L288&gt;0,IF(J288&gt;0,L288-J288," ")," ")</f>
        <v xml:space="preserve"> </v>
      </c>
      <c r="AJ288" t="str">
        <f>IF(AE288&gt;0,IF(J288&gt;0,AE288-J288," ")," ")</f>
        <v xml:space="preserve"> </v>
      </c>
      <c r="AK288" t="str">
        <f>IF(J288&gt;0,IF(Q288&gt;0,Q288-J288," ")," ")</f>
        <v xml:space="preserve"> </v>
      </c>
      <c r="AL288" t="str">
        <f>IF(L288&gt;0,IF(AE288&gt;0,AE288-L288," ")," ")</f>
        <v xml:space="preserve"> </v>
      </c>
      <c r="AM288" t="str">
        <f>IF(Q288&gt;0,IF(L288&gt;0,Q288-L288," ")," ")</f>
        <v xml:space="preserve"> </v>
      </c>
      <c r="AN288" t="str">
        <f>IF(Q288&gt;0,IF(O288&gt;0,Q288-O288," ")," ")</f>
        <v xml:space="preserve"> </v>
      </c>
      <c r="AO288">
        <f>IF(J288&gt;0,1,0)</f>
        <v>1</v>
      </c>
      <c r="AP288">
        <f>IF(L288&gt;0,1,0)</f>
        <v>0</v>
      </c>
      <c r="AQ288">
        <f>Q288-$AR$1</f>
        <v>-39097</v>
      </c>
      <c r="AS288">
        <f t="shared" si="12"/>
        <v>0</v>
      </c>
    </row>
    <row r="289" spans="1:45" x14ac:dyDescent="0.2">
      <c r="A289">
        <v>288</v>
      </c>
      <c r="B289" t="s">
        <v>84</v>
      </c>
      <c r="C289" t="s">
        <v>561</v>
      </c>
      <c r="D289" t="s">
        <v>573</v>
      </c>
      <c r="E289" t="s">
        <v>567</v>
      </c>
      <c r="F289">
        <v>2011</v>
      </c>
      <c r="G289">
        <v>1</v>
      </c>
      <c r="H289">
        <v>1</v>
      </c>
      <c r="I289" s="4">
        <v>40701</v>
      </c>
      <c r="J289" s="4">
        <v>40744</v>
      </c>
      <c r="K289" s="9">
        <v>1</v>
      </c>
      <c r="L289" s="4">
        <v>40801</v>
      </c>
      <c r="M289" s="9">
        <v>1</v>
      </c>
      <c r="N289" s="4">
        <f>L289</f>
        <v>40801</v>
      </c>
      <c r="O289" s="4">
        <v>40836</v>
      </c>
      <c r="P289">
        <v>0</v>
      </c>
      <c r="Q289" s="11">
        <v>40848</v>
      </c>
      <c r="R289">
        <v>0</v>
      </c>
      <c r="S289">
        <v>0</v>
      </c>
      <c r="T289">
        <v>0</v>
      </c>
      <c r="U289">
        <v>1</v>
      </c>
      <c r="V289">
        <v>0</v>
      </c>
      <c r="W289">
        <v>0</v>
      </c>
      <c r="X289">
        <v>0</v>
      </c>
      <c r="Y289">
        <v>0</v>
      </c>
      <c r="Z289">
        <v>1</v>
      </c>
      <c r="AA289">
        <v>0</v>
      </c>
      <c r="AB289">
        <v>0</v>
      </c>
      <c r="AC289">
        <f>IF(J289&gt;0,J289-I289," ")</f>
        <v>43</v>
      </c>
      <c r="AD289">
        <f>IF(L289&gt;0,L289-I289," ")</f>
        <v>100</v>
      </c>
      <c r="AE289" s="4">
        <f>IF(0&lt;O289,O289,IF(0&lt;#REF!,#REF!,IF(0&lt;#REF!,#REF!,0)))</f>
        <v>40836</v>
      </c>
      <c r="AF289">
        <f>IF(0&lt;AE289,AE289-I289,0)</f>
        <v>135</v>
      </c>
      <c r="AG289">
        <f>IF(D289=1,Q289-I289,0)</f>
        <v>0</v>
      </c>
      <c r="AH289">
        <f t="shared" si="11"/>
        <v>0</v>
      </c>
      <c r="AI289">
        <f>IF(L289&gt;0,IF(J289&gt;0,L289-J289," ")," ")</f>
        <v>57</v>
      </c>
      <c r="AJ289">
        <f>IF(AE289&gt;0,IF(J289&gt;0,AE289-J289," ")," ")</f>
        <v>92</v>
      </c>
      <c r="AK289">
        <f>IF(J289&gt;0,IF(Q289&gt;0,Q289-J289," ")," ")</f>
        <v>104</v>
      </c>
      <c r="AL289">
        <f>IF(L289&gt;0,IF(AE289&gt;0,AE289-L289," ")," ")</f>
        <v>35</v>
      </c>
      <c r="AM289">
        <f>IF(Q289&gt;0,IF(L289&gt;0,Q289-L289," ")," ")</f>
        <v>47</v>
      </c>
      <c r="AN289">
        <f>IF(Q289&gt;0,IF(O289&gt;0,Q289-O289," ")," ")</f>
        <v>12</v>
      </c>
      <c r="AO289">
        <f>IF(J289&gt;0,1,0)</f>
        <v>1</v>
      </c>
      <c r="AP289">
        <f>IF(L289&gt;0,1,0)</f>
        <v>1</v>
      </c>
      <c r="AQ289">
        <f>Q289-$AR$1</f>
        <v>1751</v>
      </c>
      <c r="AS289">
        <f t="shared" si="12"/>
        <v>1751</v>
      </c>
    </row>
    <row r="290" spans="1:45" x14ac:dyDescent="0.2">
      <c r="A290">
        <v>289</v>
      </c>
      <c r="B290" t="s">
        <v>310</v>
      </c>
      <c r="C290" t="s">
        <v>561</v>
      </c>
      <c r="D290" t="s">
        <v>572</v>
      </c>
      <c r="E290" t="s">
        <v>567</v>
      </c>
      <c r="F290">
        <v>2011</v>
      </c>
      <c r="G290">
        <v>1</v>
      </c>
      <c r="H290">
        <v>0</v>
      </c>
      <c r="I290" s="4">
        <v>40708</v>
      </c>
      <c r="J290" s="4">
        <v>40865</v>
      </c>
      <c r="K290" s="9">
        <v>1</v>
      </c>
      <c r="L290" s="4">
        <v>40904</v>
      </c>
      <c r="M290" s="9">
        <v>1</v>
      </c>
      <c r="S290">
        <v>0</v>
      </c>
      <c r="T290">
        <v>0</v>
      </c>
      <c r="U290">
        <v>1</v>
      </c>
      <c r="V290">
        <v>0</v>
      </c>
      <c r="W290">
        <v>0</v>
      </c>
      <c r="X290">
        <v>0</v>
      </c>
      <c r="Y290">
        <v>0</v>
      </c>
      <c r="Z290">
        <v>1</v>
      </c>
      <c r="AA290">
        <v>0</v>
      </c>
      <c r="AB290">
        <v>0</v>
      </c>
      <c r="AC290">
        <f>IF(J290&gt;0,J290-I290," ")</f>
        <v>157</v>
      </c>
      <c r="AD290">
        <f>IF(L290&gt;0,L290-I290," ")</f>
        <v>196</v>
      </c>
      <c r="AG290">
        <f>IF(D290=1,Q290-I290,0)</f>
        <v>0</v>
      </c>
      <c r="AH290">
        <f t="shared" si="11"/>
        <v>0</v>
      </c>
      <c r="AI290">
        <f>IF(L290&gt;0,IF(J290&gt;0,L290-J290," ")," ")</f>
        <v>39</v>
      </c>
      <c r="AJ290" t="str">
        <f>IF(AE290&gt;0,IF(J290&gt;0,AE290-J290," ")," ")</f>
        <v xml:space="preserve"> </v>
      </c>
      <c r="AK290" t="str">
        <f>IF(J290&gt;0,IF(Q290&gt;0,Q290-J290," ")," ")</f>
        <v xml:space="preserve"> </v>
      </c>
      <c r="AL290" t="str">
        <f>IF(L290&gt;0,IF(AE290&gt;0,AE290-L290," ")," ")</f>
        <v xml:space="preserve"> </v>
      </c>
      <c r="AM290" t="str">
        <f>IF(Q290&gt;0,IF(L290&gt;0,Q290-L290," ")," ")</f>
        <v xml:space="preserve"> </v>
      </c>
      <c r="AN290" t="str">
        <f>IF(Q290&gt;0,IF(O290&gt;0,Q290-O290," ")," ")</f>
        <v xml:space="preserve"> </v>
      </c>
      <c r="AO290">
        <f>IF(J290&gt;0,1,0)</f>
        <v>1</v>
      </c>
      <c r="AP290">
        <f>IF(L290&gt;0,1,0)</f>
        <v>1</v>
      </c>
      <c r="AQ290">
        <f>Q290-$AR$1</f>
        <v>-39097</v>
      </c>
      <c r="AS290">
        <f t="shared" si="12"/>
        <v>0</v>
      </c>
    </row>
    <row r="291" spans="1:45" x14ac:dyDescent="0.2">
      <c r="A291">
        <v>290</v>
      </c>
      <c r="B291" t="s">
        <v>311</v>
      </c>
      <c r="C291" t="s">
        <v>559</v>
      </c>
      <c r="D291" t="s">
        <v>572</v>
      </c>
      <c r="E291" t="s">
        <v>567</v>
      </c>
      <c r="F291">
        <v>2011</v>
      </c>
      <c r="G291">
        <v>1</v>
      </c>
      <c r="H291">
        <v>0</v>
      </c>
      <c r="I291" s="4">
        <v>40709</v>
      </c>
      <c r="S291">
        <v>0</v>
      </c>
      <c r="T291">
        <v>0</v>
      </c>
      <c r="U291">
        <v>1</v>
      </c>
      <c r="V291">
        <v>0</v>
      </c>
      <c r="W291">
        <v>0</v>
      </c>
      <c r="X291">
        <v>0</v>
      </c>
      <c r="Y291">
        <v>0</v>
      </c>
      <c r="Z291">
        <v>1</v>
      </c>
      <c r="AA291">
        <v>0</v>
      </c>
      <c r="AB291">
        <v>0</v>
      </c>
      <c r="AC291" t="str">
        <f>IF(J291&gt;0,J291-I291," ")</f>
        <v xml:space="preserve"> </v>
      </c>
      <c r="AD291" t="str">
        <f>IF(L291&gt;0,L291-I291," ")</f>
        <v xml:space="preserve"> </v>
      </c>
      <c r="AG291">
        <f>IF(D291=1,Q291-I291,0)</f>
        <v>0</v>
      </c>
      <c r="AH291">
        <f t="shared" si="11"/>
        <v>0</v>
      </c>
      <c r="AI291" t="str">
        <f>IF(L291&gt;0,IF(J291&gt;0,L291-J291," ")," ")</f>
        <v xml:space="preserve"> </v>
      </c>
      <c r="AJ291" t="str">
        <f>IF(AE291&gt;0,IF(J291&gt;0,AE291-J291," ")," ")</f>
        <v xml:space="preserve"> </v>
      </c>
      <c r="AK291" t="str">
        <f>IF(J291&gt;0,IF(Q291&gt;0,Q291-J291," ")," ")</f>
        <v xml:space="preserve"> </v>
      </c>
      <c r="AL291" t="str">
        <f>IF(L291&gt;0,IF(AE291&gt;0,AE291-L291," ")," ")</f>
        <v xml:space="preserve"> </v>
      </c>
      <c r="AM291" t="str">
        <f>IF(Q291&gt;0,IF(L291&gt;0,Q291-L291," ")," ")</f>
        <v xml:space="preserve"> </v>
      </c>
      <c r="AN291" t="str">
        <f>IF(Q291&gt;0,IF(O291&gt;0,Q291-O291," ")," ")</f>
        <v xml:space="preserve"> </v>
      </c>
      <c r="AO291">
        <f>IF(J291&gt;0,1,0)</f>
        <v>0</v>
      </c>
      <c r="AP291">
        <f>IF(L291&gt;0,1,0)</f>
        <v>0</v>
      </c>
      <c r="AQ291">
        <f>Q291-$AR$1</f>
        <v>-39097</v>
      </c>
      <c r="AS291">
        <f t="shared" si="12"/>
        <v>0</v>
      </c>
    </row>
    <row r="292" spans="1:45" x14ac:dyDescent="0.2">
      <c r="A292">
        <v>291</v>
      </c>
      <c r="B292" t="s">
        <v>46</v>
      </c>
      <c r="C292" t="s">
        <v>557</v>
      </c>
      <c r="D292" t="s">
        <v>572</v>
      </c>
      <c r="E292" t="s">
        <v>567</v>
      </c>
      <c r="F292">
        <v>2011</v>
      </c>
      <c r="G292">
        <v>1</v>
      </c>
      <c r="H292">
        <v>0</v>
      </c>
      <c r="I292" s="4">
        <v>40710</v>
      </c>
      <c r="S292">
        <v>0</v>
      </c>
      <c r="T292">
        <v>0</v>
      </c>
      <c r="U292">
        <v>1</v>
      </c>
      <c r="V292">
        <v>0</v>
      </c>
      <c r="W292">
        <v>0</v>
      </c>
      <c r="X292">
        <v>0</v>
      </c>
      <c r="Y292">
        <v>0</v>
      </c>
      <c r="Z292">
        <v>1</v>
      </c>
      <c r="AA292">
        <v>0</v>
      </c>
      <c r="AB292">
        <v>0</v>
      </c>
      <c r="AC292" t="str">
        <f>IF(J292&gt;0,J292-I292," ")</f>
        <v xml:space="preserve"> </v>
      </c>
      <c r="AD292" t="str">
        <f>IF(L292&gt;0,L292-I292," ")</f>
        <v xml:space="preserve"> </v>
      </c>
      <c r="AG292">
        <f>IF(D292=1,Q292-I292,0)</f>
        <v>0</v>
      </c>
      <c r="AH292">
        <f t="shared" si="11"/>
        <v>0</v>
      </c>
      <c r="AI292" t="str">
        <f>IF(L292&gt;0,IF(J292&gt;0,L292-J292," ")," ")</f>
        <v xml:space="preserve"> </v>
      </c>
      <c r="AJ292" t="str">
        <f>IF(AE292&gt;0,IF(J292&gt;0,AE292-J292," ")," ")</f>
        <v xml:space="preserve"> </v>
      </c>
      <c r="AK292" t="str">
        <f>IF(J292&gt;0,IF(Q292&gt;0,Q292-J292," ")," ")</f>
        <v xml:space="preserve"> </v>
      </c>
      <c r="AL292" t="str">
        <f>IF(L292&gt;0,IF(AE292&gt;0,AE292-L292," ")," ")</f>
        <v xml:space="preserve"> </v>
      </c>
      <c r="AM292" t="str">
        <f>IF(Q292&gt;0,IF(L292&gt;0,Q292-L292," ")," ")</f>
        <v xml:space="preserve"> </v>
      </c>
      <c r="AN292" t="str">
        <f>IF(Q292&gt;0,IF(O292&gt;0,Q292-O292," ")," ")</f>
        <v xml:space="preserve"> </v>
      </c>
      <c r="AO292">
        <f>IF(J292&gt;0,1,0)</f>
        <v>0</v>
      </c>
      <c r="AP292">
        <f>IF(L292&gt;0,1,0)</f>
        <v>0</v>
      </c>
      <c r="AQ292">
        <f>Q292-$AR$1</f>
        <v>-39097</v>
      </c>
      <c r="AS292">
        <f t="shared" si="12"/>
        <v>0</v>
      </c>
    </row>
    <row r="293" spans="1:45" x14ac:dyDescent="0.2">
      <c r="A293">
        <v>292</v>
      </c>
      <c r="B293" t="s">
        <v>312</v>
      </c>
      <c r="C293" t="s">
        <v>561</v>
      </c>
      <c r="D293" t="s">
        <v>572</v>
      </c>
      <c r="E293" t="s">
        <v>567</v>
      </c>
      <c r="F293">
        <v>2011</v>
      </c>
      <c r="G293">
        <v>1</v>
      </c>
      <c r="H293">
        <v>0</v>
      </c>
      <c r="I293" s="4">
        <v>40710</v>
      </c>
      <c r="S293">
        <v>0</v>
      </c>
      <c r="T293">
        <v>0</v>
      </c>
      <c r="U293">
        <v>1</v>
      </c>
      <c r="V293">
        <v>0</v>
      </c>
      <c r="W293">
        <v>0</v>
      </c>
      <c r="X293">
        <v>0</v>
      </c>
      <c r="Y293">
        <v>0</v>
      </c>
      <c r="Z293">
        <v>1</v>
      </c>
      <c r="AA293">
        <v>0</v>
      </c>
      <c r="AB293">
        <v>0</v>
      </c>
      <c r="AC293" t="str">
        <f>IF(J293&gt;0,J293-I293," ")</f>
        <v xml:space="preserve"> </v>
      </c>
      <c r="AD293" t="str">
        <f>IF(L293&gt;0,L293-I293," ")</f>
        <v xml:space="preserve"> </v>
      </c>
      <c r="AG293">
        <f>IF(D293=1,Q293-I293,0)</f>
        <v>0</v>
      </c>
      <c r="AH293">
        <f t="shared" si="11"/>
        <v>0</v>
      </c>
      <c r="AI293" t="str">
        <f>IF(L293&gt;0,IF(J293&gt;0,L293-J293," ")," ")</f>
        <v xml:space="preserve"> </v>
      </c>
      <c r="AJ293" t="str">
        <f>IF(AE293&gt;0,IF(J293&gt;0,AE293-J293," ")," ")</f>
        <v xml:space="preserve"> </v>
      </c>
      <c r="AK293" t="str">
        <f>IF(J293&gt;0,IF(Q293&gt;0,Q293-J293," ")," ")</f>
        <v xml:space="preserve"> </v>
      </c>
      <c r="AL293" t="str">
        <f>IF(L293&gt;0,IF(AE293&gt;0,AE293-L293," ")," ")</f>
        <v xml:space="preserve"> </v>
      </c>
      <c r="AM293" t="str">
        <f>IF(Q293&gt;0,IF(L293&gt;0,Q293-L293," ")," ")</f>
        <v xml:space="preserve"> </v>
      </c>
      <c r="AN293" t="str">
        <f>IF(Q293&gt;0,IF(O293&gt;0,Q293-O293," ")," ")</f>
        <v xml:space="preserve"> </v>
      </c>
      <c r="AO293">
        <f>IF(J293&gt;0,1,0)</f>
        <v>0</v>
      </c>
      <c r="AP293">
        <f>IF(L293&gt;0,1,0)</f>
        <v>0</v>
      </c>
      <c r="AQ293">
        <f>Q293-$AR$1</f>
        <v>-39097</v>
      </c>
      <c r="AS293">
        <f t="shared" si="12"/>
        <v>0</v>
      </c>
    </row>
    <row r="294" spans="1:45" x14ac:dyDescent="0.2">
      <c r="A294">
        <v>293</v>
      </c>
      <c r="B294" t="s">
        <v>85</v>
      </c>
      <c r="C294" t="s">
        <v>555</v>
      </c>
      <c r="D294" t="s">
        <v>573</v>
      </c>
      <c r="E294" t="s">
        <v>567</v>
      </c>
      <c r="F294">
        <v>2011</v>
      </c>
      <c r="G294">
        <v>1</v>
      </c>
      <c r="H294">
        <v>1</v>
      </c>
      <c r="I294" s="4">
        <v>40714</v>
      </c>
      <c r="J294" s="4">
        <v>40723</v>
      </c>
      <c r="K294" s="9">
        <v>1</v>
      </c>
      <c r="L294" s="4">
        <v>40967</v>
      </c>
      <c r="M294" s="9">
        <v>1</v>
      </c>
      <c r="N294" s="4">
        <f>L294</f>
        <v>40967</v>
      </c>
      <c r="O294" s="4">
        <f>N294</f>
        <v>40967</v>
      </c>
      <c r="P294">
        <v>0</v>
      </c>
      <c r="Q294" s="11">
        <v>40969</v>
      </c>
      <c r="R294">
        <v>0</v>
      </c>
      <c r="S294">
        <v>0</v>
      </c>
      <c r="T294">
        <v>0</v>
      </c>
      <c r="U294">
        <v>1</v>
      </c>
      <c r="V294">
        <v>0</v>
      </c>
      <c r="W294">
        <v>0</v>
      </c>
      <c r="X294">
        <v>0</v>
      </c>
      <c r="Y294">
        <v>0</v>
      </c>
      <c r="Z294">
        <v>1</v>
      </c>
      <c r="AA294">
        <v>0</v>
      </c>
      <c r="AB294">
        <v>0</v>
      </c>
      <c r="AC294">
        <f>IF(J294&gt;0,J294-I294," ")</f>
        <v>9</v>
      </c>
      <c r="AD294">
        <f>IF(L294&gt;0,L294-I294," ")</f>
        <v>253</v>
      </c>
      <c r="AE294" s="4">
        <f>IF(0&lt;O294,O294,IF(0&lt;#REF!,#REF!,IF(0&lt;#REF!,#REF!,0)))</f>
        <v>40967</v>
      </c>
      <c r="AF294">
        <f>IF(0&lt;AE294,AE294-I294,0)</f>
        <v>253</v>
      </c>
      <c r="AG294">
        <f>IF(D294=1,Q294-I294,0)</f>
        <v>0</v>
      </c>
      <c r="AH294">
        <f t="shared" si="11"/>
        <v>0</v>
      </c>
      <c r="AI294">
        <f>IF(L294&gt;0,IF(J294&gt;0,L294-J294," ")," ")</f>
        <v>244</v>
      </c>
      <c r="AJ294">
        <f>IF(AE294&gt;0,IF(J294&gt;0,AE294-J294," ")," ")</f>
        <v>244</v>
      </c>
      <c r="AK294">
        <f>IF(J294&gt;0,IF(Q294&gt;0,Q294-J294," ")," ")</f>
        <v>246</v>
      </c>
      <c r="AL294">
        <f>IF(L294&gt;0,IF(AE294&gt;0,AE294-L294," ")," ")</f>
        <v>0</v>
      </c>
      <c r="AM294">
        <f>IF(Q294&gt;0,IF(L294&gt;0,Q294-L294," ")," ")</f>
        <v>2</v>
      </c>
      <c r="AN294">
        <f>IF(Q294&gt;0,IF(O294&gt;0,Q294-O294," ")," ")</f>
        <v>2</v>
      </c>
      <c r="AO294">
        <f>IF(J294&gt;0,1,0)</f>
        <v>1</v>
      </c>
      <c r="AP294">
        <f>IF(L294&gt;0,1,0)</f>
        <v>1</v>
      </c>
      <c r="AQ294">
        <f>Q294-$AR$1</f>
        <v>1872</v>
      </c>
      <c r="AS294">
        <f t="shared" si="12"/>
        <v>1872</v>
      </c>
    </row>
    <row r="295" spans="1:45" x14ac:dyDescent="0.2">
      <c r="A295">
        <v>294</v>
      </c>
      <c r="B295" t="s">
        <v>46</v>
      </c>
      <c r="C295" t="s">
        <v>557</v>
      </c>
      <c r="D295" t="s">
        <v>572</v>
      </c>
      <c r="E295" t="s">
        <v>567</v>
      </c>
      <c r="F295">
        <v>2011</v>
      </c>
      <c r="G295">
        <v>1</v>
      </c>
      <c r="H295">
        <v>0</v>
      </c>
      <c r="I295" s="4">
        <v>40715</v>
      </c>
      <c r="S295">
        <v>0</v>
      </c>
      <c r="T295">
        <v>0</v>
      </c>
      <c r="U295">
        <v>1</v>
      </c>
      <c r="V295">
        <v>0</v>
      </c>
      <c r="W295">
        <v>0</v>
      </c>
      <c r="X295">
        <v>0</v>
      </c>
      <c r="Y295">
        <v>0</v>
      </c>
      <c r="Z295">
        <v>1</v>
      </c>
      <c r="AA295">
        <v>0</v>
      </c>
      <c r="AB295">
        <v>0</v>
      </c>
      <c r="AC295" t="str">
        <f>IF(J295&gt;0,J295-I295," ")</f>
        <v xml:space="preserve"> </v>
      </c>
      <c r="AD295" t="str">
        <f>IF(L295&gt;0,L295-I295," ")</f>
        <v xml:space="preserve"> </v>
      </c>
      <c r="AG295">
        <f>IF(D295=1,Q295-I295,0)</f>
        <v>0</v>
      </c>
      <c r="AH295">
        <f t="shared" si="11"/>
        <v>0</v>
      </c>
      <c r="AI295" t="str">
        <f>IF(L295&gt;0,IF(J295&gt;0,L295-J295," ")," ")</f>
        <v xml:space="preserve"> </v>
      </c>
      <c r="AJ295" t="str">
        <f>IF(AE295&gt;0,IF(J295&gt;0,AE295-J295," ")," ")</f>
        <v xml:space="preserve"> </v>
      </c>
      <c r="AK295" t="str">
        <f>IF(J295&gt;0,IF(Q295&gt;0,Q295-J295," ")," ")</f>
        <v xml:space="preserve"> </v>
      </c>
      <c r="AL295" t="str">
        <f>IF(L295&gt;0,IF(AE295&gt;0,AE295-L295," ")," ")</f>
        <v xml:space="preserve"> </v>
      </c>
      <c r="AM295" t="str">
        <f>IF(Q295&gt;0,IF(L295&gt;0,Q295-L295," ")," ")</f>
        <v xml:space="preserve"> </v>
      </c>
      <c r="AN295" t="str">
        <f>IF(Q295&gt;0,IF(O295&gt;0,Q295-O295," ")," ")</f>
        <v xml:space="preserve"> </v>
      </c>
      <c r="AO295">
        <f>IF(J295&gt;0,1,0)</f>
        <v>0</v>
      </c>
      <c r="AP295">
        <f>IF(L295&gt;0,1,0)</f>
        <v>0</v>
      </c>
      <c r="AQ295">
        <f>Q295-$AR$1</f>
        <v>-39097</v>
      </c>
      <c r="AS295">
        <f t="shared" si="12"/>
        <v>0</v>
      </c>
    </row>
    <row r="296" spans="1:45" x14ac:dyDescent="0.2">
      <c r="A296">
        <v>295</v>
      </c>
      <c r="B296" t="s">
        <v>313</v>
      </c>
      <c r="C296" t="s">
        <v>563</v>
      </c>
      <c r="D296" t="s">
        <v>572</v>
      </c>
      <c r="E296" t="s">
        <v>566</v>
      </c>
      <c r="F296">
        <v>2011</v>
      </c>
      <c r="G296">
        <v>1</v>
      </c>
      <c r="H296">
        <v>0</v>
      </c>
      <c r="I296" s="4">
        <v>40716</v>
      </c>
      <c r="J296" s="4">
        <v>40827</v>
      </c>
      <c r="K296" s="9">
        <v>1</v>
      </c>
      <c r="L296" s="4">
        <v>41086</v>
      </c>
      <c r="M296" s="9">
        <v>1</v>
      </c>
      <c r="R296">
        <v>0</v>
      </c>
      <c r="S296">
        <v>0</v>
      </c>
      <c r="T296">
        <v>1</v>
      </c>
      <c r="U296">
        <v>0</v>
      </c>
      <c r="V296">
        <v>0</v>
      </c>
      <c r="W296">
        <v>0</v>
      </c>
      <c r="X296">
        <v>0</v>
      </c>
      <c r="Y296">
        <v>0</v>
      </c>
      <c r="AB296">
        <v>0</v>
      </c>
      <c r="AC296">
        <f>IF(J296&gt;0,J296-I296," ")</f>
        <v>111</v>
      </c>
      <c r="AD296">
        <f>IF(L296&gt;0,L296-I296," ")</f>
        <v>370</v>
      </c>
      <c r="AG296">
        <f>IF(D296=1,Q296-I296,0)</f>
        <v>0</v>
      </c>
      <c r="AH296">
        <f t="shared" si="11"/>
        <v>0</v>
      </c>
      <c r="AI296">
        <f>IF(L296&gt;0,IF(J296&gt;0,L296-J296," ")," ")</f>
        <v>259</v>
      </c>
      <c r="AJ296" t="str">
        <f>IF(AE296&gt;0,IF(J296&gt;0,AE296-J296," ")," ")</f>
        <v xml:space="preserve"> </v>
      </c>
      <c r="AK296" t="str">
        <f>IF(J296&gt;0,IF(Q296&gt;0,Q296-J296," ")," ")</f>
        <v xml:space="preserve"> </v>
      </c>
      <c r="AL296" t="str">
        <f>IF(L296&gt;0,IF(AE296&gt;0,AE296-L296," ")," ")</f>
        <v xml:space="preserve"> </v>
      </c>
      <c r="AM296" t="str">
        <f>IF(Q296&gt;0,IF(L296&gt;0,Q296-L296," ")," ")</f>
        <v xml:space="preserve"> </v>
      </c>
      <c r="AN296" t="str">
        <f>IF(Q296&gt;0,IF(O296&gt;0,Q296-O296," ")," ")</f>
        <v xml:space="preserve"> </v>
      </c>
      <c r="AO296">
        <f>IF(J296&gt;0,1,0)</f>
        <v>1</v>
      </c>
      <c r="AP296">
        <f>IF(L296&gt;0,1,0)</f>
        <v>1</v>
      </c>
      <c r="AQ296">
        <f>Q296-$AR$1</f>
        <v>-39097</v>
      </c>
      <c r="AS296">
        <f t="shared" si="12"/>
        <v>0</v>
      </c>
    </row>
    <row r="297" spans="1:45" x14ac:dyDescent="0.2">
      <c r="A297">
        <v>296</v>
      </c>
      <c r="B297" t="s">
        <v>314</v>
      </c>
      <c r="C297" t="s">
        <v>557</v>
      </c>
      <c r="D297" t="s">
        <v>572</v>
      </c>
      <c r="E297" t="s">
        <v>567</v>
      </c>
      <c r="F297">
        <v>2011</v>
      </c>
      <c r="G297">
        <v>1</v>
      </c>
      <c r="H297">
        <v>0</v>
      </c>
      <c r="I297" s="4">
        <v>40717</v>
      </c>
      <c r="S297">
        <v>0</v>
      </c>
      <c r="T297">
        <v>0</v>
      </c>
      <c r="U297">
        <v>1</v>
      </c>
      <c r="V297">
        <v>0</v>
      </c>
      <c r="W297">
        <v>0</v>
      </c>
      <c r="X297">
        <v>0</v>
      </c>
      <c r="Y297">
        <v>0</v>
      </c>
      <c r="Z297">
        <v>1</v>
      </c>
      <c r="AA297">
        <v>0</v>
      </c>
      <c r="AB297">
        <v>0</v>
      </c>
      <c r="AC297" t="str">
        <f>IF(J297&gt;0,J297-I297," ")</f>
        <v xml:space="preserve"> </v>
      </c>
      <c r="AD297" t="str">
        <f>IF(L297&gt;0,L297-I297," ")</f>
        <v xml:space="preserve"> </v>
      </c>
      <c r="AG297">
        <f>IF(D297=1,Q297-I297,0)</f>
        <v>0</v>
      </c>
      <c r="AH297">
        <f t="shared" si="11"/>
        <v>0</v>
      </c>
      <c r="AI297" t="str">
        <f>IF(L297&gt;0,IF(J297&gt;0,L297-J297," ")," ")</f>
        <v xml:space="preserve"> </v>
      </c>
      <c r="AJ297" t="str">
        <f>IF(AE297&gt;0,IF(J297&gt;0,AE297-J297," ")," ")</f>
        <v xml:space="preserve"> </v>
      </c>
      <c r="AK297" t="str">
        <f>IF(J297&gt;0,IF(Q297&gt;0,Q297-J297," ")," ")</f>
        <v xml:space="preserve"> </v>
      </c>
      <c r="AL297" t="str">
        <f>IF(L297&gt;0,IF(AE297&gt;0,AE297-L297," ")," ")</f>
        <v xml:space="preserve"> </v>
      </c>
      <c r="AM297" t="str">
        <f>IF(Q297&gt;0,IF(L297&gt;0,Q297-L297," ")," ")</f>
        <v xml:space="preserve"> </v>
      </c>
      <c r="AN297" t="str">
        <f>IF(Q297&gt;0,IF(O297&gt;0,Q297-O297," ")," ")</f>
        <v xml:space="preserve"> </v>
      </c>
      <c r="AO297">
        <f>IF(J297&gt;0,1,0)</f>
        <v>0</v>
      </c>
      <c r="AP297">
        <f>IF(L297&gt;0,1,0)</f>
        <v>0</v>
      </c>
      <c r="AQ297">
        <f>Q297-$AR$1</f>
        <v>-39097</v>
      </c>
      <c r="AS297">
        <f t="shared" si="12"/>
        <v>0</v>
      </c>
    </row>
    <row r="298" spans="1:45" x14ac:dyDescent="0.2">
      <c r="A298">
        <v>297</v>
      </c>
      <c r="B298" t="s">
        <v>311</v>
      </c>
      <c r="C298" t="s">
        <v>559</v>
      </c>
      <c r="D298" t="s">
        <v>572</v>
      </c>
      <c r="E298" t="s">
        <v>567</v>
      </c>
      <c r="F298">
        <v>2011</v>
      </c>
      <c r="G298">
        <v>1</v>
      </c>
      <c r="H298">
        <v>0</v>
      </c>
      <c r="I298" s="4">
        <v>40729</v>
      </c>
      <c r="J298" s="4">
        <v>40841</v>
      </c>
      <c r="K298" s="9">
        <v>1</v>
      </c>
      <c r="L298" s="4">
        <v>40932</v>
      </c>
      <c r="M298" s="9">
        <v>1</v>
      </c>
      <c r="N298" s="4">
        <f>L298</f>
        <v>40932</v>
      </c>
      <c r="S298">
        <v>0</v>
      </c>
      <c r="T298">
        <v>0</v>
      </c>
      <c r="U298">
        <v>1</v>
      </c>
      <c r="V298">
        <v>0</v>
      </c>
      <c r="W298">
        <v>0</v>
      </c>
      <c r="X298">
        <v>0</v>
      </c>
      <c r="Y298">
        <v>0</v>
      </c>
      <c r="Z298">
        <v>1</v>
      </c>
      <c r="AA298">
        <v>0</v>
      </c>
      <c r="AB298">
        <v>0</v>
      </c>
      <c r="AC298">
        <f>IF(J298&gt;0,J298-I298," ")</f>
        <v>112</v>
      </c>
      <c r="AD298">
        <f>IF(L298&gt;0,L298-I298," ")</f>
        <v>203</v>
      </c>
      <c r="AG298">
        <f>IF(D298=1,Q298-I298,0)</f>
        <v>0</v>
      </c>
      <c r="AH298">
        <f t="shared" si="11"/>
        <v>0</v>
      </c>
      <c r="AI298">
        <f>IF(L298&gt;0,IF(J298&gt;0,L298-J298," ")," ")</f>
        <v>91</v>
      </c>
      <c r="AJ298" t="str">
        <f>IF(AE298&gt;0,IF(J298&gt;0,AE298-J298," ")," ")</f>
        <v xml:space="preserve"> </v>
      </c>
      <c r="AK298" t="str">
        <f>IF(J298&gt;0,IF(Q298&gt;0,Q298-J298," ")," ")</f>
        <v xml:space="preserve"> </v>
      </c>
      <c r="AL298" t="str">
        <f>IF(L298&gt;0,IF(AE298&gt;0,AE298-L298," ")," ")</f>
        <v xml:space="preserve"> </v>
      </c>
      <c r="AM298" t="str">
        <f>IF(Q298&gt;0,IF(L298&gt;0,Q298-L298," ")," ")</f>
        <v xml:space="preserve"> </v>
      </c>
      <c r="AN298" t="str">
        <f>IF(Q298&gt;0,IF(O298&gt;0,Q298-O298," ")," ")</f>
        <v xml:space="preserve"> </v>
      </c>
      <c r="AO298">
        <f>IF(J298&gt;0,1,0)</f>
        <v>1</v>
      </c>
      <c r="AP298">
        <f>IF(L298&gt;0,1,0)</f>
        <v>1</v>
      </c>
      <c r="AQ298">
        <f>Q298-$AR$1</f>
        <v>-39097</v>
      </c>
      <c r="AS298">
        <f t="shared" si="12"/>
        <v>0</v>
      </c>
    </row>
    <row r="299" spans="1:45" x14ac:dyDescent="0.2">
      <c r="A299">
        <v>298</v>
      </c>
      <c r="B299" t="s">
        <v>315</v>
      </c>
      <c r="C299" t="s">
        <v>557</v>
      </c>
      <c r="D299" t="s">
        <v>572</v>
      </c>
      <c r="E299" t="s">
        <v>567</v>
      </c>
      <c r="F299">
        <v>2011</v>
      </c>
      <c r="G299">
        <v>1</v>
      </c>
      <c r="H299">
        <v>0</v>
      </c>
      <c r="I299" s="4">
        <v>40730</v>
      </c>
      <c r="S299">
        <v>0</v>
      </c>
      <c r="T299">
        <v>0</v>
      </c>
      <c r="U299">
        <v>1</v>
      </c>
      <c r="V299">
        <v>0</v>
      </c>
      <c r="W299">
        <v>0</v>
      </c>
      <c r="X299">
        <v>0</v>
      </c>
      <c r="Y299">
        <v>0</v>
      </c>
      <c r="Z299">
        <v>1</v>
      </c>
      <c r="AA299">
        <v>0</v>
      </c>
      <c r="AB299">
        <v>0</v>
      </c>
      <c r="AC299" t="str">
        <f>IF(J299&gt;0,J299-I299," ")</f>
        <v xml:space="preserve"> </v>
      </c>
      <c r="AD299" t="str">
        <f>IF(L299&gt;0,L299-I299," ")</f>
        <v xml:space="preserve"> </v>
      </c>
      <c r="AG299">
        <f>IF(D299=1,Q299-I299,0)</f>
        <v>0</v>
      </c>
      <c r="AH299">
        <f t="shared" si="11"/>
        <v>0</v>
      </c>
      <c r="AI299" t="str">
        <f>IF(L299&gt;0,IF(J299&gt;0,L299-J299," ")," ")</f>
        <v xml:space="preserve"> </v>
      </c>
      <c r="AJ299" t="str">
        <f>IF(AE299&gt;0,IF(J299&gt;0,AE299-J299," ")," ")</f>
        <v xml:space="preserve"> </v>
      </c>
      <c r="AK299" t="str">
        <f>IF(J299&gt;0,IF(Q299&gt;0,Q299-J299," ")," ")</f>
        <v xml:space="preserve"> </v>
      </c>
      <c r="AL299" t="str">
        <f>IF(L299&gt;0,IF(AE299&gt;0,AE299-L299," ")," ")</f>
        <v xml:space="preserve"> </v>
      </c>
      <c r="AM299" t="str">
        <f>IF(Q299&gt;0,IF(L299&gt;0,Q299-L299," ")," ")</f>
        <v xml:space="preserve"> </v>
      </c>
      <c r="AN299" t="str">
        <f>IF(Q299&gt;0,IF(O299&gt;0,Q299-O299," ")," ")</f>
        <v xml:space="preserve"> </v>
      </c>
      <c r="AO299">
        <f>IF(J299&gt;0,1,0)</f>
        <v>0</v>
      </c>
      <c r="AP299">
        <f>IF(L299&gt;0,1,0)</f>
        <v>0</v>
      </c>
      <c r="AQ299">
        <f>Q299-$AR$1</f>
        <v>-39097</v>
      </c>
      <c r="AS299">
        <f t="shared" si="12"/>
        <v>0</v>
      </c>
    </row>
    <row r="300" spans="1:45" x14ac:dyDescent="0.2">
      <c r="A300">
        <v>299</v>
      </c>
      <c r="B300" t="s">
        <v>316</v>
      </c>
      <c r="C300" t="s">
        <v>563</v>
      </c>
      <c r="D300" t="s">
        <v>572</v>
      </c>
      <c r="E300" t="s">
        <v>567</v>
      </c>
      <c r="F300">
        <v>2011</v>
      </c>
      <c r="G300">
        <v>1</v>
      </c>
      <c r="H300">
        <v>0</v>
      </c>
      <c r="I300" s="4">
        <v>40731</v>
      </c>
      <c r="J300" s="4">
        <v>42207</v>
      </c>
      <c r="K300" s="9">
        <v>1</v>
      </c>
      <c r="S300">
        <v>0</v>
      </c>
      <c r="T300">
        <v>0</v>
      </c>
      <c r="U300">
        <v>1</v>
      </c>
      <c r="V300">
        <v>0</v>
      </c>
      <c r="W300">
        <v>0</v>
      </c>
      <c r="X300">
        <v>0</v>
      </c>
      <c r="Y300">
        <v>0</v>
      </c>
      <c r="Z300">
        <v>1</v>
      </c>
      <c r="AA300">
        <v>0</v>
      </c>
      <c r="AB300">
        <v>0</v>
      </c>
      <c r="AC300">
        <f>IF(J300&gt;0,J300-I300," ")</f>
        <v>1476</v>
      </c>
      <c r="AD300" t="str">
        <f>IF(L300&gt;0,L300-I300," ")</f>
        <v xml:space="preserve"> </v>
      </c>
      <c r="AG300">
        <f>IF(D300=1,Q300-I300,0)</f>
        <v>0</v>
      </c>
      <c r="AH300">
        <f t="shared" si="11"/>
        <v>0</v>
      </c>
      <c r="AI300" t="str">
        <f>IF(L300&gt;0,IF(J300&gt;0,L300-J300," ")," ")</f>
        <v xml:space="preserve"> </v>
      </c>
      <c r="AJ300" t="str">
        <f>IF(AE300&gt;0,IF(J300&gt;0,AE300-J300," ")," ")</f>
        <v xml:space="preserve"> </v>
      </c>
      <c r="AK300" t="str">
        <f>IF(J300&gt;0,IF(Q300&gt;0,Q300-J300," ")," ")</f>
        <v xml:space="preserve"> </v>
      </c>
      <c r="AL300" t="str">
        <f>IF(L300&gt;0,IF(AE300&gt;0,AE300-L300," ")," ")</f>
        <v xml:space="preserve"> </v>
      </c>
      <c r="AM300" t="str">
        <f>IF(Q300&gt;0,IF(L300&gt;0,Q300-L300," ")," ")</f>
        <v xml:space="preserve"> </v>
      </c>
      <c r="AN300" t="str">
        <f>IF(Q300&gt;0,IF(O300&gt;0,Q300-O300," ")," ")</f>
        <v xml:space="preserve"> </v>
      </c>
      <c r="AO300">
        <f>IF(J300&gt;0,1,0)</f>
        <v>1</v>
      </c>
      <c r="AP300">
        <f>IF(L300&gt;0,1,0)</f>
        <v>0</v>
      </c>
      <c r="AQ300">
        <f>Q300-$AR$1</f>
        <v>-39097</v>
      </c>
      <c r="AS300">
        <f t="shared" si="12"/>
        <v>0</v>
      </c>
    </row>
    <row r="301" spans="1:45" x14ac:dyDescent="0.2">
      <c r="A301">
        <v>300</v>
      </c>
      <c r="B301" t="s">
        <v>317</v>
      </c>
      <c r="C301" t="s">
        <v>557</v>
      </c>
      <c r="D301" t="s">
        <v>572</v>
      </c>
      <c r="E301" t="s">
        <v>567</v>
      </c>
      <c r="F301">
        <v>2011</v>
      </c>
      <c r="G301">
        <v>1</v>
      </c>
      <c r="H301">
        <v>0</v>
      </c>
      <c r="I301" s="4">
        <v>40731</v>
      </c>
      <c r="S301">
        <v>0</v>
      </c>
      <c r="T301">
        <v>0</v>
      </c>
      <c r="U301">
        <v>1</v>
      </c>
      <c r="V301">
        <v>0</v>
      </c>
      <c r="W301">
        <v>0</v>
      </c>
      <c r="X301">
        <v>0</v>
      </c>
      <c r="Y301">
        <v>0</v>
      </c>
      <c r="Z301">
        <v>1</v>
      </c>
      <c r="AA301">
        <v>0</v>
      </c>
      <c r="AB301">
        <v>0</v>
      </c>
      <c r="AC301" t="str">
        <f>IF(J301&gt;0,J301-I301," ")</f>
        <v xml:space="preserve"> </v>
      </c>
      <c r="AD301" t="str">
        <f>IF(L301&gt;0,L301-I301," ")</f>
        <v xml:space="preserve"> </v>
      </c>
      <c r="AG301">
        <f>IF(D301=1,Q301-I301,0)</f>
        <v>0</v>
      </c>
      <c r="AH301">
        <f t="shared" si="11"/>
        <v>0</v>
      </c>
      <c r="AI301" t="str">
        <f>IF(L301&gt;0,IF(J301&gt;0,L301-J301," ")," ")</f>
        <v xml:space="preserve"> </v>
      </c>
      <c r="AJ301" t="str">
        <f>IF(AE301&gt;0,IF(J301&gt;0,AE301-J301," ")," ")</f>
        <v xml:space="preserve"> </v>
      </c>
      <c r="AK301" t="str">
        <f>IF(J301&gt;0,IF(Q301&gt;0,Q301-J301," ")," ")</f>
        <v xml:space="preserve"> </v>
      </c>
      <c r="AL301" t="str">
        <f>IF(L301&gt;0,IF(AE301&gt;0,AE301-L301," ")," ")</f>
        <v xml:space="preserve"> </v>
      </c>
      <c r="AM301" t="str">
        <f>IF(Q301&gt;0,IF(L301&gt;0,Q301-L301," ")," ")</f>
        <v xml:space="preserve"> </v>
      </c>
      <c r="AN301" t="str">
        <f>IF(Q301&gt;0,IF(O301&gt;0,Q301-O301," ")," ")</f>
        <v xml:space="preserve"> </v>
      </c>
      <c r="AO301">
        <f>IF(J301&gt;0,1,0)</f>
        <v>0</v>
      </c>
      <c r="AP301">
        <f>IF(L301&gt;0,1,0)</f>
        <v>0</v>
      </c>
      <c r="AQ301">
        <f>Q301-$AR$1</f>
        <v>-39097</v>
      </c>
      <c r="AS301">
        <f t="shared" si="12"/>
        <v>0</v>
      </c>
    </row>
    <row r="302" spans="1:45" x14ac:dyDescent="0.2">
      <c r="A302">
        <v>301</v>
      </c>
      <c r="B302" t="s">
        <v>56</v>
      </c>
      <c r="C302" t="s">
        <v>563</v>
      </c>
      <c r="D302" t="s">
        <v>572</v>
      </c>
      <c r="E302" t="s">
        <v>567</v>
      </c>
      <c r="F302">
        <v>2011</v>
      </c>
      <c r="G302">
        <v>1</v>
      </c>
      <c r="H302">
        <v>0</v>
      </c>
      <c r="I302" s="4">
        <v>40731</v>
      </c>
      <c r="S302">
        <v>0</v>
      </c>
      <c r="T302">
        <v>0</v>
      </c>
      <c r="U302">
        <v>1</v>
      </c>
      <c r="V302">
        <v>0</v>
      </c>
      <c r="W302">
        <v>0</v>
      </c>
      <c r="X302">
        <v>0</v>
      </c>
      <c r="Y302">
        <v>0</v>
      </c>
      <c r="Z302">
        <v>1</v>
      </c>
      <c r="AA302">
        <v>0</v>
      </c>
      <c r="AB302">
        <v>0</v>
      </c>
      <c r="AC302" t="str">
        <f>IF(J302&gt;0,J302-I302," ")</f>
        <v xml:space="preserve"> </v>
      </c>
      <c r="AD302" t="str">
        <f>IF(L302&gt;0,L302-I302," ")</f>
        <v xml:space="preserve"> </v>
      </c>
      <c r="AG302">
        <f>IF(D302=1,Q302-I302,0)</f>
        <v>0</v>
      </c>
      <c r="AH302">
        <f t="shared" si="11"/>
        <v>0</v>
      </c>
      <c r="AI302" t="str">
        <f>IF(L302&gt;0,IF(J302&gt;0,L302-J302," ")," ")</f>
        <v xml:space="preserve"> </v>
      </c>
      <c r="AJ302" t="str">
        <f>IF(AE302&gt;0,IF(J302&gt;0,AE302-J302," ")," ")</f>
        <v xml:space="preserve"> </v>
      </c>
      <c r="AK302" t="str">
        <f>IF(J302&gt;0,IF(Q302&gt;0,Q302-J302," ")," ")</f>
        <v xml:space="preserve"> </v>
      </c>
      <c r="AL302" t="str">
        <f>IF(L302&gt;0,IF(AE302&gt;0,AE302-L302," ")," ")</f>
        <v xml:space="preserve"> </v>
      </c>
      <c r="AM302" t="str">
        <f>IF(Q302&gt;0,IF(L302&gt;0,Q302-L302," ")," ")</f>
        <v xml:space="preserve"> </v>
      </c>
      <c r="AN302" t="str">
        <f>IF(Q302&gt;0,IF(O302&gt;0,Q302-O302," ")," ")</f>
        <v xml:space="preserve"> </v>
      </c>
      <c r="AO302">
        <f>IF(J302&gt;0,1,0)</f>
        <v>0</v>
      </c>
      <c r="AP302">
        <f>IF(L302&gt;0,1,0)</f>
        <v>0</v>
      </c>
      <c r="AQ302">
        <f>Q302-$AR$1</f>
        <v>-39097</v>
      </c>
      <c r="AS302">
        <f t="shared" si="12"/>
        <v>0</v>
      </c>
    </row>
    <row r="303" spans="1:45" x14ac:dyDescent="0.2">
      <c r="A303">
        <v>302</v>
      </c>
      <c r="B303" t="s">
        <v>318</v>
      </c>
      <c r="C303" t="s">
        <v>557</v>
      </c>
      <c r="D303" t="s">
        <v>572</v>
      </c>
      <c r="E303" t="s">
        <v>567</v>
      </c>
      <c r="F303">
        <v>2011</v>
      </c>
      <c r="G303">
        <v>1</v>
      </c>
      <c r="H303">
        <v>0</v>
      </c>
      <c r="I303" s="4">
        <v>40736</v>
      </c>
      <c r="S303">
        <v>0</v>
      </c>
      <c r="T303">
        <v>0</v>
      </c>
      <c r="U303">
        <v>1</v>
      </c>
      <c r="V303">
        <v>0</v>
      </c>
      <c r="W303">
        <v>0</v>
      </c>
      <c r="X303">
        <v>0</v>
      </c>
      <c r="Y303">
        <v>0</v>
      </c>
      <c r="Z303">
        <v>1</v>
      </c>
      <c r="AA303">
        <v>0</v>
      </c>
      <c r="AB303">
        <v>0</v>
      </c>
      <c r="AC303" t="str">
        <f>IF(J303&gt;0,J303-I303," ")</f>
        <v xml:space="preserve"> </v>
      </c>
      <c r="AD303" t="str">
        <f>IF(L303&gt;0,L303-I303," ")</f>
        <v xml:space="preserve"> </v>
      </c>
      <c r="AG303">
        <f>IF(D303=1,Q303-I303,0)</f>
        <v>0</v>
      </c>
      <c r="AH303">
        <f t="shared" si="11"/>
        <v>0</v>
      </c>
      <c r="AI303" t="str">
        <f>IF(L303&gt;0,IF(J303&gt;0,L303-J303," ")," ")</f>
        <v xml:space="preserve"> </v>
      </c>
      <c r="AJ303" t="str">
        <f>IF(AE303&gt;0,IF(J303&gt;0,AE303-J303," ")," ")</f>
        <v xml:space="preserve"> </v>
      </c>
      <c r="AK303" t="str">
        <f>IF(J303&gt;0,IF(Q303&gt;0,Q303-J303," ")," ")</f>
        <v xml:space="preserve"> </v>
      </c>
      <c r="AL303" t="str">
        <f>IF(L303&gt;0,IF(AE303&gt;0,AE303-L303," ")," ")</f>
        <v xml:space="preserve"> </v>
      </c>
      <c r="AM303" t="str">
        <f>IF(Q303&gt;0,IF(L303&gt;0,Q303-L303," ")," ")</f>
        <v xml:space="preserve"> </v>
      </c>
      <c r="AN303" t="str">
        <f>IF(Q303&gt;0,IF(O303&gt;0,Q303-O303," ")," ")</f>
        <v xml:space="preserve"> </v>
      </c>
      <c r="AO303">
        <f>IF(J303&gt;0,1,0)</f>
        <v>0</v>
      </c>
      <c r="AP303">
        <f>IF(L303&gt;0,1,0)</f>
        <v>0</v>
      </c>
      <c r="AQ303">
        <f>Q303-$AR$1</f>
        <v>-39097</v>
      </c>
      <c r="AS303">
        <f t="shared" si="12"/>
        <v>0</v>
      </c>
    </row>
    <row r="304" spans="1:45" x14ac:dyDescent="0.2">
      <c r="A304">
        <v>303</v>
      </c>
      <c r="B304" t="s">
        <v>89</v>
      </c>
      <c r="C304" t="s">
        <v>557</v>
      </c>
      <c r="D304" t="s">
        <v>573</v>
      </c>
      <c r="E304" t="s">
        <v>566</v>
      </c>
      <c r="F304">
        <v>2011</v>
      </c>
      <c r="G304">
        <v>1</v>
      </c>
      <c r="H304">
        <v>1</v>
      </c>
      <c r="I304" s="4">
        <v>40737</v>
      </c>
      <c r="J304" s="4">
        <v>40834</v>
      </c>
      <c r="K304" s="9">
        <v>1</v>
      </c>
      <c r="L304" s="4">
        <v>41023</v>
      </c>
      <c r="M304" s="9">
        <v>1</v>
      </c>
      <c r="N304" s="4">
        <f>L304</f>
        <v>41023</v>
      </c>
      <c r="O304" s="4">
        <v>41052</v>
      </c>
      <c r="P304">
        <v>1</v>
      </c>
      <c r="Q304" s="11">
        <v>41086</v>
      </c>
      <c r="R304">
        <v>0</v>
      </c>
      <c r="S304">
        <v>0</v>
      </c>
      <c r="T304">
        <v>1</v>
      </c>
      <c r="U304">
        <v>0</v>
      </c>
      <c r="V304">
        <v>0</v>
      </c>
      <c r="W304">
        <v>0</v>
      </c>
      <c r="X304">
        <v>0</v>
      </c>
      <c r="Y304">
        <v>0</v>
      </c>
      <c r="AB304">
        <v>0</v>
      </c>
      <c r="AC304">
        <f>IF(J304&gt;0,J304-I304," ")</f>
        <v>97</v>
      </c>
      <c r="AD304">
        <f>IF(L304&gt;0,L304-I304," ")</f>
        <v>286</v>
      </c>
      <c r="AE304" s="4">
        <f>IF(0&lt;O304,O304,IF(0&lt;#REF!,#REF!,IF(0&lt;#REF!,#REF!,0)))</f>
        <v>41052</v>
      </c>
      <c r="AF304">
        <f>IF(0&lt;AE304,AE304-I304,0)</f>
        <v>315</v>
      </c>
      <c r="AG304">
        <f>IF(D304=1,Q304-I304,0)</f>
        <v>0</v>
      </c>
      <c r="AH304">
        <f t="shared" si="11"/>
        <v>0</v>
      </c>
      <c r="AI304">
        <f>IF(L304&gt;0,IF(J304&gt;0,L304-J304," ")," ")</f>
        <v>189</v>
      </c>
      <c r="AJ304">
        <f>IF(AE304&gt;0,IF(J304&gt;0,AE304-J304," ")," ")</f>
        <v>218</v>
      </c>
      <c r="AK304">
        <f>IF(J304&gt;0,IF(Q304&gt;0,Q304-J304," ")," ")</f>
        <v>252</v>
      </c>
      <c r="AL304">
        <f>IF(L304&gt;0,IF(AE304&gt;0,AE304-L304," ")," ")</f>
        <v>29</v>
      </c>
      <c r="AM304">
        <f>IF(Q304&gt;0,IF(L304&gt;0,Q304-L304," ")," ")</f>
        <v>63</v>
      </c>
      <c r="AN304">
        <f>IF(Q304&gt;0,IF(O304&gt;0,Q304-O304," ")," ")</f>
        <v>34</v>
      </c>
      <c r="AO304">
        <f>IF(J304&gt;0,1,0)</f>
        <v>1</v>
      </c>
      <c r="AP304">
        <f>IF(L304&gt;0,1,0)</f>
        <v>1</v>
      </c>
      <c r="AQ304">
        <f>Q304-$AR$1</f>
        <v>1989</v>
      </c>
      <c r="AS304">
        <f t="shared" si="12"/>
        <v>1989</v>
      </c>
    </row>
    <row r="305" spans="1:45" x14ac:dyDescent="0.2">
      <c r="A305">
        <v>304</v>
      </c>
      <c r="B305" t="s">
        <v>56</v>
      </c>
      <c r="C305" t="s">
        <v>563</v>
      </c>
      <c r="D305" t="s">
        <v>572</v>
      </c>
      <c r="E305" t="s">
        <v>567</v>
      </c>
      <c r="F305">
        <v>2011</v>
      </c>
      <c r="G305">
        <v>1</v>
      </c>
      <c r="H305">
        <v>0</v>
      </c>
      <c r="I305" s="4">
        <v>40738</v>
      </c>
      <c r="J305" s="4">
        <v>42389</v>
      </c>
      <c r="K305" s="9">
        <v>1</v>
      </c>
      <c r="S305">
        <v>0</v>
      </c>
      <c r="T305">
        <v>0</v>
      </c>
      <c r="U305">
        <v>1</v>
      </c>
      <c r="V305">
        <v>0</v>
      </c>
      <c r="W305">
        <v>0</v>
      </c>
      <c r="X305">
        <v>0</v>
      </c>
      <c r="Y305">
        <v>0</v>
      </c>
      <c r="Z305">
        <v>1</v>
      </c>
      <c r="AA305">
        <v>0</v>
      </c>
      <c r="AB305">
        <v>0</v>
      </c>
      <c r="AC305">
        <f>IF(J305&gt;0,J305-I305," ")</f>
        <v>1651</v>
      </c>
      <c r="AD305" t="str">
        <f>IF(L305&gt;0,L305-I305," ")</f>
        <v xml:space="preserve"> </v>
      </c>
      <c r="AG305">
        <f>IF(D305=1,Q305-I305,0)</f>
        <v>0</v>
      </c>
      <c r="AH305">
        <f t="shared" si="11"/>
        <v>0</v>
      </c>
      <c r="AI305" t="str">
        <f>IF(L305&gt;0,IF(J305&gt;0,L305-J305," ")," ")</f>
        <v xml:space="preserve"> </v>
      </c>
      <c r="AJ305" t="str">
        <f>IF(AE305&gt;0,IF(J305&gt;0,AE305-J305," ")," ")</f>
        <v xml:space="preserve"> </v>
      </c>
      <c r="AK305" t="str">
        <f>IF(J305&gt;0,IF(Q305&gt;0,Q305-J305," ")," ")</f>
        <v xml:space="preserve"> </v>
      </c>
      <c r="AL305" t="str">
        <f>IF(L305&gt;0,IF(AE305&gt;0,AE305-L305," ")," ")</f>
        <v xml:space="preserve"> </v>
      </c>
      <c r="AM305" t="str">
        <f>IF(Q305&gt;0,IF(L305&gt;0,Q305-L305," ")," ")</f>
        <v xml:space="preserve"> </v>
      </c>
      <c r="AN305" t="str">
        <f>IF(Q305&gt;0,IF(O305&gt;0,Q305-O305," ")," ")</f>
        <v xml:space="preserve"> </v>
      </c>
      <c r="AO305">
        <f>IF(J305&gt;0,1,0)</f>
        <v>1</v>
      </c>
      <c r="AP305">
        <f>IF(L305&gt;0,1,0)</f>
        <v>0</v>
      </c>
      <c r="AQ305">
        <f>Q305-$AR$1</f>
        <v>-39097</v>
      </c>
      <c r="AS305">
        <f t="shared" si="12"/>
        <v>0</v>
      </c>
    </row>
    <row r="306" spans="1:45" x14ac:dyDescent="0.2">
      <c r="A306">
        <v>305</v>
      </c>
      <c r="B306" t="s">
        <v>319</v>
      </c>
      <c r="C306" t="s">
        <v>562</v>
      </c>
      <c r="D306" t="s">
        <v>572</v>
      </c>
      <c r="E306" t="s">
        <v>567</v>
      </c>
      <c r="F306">
        <v>2011</v>
      </c>
      <c r="G306">
        <v>1</v>
      </c>
      <c r="H306">
        <v>0</v>
      </c>
      <c r="I306" s="4">
        <v>40744</v>
      </c>
      <c r="J306" s="4">
        <v>41031</v>
      </c>
      <c r="K306" s="9">
        <v>1</v>
      </c>
      <c r="S306">
        <v>0</v>
      </c>
      <c r="T306">
        <v>0</v>
      </c>
      <c r="U306">
        <v>1</v>
      </c>
      <c r="V306">
        <v>0</v>
      </c>
      <c r="W306">
        <v>0</v>
      </c>
      <c r="X306">
        <v>0</v>
      </c>
      <c r="Y306">
        <v>0</v>
      </c>
      <c r="Z306">
        <v>1</v>
      </c>
      <c r="AA306">
        <v>0</v>
      </c>
      <c r="AB306">
        <v>1</v>
      </c>
      <c r="AC306">
        <f>IF(J306&gt;0,J306-I306," ")</f>
        <v>287</v>
      </c>
      <c r="AD306" t="str">
        <f>IF(L306&gt;0,L306-I306," ")</f>
        <v xml:space="preserve"> </v>
      </c>
      <c r="AG306">
        <f>IF(D306=1,Q306-I306,0)</f>
        <v>0</v>
      </c>
      <c r="AH306">
        <f t="shared" si="11"/>
        <v>0</v>
      </c>
      <c r="AI306" t="str">
        <f>IF(L306&gt;0,IF(J306&gt;0,L306-J306," ")," ")</f>
        <v xml:space="preserve"> </v>
      </c>
      <c r="AJ306" t="str">
        <f>IF(AE306&gt;0,IF(J306&gt;0,AE306-J306," ")," ")</f>
        <v xml:space="preserve"> </v>
      </c>
      <c r="AK306" t="str">
        <f>IF(J306&gt;0,IF(Q306&gt;0,Q306-J306," ")," ")</f>
        <v xml:space="preserve"> </v>
      </c>
      <c r="AL306" t="str">
        <f>IF(L306&gt;0,IF(AE306&gt;0,AE306-L306," ")," ")</f>
        <v xml:space="preserve"> </v>
      </c>
      <c r="AM306" t="str">
        <f>IF(Q306&gt;0,IF(L306&gt;0,Q306-L306," ")," ")</f>
        <v xml:space="preserve"> </v>
      </c>
      <c r="AN306" t="str">
        <f>IF(Q306&gt;0,IF(O306&gt;0,Q306-O306," ")," ")</f>
        <v xml:space="preserve"> </v>
      </c>
      <c r="AO306">
        <f>IF(J306&gt;0,1,0)</f>
        <v>1</v>
      </c>
      <c r="AP306">
        <f>IF(L306&gt;0,1,0)</f>
        <v>0</v>
      </c>
      <c r="AQ306">
        <f>Q306-$AR$1</f>
        <v>-39097</v>
      </c>
      <c r="AS306">
        <f t="shared" si="12"/>
        <v>0</v>
      </c>
    </row>
    <row r="307" spans="1:45" x14ac:dyDescent="0.2">
      <c r="A307">
        <v>306</v>
      </c>
      <c r="B307" t="s">
        <v>56</v>
      </c>
      <c r="C307" t="s">
        <v>563</v>
      </c>
      <c r="D307" t="s">
        <v>572</v>
      </c>
      <c r="E307" t="s">
        <v>567</v>
      </c>
      <c r="F307">
        <v>2011</v>
      </c>
      <c r="G307">
        <v>1</v>
      </c>
      <c r="H307">
        <v>0</v>
      </c>
      <c r="I307" s="4">
        <v>40744</v>
      </c>
      <c r="S307">
        <v>0</v>
      </c>
      <c r="T307">
        <v>0</v>
      </c>
      <c r="U307">
        <v>1</v>
      </c>
      <c r="V307">
        <v>0</v>
      </c>
      <c r="W307">
        <v>0</v>
      </c>
      <c r="X307">
        <v>0</v>
      </c>
      <c r="Y307">
        <v>0</v>
      </c>
      <c r="Z307">
        <v>1</v>
      </c>
      <c r="AA307">
        <v>0</v>
      </c>
      <c r="AB307">
        <v>0</v>
      </c>
      <c r="AC307" t="str">
        <f>IF(J307&gt;0,J307-I307," ")</f>
        <v xml:space="preserve"> </v>
      </c>
      <c r="AD307" t="str">
        <f>IF(L307&gt;0,L307-I307," ")</f>
        <v xml:space="preserve"> </v>
      </c>
      <c r="AG307">
        <f>IF(D307=1,Q307-I307,0)</f>
        <v>0</v>
      </c>
      <c r="AH307">
        <f t="shared" si="11"/>
        <v>0</v>
      </c>
      <c r="AI307" t="str">
        <f>IF(L307&gt;0,IF(J307&gt;0,L307-J307," ")," ")</f>
        <v xml:space="preserve"> </v>
      </c>
      <c r="AJ307" t="str">
        <f>IF(AE307&gt;0,IF(J307&gt;0,AE307-J307," ")," ")</f>
        <v xml:space="preserve"> </v>
      </c>
      <c r="AK307" t="str">
        <f>IF(J307&gt;0,IF(Q307&gt;0,Q307-J307," ")," ")</f>
        <v xml:space="preserve"> </v>
      </c>
      <c r="AL307" t="str">
        <f>IF(L307&gt;0,IF(AE307&gt;0,AE307-L307," ")," ")</f>
        <v xml:space="preserve"> </v>
      </c>
      <c r="AM307" t="str">
        <f>IF(Q307&gt;0,IF(L307&gt;0,Q307-L307," ")," ")</f>
        <v xml:space="preserve"> </v>
      </c>
      <c r="AN307" t="str">
        <f>IF(Q307&gt;0,IF(O307&gt;0,Q307-O307," ")," ")</f>
        <v xml:space="preserve"> </v>
      </c>
      <c r="AO307">
        <f>IF(J307&gt;0,1,0)</f>
        <v>0</v>
      </c>
      <c r="AP307">
        <f>IF(L307&gt;0,1,0)</f>
        <v>0</v>
      </c>
      <c r="AQ307">
        <f>Q307-$AR$1</f>
        <v>-39097</v>
      </c>
      <c r="AS307">
        <f t="shared" si="12"/>
        <v>0</v>
      </c>
    </row>
    <row r="308" spans="1:45" x14ac:dyDescent="0.2">
      <c r="A308">
        <v>307</v>
      </c>
      <c r="B308" t="s">
        <v>311</v>
      </c>
      <c r="C308" t="s">
        <v>559</v>
      </c>
      <c r="D308" t="s">
        <v>572</v>
      </c>
      <c r="E308" t="s">
        <v>567</v>
      </c>
      <c r="F308">
        <v>2011</v>
      </c>
      <c r="G308">
        <v>1</v>
      </c>
      <c r="H308">
        <v>0</v>
      </c>
      <c r="I308" s="4">
        <v>40744</v>
      </c>
      <c r="S308">
        <v>0</v>
      </c>
      <c r="T308">
        <v>0</v>
      </c>
      <c r="U308">
        <v>1</v>
      </c>
      <c r="V308">
        <v>0</v>
      </c>
      <c r="W308">
        <v>0</v>
      </c>
      <c r="X308">
        <v>0</v>
      </c>
      <c r="Y308">
        <v>0</v>
      </c>
      <c r="Z308">
        <v>1</v>
      </c>
      <c r="AA308">
        <v>0</v>
      </c>
      <c r="AB308">
        <v>0</v>
      </c>
      <c r="AC308" t="str">
        <f>IF(J308&gt;0,J308-I308," ")</f>
        <v xml:space="preserve"> </v>
      </c>
      <c r="AD308" t="str">
        <f>IF(L308&gt;0,L308-I308," ")</f>
        <v xml:space="preserve"> </v>
      </c>
      <c r="AG308">
        <f>IF(D308=1,Q308-I308,0)</f>
        <v>0</v>
      </c>
      <c r="AH308">
        <f t="shared" si="11"/>
        <v>0</v>
      </c>
      <c r="AI308" t="str">
        <f>IF(L308&gt;0,IF(J308&gt;0,L308-J308," ")," ")</f>
        <v xml:space="preserve"> </v>
      </c>
      <c r="AJ308" t="str">
        <f>IF(AE308&gt;0,IF(J308&gt;0,AE308-J308," ")," ")</f>
        <v xml:space="preserve"> </v>
      </c>
      <c r="AK308" t="str">
        <f>IF(J308&gt;0,IF(Q308&gt;0,Q308-J308," ")," ")</f>
        <v xml:space="preserve"> </v>
      </c>
      <c r="AL308" t="str">
        <f>IF(L308&gt;0,IF(AE308&gt;0,AE308-L308," ")," ")</f>
        <v xml:space="preserve"> </v>
      </c>
      <c r="AM308" t="str">
        <f>IF(Q308&gt;0,IF(L308&gt;0,Q308-L308," ")," ")</f>
        <v xml:space="preserve"> </v>
      </c>
      <c r="AN308" t="str">
        <f>IF(Q308&gt;0,IF(O308&gt;0,Q308-O308," ")," ")</f>
        <v xml:space="preserve"> </v>
      </c>
      <c r="AO308">
        <f>IF(J308&gt;0,1,0)</f>
        <v>0</v>
      </c>
      <c r="AP308">
        <f>IF(L308&gt;0,1,0)</f>
        <v>0</v>
      </c>
      <c r="AQ308">
        <f>Q308-$AR$1</f>
        <v>-39097</v>
      </c>
      <c r="AS308">
        <f t="shared" si="12"/>
        <v>0</v>
      </c>
    </row>
    <row r="309" spans="1:45" x14ac:dyDescent="0.2">
      <c r="A309">
        <v>308</v>
      </c>
      <c r="B309" t="s">
        <v>320</v>
      </c>
      <c r="C309" t="s">
        <v>558</v>
      </c>
      <c r="D309" t="s">
        <v>572</v>
      </c>
      <c r="E309" t="s">
        <v>567</v>
      </c>
      <c r="F309">
        <v>2011</v>
      </c>
      <c r="G309">
        <v>1</v>
      </c>
      <c r="H309">
        <v>0</v>
      </c>
      <c r="I309" s="4">
        <v>40745</v>
      </c>
      <c r="J309" s="4">
        <v>40988</v>
      </c>
      <c r="K309" s="9">
        <v>1</v>
      </c>
      <c r="L309" s="4">
        <v>41128</v>
      </c>
      <c r="M309" s="9">
        <v>1</v>
      </c>
      <c r="N309" s="4">
        <f>L309</f>
        <v>41128</v>
      </c>
      <c r="S309">
        <v>0</v>
      </c>
      <c r="T309">
        <v>0</v>
      </c>
      <c r="U309">
        <v>1</v>
      </c>
      <c r="V309">
        <v>0</v>
      </c>
      <c r="W309">
        <v>0</v>
      </c>
      <c r="X309">
        <v>0</v>
      </c>
      <c r="Y309">
        <v>0</v>
      </c>
      <c r="Z309">
        <v>1</v>
      </c>
      <c r="AA309">
        <v>0</v>
      </c>
      <c r="AB309">
        <v>0</v>
      </c>
      <c r="AC309">
        <f>IF(J309&gt;0,J309-I309," ")</f>
        <v>243</v>
      </c>
      <c r="AD309">
        <f>IF(L309&gt;0,L309-I309," ")</f>
        <v>383</v>
      </c>
      <c r="AG309">
        <f>IF(D309=1,Q309-I309,0)</f>
        <v>0</v>
      </c>
      <c r="AH309">
        <f t="shared" si="11"/>
        <v>0</v>
      </c>
      <c r="AI309">
        <f>IF(L309&gt;0,IF(J309&gt;0,L309-J309," ")," ")</f>
        <v>140</v>
      </c>
      <c r="AJ309" t="str">
        <f>IF(AE309&gt;0,IF(J309&gt;0,AE309-J309," ")," ")</f>
        <v xml:space="preserve"> </v>
      </c>
      <c r="AK309" t="str">
        <f>IF(J309&gt;0,IF(Q309&gt;0,Q309-J309," ")," ")</f>
        <v xml:space="preserve"> </v>
      </c>
      <c r="AL309" t="str">
        <f>IF(L309&gt;0,IF(AE309&gt;0,AE309-L309," ")," ")</f>
        <v xml:space="preserve"> </v>
      </c>
      <c r="AM309" t="str">
        <f>IF(Q309&gt;0,IF(L309&gt;0,Q309-L309," ")," ")</f>
        <v xml:space="preserve"> </v>
      </c>
      <c r="AN309" t="str">
        <f>IF(Q309&gt;0,IF(O309&gt;0,Q309-O309," ")," ")</f>
        <v xml:space="preserve"> </v>
      </c>
      <c r="AO309">
        <f>IF(J309&gt;0,1,0)</f>
        <v>1</v>
      </c>
      <c r="AP309">
        <f>IF(L309&gt;0,1,0)</f>
        <v>1</v>
      </c>
      <c r="AQ309">
        <f>Q309-$AR$1</f>
        <v>-39097</v>
      </c>
      <c r="AS309">
        <f t="shared" si="12"/>
        <v>0</v>
      </c>
    </row>
    <row r="310" spans="1:45" x14ac:dyDescent="0.2">
      <c r="A310">
        <v>309</v>
      </c>
      <c r="B310" t="s">
        <v>321</v>
      </c>
      <c r="C310" t="s">
        <v>555</v>
      </c>
      <c r="D310" t="s">
        <v>572</v>
      </c>
      <c r="E310" t="s">
        <v>567</v>
      </c>
      <c r="F310">
        <v>2011</v>
      </c>
      <c r="G310">
        <v>1</v>
      </c>
      <c r="H310">
        <v>0</v>
      </c>
      <c r="I310" s="4">
        <v>40745</v>
      </c>
      <c r="J310" s="4">
        <v>41227</v>
      </c>
      <c r="K310" s="9">
        <v>1</v>
      </c>
      <c r="S310">
        <v>0</v>
      </c>
      <c r="T310">
        <v>0</v>
      </c>
      <c r="U310">
        <v>1</v>
      </c>
      <c r="V310">
        <v>0</v>
      </c>
      <c r="W310">
        <v>0</v>
      </c>
      <c r="X310">
        <v>0</v>
      </c>
      <c r="Y310">
        <v>0</v>
      </c>
      <c r="Z310">
        <v>1</v>
      </c>
      <c r="AA310">
        <v>0</v>
      </c>
      <c r="AB310">
        <v>0</v>
      </c>
      <c r="AC310">
        <f>IF(J310&gt;0,J310-I310," ")</f>
        <v>482</v>
      </c>
      <c r="AD310" t="str">
        <f>IF(L310&gt;0,L310-I310," ")</f>
        <v xml:space="preserve"> </v>
      </c>
      <c r="AG310">
        <f>IF(D310=1,Q310-I310,0)</f>
        <v>0</v>
      </c>
      <c r="AH310">
        <f t="shared" si="11"/>
        <v>0</v>
      </c>
      <c r="AI310" t="str">
        <f>IF(L310&gt;0,IF(J310&gt;0,L310-J310," ")," ")</f>
        <v xml:space="preserve"> </v>
      </c>
      <c r="AJ310" t="str">
        <f>IF(AE310&gt;0,IF(J310&gt;0,AE310-J310," ")," ")</f>
        <v xml:space="preserve"> </v>
      </c>
      <c r="AK310" t="str">
        <f>IF(J310&gt;0,IF(Q310&gt;0,Q310-J310," ")," ")</f>
        <v xml:space="preserve"> </v>
      </c>
      <c r="AL310" t="str">
        <f>IF(L310&gt;0,IF(AE310&gt;0,AE310-L310," ")," ")</f>
        <v xml:space="preserve"> </v>
      </c>
      <c r="AM310" t="str">
        <f>IF(Q310&gt;0,IF(L310&gt;0,Q310-L310," ")," ")</f>
        <v xml:space="preserve"> </v>
      </c>
      <c r="AN310" t="str">
        <f>IF(Q310&gt;0,IF(O310&gt;0,Q310-O310," ")," ")</f>
        <v xml:space="preserve"> </v>
      </c>
      <c r="AO310">
        <f>IF(J310&gt;0,1,0)</f>
        <v>1</v>
      </c>
      <c r="AP310">
        <f>IF(L310&gt;0,1,0)</f>
        <v>0</v>
      </c>
      <c r="AQ310">
        <f>Q310-$AR$1</f>
        <v>-39097</v>
      </c>
      <c r="AS310">
        <f t="shared" si="12"/>
        <v>0</v>
      </c>
    </row>
    <row r="311" spans="1:45" x14ac:dyDescent="0.2">
      <c r="A311">
        <v>310</v>
      </c>
      <c r="B311" t="s">
        <v>322</v>
      </c>
      <c r="C311" t="s">
        <v>563</v>
      </c>
      <c r="D311" t="s">
        <v>572</v>
      </c>
      <c r="E311" t="s">
        <v>567</v>
      </c>
      <c r="F311">
        <v>2011</v>
      </c>
      <c r="G311">
        <v>1</v>
      </c>
      <c r="H311">
        <v>0</v>
      </c>
      <c r="I311" s="4">
        <v>40745</v>
      </c>
      <c r="S311">
        <v>0</v>
      </c>
      <c r="T311">
        <v>0</v>
      </c>
      <c r="U311">
        <v>1</v>
      </c>
      <c r="V311">
        <v>0</v>
      </c>
      <c r="W311">
        <v>0</v>
      </c>
      <c r="X311">
        <v>0</v>
      </c>
      <c r="Y311">
        <v>0</v>
      </c>
      <c r="Z311">
        <v>1</v>
      </c>
      <c r="AA311">
        <v>0</v>
      </c>
      <c r="AB311">
        <v>0</v>
      </c>
      <c r="AC311" t="str">
        <f>IF(J311&gt;0,J311-I311," ")</f>
        <v xml:space="preserve"> </v>
      </c>
      <c r="AD311" t="str">
        <f>IF(L311&gt;0,L311-I311," ")</f>
        <v xml:space="preserve"> </v>
      </c>
      <c r="AG311">
        <f>IF(D311=1,Q311-I311,0)</f>
        <v>0</v>
      </c>
      <c r="AH311">
        <f t="shared" si="11"/>
        <v>0</v>
      </c>
      <c r="AI311" t="str">
        <f>IF(L311&gt;0,IF(J311&gt;0,L311-J311," ")," ")</f>
        <v xml:space="preserve"> </v>
      </c>
      <c r="AJ311" t="str">
        <f>IF(AE311&gt;0,IF(J311&gt;0,AE311-J311," ")," ")</f>
        <v xml:space="preserve"> </v>
      </c>
      <c r="AK311" t="str">
        <f>IF(J311&gt;0,IF(Q311&gt;0,Q311-J311," ")," ")</f>
        <v xml:space="preserve"> </v>
      </c>
      <c r="AL311" t="str">
        <f>IF(L311&gt;0,IF(AE311&gt;0,AE311-L311," ")," ")</f>
        <v xml:space="preserve"> </v>
      </c>
      <c r="AM311" t="str">
        <f>IF(Q311&gt;0,IF(L311&gt;0,Q311-L311," ")," ")</f>
        <v xml:space="preserve"> </v>
      </c>
      <c r="AN311" t="str">
        <f>IF(Q311&gt;0,IF(O311&gt;0,Q311-O311," ")," ")</f>
        <v xml:space="preserve"> </v>
      </c>
      <c r="AO311">
        <f>IF(J311&gt;0,1,0)</f>
        <v>0</v>
      </c>
      <c r="AP311">
        <f>IF(L311&gt;0,1,0)</f>
        <v>0</v>
      </c>
      <c r="AQ311">
        <f>Q311-$AR$1</f>
        <v>-39097</v>
      </c>
      <c r="AS311">
        <f t="shared" si="12"/>
        <v>0</v>
      </c>
    </row>
    <row r="312" spans="1:45" x14ac:dyDescent="0.2">
      <c r="A312">
        <v>311</v>
      </c>
      <c r="B312" t="s">
        <v>323</v>
      </c>
      <c r="C312" t="s">
        <v>557</v>
      </c>
      <c r="D312" t="s">
        <v>572</v>
      </c>
      <c r="E312" t="s">
        <v>567</v>
      </c>
      <c r="F312">
        <v>2011</v>
      </c>
      <c r="G312">
        <v>1</v>
      </c>
      <c r="H312">
        <v>0</v>
      </c>
      <c r="I312" s="4">
        <v>40745</v>
      </c>
      <c r="S312">
        <v>0</v>
      </c>
      <c r="T312">
        <v>0</v>
      </c>
      <c r="U312">
        <v>1</v>
      </c>
      <c r="V312">
        <v>0</v>
      </c>
      <c r="W312">
        <v>0</v>
      </c>
      <c r="X312">
        <v>0</v>
      </c>
      <c r="Y312">
        <v>0</v>
      </c>
      <c r="Z312">
        <v>1</v>
      </c>
      <c r="AA312">
        <v>0</v>
      </c>
      <c r="AB312">
        <v>0</v>
      </c>
      <c r="AC312" t="str">
        <f>IF(J312&gt;0,J312-I312," ")</f>
        <v xml:space="preserve"> </v>
      </c>
      <c r="AD312" t="str">
        <f>IF(L312&gt;0,L312-I312," ")</f>
        <v xml:space="preserve"> </v>
      </c>
      <c r="AG312">
        <f>IF(D312=1,Q312-I312,0)</f>
        <v>0</v>
      </c>
      <c r="AH312">
        <f t="shared" si="11"/>
        <v>0</v>
      </c>
      <c r="AI312" t="str">
        <f>IF(L312&gt;0,IF(J312&gt;0,L312-J312," ")," ")</f>
        <v xml:space="preserve"> </v>
      </c>
      <c r="AJ312" t="str">
        <f>IF(AE312&gt;0,IF(J312&gt;0,AE312-J312," ")," ")</f>
        <v xml:space="preserve"> </v>
      </c>
      <c r="AK312" t="str">
        <f>IF(J312&gt;0,IF(Q312&gt;0,Q312-J312," ")," ")</f>
        <v xml:space="preserve"> </v>
      </c>
      <c r="AL312" t="str">
        <f>IF(L312&gt;0,IF(AE312&gt;0,AE312-L312," ")," ")</f>
        <v xml:space="preserve"> </v>
      </c>
      <c r="AM312" t="str">
        <f>IF(Q312&gt;0,IF(L312&gt;0,Q312-L312," ")," ")</f>
        <v xml:space="preserve"> </v>
      </c>
      <c r="AN312" t="str">
        <f>IF(Q312&gt;0,IF(O312&gt;0,Q312-O312," ")," ")</f>
        <v xml:space="preserve"> </v>
      </c>
      <c r="AO312">
        <f>IF(J312&gt;0,1,0)</f>
        <v>0</v>
      </c>
      <c r="AP312">
        <f>IF(L312&gt;0,1,0)</f>
        <v>0</v>
      </c>
      <c r="AQ312">
        <f>Q312-$AR$1</f>
        <v>-39097</v>
      </c>
      <c r="AS312">
        <f t="shared" si="12"/>
        <v>0</v>
      </c>
    </row>
    <row r="313" spans="1:45" x14ac:dyDescent="0.2">
      <c r="A313">
        <v>312</v>
      </c>
      <c r="B313" t="s">
        <v>272</v>
      </c>
      <c r="C313" t="s">
        <v>555</v>
      </c>
      <c r="D313" t="s">
        <v>572</v>
      </c>
      <c r="E313" t="s">
        <v>567</v>
      </c>
      <c r="F313">
        <v>2011</v>
      </c>
      <c r="G313">
        <v>1</v>
      </c>
      <c r="H313">
        <v>0</v>
      </c>
      <c r="I313" s="4">
        <v>40750</v>
      </c>
      <c r="J313" s="4">
        <v>40814</v>
      </c>
      <c r="K313" s="9">
        <v>1</v>
      </c>
      <c r="S313">
        <v>0</v>
      </c>
      <c r="T313">
        <v>0</v>
      </c>
      <c r="U313">
        <v>1</v>
      </c>
      <c r="V313">
        <v>0</v>
      </c>
      <c r="W313">
        <v>0</v>
      </c>
      <c r="X313">
        <v>0</v>
      </c>
      <c r="Y313">
        <v>0</v>
      </c>
      <c r="Z313">
        <v>1</v>
      </c>
      <c r="AA313">
        <v>0</v>
      </c>
      <c r="AB313">
        <v>0</v>
      </c>
      <c r="AC313">
        <f>IF(J313&gt;0,J313-I313," ")</f>
        <v>64</v>
      </c>
      <c r="AD313" t="str">
        <f>IF(L313&gt;0,L313-I313," ")</f>
        <v xml:space="preserve"> </v>
      </c>
      <c r="AG313">
        <f>IF(D313=1,Q313-I313,0)</f>
        <v>0</v>
      </c>
      <c r="AH313">
        <f t="shared" si="11"/>
        <v>0</v>
      </c>
      <c r="AI313" t="str">
        <f>IF(L313&gt;0,IF(J313&gt;0,L313-J313," ")," ")</f>
        <v xml:space="preserve"> </v>
      </c>
      <c r="AJ313" t="str">
        <f>IF(AE313&gt;0,IF(J313&gt;0,AE313-J313," ")," ")</f>
        <v xml:space="preserve"> </v>
      </c>
      <c r="AK313" t="str">
        <f>IF(J313&gt;0,IF(Q313&gt;0,Q313-J313," ")," ")</f>
        <v xml:space="preserve"> </v>
      </c>
      <c r="AL313" t="str">
        <f>IF(L313&gt;0,IF(AE313&gt;0,AE313-L313," ")," ")</f>
        <v xml:space="preserve"> </v>
      </c>
      <c r="AM313" t="str">
        <f>IF(Q313&gt;0,IF(L313&gt;0,Q313-L313," ")," ")</f>
        <v xml:space="preserve"> </v>
      </c>
      <c r="AN313" t="str">
        <f>IF(Q313&gt;0,IF(O313&gt;0,Q313-O313," ")," ")</f>
        <v xml:space="preserve"> </v>
      </c>
      <c r="AO313">
        <f>IF(J313&gt;0,1,0)</f>
        <v>1</v>
      </c>
      <c r="AP313">
        <f>IF(L313&gt;0,1,0)</f>
        <v>0</v>
      </c>
      <c r="AQ313">
        <f>Q313-$AR$1</f>
        <v>-39097</v>
      </c>
      <c r="AS313">
        <f t="shared" si="12"/>
        <v>0</v>
      </c>
    </row>
    <row r="314" spans="1:45" x14ac:dyDescent="0.2">
      <c r="A314">
        <v>313</v>
      </c>
      <c r="B314" t="s">
        <v>301</v>
      </c>
      <c r="C314" t="s">
        <v>563</v>
      </c>
      <c r="D314" t="s">
        <v>572</v>
      </c>
      <c r="E314" t="s">
        <v>567</v>
      </c>
      <c r="F314">
        <v>2011</v>
      </c>
      <c r="G314">
        <v>1</v>
      </c>
      <c r="H314">
        <v>0</v>
      </c>
      <c r="I314" s="4">
        <v>40751</v>
      </c>
      <c r="S314">
        <v>0</v>
      </c>
      <c r="T314">
        <v>0</v>
      </c>
      <c r="U314">
        <v>1</v>
      </c>
      <c r="V314">
        <v>0</v>
      </c>
      <c r="W314">
        <v>0</v>
      </c>
      <c r="X314">
        <v>0</v>
      </c>
      <c r="Y314">
        <v>0</v>
      </c>
      <c r="Z314">
        <v>1</v>
      </c>
      <c r="AA314">
        <v>0</v>
      </c>
      <c r="AB314">
        <v>0</v>
      </c>
      <c r="AC314" t="str">
        <f>IF(J314&gt;0,J314-I314," ")</f>
        <v xml:space="preserve"> </v>
      </c>
      <c r="AD314" t="str">
        <f>IF(L314&gt;0,L314-I314," ")</f>
        <v xml:space="preserve"> </v>
      </c>
      <c r="AG314">
        <f>IF(D314=1,Q314-I314,0)</f>
        <v>0</v>
      </c>
      <c r="AH314">
        <f t="shared" si="11"/>
        <v>0</v>
      </c>
      <c r="AI314" t="str">
        <f>IF(L314&gt;0,IF(J314&gt;0,L314-J314," ")," ")</f>
        <v xml:space="preserve"> </v>
      </c>
      <c r="AJ314" t="str">
        <f>IF(AE314&gt;0,IF(J314&gt;0,AE314-J314," ")," ")</f>
        <v xml:space="preserve"> </v>
      </c>
      <c r="AK314" t="str">
        <f>IF(J314&gt;0,IF(Q314&gt;0,Q314-J314," ")," ")</f>
        <v xml:space="preserve"> </v>
      </c>
      <c r="AL314" t="str">
        <f>IF(L314&gt;0,IF(AE314&gt;0,AE314-L314," ")," ")</f>
        <v xml:space="preserve"> </v>
      </c>
      <c r="AM314" t="str">
        <f>IF(Q314&gt;0,IF(L314&gt;0,Q314-L314," ")," ")</f>
        <v xml:space="preserve"> </v>
      </c>
      <c r="AN314" t="str">
        <f>IF(Q314&gt;0,IF(O314&gt;0,Q314-O314," ")," ")</f>
        <v xml:space="preserve"> </v>
      </c>
      <c r="AO314">
        <f>IF(J314&gt;0,1,0)</f>
        <v>0</v>
      </c>
      <c r="AP314">
        <f>IF(L314&gt;0,1,0)</f>
        <v>0</v>
      </c>
      <c r="AQ314">
        <f>Q314-$AR$1</f>
        <v>-39097</v>
      </c>
      <c r="AS314">
        <f t="shared" si="12"/>
        <v>0</v>
      </c>
    </row>
    <row r="315" spans="1:45" x14ac:dyDescent="0.2">
      <c r="A315">
        <v>314</v>
      </c>
      <c r="B315" t="s">
        <v>288</v>
      </c>
      <c r="C315" t="s">
        <v>563</v>
      </c>
      <c r="D315" t="s">
        <v>572</v>
      </c>
      <c r="E315" t="s">
        <v>567</v>
      </c>
      <c r="F315">
        <v>2011</v>
      </c>
      <c r="G315">
        <v>1</v>
      </c>
      <c r="H315">
        <v>0</v>
      </c>
      <c r="I315" s="4">
        <v>40753</v>
      </c>
      <c r="J315" s="4">
        <v>40925</v>
      </c>
      <c r="K315" s="9">
        <v>1</v>
      </c>
      <c r="S315">
        <v>0</v>
      </c>
      <c r="T315">
        <v>0</v>
      </c>
      <c r="U315">
        <v>1</v>
      </c>
      <c r="V315">
        <v>0</v>
      </c>
      <c r="W315">
        <v>0</v>
      </c>
      <c r="X315">
        <v>0</v>
      </c>
      <c r="Y315">
        <v>0</v>
      </c>
      <c r="Z315">
        <v>1</v>
      </c>
      <c r="AA315">
        <v>0</v>
      </c>
      <c r="AB315">
        <v>0</v>
      </c>
      <c r="AC315">
        <f>IF(J315&gt;0,J315-I315," ")</f>
        <v>172</v>
      </c>
      <c r="AD315" t="str">
        <f>IF(L315&gt;0,L315-I315," ")</f>
        <v xml:space="preserve"> </v>
      </c>
      <c r="AG315">
        <f>IF(D315=1,Q315-I315,0)</f>
        <v>0</v>
      </c>
      <c r="AH315">
        <f t="shared" si="11"/>
        <v>0</v>
      </c>
      <c r="AI315" t="str">
        <f>IF(L315&gt;0,IF(J315&gt;0,L315-J315," ")," ")</f>
        <v xml:space="preserve"> </v>
      </c>
      <c r="AJ315" t="str">
        <f>IF(AE315&gt;0,IF(J315&gt;0,AE315-J315," ")," ")</f>
        <v xml:space="preserve"> </v>
      </c>
      <c r="AK315" t="str">
        <f>IF(J315&gt;0,IF(Q315&gt;0,Q315-J315," ")," ")</f>
        <v xml:space="preserve"> </v>
      </c>
      <c r="AL315" t="str">
        <f>IF(L315&gt;0,IF(AE315&gt;0,AE315-L315," ")," ")</f>
        <v xml:space="preserve"> </v>
      </c>
      <c r="AM315" t="str">
        <f>IF(Q315&gt;0,IF(L315&gt;0,Q315-L315," ")," ")</f>
        <v xml:space="preserve"> </v>
      </c>
      <c r="AN315" t="str">
        <f>IF(Q315&gt;0,IF(O315&gt;0,Q315-O315," ")," ")</f>
        <v xml:space="preserve"> </v>
      </c>
      <c r="AO315">
        <f>IF(J315&gt;0,1,0)</f>
        <v>1</v>
      </c>
      <c r="AP315">
        <f>IF(L315&gt;0,1,0)</f>
        <v>0</v>
      </c>
      <c r="AQ315">
        <f>Q315-$AR$1</f>
        <v>-39097</v>
      </c>
      <c r="AS315">
        <f t="shared" si="12"/>
        <v>0</v>
      </c>
    </row>
    <row r="316" spans="1:45" x14ac:dyDescent="0.2">
      <c r="A316">
        <v>315</v>
      </c>
      <c r="B316" t="s">
        <v>324</v>
      </c>
      <c r="C316" t="s">
        <v>563</v>
      </c>
      <c r="D316" t="s">
        <v>572</v>
      </c>
      <c r="E316" t="s">
        <v>567</v>
      </c>
      <c r="F316">
        <v>2011</v>
      </c>
      <c r="G316">
        <v>1</v>
      </c>
      <c r="H316">
        <v>0</v>
      </c>
      <c r="I316" s="4">
        <v>40757</v>
      </c>
      <c r="S316">
        <v>0</v>
      </c>
      <c r="T316">
        <v>0</v>
      </c>
      <c r="U316">
        <v>1</v>
      </c>
      <c r="V316">
        <v>0</v>
      </c>
      <c r="W316">
        <v>0</v>
      </c>
      <c r="X316">
        <v>0</v>
      </c>
      <c r="Y316">
        <v>0</v>
      </c>
      <c r="Z316">
        <v>1</v>
      </c>
      <c r="AA316">
        <v>0</v>
      </c>
      <c r="AB316">
        <v>1</v>
      </c>
      <c r="AC316" t="str">
        <f>IF(J316&gt;0,J316-I316," ")</f>
        <v xml:space="preserve"> </v>
      </c>
      <c r="AD316" t="str">
        <f>IF(L316&gt;0,L316-I316," ")</f>
        <v xml:space="preserve"> </v>
      </c>
      <c r="AG316">
        <f>IF(D316=1,Q316-I316,0)</f>
        <v>0</v>
      </c>
      <c r="AH316">
        <f t="shared" si="11"/>
        <v>0</v>
      </c>
      <c r="AI316" t="str">
        <f>IF(L316&gt;0,IF(J316&gt;0,L316-J316," ")," ")</f>
        <v xml:space="preserve"> </v>
      </c>
      <c r="AJ316" t="str">
        <f>IF(AE316&gt;0,IF(J316&gt;0,AE316-J316," ")," ")</f>
        <v xml:space="preserve"> </v>
      </c>
      <c r="AK316" t="str">
        <f>IF(J316&gt;0,IF(Q316&gt;0,Q316-J316," ")," ")</f>
        <v xml:space="preserve"> </v>
      </c>
      <c r="AL316" t="str">
        <f>IF(L316&gt;0,IF(AE316&gt;0,AE316-L316," ")," ")</f>
        <v xml:space="preserve"> </v>
      </c>
      <c r="AM316" t="str">
        <f>IF(Q316&gt;0,IF(L316&gt;0,Q316-L316," ")," ")</f>
        <v xml:space="preserve"> </v>
      </c>
      <c r="AN316" t="str">
        <f>IF(Q316&gt;0,IF(O316&gt;0,Q316-O316," ")," ")</f>
        <v xml:space="preserve"> </v>
      </c>
      <c r="AO316">
        <f>IF(J316&gt;0,1,0)</f>
        <v>0</v>
      </c>
      <c r="AP316">
        <f>IF(L316&gt;0,1,0)</f>
        <v>0</v>
      </c>
      <c r="AQ316">
        <f>Q316-$AR$1</f>
        <v>-39097</v>
      </c>
      <c r="AS316">
        <f t="shared" si="12"/>
        <v>0</v>
      </c>
    </row>
    <row r="317" spans="1:45" x14ac:dyDescent="0.2">
      <c r="A317">
        <v>316</v>
      </c>
      <c r="B317" t="s">
        <v>86</v>
      </c>
      <c r="C317" t="s">
        <v>559</v>
      </c>
      <c r="D317" t="s">
        <v>573</v>
      </c>
      <c r="E317" t="s">
        <v>566</v>
      </c>
      <c r="F317">
        <v>2011</v>
      </c>
      <c r="G317">
        <v>1</v>
      </c>
      <c r="H317">
        <v>1</v>
      </c>
      <c r="I317" s="4">
        <v>40784</v>
      </c>
      <c r="J317" s="4">
        <v>40795</v>
      </c>
      <c r="K317" s="9">
        <v>1</v>
      </c>
      <c r="L317" s="4">
        <v>40814</v>
      </c>
      <c r="M317" s="9">
        <v>1</v>
      </c>
      <c r="N317" s="4">
        <f>L317</f>
        <v>40814</v>
      </c>
      <c r="O317" s="4">
        <v>40825</v>
      </c>
      <c r="P317">
        <v>0</v>
      </c>
      <c r="Q317" s="11">
        <v>40829</v>
      </c>
      <c r="R317">
        <v>0</v>
      </c>
      <c r="S317">
        <v>0</v>
      </c>
      <c r="T317">
        <v>1</v>
      </c>
      <c r="U317">
        <v>0</v>
      </c>
      <c r="V317">
        <v>0</v>
      </c>
      <c r="W317">
        <v>0</v>
      </c>
      <c r="X317">
        <v>0</v>
      </c>
      <c r="Y317">
        <v>0</v>
      </c>
      <c r="AB317">
        <v>0</v>
      </c>
      <c r="AC317">
        <f>IF(J317&gt;0,J317-I317," ")</f>
        <v>11</v>
      </c>
      <c r="AD317">
        <f>IF(L317&gt;0,L317-I317," ")</f>
        <v>30</v>
      </c>
      <c r="AE317" s="4">
        <f>IF(0&lt;O317,O317,IF(0&lt;#REF!,#REF!,IF(0&lt;#REF!,#REF!,0)))</f>
        <v>40825</v>
      </c>
      <c r="AF317">
        <f>IF(0&lt;AE317,AE317-I317,0)</f>
        <v>41</v>
      </c>
      <c r="AG317">
        <f>IF(D317=1,Q317-I317,0)</f>
        <v>0</v>
      </c>
      <c r="AH317">
        <f t="shared" si="11"/>
        <v>0</v>
      </c>
      <c r="AI317">
        <f>IF(L317&gt;0,IF(J317&gt;0,L317-J317," ")," ")</f>
        <v>19</v>
      </c>
      <c r="AJ317">
        <f>IF(AE317&gt;0,IF(J317&gt;0,AE317-J317," ")," ")</f>
        <v>30</v>
      </c>
      <c r="AK317">
        <f>IF(J317&gt;0,IF(Q317&gt;0,Q317-J317," ")," ")</f>
        <v>34</v>
      </c>
      <c r="AL317">
        <f>IF(L317&gt;0,IF(AE317&gt;0,AE317-L317," ")," ")</f>
        <v>11</v>
      </c>
      <c r="AM317">
        <f>IF(Q317&gt;0,IF(L317&gt;0,Q317-L317," ")," ")</f>
        <v>15</v>
      </c>
      <c r="AN317">
        <f>IF(Q317&gt;0,IF(O317&gt;0,Q317-O317," ")," ")</f>
        <v>4</v>
      </c>
      <c r="AO317">
        <f>IF(J317&gt;0,1,0)</f>
        <v>1</v>
      </c>
      <c r="AP317">
        <f>IF(L317&gt;0,1,0)</f>
        <v>1</v>
      </c>
      <c r="AQ317">
        <f>Q317-$AR$1</f>
        <v>1732</v>
      </c>
      <c r="AS317">
        <f t="shared" si="12"/>
        <v>1732</v>
      </c>
    </row>
    <row r="318" spans="1:45" x14ac:dyDescent="0.2">
      <c r="A318">
        <v>317</v>
      </c>
      <c r="B318" t="s">
        <v>325</v>
      </c>
      <c r="C318" t="s">
        <v>563</v>
      </c>
      <c r="D318" t="s">
        <v>572</v>
      </c>
      <c r="E318" t="s">
        <v>567</v>
      </c>
      <c r="F318">
        <v>2011</v>
      </c>
      <c r="G318">
        <v>1</v>
      </c>
      <c r="H318">
        <v>0</v>
      </c>
      <c r="I318" s="4">
        <v>40785</v>
      </c>
      <c r="S318">
        <v>0</v>
      </c>
      <c r="T318">
        <v>0</v>
      </c>
      <c r="U318">
        <v>1</v>
      </c>
      <c r="V318">
        <v>0</v>
      </c>
      <c r="W318">
        <v>0</v>
      </c>
      <c r="X318">
        <v>0</v>
      </c>
      <c r="Y318">
        <v>0</v>
      </c>
      <c r="Z318">
        <v>1</v>
      </c>
      <c r="AA318">
        <v>0</v>
      </c>
      <c r="AB318">
        <v>0</v>
      </c>
      <c r="AC318" t="str">
        <f>IF(J318&gt;0,J318-I318," ")</f>
        <v xml:space="preserve"> </v>
      </c>
      <c r="AD318" t="str">
        <f>IF(L318&gt;0,L318-I318," ")</f>
        <v xml:space="preserve"> </v>
      </c>
      <c r="AG318">
        <f>IF(D318=1,Q318-I318,0)</f>
        <v>0</v>
      </c>
      <c r="AH318">
        <f t="shared" si="11"/>
        <v>0</v>
      </c>
      <c r="AI318" t="str">
        <f>IF(L318&gt;0,IF(J318&gt;0,L318-J318," ")," ")</f>
        <v xml:space="preserve"> </v>
      </c>
      <c r="AJ318" t="str">
        <f>IF(AE318&gt;0,IF(J318&gt;0,AE318-J318," ")," ")</f>
        <v xml:space="preserve"> </v>
      </c>
      <c r="AK318" t="str">
        <f>IF(J318&gt;0,IF(Q318&gt;0,Q318-J318," ")," ")</f>
        <v xml:space="preserve"> </v>
      </c>
      <c r="AL318" t="str">
        <f>IF(L318&gt;0,IF(AE318&gt;0,AE318-L318," ")," ")</f>
        <v xml:space="preserve"> </v>
      </c>
      <c r="AM318" t="str">
        <f>IF(Q318&gt;0,IF(L318&gt;0,Q318-L318," ")," ")</f>
        <v xml:space="preserve"> </v>
      </c>
      <c r="AN318" t="str">
        <f>IF(Q318&gt;0,IF(O318&gt;0,Q318-O318," ")," ")</f>
        <v xml:space="preserve"> </v>
      </c>
      <c r="AO318">
        <f>IF(J318&gt;0,1,0)</f>
        <v>0</v>
      </c>
      <c r="AP318">
        <f>IF(L318&gt;0,1,0)</f>
        <v>0</v>
      </c>
      <c r="AQ318">
        <f>Q318-$AR$1</f>
        <v>-39097</v>
      </c>
      <c r="AS318">
        <f t="shared" si="12"/>
        <v>0</v>
      </c>
    </row>
    <row r="319" spans="1:45" x14ac:dyDescent="0.2">
      <c r="A319">
        <v>318</v>
      </c>
      <c r="B319" t="s">
        <v>326</v>
      </c>
      <c r="C319" t="s">
        <v>555</v>
      </c>
      <c r="D319" t="s">
        <v>572</v>
      </c>
      <c r="E319" t="s">
        <v>567</v>
      </c>
      <c r="F319">
        <v>2011</v>
      </c>
      <c r="G319">
        <v>1</v>
      </c>
      <c r="H319">
        <v>0</v>
      </c>
      <c r="I319" s="4">
        <v>40785</v>
      </c>
      <c r="S319">
        <v>0</v>
      </c>
      <c r="T319">
        <v>0</v>
      </c>
      <c r="U319">
        <v>1</v>
      </c>
      <c r="V319">
        <v>0</v>
      </c>
      <c r="W319">
        <v>0</v>
      </c>
      <c r="X319">
        <v>0</v>
      </c>
      <c r="Y319">
        <v>0</v>
      </c>
      <c r="Z319">
        <v>1</v>
      </c>
      <c r="AA319">
        <v>0</v>
      </c>
      <c r="AB319">
        <v>0</v>
      </c>
      <c r="AC319" t="str">
        <f>IF(J319&gt;0,J319-I319," ")</f>
        <v xml:space="preserve"> </v>
      </c>
      <c r="AD319" t="str">
        <f>IF(L319&gt;0,L319-I319," ")</f>
        <v xml:space="preserve"> </v>
      </c>
      <c r="AG319">
        <f>IF(D319=1,Q319-I319,0)</f>
        <v>0</v>
      </c>
      <c r="AH319">
        <f t="shared" si="11"/>
        <v>0</v>
      </c>
      <c r="AI319" t="str">
        <f>IF(L319&gt;0,IF(J319&gt;0,L319-J319," ")," ")</f>
        <v xml:space="preserve"> </v>
      </c>
      <c r="AJ319" t="str">
        <f>IF(AE319&gt;0,IF(J319&gt;0,AE319-J319," ")," ")</f>
        <v xml:space="preserve"> </v>
      </c>
      <c r="AK319" t="str">
        <f>IF(J319&gt;0,IF(Q319&gt;0,Q319-J319," ")," ")</f>
        <v xml:space="preserve"> </v>
      </c>
      <c r="AL319" t="str">
        <f>IF(L319&gt;0,IF(AE319&gt;0,AE319-L319," ")," ")</f>
        <v xml:space="preserve"> </v>
      </c>
      <c r="AM319" t="str">
        <f>IF(Q319&gt;0,IF(L319&gt;0,Q319-L319," ")," ")</f>
        <v xml:space="preserve"> </v>
      </c>
      <c r="AN319" t="str">
        <f>IF(Q319&gt;0,IF(O319&gt;0,Q319-O319," ")," ")</f>
        <v xml:space="preserve"> </v>
      </c>
      <c r="AO319">
        <f>IF(J319&gt;0,1,0)</f>
        <v>0</v>
      </c>
      <c r="AP319">
        <f>IF(L319&gt;0,1,0)</f>
        <v>0</v>
      </c>
      <c r="AQ319">
        <f>Q319-$AR$1</f>
        <v>-39097</v>
      </c>
      <c r="AS319">
        <f t="shared" si="12"/>
        <v>0</v>
      </c>
    </row>
    <row r="320" spans="1:45" x14ac:dyDescent="0.2">
      <c r="A320">
        <v>319</v>
      </c>
      <c r="B320" t="s">
        <v>327</v>
      </c>
      <c r="C320" t="s">
        <v>563</v>
      </c>
      <c r="D320" t="s">
        <v>572</v>
      </c>
      <c r="E320" t="s">
        <v>567</v>
      </c>
      <c r="F320">
        <v>2011</v>
      </c>
      <c r="G320">
        <v>1</v>
      </c>
      <c r="H320">
        <v>0</v>
      </c>
      <c r="I320" s="4">
        <v>40786</v>
      </c>
      <c r="S320">
        <v>0</v>
      </c>
      <c r="T320">
        <v>0</v>
      </c>
      <c r="U320">
        <v>1</v>
      </c>
      <c r="V320">
        <v>0</v>
      </c>
      <c r="W320">
        <v>0</v>
      </c>
      <c r="X320">
        <v>0</v>
      </c>
      <c r="Y320">
        <v>0</v>
      </c>
      <c r="Z320">
        <v>1</v>
      </c>
      <c r="AA320">
        <v>0</v>
      </c>
      <c r="AB320">
        <v>0</v>
      </c>
      <c r="AC320" t="str">
        <f>IF(J320&gt;0,J320-I320," ")</f>
        <v xml:space="preserve"> </v>
      </c>
      <c r="AD320" t="str">
        <f>IF(L320&gt;0,L320-I320," ")</f>
        <v xml:space="preserve"> </v>
      </c>
      <c r="AG320">
        <f>IF(D320=1,Q320-I320,0)</f>
        <v>0</v>
      </c>
      <c r="AH320">
        <f t="shared" si="11"/>
        <v>0</v>
      </c>
      <c r="AI320" t="str">
        <f>IF(L320&gt;0,IF(J320&gt;0,L320-J320," ")," ")</f>
        <v xml:space="preserve"> </v>
      </c>
      <c r="AJ320" t="str">
        <f>IF(AE320&gt;0,IF(J320&gt;0,AE320-J320," ")," ")</f>
        <v xml:space="preserve"> </v>
      </c>
      <c r="AK320" t="str">
        <f>IF(J320&gt;0,IF(Q320&gt;0,Q320-J320," ")," ")</f>
        <v xml:space="preserve"> </v>
      </c>
      <c r="AL320" t="str">
        <f>IF(L320&gt;0,IF(AE320&gt;0,AE320-L320," ")," ")</f>
        <v xml:space="preserve"> </v>
      </c>
      <c r="AM320" t="str">
        <f>IF(Q320&gt;0,IF(L320&gt;0,Q320-L320," ")," ")</f>
        <v xml:space="preserve"> </v>
      </c>
      <c r="AN320" t="str">
        <f>IF(Q320&gt;0,IF(O320&gt;0,Q320-O320," ")," ")</f>
        <v xml:space="preserve"> </v>
      </c>
      <c r="AO320">
        <f>IF(J320&gt;0,1,0)</f>
        <v>0</v>
      </c>
      <c r="AP320">
        <f>IF(L320&gt;0,1,0)</f>
        <v>0</v>
      </c>
      <c r="AQ320">
        <f>Q320-$AR$1</f>
        <v>-39097</v>
      </c>
      <c r="AS320">
        <f t="shared" si="12"/>
        <v>0</v>
      </c>
    </row>
    <row r="321" spans="1:45" x14ac:dyDescent="0.2">
      <c r="A321">
        <v>320</v>
      </c>
      <c r="B321" t="s">
        <v>328</v>
      </c>
      <c r="C321" t="s">
        <v>557</v>
      </c>
      <c r="D321" t="s">
        <v>572</v>
      </c>
      <c r="E321" t="s">
        <v>567</v>
      </c>
      <c r="F321">
        <v>2011</v>
      </c>
      <c r="G321">
        <v>1</v>
      </c>
      <c r="H321">
        <v>0</v>
      </c>
      <c r="I321" s="4">
        <v>40788</v>
      </c>
      <c r="J321" s="4">
        <v>41444</v>
      </c>
      <c r="K321" s="9">
        <v>1</v>
      </c>
      <c r="S321">
        <v>0</v>
      </c>
      <c r="T321">
        <v>0</v>
      </c>
      <c r="U321">
        <v>1</v>
      </c>
      <c r="V321">
        <v>0</v>
      </c>
      <c r="W321">
        <v>0</v>
      </c>
      <c r="X321">
        <v>0</v>
      </c>
      <c r="Y321">
        <v>0</v>
      </c>
      <c r="Z321">
        <v>1</v>
      </c>
      <c r="AA321">
        <v>0</v>
      </c>
      <c r="AB321">
        <v>0</v>
      </c>
      <c r="AC321">
        <f>IF(J321&gt;0,J321-I321," ")</f>
        <v>656</v>
      </c>
      <c r="AD321" t="str">
        <f>IF(L321&gt;0,L321-I321," ")</f>
        <v xml:space="preserve"> </v>
      </c>
      <c r="AG321">
        <f>IF(D321=1,Q321-I321,0)</f>
        <v>0</v>
      </c>
      <c r="AH321">
        <f t="shared" si="11"/>
        <v>0</v>
      </c>
      <c r="AI321" t="str">
        <f>IF(L321&gt;0,IF(J321&gt;0,L321-J321," ")," ")</f>
        <v xml:space="preserve"> </v>
      </c>
      <c r="AJ321" t="str">
        <f>IF(AE321&gt;0,IF(J321&gt;0,AE321-J321," ")," ")</f>
        <v xml:space="preserve"> </v>
      </c>
      <c r="AK321" t="str">
        <f>IF(J321&gt;0,IF(Q321&gt;0,Q321-J321," ")," ")</f>
        <v xml:space="preserve"> </v>
      </c>
      <c r="AL321" t="str">
        <f>IF(L321&gt;0,IF(AE321&gt;0,AE321-L321," ")," ")</f>
        <v xml:space="preserve"> </v>
      </c>
      <c r="AM321" t="str">
        <f>IF(Q321&gt;0,IF(L321&gt;0,Q321-L321," ")," ")</f>
        <v xml:space="preserve"> </v>
      </c>
      <c r="AN321" t="str">
        <f>IF(Q321&gt;0,IF(O321&gt;0,Q321-O321," ")," ")</f>
        <v xml:space="preserve"> </v>
      </c>
      <c r="AO321">
        <f>IF(J321&gt;0,1,0)</f>
        <v>1</v>
      </c>
      <c r="AP321">
        <f>IF(L321&gt;0,1,0)</f>
        <v>0</v>
      </c>
      <c r="AQ321">
        <f>Q321-$AR$1</f>
        <v>-39097</v>
      </c>
      <c r="AS321">
        <f t="shared" si="12"/>
        <v>0</v>
      </c>
    </row>
    <row r="322" spans="1:45" x14ac:dyDescent="0.2">
      <c r="A322">
        <v>321</v>
      </c>
      <c r="B322" t="s">
        <v>329</v>
      </c>
      <c r="C322" t="s">
        <v>563</v>
      </c>
      <c r="D322" t="s">
        <v>572</v>
      </c>
      <c r="E322" t="s">
        <v>567</v>
      </c>
      <c r="F322">
        <v>2011</v>
      </c>
      <c r="G322">
        <v>1</v>
      </c>
      <c r="H322">
        <v>0</v>
      </c>
      <c r="I322" s="4">
        <v>40791</v>
      </c>
      <c r="J322" s="4">
        <v>40938</v>
      </c>
      <c r="K322" s="9">
        <v>1</v>
      </c>
      <c r="L322" s="4">
        <v>41256</v>
      </c>
      <c r="M322" s="9">
        <v>1</v>
      </c>
      <c r="N322" s="4">
        <f>L322</f>
        <v>41256</v>
      </c>
      <c r="O322" s="4">
        <v>41285</v>
      </c>
      <c r="P322">
        <v>0</v>
      </c>
      <c r="S322">
        <v>0</v>
      </c>
      <c r="T322">
        <v>0</v>
      </c>
      <c r="U322">
        <v>1</v>
      </c>
      <c r="V322">
        <v>0</v>
      </c>
      <c r="W322">
        <v>0</v>
      </c>
      <c r="X322">
        <v>0</v>
      </c>
      <c r="Y322">
        <v>0</v>
      </c>
      <c r="Z322">
        <v>1</v>
      </c>
      <c r="AA322">
        <v>0</v>
      </c>
      <c r="AB322">
        <v>0</v>
      </c>
      <c r="AC322">
        <f>IF(J322&gt;0,J322-I322," ")</f>
        <v>147</v>
      </c>
      <c r="AD322">
        <f>IF(L322&gt;0,L322-I322," ")</f>
        <v>465</v>
      </c>
      <c r="AE322" s="4">
        <f>IF(0&lt;O322,O322,IF(0&lt;#REF!,#REF!,IF(0&lt;#REF!,#REF!,0)))</f>
        <v>41285</v>
      </c>
      <c r="AF322">
        <f>IF(0&lt;AE322,AE322-I322,0)</f>
        <v>494</v>
      </c>
      <c r="AG322">
        <f>IF(D322=1,Q322-I322,0)</f>
        <v>0</v>
      </c>
      <c r="AH322">
        <f t="shared" si="11"/>
        <v>0</v>
      </c>
      <c r="AI322">
        <f>IF(L322&gt;0,IF(J322&gt;0,L322-J322," ")," ")</f>
        <v>318</v>
      </c>
      <c r="AJ322">
        <f>IF(AE322&gt;0,IF(J322&gt;0,AE322-J322," ")," ")</f>
        <v>347</v>
      </c>
      <c r="AK322" t="str">
        <f>IF(J322&gt;0,IF(Q322&gt;0,Q322-J322," ")," ")</f>
        <v xml:space="preserve"> </v>
      </c>
      <c r="AL322">
        <f>IF(L322&gt;0,IF(AE322&gt;0,AE322-L322," ")," ")</f>
        <v>29</v>
      </c>
      <c r="AM322" t="str">
        <f>IF(Q322&gt;0,IF(L322&gt;0,Q322-L322," ")," ")</f>
        <v xml:space="preserve"> </v>
      </c>
      <c r="AN322" t="str">
        <f>IF(Q322&gt;0,IF(O322&gt;0,Q322-O322," ")," ")</f>
        <v xml:space="preserve"> </v>
      </c>
      <c r="AO322">
        <f>IF(J322&gt;0,1,0)</f>
        <v>1</v>
      </c>
      <c r="AP322">
        <f>IF(L322&gt;0,1,0)</f>
        <v>1</v>
      </c>
      <c r="AQ322">
        <f>Q322-$AR$1</f>
        <v>-39097</v>
      </c>
      <c r="AS322">
        <f t="shared" si="12"/>
        <v>0</v>
      </c>
    </row>
    <row r="323" spans="1:45" x14ac:dyDescent="0.2">
      <c r="A323">
        <v>322</v>
      </c>
      <c r="B323" t="s">
        <v>209</v>
      </c>
      <c r="C323" t="s">
        <v>561</v>
      </c>
      <c r="D323" t="s">
        <v>572</v>
      </c>
      <c r="E323" t="s">
        <v>567</v>
      </c>
      <c r="F323">
        <v>2011</v>
      </c>
      <c r="G323">
        <v>1</v>
      </c>
      <c r="H323">
        <v>0</v>
      </c>
      <c r="I323" s="4">
        <v>40794</v>
      </c>
      <c r="J323" s="4">
        <v>40865</v>
      </c>
      <c r="K323" s="9">
        <v>1</v>
      </c>
      <c r="L323" s="4">
        <v>40904</v>
      </c>
      <c r="M323" s="9">
        <v>1</v>
      </c>
      <c r="N323" s="4">
        <f>L323</f>
        <v>40904</v>
      </c>
      <c r="S323">
        <v>0</v>
      </c>
      <c r="T323">
        <v>0</v>
      </c>
      <c r="U323">
        <v>1</v>
      </c>
      <c r="V323">
        <v>0</v>
      </c>
      <c r="W323">
        <v>0</v>
      </c>
      <c r="X323">
        <v>0</v>
      </c>
      <c r="Y323">
        <v>0</v>
      </c>
      <c r="Z323">
        <v>1</v>
      </c>
      <c r="AA323">
        <v>0</v>
      </c>
      <c r="AB323">
        <v>0</v>
      </c>
      <c r="AC323">
        <f>IF(J323&gt;0,J323-I323," ")</f>
        <v>71</v>
      </c>
      <c r="AD323">
        <f>IF(L323&gt;0,L323-I323," ")</f>
        <v>110</v>
      </c>
      <c r="AG323">
        <f>IF(D323=1,Q323-I323,0)</f>
        <v>0</v>
      </c>
      <c r="AH323">
        <f t="shared" ref="AH323:AH386" si="13">IF(0&lt;AG323,AG323,0)</f>
        <v>0</v>
      </c>
      <c r="AI323">
        <f>IF(L323&gt;0,IF(J323&gt;0,L323-J323," ")," ")</f>
        <v>39</v>
      </c>
      <c r="AJ323" t="str">
        <f>IF(AE323&gt;0,IF(J323&gt;0,AE323-J323," ")," ")</f>
        <v xml:space="preserve"> </v>
      </c>
      <c r="AK323" t="str">
        <f>IF(J323&gt;0,IF(Q323&gt;0,Q323-J323," ")," ")</f>
        <v xml:space="preserve"> </v>
      </c>
      <c r="AL323" t="str">
        <f>IF(L323&gt;0,IF(AE323&gt;0,AE323-L323," ")," ")</f>
        <v xml:space="preserve"> </v>
      </c>
      <c r="AM323" t="str">
        <f>IF(Q323&gt;0,IF(L323&gt;0,Q323-L323," ")," ")</f>
        <v xml:space="preserve"> </v>
      </c>
      <c r="AN323" t="str">
        <f>IF(Q323&gt;0,IF(O323&gt;0,Q323-O323," ")," ")</f>
        <v xml:space="preserve"> </v>
      </c>
      <c r="AO323">
        <f>IF(J323&gt;0,1,0)</f>
        <v>1</v>
      </c>
      <c r="AP323">
        <f>IF(L323&gt;0,1,0)</f>
        <v>1</v>
      </c>
      <c r="AQ323">
        <f>Q323-$AR$1</f>
        <v>-39097</v>
      </c>
      <c r="AS323">
        <f t="shared" ref="AS323:AS386" si="14">IF(AQ323&lt;0,0,AQ323)</f>
        <v>0</v>
      </c>
    </row>
    <row r="324" spans="1:45" x14ac:dyDescent="0.2">
      <c r="A324">
        <v>323</v>
      </c>
      <c r="B324" t="s">
        <v>330</v>
      </c>
      <c r="C324" t="s">
        <v>557</v>
      </c>
      <c r="D324" t="s">
        <v>572</v>
      </c>
      <c r="E324" t="s">
        <v>567</v>
      </c>
      <c r="F324">
        <v>2011</v>
      </c>
      <c r="G324">
        <v>1</v>
      </c>
      <c r="H324">
        <v>0</v>
      </c>
      <c r="I324" s="4">
        <v>40794</v>
      </c>
      <c r="J324" s="4">
        <v>40974</v>
      </c>
      <c r="K324" s="9">
        <v>1</v>
      </c>
      <c r="S324">
        <v>0</v>
      </c>
      <c r="T324">
        <v>0</v>
      </c>
      <c r="U324">
        <v>1</v>
      </c>
      <c r="V324">
        <v>0</v>
      </c>
      <c r="W324">
        <v>0</v>
      </c>
      <c r="X324">
        <v>0</v>
      </c>
      <c r="Y324">
        <v>0</v>
      </c>
      <c r="Z324">
        <v>1</v>
      </c>
      <c r="AA324">
        <v>0</v>
      </c>
      <c r="AB324">
        <v>0</v>
      </c>
      <c r="AC324">
        <f>IF(J324&gt;0,J324-I324," ")</f>
        <v>180</v>
      </c>
      <c r="AD324" t="str">
        <f>IF(L324&gt;0,L324-I324," ")</f>
        <v xml:space="preserve"> </v>
      </c>
      <c r="AG324">
        <f>IF(D324=1,Q324-I324,0)</f>
        <v>0</v>
      </c>
      <c r="AH324">
        <f t="shared" si="13"/>
        <v>0</v>
      </c>
      <c r="AI324" t="str">
        <f>IF(L324&gt;0,IF(J324&gt;0,L324-J324," ")," ")</f>
        <v xml:space="preserve"> </v>
      </c>
      <c r="AJ324" t="str">
        <f>IF(AE324&gt;0,IF(J324&gt;0,AE324-J324," ")," ")</f>
        <v xml:space="preserve"> </v>
      </c>
      <c r="AK324" t="str">
        <f>IF(J324&gt;0,IF(Q324&gt;0,Q324-J324," ")," ")</f>
        <v xml:space="preserve"> </v>
      </c>
      <c r="AL324" t="str">
        <f>IF(L324&gt;0,IF(AE324&gt;0,AE324-L324," ")," ")</f>
        <v xml:space="preserve"> </v>
      </c>
      <c r="AM324" t="str">
        <f>IF(Q324&gt;0,IF(L324&gt;0,Q324-L324," ")," ")</f>
        <v xml:space="preserve"> </v>
      </c>
      <c r="AN324" t="str">
        <f>IF(Q324&gt;0,IF(O324&gt;0,Q324-O324," ")," ")</f>
        <v xml:space="preserve"> </v>
      </c>
      <c r="AO324">
        <f>IF(J324&gt;0,1,0)</f>
        <v>1</v>
      </c>
      <c r="AP324">
        <f>IF(L324&gt;0,1,0)</f>
        <v>0</v>
      </c>
      <c r="AQ324">
        <f>Q324-$AR$1</f>
        <v>-39097</v>
      </c>
      <c r="AS324">
        <f t="shared" si="14"/>
        <v>0</v>
      </c>
    </row>
    <row r="325" spans="1:45" x14ac:dyDescent="0.2">
      <c r="A325">
        <v>324</v>
      </c>
      <c r="B325" t="s">
        <v>331</v>
      </c>
      <c r="C325" t="s">
        <v>563</v>
      </c>
      <c r="D325" t="s">
        <v>572</v>
      </c>
      <c r="E325" t="s">
        <v>567</v>
      </c>
      <c r="F325">
        <v>2011</v>
      </c>
      <c r="G325">
        <v>1</v>
      </c>
      <c r="H325">
        <v>0</v>
      </c>
      <c r="I325" s="4">
        <v>40795</v>
      </c>
      <c r="J325" s="4">
        <v>40975</v>
      </c>
      <c r="K325" s="9">
        <v>1</v>
      </c>
      <c r="S325">
        <v>0</v>
      </c>
      <c r="T325">
        <v>0</v>
      </c>
      <c r="U325">
        <v>1</v>
      </c>
      <c r="V325">
        <v>0</v>
      </c>
      <c r="W325">
        <v>0</v>
      </c>
      <c r="X325">
        <v>0</v>
      </c>
      <c r="Y325">
        <v>0</v>
      </c>
      <c r="Z325">
        <v>1</v>
      </c>
      <c r="AA325">
        <v>0</v>
      </c>
      <c r="AB325">
        <v>0</v>
      </c>
      <c r="AC325">
        <f>IF(J325&gt;0,J325-I325," ")</f>
        <v>180</v>
      </c>
      <c r="AD325" t="str">
        <f>IF(L325&gt;0,L325-I325," ")</f>
        <v xml:space="preserve"> </v>
      </c>
      <c r="AG325">
        <f>IF(D325=1,Q325-I325,0)</f>
        <v>0</v>
      </c>
      <c r="AH325">
        <f t="shared" si="13"/>
        <v>0</v>
      </c>
      <c r="AI325" t="str">
        <f>IF(L325&gt;0,IF(J325&gt;0,L325-J325," ")," ")</f>
        <v xml:space="preserve"> </v>
      </c>
      <c r="AJ325" t="str">
        <f>IF(AE325&gt;0,IF(J325&gt;0,AE325-J325," ")," ")</f>
        <v xml:space="preserve"> </v>
      </c>
      <c r="AK325" t="str">
        <f>IF(J325&gt;0,IF(Q325&gt;0,Q325-J325," ")," ")</f>
        <v xml:space="preserve"> </v>
      </c>
      <c r="AL325" t="str">
        <f>IF(L325&gt;0,IF(AE325&gt;0,AE325-L325," ")," ")</f>
        <v xml:space="preserve"> </v>
      </c>
      <c r="AM325" t="str">
        <f>IF(Q325&gt;0,IF(L325&gt;0,Q325-L325," ")," ")</f>
        <v xml:space="preserve"> </v>
      </c>
      <c r="AN325" t="str">
        <f>IF(Q325&gt;0,IF(O325&gt;0,Q325-O325," ")," ")</f>
        <v xml:space="preserve"> </v>
      </c>
      <c r="AO325">
        <f>IF(J325&gt;0,1,0)</f>
        <v>1</v>
      </c>
      <c r="AP325">
        <f>IF(L325&gt;0,1,0)</f>
        <v>0</v>
      </c>
      <c r="AQ325">
        <f>Q325-$AR$1</f>
        <v>-39097</v>
      </c>
      <c r="AS325">
        <f t="shared" si="14"/>
        <v>0</v>
      </c>
    </row>
    <row r="326" spans="1:45" x14ac:dyDescent="0.2">
      <c r="A326">
        <v>325</v>
      </c>
      <c r="B326" t="s">
        <v>332</v>
      </c>
      <c r="C326" t="s">
        <v>563</v>
      </c>
      <c r="D326" t="s">
        <v>572</v>
      </c>
      <c r="E326" t="s">
        <v>567</v>
      </c>
      <c r="F326">
        <v>2011</v>
      </c>
      <c r="G326">
        <v>1</v>
      </c>
      <c r="H326">
        <v>0</v>
      </c>
      <c r="I326" s="4">
        <v>40798</v>
      </c>
      <c r="J326" s="4">
        <v>41043</v>
      </c>
      <c r="K326" s="9">
        <v>1</v>
      </c>
      <c r="S326">
        <v>0</v>
      </c>
      <c r="T326">
        <v>0</v>
      </c>
      <c r="U326">
        <v>1</v>
      </c>
      <c r="V326">
        <v>0</v>
      </c>
      <c r="W326">
        <v>0</v>
      </c>
      <c r="X326">
        <v>0</v>
      </c>
      <c r="Y326">
        <v>0</v>
      </c>
      <c r="Z326">
        <v>1</v>
      </c>
      <c r="AA326">
        <v>0</v>
      </c>
      <c r="AB326">
        <v>0</v>
      </c>
      <c r="AC326">
        <f>IF(J326&gt;0,J326-I326," ")</f>
        <v>245</v>
      </c>
      <c r="AD326" t="str">
        <f>IF(L326&gt;0,L326-I326," ")</f>
        <v xml:space="preserve"> </v>
      </c>
      <c r="AG326">
        <f>IF(D326=1,Q326-I326,0)</f>
        <v>0</v>
      </c>
      <c r="AH326">
        <f t="shared" si="13"/>
        <v>0</v>
      </c>
      <c r="AI326" t="str">
        <f>IF(L326&gt;0,IF(J326&gt;0,L326-J326," ")," ")</f>
        <v xml:space="preserve"> </v>
      </c>
      <c r="AJ326" t="str">
        <f>IF(AE326&gt;0,IF(J326&gt;0,AE326-J326," ")," ")</f>
        <v xml:space="preserve"> </v>
      </c>
      <c r="AK326" t="str">
        <f>IF(J326&gt;0,IF(Q326&gt;0,Q326-J326," ")," ")</f>
        <v xml:space="preserve"> </v>
      </c>
      <c r="AL326" t="str">
        <f>IF(L326&gt;0,IF(AE326&gt;0,AE326-L326," ")," ")</f>
        <v xml:space="preserve"> </v>
      </c>
      <c r="AM326" t="str">
        <f>IF(Q326&gt;0,IF(L326&gt;0,Q326-L326," ")," ")</f>
        <v xml:space="preserve"> </v>
      </c>
      <c r="AN326" t="str">
        <f>IF(Q326&gt;0,IF(O326&gt;0,Q326-O326," ")," ")</f>
        <v xml:space="preserve"> </v>
      </c>
      <c r="AO326">
        <f>IF(J326&gt;0,1,0)</f>
        <v>1</v>
      </c>
      <c r="AP326">
        <f>IF(L326&gt;0,1,0)</f>
        <v>0</v>
      </c>
      <c r="AQ326">
        <f>Q326-$AR$1</f>
        <v>-39097</v>
      </c>
      <c r="AS326">
        <f t="shared" si="14"/>
        <v>0</v>
      </c>
    </row>
    <row r="327" spans="1:45" x14ac:dyDescent="0.2">
      <c r="A327">
        <v>326</v>
      </c>
      <c r="B327" t="s">
        <v>333</v>
      </c>
      <c r="C327" t="s">
        <v>563</v>
      </c>
      <c r="D327" t="s">
        <v>572</v>
      </c>
      <c r="E327" t="s">
        <v>567</v>
      </c>
      <c r="F327">
        <v>2011</v>
      </c>
      <c r="G327">
        <v>1</v>
      </c>
      <c r="H327">
        <v>0</v>
      </c>
      <c r="I327" s="4">
        <v>40799</v>
      </c>
      <c r="J327" s="4">
        <v>40864</v>
      </c>
      <c r="K327" s="9">
        <v>1</v>
      </c>
      <c r="S327">
        <v>0</v>
      </c>
      <c r="T327">
        <v>0</v>
      </c>
      <c r="U327">
        <v>1</v>
      </c>
      <c r="V327">
        <v>0</v>
      </c>
      <c r="W327">
        <v>0</v>
      </c>
      <c r="X327">
        <v>0</v>
      </c>
      <c r="Y327">
        <v>0</v>
      </c>
      <c r="Z327">
        <v>1</v>
      </c>
      <c r="AA327">
        <v>0</v>
      </c>
      <c r="AB327">
        <v>0</v>
      </c>
      <c r="AC327">
        <f>IF(J327&gt;0,J327-I327," ")</f>
        <v>65</v>
      </c>
      <c r="AD327" t="str">
        <f>IF(L327&gt;0,L327-I327," ")</f>
        <v xml:space="preserve"> </v>
      </c>
      <c r="AG327">
        <f>IF(D327=1,Q327-I327,0)</f>
        <v>0</v>
      </c>
      <c r="AH327">
        <f t="shared" si="13"/>
        <v>0</v>
      </c>
      <c r="AI327" t="str">
        <f>IF(L327&gt;0,IF(J327&gt;0,L327-J327," ")," ")</f>
        <v xml:space="preserve"> </v>
      </c>
      <c r="AJ327" t="str">
        <f>IF(AE327&gt;0,IF(J327&gt;0,AE327-J327," ")," ")</f>
        <v xml:space="preserve"> </v>
      </c>
      <c r="AK327" t="str">
        <f>IF(J327&gt;0,IF(Q327&gt;0,Q327-J327," ")," ")</f>
        <v xml:space="preserve"> </v>
      </c>
      <c r="AL327" t="str">
        <f>IF(L327&gt;0,IF(AE327&gt;0,AE327-L327," ")," ")</f>
        <v xml:space="preserve"> </v>
      </c>
      <c r="AM327" t="str">
        <f>IF(Q327&gt;0,IF(L327&gt;0,Q327-L327," ")," ")</f>
        <v xml:space="preserve"> </v>
      </c>
      <c r="AN327" t="str">
        <f>IF(Q327&gt;0,IF(O327&gt;0,Q327-O327," ")," ")</f>
        <v xml:space="preserve"> </v>
      </c>
      <c r="AO327">
        <f>IF(J327&gt;0,1,0)</f>
        <v>1</v>
      </c>
      <c r="AP327">
        <f>IF(L327&gt;0,1,0)</f>
        <v>0</v>
      </c>
      <c r="AQ327">
        <f>Q327-$AR$1</f>
        <v>-39097</v>
      </c>
      <c r="AS327">
        <f t="shared" si="14"/>
        <v>0</v>
      </c>
    </row>
    <row r="328" spans="1:45" x14ac:dyDescent="0.2">
      <c r="A328">
        <v>327</v>
      </c>
      <c r="B328" t="s">
        <v>56</v>
      </c>
      <c r="C328" t="s">
        <v>563</v>
      </c>
      <c r="D328" t="s">
        <v>572</v>
      </c>
      <c r="E328" t="s">
        <v>567</v>
      </c>
      <c r="F328">
        <v>2011</v>
      </c>
      <c r="G328">
        <v>1</v>
      </c>
      <c r="H328">
        <v>0</v>
      </c>
      <c r="I328" s="4">
        <v>40800</v>
      </c>
      <c r="J328" s="4">
        <v>40822</v>
      </c>
      <c r="K328" s="9">
        <v>1</v>
      </c>
      <c r="S328">
        <v>0</v>
      </c>
      <c r="T328">
        <v>0</v>
      </c>
      <c r="U328">
        <v>1</v>
      </c>
      <c r="V328">
        <v>0</v>
      </c>
      <c r="W328">
        <v>0</v>
      </c>
      <c r="X328">
        <v>0</v>
      </c>
      <c r="Y328">
        <v>0</v>
      </c>
      <c r="Z328">
        <v>1</v>
      </c>
      <c r="AA328">
        <v>0</v>
      </c>
      <c r="AB328">
        <v>0</v>
      </c>
      <c r="AC328">
        <f>IF(J328&gt;0,J328-I328," ")</f>
        <v>22</v>
      </c>
      <c r="AD328" t="str">
        <f>IF(L328&gt;0,L328-I328," ")</f>
        <v xml:space="preserve"> </v>
      </c>
      <c r="AG328">
        <f>IF(D328=1,Q328-I328,0)</f>
        <v>0</v>
      </c>
      <c r="AH328">
        <f t="shared" si="13"/>
        <v>0</v>
      </c>
      <c r="AI328" t="str">
        <f>IF(L328&gt;0,IF(J328&gt;0,L328-J328," ")," ")</f>
        <v xml:space="preserve"> </v>
      </c>
      <c r="AJ328" t="str">
        <f>IF(AE328&gt;0,IF(J328&gt;0,AE328-J328," ")," ")</f>
        <v xml:space="preserve"> </v>
      </c>
      <c r="AK328" t="str">
        <f>IF(J328&gt;0,IF(Q328&gt;0,Q328-J328," ")," ")</f>
        <v xml:space="preserve"> </v>
      </c>
      <c r="AL328" t="str">
        <f>IF(L328&gt;0,IF(AE328&gt;0,AE328-L328," ")," ")</f>
        <v xml:space="preserve"> </v>
      </c>
      <c r="AM328" t="str">
        <f>IF(Q328&gt;0,IF(L328&gt;0,Q328-L328," ")," ")</f>
        <v xml:space="preserve"> </v>
      </c>
      <c r="AN328" t="str">
        <f>IF(Q328&gt;0,IF(O328&gt;0,Q328-O328," ")," ")</f>
        <v xml:space="preserve"> </v>
      </c>
      <c r="AO328">
        <f>IF(J328&gt;0,1,0)</f>
        <v>1</v>
      </c>
      <c r="AP328">
        <f>IF(L328&gt;0,1,0)</f>
        <v>0</v>
      </c>
      <c r="AQ328">
        <f>Q328-$AR$1</f>
        <v>-39097</v>
      </c>
      <c r="AS328">
        <f t="shared" si="14"/>
        <v>0</v>
      </c>
    </row>
    <row r="329" spans="1:45" x14ac:dyDescent="0.2">
      <c r="A329">
        <v>328</v>
      </c>
      <c r="B329" t="s">
        <v>334</v>
      </c>
      <c r="C329" t="s">
        <v>557</v>
      </c>
      <c r="D329" t="s">
        <v>572</v>
      </c>
      <c r="E329" t="s">
        <v>567</v>
      </c>
      <c r="F329">
        <v>2011</v>
      </c>
      <c r="G329">
        <v>1</v>
      </c>
      <c r="H329">
        <v>0</v>
      </c>
      <c r="I329" s="4">
        <v>40802</v>
      </c>
      <c r="S329">
        <v>0</v>
      </c>
      <c r="T329">
        <v>0</v>
      </c>
      <c r="U329">
        <v>1</v>
      </c>
      <c r="V329">
        <v>0</v>
      </c>
      <c r="W329">
        <v>0</v>
      </c>
      <c r="X329">
        <v>0</v>
      </c>
      <c r="Y329">
        <v>0</v>
      </c>
      <c r="Z329">
        <v>1</v>
      </c>
      <c r="AA329">
        <v>0</v>
      </c>
      <c r="AB329">
        <v>0</v>
      </c>
      <c r="AC329" t="str">
        <f>IF(J329&gt;0,J329-I329," ")</f>
        <v xml:space="preserve"> </v>
      </c>
      <c r="AD329" t="str">
        <f>IF(L329&gt;0,L329-I329," ")</f>
        <v xml:space="preserve"> </v>
      </c>
      <c r="AG329">
        <f>IF(D329=1,Q329-I329,0)</f>
        <v>0</v>
      </c>
      <c r="AH329">
        <f t="shared" si="13"/>
        <v>0</v>
      </c>
      <c r="AI329" t="str">
        <f>IF(L329&gt;0,IF(J329&gt;0,L329-J329," ")," ")</f>
        <v xml:space="preserve"> </v>
      </c>
      <c r="AJ329" t="str">
        <f>IF(AE329&gt;0,IF(J329&gt;0,AE329-J329," ")," ")</f>
        <v xml:space="preserve"> </v>
      </c>
      <c r="AK329" t="str">
        <f>IF(J329&gt;0,IF(Q329&gt;0,Q329-J329," ")," ")</f>
        <v xml:space="preserve"> </v>
      </c>
      <c r="AL329" t="str">
        <f>IF(L329&gt;0,IF(AE329&gt;0,AE329-L329," ")," ")</f>
        <v xml:space="preserve"> </v>
      </c>
      <c r="AM329" t="str">
        <f>IF(Q329&gt;0,IF(L329&gt;0,Q329-L329," ")," ")</f>
        <v xml:space="preserve"> </v>
      </c>
      <c r="AN329" t="str">
        <f>IF(Q329&gt;0,IF(O329&gt;0,Q329-O329," ")," ")</f>
        <v xml:space="preserve"> </v>
      </c>
      <c r="AO329">
        <f>IF(J329&gt;0,1,0)</f>
        <v>0</v>
      </c>
      <c r="AP329">
        <f>IF(L329&gt;0,1,0)</f>
        <v>0</v>
      </c>
      <c r="AQ329">
        <f>Q329-$AR$1</f>
        <v>-39097</v>
      </c>
      <c r="AS329">
        <f t="shared" si="14"/>
        <v>0</v>
      </c>
    </row>
    <row r="330" spans="1:45" x14ac:dyDescent="0.2">
      <c r="A330">
        <v>329</v>
      </c>
      <c r="B330" t="s">
        <v>335</v>
      </c>
      <c r="C330" t="s">
        <v>556</v>
      </c>
      <c r="D330" t="s">
        <v>572</v>
      </c>
      <c r="E330" t="s">
        <v>567</v>
      </c>
      <c r="F330">
        <v>2011</v>
      </c>
      <c r="G330">
        <v>1</v>
      </c>
      <c r="H330">
        <v>0</v>
      </c>
      <c r="I330" s="4">
        <v>40806</v>
      </c>
      <c r="S330">
        <v>0</v>
      </c>
      <c r="T330">
        <v>0</v>
      </c>
      <c r="U330">
        <v>1</v>
      </c>
      <c r="V330">
        <v>0</v>
      </c>
      <c r="W330">
        <v>0</v>
      </c>
      <c r="X330">
        <v>0</v>
      </c>
      <c r="Y330">
        <v>0</v>
      </c>
      <c r="Z330">
        <v>1</v>
      </c>
      <c r="AA330">
        <v>0</v>
      </c>
      <c r="AB330">
        <v>0</v>
      </c>
      <c r="AC330" t="str">
        <f>IF(J330&gt;0,J330-I330," ")</f>
        <v xml:space="preserve"> </v>
      </c>
      <c r="AD330" t="str">
        <f>IF(L330&gt;0,L330-I330," ")</f>
        <v xml:space="preserve"> </v>
      </c>
      <c r="AG330">
        <f>IF(D330=1,Q330-I330,0)</f>
        <v>0</v>
      </c>
      <c r="AH330">
        <f t="shared" si="13"/>
        <v>0</v>
      </c>
      <c r="AI330" t="str">
        <f>IF(L330&gt;0,IF(J330&gt;0,L330-J330," ")," ")</f>
        <v xml:space="preserve"> </v>
      </c>
      <c r="AJ330" t="str">
        <f>IF(AE330&gt;0,IF(J330&gt;0,AE330-J330," ")," ")</f>
        <v xml:space="preserve"> </v>
      </c>
      <c r="AK330" t="str">
        <f>IF(J330&gt;0,IF(Q330&gt;0,Q330-J330," ")," ")</f>
        <v xml:space="preserve"> </v>
      </c>
      <c r="AL330" t="str">
        <f>IF(L330&gt;0,IF(AE330&gt;0,AE330-L330," ")," ")</f>
        <v xml:space="preserve"> </v>
      </c>
      <c r="AM330" t="str">
        <f>IF(Q330&gt;0,IF(L330&gt;0,Q330-L330," ")," ")</f>
        <v xml:space="preserve"> </v>
      </c>
      <c r="AN330" t="str">
        <f>IF(Q330&gt;0,IF(O330&gt;0,Q330-O330," ")," ")</f>
        <v xml:space="preserve"> </v>
      </c>
      <c r="AO330">
        <f>IF(J330&gt;0,1,0)</f>
        <v>0</v>
      </c>
      <c r="AP330">
        <f>IF(L330&gt;0,1,0)</f>
        <v>0</v>
      </c>
      <c r="AQ330">
        <f>Q330-$AR$1</f>
        <v>-39097</v>
      </c>
      <c r="AS330">
        <f t="shared" si="14"/>
        <v>0</v>
      </c>
    </row>
    <row r="331" spans="1:45" x14ac:dyDescent="0.2">
      <c r="A331">
        <v>330</v>
      </c>
      <c r="B331" t="s">
        <v>336</v>
      </c>
      <c r="C331" t="s">
        <v>561</v>
      </c>
      <c r="D331" t="s">
        <v>572</v>
      </c>
      <c r="E331" t="s">
        <v>567</v>
      </c>
      <c r="F331">
        <v>2011</v>
      </c>
      <c r="G331">
        <v>1</v>
      </c>
      <c r="H331">
        <v>0</v>
      </c>
      <c r="I331" s="4">
        <v>40806</v>
      </c>
      <c r="S331">
        <v>0</v>
      </c>
      <c r="T331">
        <v>0</v>
      </c>
      <c r="U331">
        <v>1</v>
      </c>
      <c r="V331">
        <v>0</v>
      </c>
      <c r="W331">
        <v>0</v>
      </c>
      <c r="X331">
        <v>0</v>
      </c>
      <c r="Y331">
        <v>0</v>
      </c>
      <c r="Z331">
        <v>1</v>
      </c>
      <c r="AA331">
        <v>0</v>
      </c>
      <c r="AB331">
        <v>0</v>
      </c>
      <c r="AC331" t="str">
        <f>IF(J331&gt;0,J331-I331," ")</f>
        <v xml:space="preserve"> </v>
      </c>
      <c r="AD331" t="str">
        <f>IF(L331&gt;0,L331-I331," ")</f>
        <v xml:space="preserve"> </v>
      </c>
      <c r="AG331">
        <f>IF(D331=1,Q331-I331,0)</f>
        <v>0</v>
      </c>
      <c r="AH331">
        <f t="shared" si="13"/>
        <v>0</v>
      </c>
      <c r="AI331" t="str">
        <f>IF(L331&gt;0,IF(J331&gt;0,L331-J331," ")," ")</f>
        <v xml:space="preserve"> </v>
      </c>
      <c r="AJ331" t="str">
        <f>IF(AE331&gt;0,IF(J331&gt;0,AE331-J331," ")," ")</f>
        <v xml:space="preserve"> </v>
      </c>
      <c r="AK331" t="str">
        <f>IF(J331&gt;0,IF(Q331&gt;0,Q331-J331," ")," ")</f>
        <v xml:space="preserve"> </v>
      </c>
      <c r="AL331" t="str">
        <f>IF(L331&gt;0,IF(AE331&gt;0,AE331-L331," ")," ")</f>
        <v xml:space="preserve"> </v>
      </c>
      <c r="AM331" t="str">
        <f>IF(Q331&gt;0,IF(L331&gt;0,Q331-L331," ")," ")</f>
        <v xml:space="preserve"> </v>
      </c>
      <c r="AN331" t="str">
        <f>IF(Q331&gt;0,IF(O331&gt;0,Q331-O331," ")," ")</f>
        <v xml:space="preserve"> </v>
      </c>
      <c r="AO331">
        <f>IF(J331&gt;0,1,0)</f>
        <v>0</v>
      </c>
      <c r="AP331">
        <f>IF(L331&gt;0,1,0)</f>
        <v>0</v>
      </c>
      <c r="AQ331">
        <f>Q331-$AR$1</f>
        <v>-39097</v>
      </c>
      <c r="AS331">
        <f t="shared" si="14"/>
        <v>0</v>
      </c>
    </row>
    <row r="332" spans="1:45" x14ac:dyDescent="0.2">
      <c r="A332">
        <v>331</v>
      </c>
      <c r="B332" t="s">
        <v>196</v>
      </c>
      <c r="C332" t="s">
        <v>563</v>
      </c>
      <c r="D332" t="s">
        <v>572</v>
      </c>
      <c r="E332" t="s">
        <v>567</v>
      </c>
      <c r="F332">
        <v>2011</v>
      </c>
      <c r="G332">
        <v>1</v>
      </c>
      <c r="H332">
        <v>0</v>
      </c>
      <c r="I332" s="4">
        <v>40806</v>
      </c>
      <c r="S332">
        <v>0</v>
      </c>
      <c r="T332">
        <v>0</v>
      </c>
      <c r="U332">
        <v>1</v>
      </c>
      <c r="V332">
        <v>0</v>
      </c>
      <c r="W332">
        <v>0</v>
      </c>
      <c r="X332">
        <v>0</v>
      </c>
      <c r="Y332">
        <v>0</v>
      </c>
      <c r="Z332">
        <v>1</v>
      </c>
      <c r="AA332">
        <v>0</v>
      </c>
      <c r="AB332">
        <v>0</v>
      </c>
      <c r="AC332" t="str">
        <f>IF(J332&gt;0,J332-I332," ")</f>
        <v xml:space="preserve"> </v>
      </c>
      <c r="AD332" t="str">
        <f>IF(L332&gt;0,L332-I332," ")</f>
        <v xml:space="preserve"> </v>
      </c>
      <c r="AG332">
        <f>IF(D332=1,Q332-I332,0)</f>
        <v>0</v>
      </c>
      <c r="AH332">
        <f t="shared" si="13"/>
        <v>0</v>
      </c>
      <c r="AI332" t="str">
        <f>IF(L332&gt;0,IF(J332&gt;0,L332-J332," ")," ")</f>
        <v xml:space="preserve"> </v>
      </c>
      <c r="AJ332" t="str">
        <f>IF(AE332&gt;0,IF(J332&gt;0,AE332-J332," ")," ")</f>
        <v xml:space="preserve"> </v>
      </c>
      <c r="AK332" t="str">
        <f>IF(J332&gt;0,IF(Q332&gt;0,Q332-J332," ")," ")</f>
        <v xml:space="preserve"> </v>
      </c>
      <c r="AL332" t="str">
        <f>IF(L332&gt;0,IF(AE332&gt;0,AE332-L332," ")," ")</f>
        <v xml:space="preserve"> </v>
      </c>
      <c r="AM332" t="str">
        <f>IF(Q332&gt;0,IF(L332&gt;0,Q332-L332," ")," ")</f>
        <v xml:space="preserve"> </v>
      </c>
      <c r="AN332" t="str">
        <f>IF(Q332&gt;0,IF(O332&gt;0,Q332-O332," ")," ")</f>
        <v xml:space="preserve"> </v>
      </c>
      <c r="AO332">
        <f>IF(J332&gt;0,1,0)</f>
        <v>0</v>
      </c>
      <c r="AP332">
        <f>IF(L332&gt;0,1,0)</f>
        <v>0</v>
      </c>
      <c r="AQ332">
        <f>Q332-$AR$1</f>
        <v>-39097</v>
      </c>
      <c r="AS332">
        <f t="shared" si="14"/>
        <v>0</v>
      </c>
    </row>
    <row r="333" spans="1:45" x14ac:dyDescent="0.2">
      <c r="A333">
        <v>332</v>
      </c>
      <c r="B333" t="s">
        <v>133</v>
      </c>
      <c r="C333" t="s">
        <v>563</v>
      </c>
      <c r="D333" t="s">
        <v>572</v>
      </c>
      <c r="E333" t="s">
        <v>567</v>
      </c>
      <c r="F333">
        <v>2011</v>
      </c>
      <c r="G333">
        <v>1</v>
      </c>
      <c r="H333">
        <v>0</v>
      </c>
      <c r="I333" s="4">
        <v>40807</v>
      </c>
      <c r="J333" s="4">
        <v>41043</v>
      </c>
      <c r="K333" s="9">
        <v>1</v>
      </c>
      <c r="S333">
        <v>0</v>
      </c>
      <c r="T333">
        <v>0</v>
      </c>
      <c r="U333">
        <v>1</v>
      </c>
      <c r="V333">
        <v>0</v>
      </c>
      <c r="W333">
        <v>0</v>
      </c>
      <c r="X333">
        <v>0</v>
      </c>
      <c r="Y333">
        <v>0</v>
      </c>
      <c r="Z333">
        <v>1</v>
      </c>
      <c r="AA333">
        <v>0</v>
      </c>
      <c r="AB333">
        <v>0</v>
      </c>
      <c r="AC333">
        <f>IF(J333&gt;0,J333-I333," ")</f>
        <v>236</v>
      </c>
      <c r="AD333" t="str">
        <f>IF(L333&gt;0,L333-I333," ")</f>
        <v xml:space="preserve"> </v>
      </c>
      <c r="AG333">
        <f>IF(D333=1,Q333-I333,0)</f>
        <v>0</v>
      </c>
      <c r="AH333">
        <f t="shared" si="13"/>
        <v>0</v>
      </c>
      <c r="AI333" t="str">
        <f>IF(L333&gt;0,IF(J333&gt;0,L333-J333," ")," ")</f>
        <v xml:space="preserve"> </v>
      </c>
      <c r="AJ333" t="str">
        <f>IF(AE333&gt;0,IF(J333&gt;0,AE333-J333," ")," ")</f>
        <v xml:space="preserve"> </v>
      </c>
      <c r="AK333" t="str">
        <f>IF(J333&gt;0,IF(Q333&gt;0,Q333-J333," ")," ")</f>
        <v xml:space="preserve"> </v>
      </c>
      <c r="AL333" t="str">
        <f>IF(L333&gt;0,IF(AE333&gt;0,AE333-L333," ")," ")</f>
        <v xml:space="preserve"> </v>
      </c>
      <c r="AM333" t="str">
        <f>IF(Q333&gt;0,IF(L333&gt;0,Q333-L333," ")," ")</f>
        <v xml:space="preserve"> </v>
      </c>
      <c r="AN333" t="str">
        <f>IF(Q333&gt;0,IF(O333&gt;0,Q333-O333," ")," ")</f>
        <v xml:space="preserve"> </v>
      </c>
      <c r="AO333">
        <f>IF(J333&gt;0,1,0)</f>
        <v>1</v>
      </c>
      <c r="AP333">
        <f>IF(L333&gt;0,1,0)</f>
        <v>0</v>
      </c>
      <c r="AQ333">
        <f>Q333-$AR$1</f>
        <v>-39097</v>
      </c>
      <c r="AS333">
        <f t="shared" si="14"/>
        <v>0</v>
      </c>
    </row>
    <row r="334" spans="1:45" x14ac:dyDescent="0.2">
      <c r="A334">
        <v>333</v>
      </c>
      <c r="B334" t="s">
        <v>337</v>
      </c>
      <c r="C334" t="s">
        <v>563</v>
      </c>
      <c r="D334" t="s">
        <v>572</v>
      </c>
      <c r="E334" t="s">
        <v>567</v>
      </c>
      <c r="F334">
        <v>2011</v>
      </c>
      <c r="G334">
        <v>1</v>
      </c>
      <c r="H334">
        <v>0</v>
      </c>
      <c r="I334" s="4">
        <v>40809</v>
      </c>
      <c r="J334" s="4">
        <v>40940</v>
      </c>
      <c r="K334" s="9">
        <v>1</v>
      </c>
      <c r="S334">
        <v>0</v>
      </c>
      <c r="T334">
        <v>0</v>
      </c>
      <c r="U334">
        <v>1</v>
      </c>
      <c r="V334">
        <v>0</v>
      </c>
      <c r="W334">
        <v>0</v>
      </c>
      <c r="X334">
        <v>0</v>
      </c>
      <c r="Y334">
        <v>0</v>
      </c>
      <c r="Z334">
        <v>1</v>
      </c>
      <c r="AA334">
        <v>0</v>
      </c>
      <c r="AB334">
        <v>0</v>
      </c>
      <c r="AC334">
        <f>IF(J334&gt;0,J334-I334," ")</f>
        <v>131</v>
      </c>
      <c r="AD334" t="str">
        <f>IF(L334&gt;0,L334-I334," ")</f>
        <v xml:space="preserve"> </v>
      </c>
      <c r="AG334">
        <f>IF(D334=1,Q334-I334,0)</f>
        <v>0</v>
      </c>
      <c r="AH334">
        <f t="shared" si="13"/>
        <v>0</v>
      </c>
      <c r="AI334" t="str">
        <f>IF(L334&gt;0,IF(J334&gt;0,L334-J334," ")," ")</f>
        <v xml:space="preserve"> </v>
      </c>
      <c r="AJ334" t="str">
        <f>IF(AE334&gt;0,IF(J334&gt;0,AE334-J334," ")," ")</f>
        <v xml:space="preserve"> </v>
      </c>
      <c r="AK334" t="str">
        <f>IF(J334&gt;0,IF(Q334&gt;0,Q334-J334," ")," ")</f>
        <v xml:space="preserve"> </v>
      </c>
      <c r="AL334" t="str">
        <f>IF(L334&gt;0,IF(AE334&gt;0,AE334-L334," ")," ")</f>
        <v xml:space="preserve"> </v>
      </c>
      <c r="AM334" t="str">
        <f>IF(Q334&gt;0,IF(L334&gt;0,Q334-L334," ")," ")</f>
        <v xml:space="preserve"> </v>
      </c>
      <c r="AN334" t="str">
        <f>IF(Q334&gt;0,IF(O334&gt;0,Q334-O334," ")," ")</f>
        <v xml:space="preserve"> </v>
      </c>
      <c r="AO334">
        <f>IF(J334&gt;0,1,0)</f>
        <v>1</v>
      </c>
      <c r="AP334">
        <f>IF(L334&gt;0,1,0)</f>
        <v>0</v>
      </c>
      <c r="AQ334">
        <f>Q334-$AR$1</f>
        <v>-39097</v>
      </c>
      <c r="AS334">
        <f t="shared" si="14"/>
        <v>0</v>
      </c>
    </row>
    <row r="335" spans="1:45" x14ac:dyDescent="0.2">
      <c r="A335">
        <v>334</v>
      </c>
      <c r="B335" t="s">
        <v>338</v>
      </c>
      <c r="C335" t="s">
        <v>557</v>
      </c>
      <c r="D335" t="s">
        <v>572</v>
      </c>
      <c r="E335" t="s">
        <v>566</v>
      </c>
      <c r="F335">
        <v>2011</v>
      </c>
      <c r="G335">
        <v>1</v>
      </c>
      <c r="H335">
        <v>0</v>
      </c>
      <c r="I335" s="4">
        <v>40816</v>
      </c>
      <c r="J335" s="4">
        <v>41444</v>
      </c>
      <c r="K335" s="9">
        <v>1</v>
      </c>
      <c r="S335">
        <v>0</v>
      </c>
      <c r="T335">
        <v>1</v>
      </c>
      <c r="U335">
        <v>0</v>
      </c>
      <c r="V335">
        <v>0</v>
      </c>
      <c r="W335">
        <v>0</v>
      </c>
      <c r="X335">
        <v>0</v>
      </c>
      <c r="Y335">
        <v>0</v>
      </c>
      <c r="AB335">
        <v>0</v>
      </c>
      <c r="AC335">
        <f>IF(J335&gt;0,J335-I335," ")</f>
        <v>628</v>
      </c>
      <c r="AD335" t="str">
        <f>IF(L335&gt;0,L335-I335," ")</f>
        <v xml:space="preserve"> </v>
      </c>
      <c r="AG335">
        <f>IF(D335=1,Q335-I335,0)</f>
        <v>0</v>
      </c>
      <c r="AH335">
        <f t="shared" si="13"/>
        <v>0</v>
      </c>
      <c r="AI335" t="str">
        <f>IF(L335&gt;0,IF(J335&gt;0,L335-J335," ")," ")</f>
        <v xml:space="preserve"> </v>
      </c>
      <c r="AJ335" t="str">
        <f>IF(AE335&gt;0,IF(J335&gt;0,AE335-J335," ")," ")</f>
        <v xml:space="preserve"> </v>
      </c>
      <c r="AK335" t="str">
        <f>IF(J335&gt;0,IF(Q335&gt;0,Q335-J335," ")," ")</f>
        <v xml:space="preserve"> </v>
      </c>
      <c r="AL335" t="str">
        <f>IF(L335&gt;0,IF(AE335&gt;0,AE335-L335," ")," ")</f>
        <v xml:space="preserve"> </v>
      </c>
      <c r="AM335" t="str">
        <f>IF(Q335&gt;0,IF(L335&gt;0,Q335-L335," ")," ")</f>
        <v xml:space="preserve"> </v>
      </c>
      <c r="AN335" t="str">
        <f>IF(Q335&gt;0,IF(O335&gt;0,Q335-O335," ")," ")</f>
        <v xml:space="preserve"> </v>
      </c>
      <c r="AO335">
        <f>IF(J335&gt;0,1,0)</f>
        <v>1</v>
      </c>
      <c r="AP335">
        <f>IF(L335&gt;0,1,0)</f>
        <v>0</v>
      </c>
      <c r="AQ335">
        <f>Q335-$AR$1</f>
        <v>-39097</v>
      </c>
      <c r="AS335">
        <f t="shared" si="14"/>
        <v>0</v>
      </c>
    </row>
    <row r="336" spans="1:45" x14ac:dyDescent="0.2">
      <c r="A336">
        <v>335</v>
      </c>
      <c r="B336" t="s">
        <v>58</v>
      </c>
      <c r="C336" t="s">
        <v>555</v>
      </c>
      <c r="D336" t="s">
        <v>573</v>
      </c>
      <c r="E336" t="s">
        <v>567</v>
      </c>
      <c r="F336">
        <v>2011</v>
      </c>
      <c r="G336">
        <v>1</v>
      </c>
      <c r="H336">
        <v>1</v>
      </c>
      <c r="I336" s="4">
        <v>40819</v>
      </c>
      <c r="J336" s="4">
        <v>40940</v>
      </c>
      <c r="K336" s="9">
        <v>1</v>
      </c>
      <c r="L336" s="4">
        <v>41977</v>
      </c>
      <c r="M336" s="9">
        <v>1</v>
      </c>
      <c r="N336" s="4">
        <f>L336</f>
        <v>41977</v>
      </c>
      <c r="O336" s="4">
        <v>41990</v>
      </c>
      <c r="P336">
        <v>1</v>
      </c>
      <c r="Q336" s="11">
        <v>42004</v>
      </c>
      <c r="R336">
        <v>0</v>
      </c>
      <c r="S336">
        <v>0</v>
      </c>
      <c r="T336">
        <v>0</v>
      </c>
      <c r="U336">
        <v>1</v>
      </c>
      <c r="V336">
        <v>0</v>
      </c>
      <c r="W336">
        <v>0</v>
      </c>
      <c r="X336">
        <v>0</v>
      </c>
      <c r="Y336">
        <v>0</v>
      </c>
      <c r="Z336">
        <v>1</v>
      </c>
      <c r="AA336">
        <v>0</v>
      </c>
      <c r="AB336">
        <v>0</v>
      </c>
      <c r="AC336">
        <f>IF(J336&gt;0,J336-I336," ")</f>
        <v>121</v>
      </c>
      <c r="AD336">
        <f>IF(L336&gt;0,L336-I336," ")</f>
        <v>1158</v>
      </c>
      <c r="AE336" s="4">
        <f>IF(0&lt;O336,O336,IF(0&lt;#REF!,#REF!,IF(0&lt;#REF!,#REF!,0)))</f>
        <v>41990</v>
      </c>
      <c r="AF336">
        <f>IF(0&lt;AE336,AE336-I336,0)</f>
        <v>1171</v>
      </c>
      <c r="AG336">
        <f>IF(D336=1,Q336-I336,0)</f>
        <v>0</v>
      </c>
      <c r="AH336">
        <f t="shared" si="13"/>
        <v>0</v>
      </c>
      <c r="AI336">
        <f>IF(L336&gt;0,IF(J336&gt;0,L336-J336," ")," ")</f>
        <v>1037</v>
      </c>
      <c r="AJ336">
        <f>IF(AE336&gt;0,IF(J336&gt;0,AE336-J336," ")," ")</f>
        <v>1050</v>
      </c>
      <c r="AK336">
        <f>IF(J336&gt;0,IF(Q336&gt;0,Q336-J336," ")," ")</f>
        <v>1064</v>
      </c>
      <c r="AL336">
        <f>IF(L336&gt;0,IF(AE336&gt;0,AE336-L336," ")," ")</f>
        <v>13</v>
      </c>
      <c r="AM336">
        <f>IF(Q336&gt;0,IF(L336&gt;0,Q336-L336," ")," ")</f>
        <v>27</v>
      </c>
      <c r="AN336">
        <f>IF(Q336&gt;0,IF(O336&gt;0,Q336-O336," ")," ")</f>
        <v>14</v>
      </c>
      <c r="AO336">
        <f>IF(J336&gt;0,1,0)</f>
        <v>1</v>
      </c>
      <c r="AP336">
        <f>IF(L336&gt;0,1,0)</f>
        <v>1</v>
      </c>
      <c r="AQ336">
        <f>Q336-$AR$1</f>
        <v>2907</v>
      </c>
      <c r="AS336">
        <f t="shared" si="14"/>
        <v>2907</v>
      </c>
    </row>
    <row r="337" spans="1:45" x14ac:dyDescent="0.2">
      <c r="A337">
        <v>336</v>
      </c>
      <c r="B337" t="s">
        <v>127</v>
      </c>
      <c r="C337" t="s">
        <v>555</v>
      </c>
      <c r="D337" t="s">
        <v>573</v>
      </c>
      <c r="E337" t="s">
        <v>566</v>
      </c>
      <c r="F337">
        <v>2011</v>
      </c>
      <c r="G337">
        <v>1</v>
      </c>
      <c r="H337">
        <v>1</v>
      </c>
      <c r="I337" s="4">
        <v>40819</v>
      </c>
      <c r="J337" s="4">
        <v>42011</v>
      </c>
      <c r="K337" s="9">
        <v>1</v>
      </c>
      <c r="L337" s="4">
        <v>42213</v>
      </c>
      <c r="M337" s="9">
        <v>1</v>
      </c>
      <c r="N337" s="4">
        <f>L337</f>
        <v>42213</v>
      </c>
      <c r="O337" s="4">
        <v>42242</v>
      </c>
      <c r="P337">
        <v>1</v>
      </c>
      <c r="Q337" s="11">
        <v>42284</v>
      </c>
      <c r="R337">
        <v>0</v>
      </c>
      <c r="S337">
        <v>0</v>
      </c>
      <c r="T337">
        <v>1</v>
      </c>
      <c r="U337">
        <v>0</v>
      </c>
      <c r="V337">
        <v>0</v>
      </c>
      <c r="W337">
        <v>0</v>
      </c>
      <c r="X337">
        <v>0</v>
      </c>
      <c r="Y337">
        <v>0</v>
      </c>
      <c r="AB337">
        <v>0</v>
      </c>
      <c r="AC337">
        <f>IF(J337&gt;0,J337-I337," ")</f>
        <v>1192</v>
      </c>
      <c r="AD337">
        <f>IF(L337&gt;0,L337-I337," ")</f>
        <v>1394</v>
      </c>
      <c r="AE337" s="4">
        <f>IF(0&lt;O337,O337,IF(0&lt;#REF!,#REF!,IF(0&lt;#REF!,#REF!,0)))</f>
        <v>42242</v>
      </c>
      <c r="AF337">
        <f>IF(0&lt;AE337,AE337-I337,0)</f>
        <v>1423</v>
      </c>
      <c r="AG337">
        <f>IF(D337=1,Q337-I337,0)</f>
        <v>0</v>
      </c>
      <c r="AH337">
        <f t="shared" si="13"/>
        <v>0</v>
      </c>
      <c r="AI337">
        <f>IF(L337&gt;0,IF(J337&gt;0,L337-J337," ")," ")</f>
        <v>202</v>
      </c>
      <c r="AJ337">
        <f>IF(AE337&gt;0,IF(J337&gt;0,AE337-J337," ")," ")</f>
        <v>231</v>
      </c>
      <c r="AK337">
        <f>IF(J337&gt;0,IF(Q337&gt;0,Q337-J337," ")," ")</f>
        <v>273</v>
      </c>
      <c r="AL337">
        <f>IF(L337&gt;0,IF(AE337&gt;0,AE337-L337," ")," ")</f>
        <v>29</v>
      </c>
      <c r="AM337">
        <f>IF(Q337&gt;0,IF(L337&gt;0,Q337-L337," ")," ")</f>
        <v>71</v>
      </c>
      <c r="AN337">
        <f>IF(Q337&gt;0,IF(O337&gt;0,Q337-O337," ")," ")</f>
        <v>42</v>
      </c>
      <c r="AO337">
        <f>IF(J337&gt;0,1,0)</f>
        <v>1</v>
      </c>
      <c r="AP337">
        <f>IF(L337&gt;0,1,0)</f>
        <v>1</v>
      </c>
      <c r="AQ337">
        <f>Q337-$AR$1</f>
        <v>3187</v>
      </c>
      <c r="AS337">
        <f t="shared" si="14"/>
        <v>3187</v>
      </c>
    </row>
    <row r="338" spans="1:45" x14ac:dyDescent="0.2">
      <c r="A338">
        <v>337</v>
      </c>
      <c r="B338" t="s">
        <v>339</v>
      </c>
      <c r="C338" t="s">
        <v>559</v>
      </c>
      <c r="D338" t="s">
        <v>572</v>
      </c>
      <c r="E338" t="s">
        <v>566</v>
      </c>
      <c r="F338">
        <v>2011</v>
      </c>
      <c r="G338">
        <v>1</v>
      </c>
      <c r="H338">
        <v>0</v>
      </c>
      <c r="I338" s="4">
        <v>40819</v>
      </c>
      <c r="S338">
        <v>0</v>
      </c>
      <c r="T338">
        <v>1</v>
      </c>
      <c r="U338">
        <v>0</v>
      </c>
      <c r="V338">
        <v>0</v>
      </c>
      <c r="W338">
        <v>0</v>
      </c>
      <c r="X338">
        <v>0</v>
      </c>
      <c r="Y338">
        <v>0</v>
      </c>
      <c r="AB338">
        <v>0</v>
      </c>
      <c r="AC338" t="str">
        <f>IF(J338&gt;0,J338-I338," ")</f>
        <v xml:space="preserve"> </v>
      </c>
      <c r="AD338" t="str">
        <f>IF(L338&gt;0,L338-I338," ")</f>
        <v xml:space="preserve"> </v>
      </c>
      <c r="AG338">
        <f>IF(D338=1,Q338-I338,0)</f>
        <v>0</v>
      </c>
      <c r="AH338">
        <f t="shared" si="13"/>
        <v>0</v>
      </c>
      <c r="AI338" t="str">
        <f>IF(L338&gt;0,IF(J338&gt;0,L338-J338," ")," ")</f>
        <v xml:space="preserve"> </v>
      </c>
      <c r="AJ338" t="str">
        <f>IF(AE338&gt;0,IF(J338&gt;0,AE338-J338," ")," ")</f>
        <v xml:space="preserve"> </v>
      </c>
      <c r="AK338" t="str">
        <f>IF(J338&gt;0,IF(Q338&gt;0,Q338-J338," ")," ")</f>
        <v xml:space="preserve"> </v>
      </c>
      <c r="AL338" t="str">
        <f>IF(L338&gt;0,IF(AE338&gt;0,AE338-L338," ")," ")</f>
        <v xml:space="preserve"> </v>
      </c>
      <c r="AM338" t="str">
        <f>IF(Q338&gt;0,IF(L338&gt;0,Q338-L338," ")," ")</f>
        <v xml:space="preserve"> </v>
      </c>
      <c r="AN338" t="str">
        <f>IF(Q338&gt;0,IF(O338&gt;0,Q338-O338," ")," ")</f>
        <v xml:space="preserve"> </v>
      </c>
      <c r="AO338">
        <f>IF(J338&gt;0,1,0)</f>
        <v>0</v>
      </c>
      <c r="AP338">
        <f>IF(L338&gt;0,1,0)</f>
        <v>0</v>
      </c>
      <c r="AQ338">
        <f>Q338-$AR$1</f>
        <v>-39097</v>
      </c>
      <c r="AS338">
        <f t="shared" si="14"/>
        <v>0</v>
      </c>
    </row>
    <row r="339" spans="1:45" x14ac:dyDescent="0.2">
      <c r="A339">
        <v>338</v>
      </c>
      <c r="B339" t="s">
        <v>340</v>
      </c>
      <c r="C339" t="s">
        <v>563</v>
      </c>
      <c r="D339" t="s">
        <v>572</v>
      </c>
      <c r="E339" t="s">
        <v>567</v>
      </c>
      <c r="F339">
        <v>2011</v>
      </c>
      <c r="G339">
        <v>1</v>
      </c>
      <c r="H339">
        <v>0</v>
      </c>
      <c r="I339" s="4">
        <v>40820</v>
      </c>
      <c r="J339" s="4">
        <v>41043</v>
      </c>
      <c r="K339" s="9">
        <v>1</v>
      </c>
      <c r="S339">
        <v>0</v>
      </c>
      <c r="T339">
        <v>0</v>
      </c>
      <c r="U339">
        <v>1</v>
      </c>
      <c r="V339">
        <v>0</v>
      </c>
      <c r="W339">
        <v>0</v>
      </c>
      <c r="X339">
        <v>0</v>
      </c>
      <c r="Y339">
        <v>0</v>
      </c>
      <c r="Z339">
        <v>1</v>
      </c>
      <c r="AA339">
        <v>0</v>
      </c>
      <c r="AB339">
        <v>0</v>
      </c>
      <c r="AC339">
        <f>IF(J339&gt;0,J339-I339," ")</f>
        <v>223</v>
      </c>
      <c r="AD339" t="str">
        <f>IF(L339&gt;0,L339-I339," ")</f>
        <v xml:space="preserve"> </v>
      </c>
      <c r="AG339">
        <f>IF(D339=1,Q339-I339,0)</f>
        <v>0</v>
      </c>
      <c r="AH339">
        <f t="shared" si="13"/>
        <v>0</v>
      </c>
      <c r="AI339" t="str">
        <f>IF(L339&gt;0,IF(J339&gt;0,L339-J339," ")," ")</f>
        <v xml:space="preserve"> </v>
      </c>
      <c r="AJ339" t="str">
        <f>IF(AE339&gt;0,IF(J339&gt;0,AE339-J339," ")," ")</f>
        <v xml:space="preserve"> </v>
      </c>
      <c r="AK339" t="str">
        <f>IF(J339&gt;0,IF(Q339&gt;0,Q339-J339," ")," ")</f>
        <v xml:space="preserve"> </v>
      </c>
      <c r="AL339" t="str">
        <f>IF(L339&gt;0,IF(AE339&gt;0,AE339-L339," ")," ")</f>
        <v xml:space="preserve"> </v>
      </c>
      <c r="AM339" t="str">
        <f>IF(Q339&gt;0,IF(L339&gt;0,Q339-L339," ")," ")</f>
        <v xml:space="preserve"> </v>
      </c>
      <c r="AN339" t="str">
        <f>IF(Q339&gt;0,IF(O339&gt;0,Q339-O339," ")," ")</f>
        <v xml:space="preserve"> </v>
      </c>
      <c r="AO339">
        <f>IF(J339&gt;0,1,0)</f>
        <v>1</v>
      </c>
      <c r="AP339">
        <f>IF(L339&gt;0,1,0)</f>
        <v>0</v>
      </c>
      <c r="AQ339">
        <f>Q339-$AR$1</f>
        <v>-39097</v>
      </c>
      <c r="AS339">
        <f t="shared" si="14"/>
        <v>0</v>
      </c>
    </row>
    <row r="340" spans="1:45" x14ac:dyDescent="0.2">
      <c r="A340">
        <v>339</v>
      </c>
      <c r="B340" t="s">
        <v>341</v>
      </c>
      <c r="C340" t="s">
        <v>557</v>
      </c>
      <c r="D340" t="s">
        <v>572</v>
      </c>
      <c r="E340" t="s">
        <v>567</v>
      </c>
      <c r="F340">
        <v>2011</v>
      </c>
      <c r="G340">
        <v>1</v>
      </c>
      <c r="H340">
        <v>0</v>
      </c>
      <c r="I340" s="4">
        <v>40820</v>
      </c>
      <c r="J340" s="4">
        <v>41444</v>
      </c>
      <c r="K340" s="9">
        <v>1</v>
      </c>
      <c r="S340">
        <v>0</v>
      </c>
      <c r="T340">
        <v>0</v>
      </c>
      <c r="U340">
        <v>1</v>
      </c>
      <c r="V340">
        <v>0</v>
      </c>
      <c r="W340">
        <v>0</v>
      </c>
      <c r="X340">
        <v>0</v>
      </c>
      <c r="Y340">
        <v>0</v>
      </c>
      <c r="Z340">
        <v>1</v>
      </c>
      <c r="AA340">
        <v>0</v>
      </c>
      <c r="AB340">
        <v>0</v>
      </c>
      <c r="AC340">
        <f>IF(J340&gt;0,J340-I340," ")</f>
        <v>624</v>
      </c>
      <c r="AD340" t="str">
        <f>IF(L340&gt;0,L340-I340," ")</f>
        <v xml:space="preserve"> </v>
      </c>
      <c r="AG340">
        <f>IF(D340=1,Q340-I340,0)</f>
        <v>0</v>
      </c>
      <c r="AH340">
        <f t="shared" si="13"/>
        <v>0</v>
      </c>
      <c r="AI340" t="str">
        <f>IF(L340&gt;0,IF(J340&gt;0,L340-J340," ")," ")</f>
        <v xml:space="preserve"> </v>
      </c>
      <c r="AJ340" t="str">
        <f>IF(AE340&gt;0,IF(J340&gt;0,AE340-J340," ")," ")</f>
        <v xml:space="preserve"> </v>
      </c>
      <c r="AK340" t="str">
        <f>IF(J340&gt;0,IF(Q340&gt;0,Q340-J340," ")," ")</f>
        <v xml:space="preserve"> </v>
      </c>
      <c r="AL340" t="str">
        <f>IF(L340&gt;0,IF(AE340&gt;0,AE340-L340," ")," ")</f>
        <v xml:space="preserve"> </v>
      </c>
      <c r="AM340" t="str">
        <f>IF(Q340&gt;0,IF(L340&gt;0,Q340-L340," ")," ")</f>
        <v xml:space="preserve"> </v>
      </c>
      <c r="AN340" t="str">
        <f>IF(Q340&gt;0,IF(O340&gt;0,Q340-O340," ")," ")</f>
        <v xml:space="preserve"> </v>
      </c>
      <c r="AO340">
        <f>IF(J340&gt;0,1,0)</f>
        <v>1</v>
      </c>
      <c r="AP340">
        <f>IF(L340&gt;0,1,0)</f>
        <v>0</v>
      </c>
      <c r="AQ340">
        <f>Q340-$AR$1</f>
        <v>-39097</v>
      </c>
      <c r="AS340">
        <f t="shared" si="14"/>
        <v>0</v>
      </c>
    </row>
    <row r="341" spans="1:45" x14ac:dyDescent="0.2">
      <c r="A341">
        <v>340</v>
      </c>
      <c r="B341" t="s">
        <v>342</v>
      </c>
      <c r="C341" t="s">
        <v>563</v>
      </c>
      <c r="D341" t="s">
        <v>572</v>
      </c>
      <c r="E341" t="s">
        <v>567</v>
      </c>
      <c r="F341">
        <v>2011</v>
      </c>
      <c r="G341">
        <v>1</v>
      </c>
      <c r="H341">
        <v>0</v>
      </c>
      <c r="I341" s="4">
        <v>40822</v>
      </c>
      <c r="S341">
        <v>0</v>
      </c>
      <c r="T341">
        <v>0</v>
      </c>
      <c r="U341">
        <v>1</v>
      </c>
      <c r="V341">
        <v>0</v>
      </c>
      <c r="W341">
        <v>0</v>
      </c>
      <c r="X341">
        <v>0</v>
      </c>
      <c r="Y341">
        <v>0</v>
      </c>
      <c r="Z341">
        <v>1</v>
      </c>
      <c r="AA341">
        <v>0</v>
      </c>
      <c r="AB341">
        <v>0</v>
      </c>
      <c r="AC341" t="str">
        <f>IF(J341&gt;0,J341-I341," ")</f>
        <v xml:space="preserve"> </v>
      </c>
      <c r="AD341" t="str">
        <f>IF(L341&gt;0,L341-I341," ")</f>
        <v xml:space="preserve"> </v>
      </c>
      <c r="AG341">
        <f>IF(D341=1,Q341-I341,0)</f>
        <v>0</v>
      </c>
      <c r="AH341">
        <f t="shared" si="13"/>
        <v>0</v>
      </c>
      <c r="AI341" t="str">
        <f>IF(L341&gt;0,IF(J341&gt;0,L341-J341," ")," ")</f>
        <v xml:space="preserve"> </v>
      </c>
      <c r="AJ341" t="str">
        <f>IF(AE341&gt;0,IF(J341&gt;0,AE341-J341," ")," ")</f>
        <v xml:space="preserve"> </v>
      </c>
      <c r="AK341" t="str">
        <f>IF(J341&gt;0,IF(Q341&gt;0,Q341-J341," ")," ")</f>
        <v xml:space="preserve"> </v>
      </c>
      <c r="AL341" t="str">
        <f>IF(L341&gt;0,IF(AE341&gt;0,AE341-L341," ")," ")</f>
        <v xml:space="preserve"> </v>
      </c>
      <c r="AM341" t="str">
        <f>IF(Q341&gt;0,IF(L341&gt;0,Q341-L341," ")," ")</f>
        <v xml:space="preserve"> </v>
      </c>
      <c r="AN341" t="str">
        <f>IF(Q341&gt;0,IF(O341&gt;0,Q341-O341," ")," ")</f>
        <v xml:space="preserve"> </v>
      </c>
      <c r="AO341">
        <f>IF(J341&gt;0,1,0)</f>
        <v>0</v>
      </c>
      <c r="AP341">
        <f>IF(L341&gt;0,1,0)</f>
        <v>0</v>
      </c>
      <c r="AQ341">
        <f>Q341-$AR$1</f>
        <v>-39097</v>
      </c>
      <c r="AS341">
        <f t="shared" si="14"/>
        <v>0</v>
      </c>
    </row>
    <row r="342" spans="1:45" x14ac:dyDescent="0.2">
      <c r="A342">
        <v>341</v>
      </c>
      <c r="B342" t="s">
        <v>318</v>
      </c>
      <c r="C342" t="s">
        <v>557</v>
      </c>
      <c r="D342" t="s">
        <v>572</v>
      </c>
      <c r="E342" t="s">
        <v>567</v>
      </c>
      <c r="F342">
        <v>2011</v>
      </c>
      <c r="G342">
        <v>1</v>
      </c>
      <c r="H342">
        <v>0</v>
      </c>
      <c r="I342" s="4">
        <v>40822</v>
      </c>
      <c r="S342">
        <v>0</v>
      </c>
      <c r="T342">
        <v>0</v>
      </c>
      <c r="U342">
        <v>1</v>
      </c>
      <c r="V342">
        <v>0</v>
      </c>
      <c r="W342">
        <v>0</v>
      </c>
      <c r="X342">
        <v>0</v>
      </c>
      <c r="Y342">
        <v>0</v>
      </c>
      <c r="Z342">
        <v>1</v>
      </c>
      <c r="AA342">
        <v>0</v>
      </c>
      <c r="AB342">
        <v>0</v>
      </c>
      <c r="AC342" t="str">
        <f>IF(J342&gt;0,J342-I342," ")</f>
        <v xml:space="preserve"> </v>
      </c>
      <c r="AD342" t="str">
        <f>IF(L342&gt;0,L342-I342," ")</f>
        <v xml:space="preserve"> </v>
      </c>
      <c r="AG342">
        <f>IF(D342=1,Q342-I342,0)</f>
        <v>0</v>
      </c>
      <c r="AH342">
        <f t="shared" si="13"/>
        <v>0</v>
      </c>
      <c r="AI342" t="str">
        <f>IF(L342&gt;0,IF(J342&gt;0,L342-J342," ")," ")</f>
        <v xml:space="preserve"> </v>
      </c>
      <c r="AJ342" t="str">
        <f>IF(AE342&gt;0,IF(J342&gt;0,AE342-J342," ")," ")</f>
        <v xml:space="preserve"> </v>
      </c>
      <c r="AK342" t="str">
        <f>IF(J342&gt;0,IF(Q342&gt;0,Q342-J342," ")," ")</f>
        <v xml:space="preserve"> </v>
      </c>
      <c r="AL342" t="str">
        <f>IF(L342&gt;0,IF(AE342&gt;0,AE342-L342," ")," ")</f>
        <v xml:space="preserve"> </v>
      </c>
      <c r="AM342" t="str">
        <f>IF(Q342&gt;0,IF(L342&gt;0,Q342-L342," ")," ")</f>
        <v xml:space="preserve"> </v>
      </c>
      <c r="AN342" t="str">
        <f>IF(Q342&gt;0,IF(O342&gt;0,Q342-O342," ")," ")</f>
        <v xml:space="preserve"> </v>
      </c>
      <c r="AO342">
        <f>IF(J342&gt;0,1,0)</f>
        <v>0</v>
      </c>
      <c r="AP342">
        <f>IF(L342&gt;0,1,0)</f>
        <v>0</v>
      </c>
      <c r="AQ342">
        <f>Q342-$AR$1</f>
        <v>-39097</v>
      </c>
      <c r="AS342">
        <f t="shared" si="14"/>
        <v>0</v>
      </c>
    </row>
    <row r="343" spans="1:45" x14ac:dyDescent="0.2">
      <c r="A343">
        <v>342</v>
      </c>
      <c r="B343" t="s">
        <v>214</v>
      </c>
      <c r="C343" t="s">
        <v>563</v>
      </c>
      <c r="D343" t="s">
        <v>572</v>
      </c>
      <c r="E343" t="s">
        <v>567</v>
      </c>
      <c r="F343">
        <v>2011</v>
      </c>
      <c r="G343">
        <v>1</v>
      </c>
      <c r="H343">
        <v>0</v>
      </c>
      <c r="I343" s="4">
        <v>40826</v>
      </c>
      <c r="J343" s="4">
        <v>40913</v>
      </c>
      <c r="K343" s="9">
        <v>1</v>
      </c>
      <c r="S343">
        <v>0</v>
      </c>
      <c r="T343">
        <v>0</v>
      </c>
      <c r="U343">
        <v>1</v>
      </c>
      <c r="V343">
        <v>0</v>
      </c>
      <c r="W343">
        <v>0</v>
      </c>
      <c r="X343">
        <v>0</v>
      </c>
      <c r="Y343">
        <v>0</v>
      </c>
      <c r="Z343">
        <v>1</v>
      </c>
      <c r="AA343">
        <v>0</v>
      </c>
      <c r="AB343">
        <v>0</v>
      </c>
      <c r="AC343">
        <f>IF(J343&gt;0,J343-I343," ")</f>
        <v>87</v>
      </c>
      <c r="AD343" t="str">
        <f>IF(L343&gt;0,L343-I343," ")</f>
        <v xml:space="preserve"> </v>
      </c>
      <c r="AG343">
        <f>IF(D343=1,Q343-I343,0)</f>
        <v>0</v>
      </c>
      <c r="AH343">
        <f t="shared" si="13"/>
        <v>0</v>
      </c>
      <c r="AI343" t="str">
        <f>IF(L343&gt;0,IF(J343&gt;0,L343-J343," ")," ")</f>
        <v xml:space="preserve"> </v>
      </c>
      <c r="AJ343" t="str">
        <f>IF(AE343&gt;0,IF(J343&gt;0,AE343-J343," ")," ")</f>
        <v xml:space="preserve"> </v>
      </c>
      <c r="AK343" t="str">
        <f>IF(J343&gt;0,IF(Q343&gt;0,Q343-J343," ")," ")</f>
        <v xml:space="preserve"> </v>
      </c>
      <c r="AL343" t="str">
        <f>IF(L343&gt;0,IF(AE343&gt;0,AE343-L343," ")," ")</f>
        <v xml:space="preserve"> </v>
      </c>
      <c r="AM343" t="str">
        <f>IF(Q343&gt;0,IF(L343&gt;0,Q343-L343," ")," ")</f>
        <v xml:space="preserve"> </v>
      </c>
      <c r="AN343" t="str">
        <f>IF(Q343&gt;0,IF(O343&gt;0,Q343-O343," ")," ")</f>
        <v xml:space="preserve"> </v>
      </c>
      <c r="AO343">
        <f>IF(J343&gt;0,1,0)</f>
        <v>1</v>
      </c>
      <c r="AP343">
        <f>IF(L343&gt;0,1,0)</f>
        <v>0</v>
      </c>
      <c r="AQ343">
        <f>Q343-$AR$1</f>
        <v>-39097</v>
      </c>
      <c r="AS343">
        <f t="shared" si="14"/>
        <v>0</v>
      </c>
    </row>
    <row r="344" spans="1:45" x14ac:dyDescent="0.2">
      <c r="A344">
        <v>343</v>
      </c>
      <c r="B344" t="s">
        <v>343</v>
      </c>
      <c r="C344" t="s">
        <v>561</v>
      </c>
      <c r="D344" t="s">
        <v>572</v>
      </c>
      <c r="E344" t="s">
        <v>567</v>
      </c>
      <c r="F344">
        <v>2011</v>
      </c>
      <c r="G344">
        <v>1</v>
      </c>
      <c r="H344">
        <v>0</v>
      </c>
      <c r="I344" s="4">
        <v>40827</v>
      </c>
      <c r="S344">
        <v>0</v>
      </c>
      <c r="T344">
        <v>0</v>
      </c>
      <c r="U344">
        <v>1</v>
      </c>
      <c r="V344">
        <v>0</v>
      </c>
      <c r="W344">
        <v>0</v>
      </c>
      <c r="X344">
        <v>0</v>
      </c>
      <c r="Y344">
        <v>0</v>
      </c>
      <c r="Z344">
        <v>1</v>
      </c>
      <c r="AA344">
        <v>0</v>
      </c>
      <c r="AB344">
        <v>0</v>
      </c>
      <c r="AC344" t="str">
        <f>IF(J344&gt;0,J344-I344," ")</f>
        <v xml:space="preserve"> </v>
      </c>
      <c r="AD344" t="str">
        <f>IF(L344&gt;0,L344-I344," ")</f>
        <v xml:space="preserve"> </v>
      </c>
      <c r="AG344">
        <f>IF(D344=1,Q344-I344,0)</f>
        <v>0</v>
      </c>
      <c r="AH344">
        <f t="shared" si="13"/>
        <v>0</v>
      </c>
      <c r="AI344" t="str">
        <f>IF(L344&gt;0,IF(J344&gt;0,L344-J344," ")," ")</f>
        <v xml:space="preserve"> </v>
      </c>
      <c r="AJ344" t="str">
        <f>IF(AE344&gt;0,IF(J344&gt;0,AE344-J344," ")," ")</f>
        <v xml:space="preserve"> </v>
      </c>
      <c r="AK344" t="str">
        <f>IF(J344&gt;0,IF(Q344&gt;0,Q344-J344," ")," ")</f>
        <v xml:space="preserve"> </v>
      </c>
      <c r="AL344" t="str">
        <f>IF(L344&gt;0,IF(AE344&gt;0,AE344-L344," ")," ")</f>
        <v xml:space="preserve"> </v>
      </c>
      <c r="AM344" t="str">
        <f>IF(Q344&gt;0,IF(L344&gt;0,Q344-L344," ")," ")</f>
        <v xml:space="preserve"> </v>
      </c>
      <c r="AN344" t="str">
        <f>IF(Q344&gt;0,IF(O344&gt;0,Q344-O344," ")," ")</f>
        <v xml:space="preserve"> </v>
      </c>
      <c r="AO344">
        <f>IF(J344&gt;0,1,0)</f>
        <v>0</v>
      </c>
      <c r="AP344">
        <f>IF(L344&gt;0,1,0)</f>
        <v>0</v>
      </c>
      <c r="AQ344">
        <f>Q344-$AR$1</f>
        <v>-39097</v>
      </c>
      <c r="AS344">
        <f t="shared" si="14"/>
        <v>0</v>
      </c>
    </row>
    <row r="345" spans="1:45" x14ac:dyDescent="0.2">
      <c r="A345">
        <v>344</v>
      </c>
      <c r="B345" t="s">
        <v>344</v>
      </c>
      <c r="C345" t="s">
        <v>557</v>
      </c>
      <c r="D345" t="s">
        <v>573</v>
      </c>
      <c r="E345" t="s">
        <v>566</v>
      </c>
      <c r="F345">
        <v>2011</v>
      </c>
      <c r="G345">
        <v>1</v>
      </c>
      <c r="H345">
        <v>1</v>
      </c>
      <c r="I345" s="4">
        <v>40828</v>
      </c>
      <c r="J345" s="4">
        <v>41074</v>
      </c>
      <c r="K345" s="9">
        <v>1</v>
      </c>
      <c r="L345" s="4">
        <v>41624</v>
      </c>
      <c r="M345" s="9">
        <v>1</v>
      </c>
      <c r="N345" s="4">
        <f>L345</f>
        <v>41624</v>
      </c>
      <c r="O345" s="4">
        <v>41655</v>
      </c>
      <c r="P345">
        <v>1</v>
      </c>
      <c r="Q345" s="11">
        <v>41680</v>
      </c>
      <c r="R345">
        <v>0</v>
      </c>
      <c r="S345">
        <v>0</v>
      </c>
      <c r="T345">
        <v>1</v>
      </c>
      <c r="U345">
        <v>0</v>
      </c>
      <c r="V345">
        <v>0</v>
      </c>
      <c r="W345">
        <v>0</v>
      </c>
      <c r="X345">
        <v>0</v>
      </c>
      <c r="Y345">
        <v>0</v>
      </c>
      <c r="AB345">
        <v>0</v>
      </c>
      <c r="AC345">
        <f>IF(J345&gt;0,J345-I345," ")</f>
        <v>246</v>
      </c>
      <c r="AD345">
        <f>IF(L345&gt;0,L345-I345," ")</f>
        <v>796</v>
      </c>
      <c r="AE345" s="4">
        <f>IF(0&lt;O345,O345,IF(0&lt;#REF!,#REF!,IF(0&lt;#REF!,#REF!,0)))</f>
        <v>41655</v>
      </c>
      <c r="AF345">
        <f>IF(0&lt;AE345,AE345-I345,0)</f>
        <v>827</v>
      </c>
      <c r="AG345">
        <f>IF(D345=1,Q345-I345,0)</f>
        <v>0</v>
      </c>
      <c r="AH345">
        <f t="shared" si="13"/>
        <v>0</v>
      </c>
      <c r="AI345">
        <f>IF(L345&gt;0,IF(J345&gt;0,L345-J345," ")," ")</f>
        <v>550</v>
      </c>
      <c r="AJ345">
        <f>IF(AE345&gt;0,IF(J345&gt;0,AE345-J345," ")," ")</f>
        <v>581</v>
      </c>
      <c r="AK345">
        <f>IF(J345&gt;0,IF(Q345&gt;0,Q345-J345," ")," ")</f>
        <v>606</v>
      </c>
      <c r="AL345">
        <f>IF(L345&gt;0,IF(AE345&gt;0,AE345-L345," ")," ")</f>
        <v>31</v>
      </c>
      <c r="AM345">
        <f>IF(Q345&gt;0,IF(L345&gt;0,Q345-L345," ")," ")</f>
        <v>56</v>
      </c>
      <c r="AN345">
        <f>IF(Q345&gt;0,IF(O345&gt;0,Q345-O345," ")," ")</f>
        <v>25</v>
      </c>
      <c r="AO345">
        <f>IF(J345&gt;0,1,0)</f>
        <v>1</v>
      </c>
      <c r="AP345">
        <f>IF(L345&gt;0,1,0)</f>
        <v>1</v>
      </c>
      <c r="AQ345">
        <f>Q345-$AR$1</f>
        <v>2583</v>
      </c>
      <c r="AS345">
        <f t="shared" si="14"/>
        <v>2583</v>
      </c>
    </row>
    <row r="346" spans="1:45" x14ac:dyDescent="0.2">
      <c r="A346">
        <v>345</v>
      </c>
      <c r="B346" t="s">
        <v>345</v>
      </c>
      <c r="C346" t="s">
        <v>563</v>
      </c>
      <c r="D346" t="s">
        <v>572</v>
      </c>
      <c r="E346" t="s">
        <v>567</v>
      </c>
      <c r="F346">
        <v>2011</v>
      </c>
      <c r="G346">
        <v>1</v>
      </c>
      <c r="H346">
        <v>0</v>
      </c>
      <c r="I346" s="4">
        <v>40828</v>
      </c>
      <c r="J346" s="4">
        <v>40981</v>
      </c>
      <c r="K346" s="9">
        <v>1</v>
      </c>
      <c r="S346">
        <v>0</v>
      </c>
      <c r="T346">
        <v>0</v>
      </c>
      <c r="U346">
        <v>1</v>
      </c>
      <c r="V346">
        <v>0</v>
      </c>
      <c r="W346">
        <v>0</v>
      </c>
      <c r="X346">
        <v>0</v>
      </c>
      <c r="Y346">
        <v>0</v>
      </c>
      <c r="Z346">
        <v>1</v>
      </c>
      <c r="AA346">
        <v>0</v>
      </c>
      <c r="AB346">
        <v>0</v>
      </c>
      <c r="AC346">
        <f>IF(J346&gt;0,J346-I346," ")</f>
        <v>153</v>
      </c>
      <c r="AD346" t="str">
        <f>IF(L346&gt;0,L346-I346," ")</f>
        <v xml:space="preserve"> </v>
      </c>
      <c r="AG346">
        <f>IF(D346=1,Q346-I346,0)</f>
        <v>0</v>
      </c>
      <c r="AH346">
        <f t="shared" si="13"/>
        <v>0</v>
      </c>
      <c r="AI346" t="str">
        <f>IF(L346&gt;0,IF(J346&gt;0,L346-J346," ")," ")</f>
        <v xml:space="preserve"> </v>
      </c>
      <c r="AJ346" t="str">
        <f>IF(AE346&gt;0,IF(J346&gt;0,AE346-J346," ")," ")</f>
        <v xml:space="preserve"> </v>
      </c>
      <c r="AK346" t="str">
        <f>IF(J346&gt;0,IF(Q346&gt;0,Q346-J346," ")," ")</f>
        <v xml:space="preserve"> </v>
      </c>
      <c r="AL346" t="str">
        <f>IF(L346&gt;0,IF(AE346&gt;0,AE346-L346," ")," ")</f>
        <v xml:space="preserve"> </v>
      </c>
      <c r="AM346" t="str">
        <f>IF(Q346&gt;0,IF(L346&gt;0,Q346-L346," ")," ")</f>
        <v xml:space="preserve"> </v>
      </c>
      <c r="AN346" t="str">
        <f>IF(Q346&gt;0,IF(O346&gt;0,Q346-O346," ")," ")</f>
        <v xml:space="preserve"> </v>
      </c>
      <c r="AO346">
        <f>IF(J346&gt;0,1,0)</f>
        <v>1</v>
      </c>
      <c r="AP346">
        <f>IF(L346&gt;0,1,0)</f>
        <v>0</v>
      </c>
      <c r="AQ346">
        <f>Q346-$AR$1</f>
        <v>-39097</v>
      </c>
      <c r="AS346">
        <f t="shared" si="14"/>
        <v>0</v>
      </c>
    </row>
    <row r="347" spans="1:45" x14ac:dyDescent="0.2">
      <c r="A347">
        <v>346</v>
      </c>
      <c r="B347" t="s">
        <v>346</v>
      </c>
      <c r="C347" t="s">
        <v>557</v>
      </c>
      <c r="D347" t="s">
        <v>572</v>
      </c>
      <c r="E347" t="s">
        <v>567</v>
      </c>
      <c r="F347">
        <v>2011</v>
      </c>
      <c r="G347">
        <v>1</v>
      </c>
      <c r="H347">
        <v>0</v>
      </c>
      <c r="I347" s="4">
        <v>40828</v>
      </c>
      <c r="S347">
        <v>0</v>
      </c>
      <c r="T347">
        <v>0</v>
      </c>
      <c r="U347">
        <v>1</v>
      </c>
      <c r="V347">
        <v>0</v>
      </c>
      <c r="W347">
        <v>0</v>
      </c>
      <c r="X347">
        <v>0</v>
      </c>
      <c r="Y347">
        <v>0</v>
      </c>
      <c r="Z347">
        <v>1</v>
      </c>
      <c r="AA347">
        <v>0</v>
      </c>
      <c r="AB347">
        <v>0</v>
      </c>
      <c r="AC347" t="str">
        <f>IF(J347&gt;0,J347-I347," ")</f>
        <v xml:space="preserve"> </v>
      </c>
      <c r="AD347" t="str">
        <f>IF(L347&gt;0,L347-I347," ")</f>
        <v xml:space="preserve"> </v>
      </c>
      <c r="AG347">
        <f>IF(D347=1,Q347-I347,0)</f>
        <v>0</v>
      </c>
      <c r="AH347">
        <f t="shared" si="13"/>
        <v>0</v>
      </c>
      <c r="AI347" t="str">
        <f>IF(L347&gt;0,IF(J347&gt;0,L347-J347," ")," ")</f>
        <v xml:space="preserve"> </v>
      </c>
      <c r="AJ347" t="str">
        <f>IF(AE347&gt;0,IF(J347&gt;0,AE347-J347," ")," ")</f>
        <v xml:space="preserve"> </v>
      </c>
      <c r="AK347" t="str">
        <f>IF(J347&gt;0,IF(Q347&gt;0,Q347-J347," ")," ")</f>
        <v xml:space="preserve"> </v>
      </c>
      <c r="AL347" t="str">
        <f>IF(L347&gt;0,IF(AE347&gt;0,AE347-L347," ")," ")</f>
        <v xml:space="preserve"> </v>
      </c>
      <c r="AM347" t="str">
        <f>IF(Q347&gt;0,IF(L347&gt;0,Q347-L347," ")," ")</f>
        <v xml:space="preserve"> </v>
      </c>
      <c r="AN347" t="str">
        <f>IF(Q347&gt;0,IF(O347&gt;0,Q347-O347," ")," ")</f>
        <v xml:space="preserve"> </v>
      </c>
      <c r="AO347">
        <f>IF(J347&gt;0,1,0)</f>
        <v>0</v>
      </c>
      <c r="AP347">
        <f>IF(L347&gt;0,1,0)</f>
        <v>0</v>
      </c>
      <c r="AQ347">
        <f>Q347-$AR$1</f>
        <v>-39097</v>
      </c>
      <c r="AS347">
        <f t="shared" si="14"/>
        <v>0</v>
      </c>
    </row>
    <row r="348" spans="1:45" x14ac:dyDescent="0.2">
      <c r="A348">
        <v>347</v>
      </c>
      <c r="B348" t="s">
        <v>58</v>
      </c>
      <c r="C348" t="s">
        <v>555</v>
      </c>
      <c r="D348" t="s">
        <v>572</v>
      </c>
      <c r="E348" t="s">
        <v>567</v>
      </c>
      <c r="F348">
        <v>2011</v>
      </c>
      <c r="G348">
        <v>1</v>
      </c>
      <c r="H348">
        <v>0</v>
      </c>
      <c r="I348" s="4">
        <v>40829</v>
      </c>
      <c r="S348">
        <v>0</v>
      </c>
      <c r="T348">
        <v>0</v>
      </c>
      <c r="U348">
        <v>1</v>
      </c>
      <c r="V348">
        <v>0</v>
      </c>
      <c r="W348">
        <v>0</v>
      </c>
      <c r="X348">
        <v>0</v>
      </c>
      <c r="Y348">
        <v>0</v>
      </c>
      <c r="Z348">
        <v>1</v>
      </c>
      <c r="AA348">
        <v>0</v>
      </c>
      <c r="AB348">
        <v>0</v>
      </c>
      <c r="AC348" t="str">
        <f>IF(J348&gt;0,J348-I348," ")</f>
        <v xml:space="preserve"> </v>
      </c>
      <c r="AD348" t="str">
        <f>IF(L348&gt;0,L348-I348," ")</f>
        <v xml:space="preserve"> </v>
      </c>
      <c r="AG348">
        <f>IF(D348=1,Q348-I348,0)</f>
        <v>0</v>
      </c>
      <c r="AH348">
        <f t="shared" si="13"/>
        <v>0</v>
      </c>
      <c r="AI348" t="str">
        <f>IF(L348&gt;0,IF(J348&gt;0,L348-J348," ")," ")</f>
        <v xml:space="preserve"> </v>
      </c>
      <c r="AJ348" t="str">
        <f>IF(AE348&gt;0,IF(J348&gt;0,AE348-J348," ")," ")</f>
        <v xml:space="preserve"> </v>
      </c>
      <c r="AK348" t="str">
        <f>IF(J348&gt;0,IF(Q348&gt;0,Q348-J348," ")," ")</f>
        <v xml:space="preserve"> </v>
      </c>
      <c r="AL348" t="str">
        <f>IF(L348&gt;0,IF(AE348&gt;0,AE348-L348," ")," ")</f>
        <v xml:space="preserve"> </v>
      </c>
      <c r="AM348" t="str">
        <f>IF(Q348&gt;0,IF(L348&gt;0,Q348-L348," ")," ")</f>
        <v xml:space="preserve"> </v>
      </c>
      <c r="AN348" t="str">
        <f>IF(Q348&gt;0,IF(O348&gt;0,Q348-O348," ")," ")</f>
        <v xml:space="preserve"> </v>
      </c>
      <c r="AO348">
        <f>IF(J348&gt;0,1,0)</f>
        <v>0</v>
      </c>
      <c r="AP348">
        <f>IF(L348&gt;0,1,0)</f>
        <v>0</v>
      </c>
      <c r="AQ348">
        <f>Q348-$AR$1</f>
        <v>-39097</v>
      </c>
      <c r="AS348">
        <f t="shared" si="14"/>
        <v>0</v>
      </c>
    </row>
    <row r="349" spans="1:45" x14ac:dyDescent="0.2">
      <c r="A349">
        <v>348</v>
      </c>
      <c r="B349" t="s">
        <v>46</v>
      </c>
      <c r="C349" t="s">
        <v>557</v>
      </c>
      <c r="D349" t="s">
        <v>572</v>
      </c>
      <c r="E349" t="s">
        <v>567</v>
      </c>
      <c r="F349">
        <v>2011</v>
      </c>
      <c r="G349">
        <v>1</v>
      </c>
      <c r="H349">
        <v>0</v>
      </c>
      <c r="I349" s="4">
        <v>40830</v>
      </c>
      <c r="S349">
        <v>0</v>
      </c>
      <c r="T349">
        <v>0</v>
      </c>
      <c r="U349">
        <v>1</v>
      </c>
      <c r="V349">
        <v>0</v>
      </c>
      <c r="W349">
        <v>0</v>
      </c>
      <c r="X349">
        <v>0</v>
      </c>
      <c r="Y349">
        <v>0</v>
      </c>
      <c r="Z349">
        <v>1</v>
      </c>
      <c r="AA349">
        <v>0</v>
      </c>
      <c r="AB349">
        <v>0</v>
      </c>
      <c r="AC349" t="str">
        <f>IF(J349&gt;0,J349-I349," ")</f>
        <v xml:space="preserve"> </v>
      </c>
      <c r="AD349" t="str">
        <f>IF(L349&gt;0,L349-I349," ")</f>
        <v xml:space="preserve"> </v>
      </c>
      <c r="AG349">
        <f>IF(D349=1,Q349-I349,0)</f>
        <v>0</v>
      </c>
      <c r="AH349">
        <f t="shared" si="13"/>
        <v>0</v>
      </c>
      <c r="AI349" t="str">
        <f>IF(L349&gt;0,IF(J349&gt;0,L349-J349," ")," ")</f>
        <v xml:space="preserve"> </v>
      </c>
      <c r="AJ349" t="str">
        <f>IF(AE349&gt;0,IF(J349&gt;0,AE349-J349," ")," ")</f>
        <v xml:space="preserve"> </v>
      </c>
      <c r="AK349" t="str">
        <f>IF(J349&gt;0,IF(Q349&gt;0,Q349-J349," ")," ")</f>
        <v xml:space="preserve"> </v>
      </c>
      <c r="AL349" t="str">
        <f>IF(L349&gt;0,IF(AE349&gt;0,AE349-L349," ")," ")</f>
        <v xml:space="preserve"> </v>
      </c>
      <c r="AM349" t="str">
        <f>IF(Q349&gt;0,IF(L349&gt;0,Q349-L349," ")," ")</f>
        <v xml:space="preserve"> </v>
      </c>
      <c r="AN349" t="str">
        <f>IF(Q349&gt;0,IF(O349&gt;0,Q349-O349," ")," ")</f>
        <v xml:space="preserve"> </v>
      </c>
      <c r="AO349">
        <f>IF(J349&gt;0,1,0)</f>
        <v>0</v>
      </c>
      <c r="AP349">
        <f>IF(L349&gt;0,1,0)</f>
        <v>0</v>
      </c>
      <c r="AQ349">
        <f>Q349-$AR$1</f>
        <v>-39097</v>
      </c>
      <c r="AS349">
        <f t="shared" si="14"/>
        <v>0</v>
      </c>
    </row>
    <row r="350" spans="1:45" x14ac:dyDescent="0.2">
      <c r="A350">
        <v>349</v>
      </c>
      <c r="B350" t="s">
        <v>347</v>
      </c>
      <c r="C350" t="s">
        <v>559</v>
      </c>
      <c r="D350" t="s">
        <v>572</v>
      </c>
      <c r="E350" t="s">
        <v>567</v>
      </c>
      <c r="F350">
        <v>2011</v>
      </c>
      <c r="G350">
        <v>1</v>
      </c>
      <c r="H350">
        <v>0</v>
      </c>
      <c r="I350" s="4">
        <v>40836</v>
      </c>
      <c r="J350" s="4">
        <v>40967</v>
      </c>
      <c r="K350" s="9">
        <v>1</v>
      </c>
      <c r="S350">
        <v>0</v>
      </c>
      <c r="T350">
        <v>0</v>
      </c>
      <c r="U350">
        <v>1</v>
      </c>
      <c r="V350">
        <v>0</v>
      </c>
      <c r="W350">
        <v>0</v>
      </c>
      <c r="X350">
        <v>0</v>
      </c>
      <c r="Y350">
        <v>0</v>
      </c>
      <c r="Z350">
        <v>1</v>
      </c>
      <c r="AA350">
        <v>0</v>
      </c>
      <c r="AB350">
        <v>0</v>
      </c>
      <c r="AC350">
        <f>IF(J350&gt;0,J350-I350," ")</f>
        <v>131</v>
      </c>
      <c r="AD350" t="str">
        <f>IF(L350&gt;0,L350-I350," ")</f>
        <v xml:space="preserve"> </v>
      </c>
      <c r="AG350">
        <f>IF(D350=1,Q350-I350,0)</f>
        <v>0</v>
      </c>
      <c r="AH350">
        <f t="shared" si="13"/>
        <v>0</v>
      </c>
      <c r="AI350" t="str">
        <f>IF(L350&gt;0,IF(J350&gt;0,L350-J350," ")," ")</f>
        <v xml:space="preserve"> </v>
      </c>
      <c r="AJ350" t="str">
        <f>IF(AE350&gt;0,IF(J350&gt;0,AE350-J350," ")," ")</f>
        <v xml:space="preserve"> </v>
      </c>
      <c r="AK350" t="str">
        <f>IF(J350&gt;0,IF(Q350&gt;0,Q350-J350," ")," ")</f>
        <v xml:space="preserve"> </v>
      </c>
      <c r="AL350" t="str">
        <f>IF(L350&gt;0,IF(AE350&gt;0,AE350-L350," ")," ")</f>
        <v xml:space="preserve"> </v>
      </c>
      <c r="AM350" t="str">
        <f>IF(Q350&gt;0,IF(L350&gt;0,Q350-L350," ")," ")</f>
        <v xml:space="preserve"> </v>
      </c>
      <c r="AN350" t="str">
        <f>IF(Q350&gt;0,IF(O350&gt;0,Q350-O350," ")," ")</f>
        <v xml:space="preserve"> </v>
      </c>
      <c r="AO350">
        <f>IF(J350&gt;0,1,0)</f>
        <v>1</v>
      </c>
      <c r="AP350">
        <f>IF(L350&gt;0,1,0)</f>
        <v>0</v>
      </c>
      <c r="AQ350">
        <f>Q350-$AR$1</f>
        <v>-39097</v>
      </c>
      <c r="AS350">
        <f t="shared" si="14"/>
        <v>0</v>
      </c>
    </row>
    <row r="351" spans="1:45" x14ac:dyDescent="0.2">
      <c r="A351">
        <v>350</v>
      </c>
      <c r="B351" s="6" t="s">
        <v>348</v>
      </c>
      <c r="C351" t="s">
        <v>556</v>
      </c>
      <c r="D351" t="s">
        <v>573</v>
      </c>
      <c r="E351" t="s">
        <v>566</v>
      </c>
      <c r="F351">
        <v>2011</v>
      </c>
      <c r="G351">
        <v>1</v>
      </c>
      <c r="H351">
        <v>0</v>
      </c>
      <c r="I351" s="4">
        <v>40840</v>
      </c>
      <c r="S351">
        <v>1</v>
      </c>
      <c r="T351">
        <v>1</v>
      </c>
      <c r="U351">
        <v>0</v>
      </c>
      <c r="V351">
        <v>0</v>
      </c>
      <c r="W351">
        <v>0</v>
      </c>
      <c r="X351">
        <v>0</v>
      </c>
      <c r="Y351">
        <v>0</v>
      </c>
      <c r="AB351">
        <v>0</v>
      </c>
      <c r="AC351" t="str">
        <f>IF(J351&gt;0,J351-I351," ")</f>
        <v xml:space="preserve"> </v>
      </c>
      <c r="AD351" t="str">
        <f>IF(L351&gt;0,L351-I351," ")</f>
        <v xml:space="preserve"> </v>
      </c>
      <c r="AG351">
        <f>IF(D351=1,Q351-I351,0)</f>
        <v>0</v>
      </c>
      <c r="AH351">
        <f t="shared" si="13"/>
        <v>0</v>
      </c>
      <c r="AI351" t="str">
        <f>IF(L351&gt;0,IF(J351&gt;0,L351-J351," ")," ")</f>
        <v xml:space="preserve"> </v>
      </c>
      <c r="AJ351" t="str">
        <f>IF(AE351&gt;0,IF(J351&gt;0,AE351-J351," ")," ")</f>
        <v xml:space="preserve"> </v>
      </c>
      <c r="AK351" t="str">
        <f>IF(J351&gt;0,IF(Q351&gt;0,Q351-J351," ")," ")</f>
        <v xml:space="preserve"> </v>
      </c>
      <c r="AL351" t="str">
        <f>IF(L351&gt;0,IF(AE351&gt;0,AE351-L351," ")," ")</f>
        <v xml:space="preserve"> </v>
      </c>
      <c r="AM351" t="str">
        <f>IF(Q351&gt;0,IF(L351&gt;0,Q351-L351," ")," ")</f>
        <v xml:space="preserve"> </v>
      </c>
      <c r="AN351" t="str">
        <f>IF(Q351&gt;0,IF(O351&gt;0,Q351-O351," ")," ")</f>
        <v xml:space="preserve"> </v>
      </c>
      <c r="AO351">
        <f>IF(J351&gt;0,1,0)</f>
        <v>0</v>
      </c>
      <c r="AP351">
        <f>IF(L351&gt;0,1,0)</f>
        <v>0</v>
      </c>
      <c r="AQ351">
        <f>Q351-$AR$1</f>
        <v>-39097</v>
      </c>
      <c r="AS351">
        <f t="shared" si="14"/>
        <v>0</v>
      </c>
    </row>
    <row r="352" spans="1:45" x14ac:dyDescent="0.2">
      <c r="A352">
        <v>351</v>
      </c>
      <c r="B352" t="s">
        <v>46</v>
      </c>
      <c r="C352" t="s">
        <v>557</v>
      </c>
      <c r="D352" t="s">
        <v>572</v>
      </c>
      <c r="E352" t="s">
        <v>567</v>
      </c>
      <c r="F352">
        <v>2011</v>
      </c>
      <c r="G352">
        <v>1</v>
      </c>
      <c r="H352">
        <v>0</v>
      </c>
      <c r="I352" s="4">
        <v>40841</v>
      </c>
      <c r="S352">
        <v>0</v>
      </c>
      <c r="T352">
        <v>0</v>
      </c>
      <c r="U352">
        <v>1</v>
      </c>
      <c r="V352">
        <v>0</v>
      </c>
      <c r="W352">
        <v>0</v>
      </c>
      <c r="X352">
        <v>0</v>
      </c>
      <c r="Y352">
        <v>0</v>
      </c>
      <c r="Z352">
        <v>1</v>
      </c>
      <c r="AA352">
        <v>0</v>
      </c>
      <c r="AB352">
        <v>0</v>
      </c>
      <c r="AC352" t="str">
        <f>IF(J352&gt;0,J352-I352," ")</f>
        <v xml:space="preserve"> </v>
      </c>
      <c r="AD352" t="str">
        <f>IF(L352&gt;0,L352-I352," ")</f>
        <v xml:space="preserve"> </v>
      </c>
      <c r="AG352">
        <f>IF(D352=1,Q352-I352,0)</f>
        <v>0</v>
      </c>
      <c r="AH352">
        <f t="shared" si="13"/>
        <v>0</v>
      </c>
      <c r="AI352" t="str">
        <f>IF(L352&gt;0,IF(J352&gt;0,L352-J352," ")," ")</f>
        <v xml:space="preserve"> </v>
      </c>
      <c r="AJ352" t="str">
        <f>IF(AE352&gt;0,IF(J352&gt;0,AE352-J352," ")," ")</f>
        <v xml:space="preserve"> </v>
      </c>
      <c r="AK352" t="str">
        <f>IF(J352&gt;0,IF(Q352&gt;0,Q352-J352," ")," ")</f>
        <v xml:space="preserve"> </v>
      </c>
      <c r="AL352" t="str">
        <f>IF(L352&gt;0,IF(AE352&gt;0,AE352-L352," ")," ")</f>
        <v xml:space="preserve"> </v>
      </c>
      <c r="AM352" t="str">
        <f>IF(Q352&gt;0,IF(L352&gt;0,Q352-L352," ")," ")</f>
        <v xml:space="preserve"> </v>
      </c>
      <c r="AN352" t="str">
        <f>IF(Q352&gt;0,IF(O352&gt;0,Q352-O352," ")," ")</f>
        <v xml:space="preserve"> </v>
      </c>
      <c r="AO352">
        <f>IF(J352&gt;0,1,0)</f>
        <v>0</v>
      </c>
      <c r="AP352">
        <f>IF(L352&gt;0,1,0)</f>
        <v>0</v>
      </c>
      <c r="AQ352">
        <f>Q352-$AR$1</f>
        <v>-39097</v>
      </c>
      <c r="AS352">
        <f t="shared" si="14"/>
        <v>0</v>
      </c>
    </row>
    <row r="353" spans="1:45" x14ac:dyDescent="0.2">
      <c r="A353">
        <v>352</v>
      </c>
      <c r="B353" t="s">
        <v>58</v>
      </c>
      <c r="C353" t="s">
        <v>555</v>
      </c>
      <c r="D353" t="s">
        <v>573</v>
      </c>
      <c r="E353" t="s">
        <v>567</v>
      </c>
      <c r="F353">
        <v>2011</v>
      </c>
      <c r="G353">
        <v>1</v>
      </c>
      <c r="H353">
        <v>1</v>
      </c>
      <c r="I353" s="4">
        <v>40847</v>
      </c>
      <c r="J353" s="4">
        <v>40940</v>
      </c>
      <c r="K353" s="9">
        <v>1</v>
      </c>
      <c r="L353" s="4">
        <v>41977</v>
      </c>
      <c r="M353" s="9">
        <v>1</v>
      </c>
      <c r="N353" s="4">
        <f>L353</f>
        <v>41977</v>
      </c>
      <c r="O353" s="4">
        <v>41990</v>
      </c>
      <c r="P353">
        <v>1</v>
      </c>
      <c r="Q353" s="11">
        <v>42004</v>
      </c>
      <c r="R353">
        <v>0</v>
      </c>
      <c r="S353">
        <v>0</v>
      </c>
      <c r="T353">
        <v>0</v>
      </c>
      <c r="U353">
        <v>1</v>
      </c>
      <c r="V353">
        <v>0</v>
      </c>
      <c r="W353">
        <v>0</v>
      </c>
      <c r="X353">
        <v>0</v>
      </c>
      <c r="Y353">
        <v>0</v>
      </c>
      <c r="Z353">
        <v>1</v>
      </c>
      <c r="AA353">
        <v>0</v>
      </c>
      <c r="AB353">
        <v>0</v>
      </c>
      <c r="AC353">
        <f>IF(J353&gt;0,J353-I353," ")</f>
        <v>93</v>
      </c>
      <c r="AD353">
        <f>IF(L353&gt;0,L353-I353," ")</f>
        <v>1130</v>
      </c>
      <c r="AE353" s="4">
        <f>IF(0&lt;O353,O353,IF(0&lt;#REF!,#REF!,IF(0&lt;#REF!,#REF!,0)))</f>
        <v>41990</v>
      </c>
      <c r="AF353">
        <f>IF(0&lt;AE353,AE353-I353,0)</f>
        <v>1143</v>
      </c>
      <c r="AG353">
        <f>IF(D353=1,Q353-I353,0)</f>
        <v>0</v>
      </c>
      <c r="AH353">
        <f t="shared" si="13"/>
        <v>0</v>
      </c>
      <c r="AI353">
        <f>IF(L353&gt;0,IF(J353&gt;0,L353-J353," ")," ")</f>
        <v>1037</v>
      </c>
      <c r="AJ353">
        <f>IF(AE353&gt;0,IF(J353&gt;0,AE353-J353," ")," ")</f>
        <v>1050</v>
      </c>
      <c r="AK353">
        <f>IF(J353&gt;0,IF(Q353&gt;0,Q353-J353," ")," ")</f>
        <v>1064</v>
      </c>
      <c r="AL353">
        <f>IF(L353&gt;0,IF(AE353&gt;0,AE353-L353," ")," ")</f>
        <v>13</v>
      </c>
      <c r="AM353">
        <f>IF(Q353&gt;0,IF(L353&gt;0,Q353-L353," ")," ")</f>
        <v>27</v>
      </c>
      <c r="AN353">
        <f>IF(Q353&gt;0,IF(O353&gt;0,Q353-O353," ")," ")</f>
        <v>14</v>
      </c>
      <c r="AO353">
        <f>IF(J353&gt;0,1,0)</f>
        <v>1</v>
      </c>
      <c r="AP353">
        <f>IF(L353&gt;0,1,0)</f>
        <v>1</v>
      </c>
      <c r="AQ353">
        <f>Q353-$AR$1</f>
        <v>2907</v>
      </c>
      <c r="AS353">
        <f t="shared" si="14"/>
        <v>2907</v>
      </c>
    </row>
    <row r="354" spans="1:45" x14ac:dyDescent="0.2">
      <c r="A354">
        <v>353</v>
      </c>
      <c r="B354" t="s">
        <v>349</v>
      </c>
      <c r="C354" t="s">
        <v>555</v>
      </c>
      <c r="D354" t="s">
        <v>572</v>
      </c>
      <c r="E354" t="s">
        <v>567</v>
      </c>
      <c r="F354">
        <v>2011</v>
      </c>
      <c r="G354">
        <v>1</v>
      </c>
      <c r="H354">
        <v>0</v>
      </c>
      <c r="I354" s="4">
        <v>40854</v>
      </c>
      <c r="J354" s="4">
        <v>41227</v>
      </c>
      <c r="K354" s="9">
        <v>1</v>
      </c>
      <c r="S354">
        <v>0</v>
      </c>
      <c r="T354">
        <v>0</v>
      </c>
      <c r="U354">
        <v>1</v>
      </c>
      <c r="V354">
        <v>0</v>
      </c>
      <c r="W354">
        <v>0</v>
      </c>
      <c r="X354">
        <v>0</v>
      </c>
      <c r="Y354">
        <v>0</v>
      </c>
      <c r="Z354">
        <v>1</v>
      </c>
      <c r="AA354">
        <v>0</v>
      </c>
      <c r="AB354">
        <v>0</v>
      </c>
      <c r="AC354">
        <f>IF(J354&gt;0,J354-I354," ")</f>
        <v>373</v>
      </c>
      <c r="AD354" t="str">
        <f>IF(L354&gt;0,L354-I354," ")</f>
        <v xml:space="preserve"> </v>
      </c>
      <c r="AG354">
        <f>IF(D354=1,Q354-I354,0)</f>
        <v>0</v>
      </c>
      <c r="AH354">
        <f t="shared" si="13"/>
        <v>0</v>
      </c>
      <c r="AI354" t="str">
        <f>IF(L354&gt;0,IF(J354&gt;0,L354-J354," ")," ")</f>
        <v xml:space="preserve"> </v>
      </c>
      <c r="AJ354" t="str">
        <f>IF(AE354&gt;0,IF(J354&gt;0,AE354-J354," ")," ")</f>
        <v xml:space="preserve"> </v>
      </c>
      <c r="AK354" t="str">
        <f>IF(J354&gt;0,IF(Q354&gt;0,Q354-J354," ")," ")</f>
        <v xml:space="preserve"> </v>
      </c>
      <c r="AL354" t="str">
        <f>IF(L354&gt;0,IF(AE354&gt;0,AE354-L354," ")," ")</f>
        <v xml:space="preserve"> </v>
      </c>
      <c r="AM354" t="str">
        <f>IF(Q354&gt;0,IF(L354&gt;0,Q354-L354," ")," ")</f>
        <v xml:space="preserve"> </v>
      </c>
      <c r="AN354" t="str">
        <f>IF(Q354&gt;0,IF(O354&gt;0,Q354-O354," ")," ")</f>
        <v xml:space="preserve"> </v>
      </c>
      <c r="AO354">
        <f>IF(J354&gt;0,1,0)</f>
        <v>1</v>
      </c>
      <c r="AP354">
        <f>IF(L354&gt;0,1,0)</f>
        <v>0</v>
      </c>
      <c r="AQ354">
        <f>Q354-$AR$1</f>
        <v>-39097</v>
      </c>
      <c r="AS354">
        <f t="shared" si="14"/>
        <v>0</v>
      </c>
    </row>
    <row r="355" spans="1:45" x14ac:dyDescent="0.2">
      <c r="A355">
        <v>354</v>
      </c>
      <c r="B355" t="s">
        <v>184</v>
      </c>
      <c r="C355" t="s">
        <v>559</v>
      </c>
      <c r="D355" t="s">
        <v>572</v>
      </c>
      <c r="E355" t="s">
        <v>567</v>
      </c>
      <c r="F355">
        <v>2011</v>
      </c>
      <c r="G355">
        <v>1</v>
      </c>
      <c r="H355">
        <v>0</v>
      </c>
      <c r="I355" s="4">
        <v>40854</v>
      </c>
      <c r="S355">
        <v>0</v>
      </c>
      <c r="T355">
        <v>0</v>
      </c>
      <c r="U355">
        <v>1</v>
      </c>
      <c r="V355">
        <v>0</v>
      </c>
      <c r="W355">
        <v>0</v>
      </c>
      <c r="X355">
        <v>0</v>
      </c>
      <c r="Y355">
        <v>0</v>
      </c>
      <c r="Z355">
        <v>1</v>
      </c>
      <c r="AA355">
        <v>0</v>
      </c>
      <c r="AB355">
        <v>0</v>
      </c>
      <c r="AC355" t="str">
        <f>IF(J355&gt;0,J355-I355," ")</f>
        <v xml:space="preserve"> </v>
      </c>
      <c r="AD355" t="str">
        <f>IF(L355&gt;0,L355-I355," ")</f>
        <v xml:space="preserve"> </v>
      </c>
      <c r="AG355">
        <f>IF(D355=1,Q355-I355,0)</f>
        <v>0</v>
      </c>
      <c r="AH355">
        <f t="shared" si="13"/>
        <v>0</v>
      </c>
      <c r="AI355" t="str">
        <f>IF(L355&gt;0,IF(J355&gt;0,L355-J355," ")," ")</f>
        <v xml:space="preserve"> </v>
      </c>
      <c r="AJ355" t="str">
        <f>IF(AE355&gt;0,IF(J355&gt;0,AE355-J355," ")," ")</f>
        <v xml:space="preserve"> </v>
      </c>
      <c r="AK355" t="str">
        <f>IF(J355&gt;0,IF(Q355&gt;0,Q355-J355," ")," ")</f>
        <v xml:space="preserve"> </v>
      </c>
      <c r="AL355" t="str">
        <f>IF(L355&gt;0,IF(AE355&gt;0,AE355-L355," ")," ")</f>
        <v xml:space="preserve"> </v>
      </c>
      <c r="AM355" t="str">
        <f>IF(Q355&gt;0,IF(L355&gt;0,Q355-L355," ")," ")</f>
        <v xml:space="preserve"> </v>
      </c>
      <c r="AN355" t="str">
        <f>IF(Q355&gt;0,IF(O355&gt;0,Q355-O355," ")," ")</f>
        <v xml:space="preserve"> </v>
      </c>
      <c r="AO355">
        <f>IF(J355&gt;0,1,0)</f>
        <v>0</v>
      </c>
      <c r="AP355">
        <f>IF(L355&gt;0,1,0)</f>
        <v>0</v>
      </c>
      <c r="AQ355">
        <f>Q355-$AR$1</f>
        <v>-39097</v>
      </c>
      <c r="AS355">
        <f t="shared" si="14"/>
        <v>0</v>
      </c>
    </row>
    <row r="356" spans="1:45" x14ac:dyDescent="0.2">
      <c r="A356">
        <v>355</v>
      </c>
      <c r="B356" t="s">
        <v>350</v>
      </c>
      <c r="C356" t="s">
        <v>557</v>
      </c>
      <c r="D356" t="s">
        <v>572</v>
      </c>
      <c r="E356" t="s">
        <v>567</v>
      </c>
      <c r="F356">
        <v>2011</v>
      </c>
      <c r="G356">
        <v>1</v>
      </c>
      <c r="H356">
        <v>0</v>
      </c>
      <c r="I356" s="4">
        <v>40854</v>
      </c>
      <c r="S356">
        <v>0</v>
      </c>
      <c r="T356">
        <v>0</v>
      </c>
      <c r="U356">
        <v>1</v>
      </c>
      <c r="V356">
        <v>0</v>
      </c>
      <c r="W356">
        <v>0</v>
      </c>
      <c r="X356">
        <v>0</v>
      </c>
      <c r="Y356">
        <v>0</v>
      </c>
      <c r="Z356">
        <v>1</v>
      </c>
      <c r="AA356">
        <v>0</v>
      </c>
      <c r="AB356">
        <v>0</v>
      </c>
      <c r="AC356" t="str">
        <f>IF(J356&gt;0,J356-I356," ")</f>
        <v xml:space="preserve"> </v>
      </c>
      <c r="AD356" t="str">
        <f>IF(L356&gt;0,L356-I356," ")</f>
        <v xml:space="preserve"> </v>
      </c>
      <c r="AG356">
        <f>IF(D356=1,Q356-I356,0)</f>
        <v>0</v>
      </c>
      <c r="AH356">
        <f t="shared" si="13"/>
        <v>0</v>
      </c>
      <c r="AI356" t="str">
        <f>IF(L356&gt;0,IF(J356&gt;0,L356-J356," ")," ")</f>
        <v xml:space="preserve"> </v>
      </c>
      <c r="AJ356" t="str">
        <f>IF(AE356&gt;0,IF(J356&gt;0,AE356-J356," ")," ")</f>
        <v xml:space="preserve"> </v>
      </c>
      <c r="AK356" t="str">
        <f>IF(J356&gt;0,IF(Q356&gt;0,Q356-J356," ")," ")</f>
        <v xml:space="preserve"> </v>
      </c>
      <c r="AL356" t="str">
        <f>IF(L356&gt;0,IF(AE356&gt;0,AE356-L356," ")," ")</f>
        <v xml:space="preserve"> </v>
      </c>
      <c r="AM356" t="str">
        <f>IF(Q356&gt;0,IF(L356&gt;0,Q356-L356," ")," ")</f>
        <v xml:space="preserve"> </v>
      </c>
      <c r="AN356" t="str">
        <f>IF(Q356&gt;0,IF(O356&gt;0,Q356-O356," ")," ")</f>
        <v xml:space="preserve"> </v>
      </c>
      <c r="AO356">
        <f>IF(J356&gt;0,1,0)</f>
        <v>0</v>
      </c>
      <c r="AP356">
        <f>IF(L356&gt;0,1,0)</f>
        <v>0</v>
      </c>
      <c r="AQ356">
        <f>Q356-$AR$1</f>
        <v>-39097</v>
      </c>
      <c r="AS356">
        <f t="shared" si="14"/>
        <v>0</v>
      </c>
    </row>
    <row r="357" spans="1:45" x14ac:dyDescent="0.2">
      <c r="A357">
        <v>356</v>
      </c>
      <c r="B357" t="s">
        <v>351</v>
      </c>
      <c r="C357" t="s">
        <v>563</v>
      </c>
      <c r="D357" t="s">
        <v>572</v>
      </c>
      <c r="E357" t="s">
        <v>567</v>
      </c>
      <c r="F357">
        <v>2011</v>
      </c>
      <c r="G357">
        <v>1</v>
      </c>
      <c r="H357">
        <v>0</v>
      </c>
      <c r="I357" s="4">
        <v>40855</v>
      </c>
      <c r="J357" s="4">
        <v>40969</v>
      </c>
      <c r="K357" s="9">
        <v>1</v>
      </c>
      <c r="S357">
        <v>0</v>
      </c>
      <c r="T357">
        <v>0</v>
      </c>
      <c r="U357">
        <v>1</v>
      </c>
      <c r="V357">
        <v>0</v>
      </c>
      <c r="W357">
        <v>0</v>
      </c>
      <c r="X357">
        <v>0</v>
      </c>
      <c r="Y357">
        <v>0</v>
      </c>
      <c r="Z357">
        <v>1</v>
      </c>
      <c r="AA357">
        <v>0</v>
      </c>
      <c r="AB357">
        <v>0</v>
      </c>
      <c r="AC357">
        <f>IF(J357&gt;0,J357-I357," ")</f>
        <v>114</v>
      </c>
      <c r="AD357" t="str">
        <f>IF(L357&gt;0,L357-I357," ")</f>
        <v xml:space="preserve"> </v>
      </c>
      <c r="AG357">
        <f>IF(D357=1,Q357-I357,0)</f>
        <v>0</v>
      </c>
      <c r="AH357">
        <f t="shared" si="13"/>
        <v>0</v>
      </c>
      <c r="AI357" t="str">
        <f>IF(L357&gt;0,IF(J357&gt;0,L357-J357," ")," ")</f>
        <v xml:space="preserve"> </v>
      </c>
      <c r="AJ357" t="str">
        <f>IF(AE357&gt;0,IF(J357&gt;0,AE357-J357," ")," ")</f>
        <v xml:space="preserve"> </v>
      </c>
      <c r="AK357" t="str">
        <f>IF(J357&gt;0,IF(Q357&gt;0,Q357-J357," ")," ")</f>
        <v xml:space="preserve"> </v>
      </c>
      <c r="AL357" t="str">
        <f>IF(L357&gt;0,IF(AE357&gt;0,AE357-L357," ")," ")</f>
        <v xml:space="preserve"> </v>
      </c>
      <c r="AM357" t="str">
        <f>IF(Q357&gt;0,IF(L357&gt;0,Q357-L357," ")," ")</f>
        <v xml:space="preserve"> </v>
      </c>
      <c r="AN357" t="str">
        <f>IF(Q357&gt;0,IF(O357&gt;0,Q357-O357," ")," ")</f>
        <v xml:space="preserve"> </v>
      </c>
      <c r="AO357">
        <f>IF(J357&gt;0,1,0)</f>
        <v>1</v>
      </c>
      <c r="AP357">
        <f>IF(L357&gt;0,1,0)</f>
        <v>0</v>
      </c>
      <c r="AQ357">
        <f>Q357-$AR$1</f>
        <v>-39097</v>
      </c>
      <c r="AS357">
        <f t="shared" si="14"/>
        <v>0</v>
      </c>
    </row>
    <row r="358" spans="1:45" x14ac:dyDescent="0.2">
      <c r="A358">
        <v>357</v>
      </c>
      <c r="B358" t="s">
        <v>293</v>
      </c>
      <c r="C358" t="s">
        <v>557</v>
      </c>
      <c r="D358" t="s">
        <v>572</v>
      </c>
      <c r="E358" t="s">
        <v>567</v>
      </c>
      <c r="F358">
        <v>2011</v>
      </c>
      <c r="G358">
        <v>1</v>
      </c>
      <c r="H358">
        <v>0</v>
      </c>
      <c r="I358" s="4">
        <v>40857</v>
      </c>
      <c r="J358" s="4">
        <v>41009</v>
      </c>
      <c r="K358" s="9">
        <v>1</v>
      </c>
      <c r="S358">
        <v>0</v>
      </c>
      <c r="T358">
        <v>0</v>
      </c>
      <c r="U358">
        <v>1</v>
      </c>
      <c r="V358">
        <v>0</v>
      </c>
      <c r="W358">
        <v>0</v>
      </c>
      <c r="X358">
        <v>0</v>
      </c>
      <c r="Y358">
        <v>0</v>
      </c>
      <c r="Z358">
        <v>1</v>
      </c>
      <c r="AA358">
        <v>0</v>
      </c>
      <c r="AB358">
        <v>0</v>
      </c>
      <c r="AC358">
        <f>IF(J358&gt;0,J358-I358," ")</f>
        <v>152</v>
      </c>
      <c r="AD358" t="str">
        <f>IF(L358&gt;0,L358-I358," ")</f>
        <v xml:space="preserve"> </v>
      </c>
      <c r="AG358">
        <f>IF(D358=1,Q358-I358,0)</f>
        <v>0</v>
      </c>
      <c r="AH358">
        <f t="shared" si="13"/>
        <v>0</v>
      </c>
      <c r="AI358" t="str">
        <f>IF(L358&gt;0,IF(J358&gt;0,L358-J358," ")," ")</f>
        <v xml:space="preserve"> </v>
      </c>
      <c r="AJ358" t="str">
        <f>IF(AE358&gt;0,IF(J358&gt;0,AE358-J358," ")," ")</f>
        <v xml:space="preserve"> </v>
      </c>
      <c r="AK358" t="str">
        <f>IF(J358&gt;0,IF(Q358&gt;0,Q358-J358," ")," ")</f>
        <v xml:space="preserve"> </v>
      </c>
      <c r="AL358" t="str">
        <f>IF(L358&gt;0,IF(AE358&gt;0,AE358-L358," ")," ")</f>
        <v xml:space="preserve"> </v>
      </c>
      <c r="AM358" t="str">
        <f>IF(Q358&gt;0,IF(L358&gt;0,Q358-L358," ")," ")</f>
        <v xml:space="preserve"> </v>
      </c>
      <c r="AN358" t="str">
        <f>IF(Q358&gt;0,IF(O358&gt;0,Q358-O358," ")," ")</f>
        <v xml:space="preserve"> </v>
      </c>
      <c r="AO358">
        <f>IF(J358&gt;0,1,0)</f>
        <v>1</v>
      </c>
      <c r="AP358">
        <f>IF(L358&gt;0,1,0)</f>
        <v>0</v>
      </c>
      <c r="AQ358">
        <f>Q358-$AR$1</f>
        <v>-39097</v>
      </c>
      <c r="AS358">
        <f t="shared" si="14"/>
        <v>0</v>
      </c>
    </row>
    <row r="359" spans="1:45" x14ac:dyDescent="0.2">
      <c r="A359">
        <v>358</v>
      </c>
      <c r="B359" t="s">
        <v>209</v>
      </c>
      <c r="C359" t="s">
        <v>561</v>
      </c>
      <c r="D359" t="s">
        <v>572</v>
      </c>
      <c r="E359" t="s">
        <v>568</v>
      </c>
      <c r="F359">
        <v>2011</v>
      </c>
      <c r="G359">
        <v>1</v>
      </c>
      <c r="H359">
        <v>0</v>
      </c>
      <c r="I359" s="4">
        <v>40858</v>
      </c>
      <c r="J359" s="4">
        <v>40865</v>
      </c>
      <c r="K359" s="9">
        <v>1</v>
      </c>
      <c r="L359" s="4">
        <v>40904</v>
      </c>
      <c r="M359" s="9">
        <v>1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1</v>
      </c>
      <c r="Y359">
        <v>0</v>
      </c>
      <c r="AB359">
        <v>0</v>
      </c>
      <c r="AC359">
        <f>IF(J359&gt;0,J359-I359," ")</f>
        <v>7</v>
      </c>
      <c r="AD359">
        <f>IF(L359&gt;0,L359-I359," ")</f>
        <v>46</v>
      </c>
      <c r="AG359">
        <f>IF(D359=1,Q359-I359,0)</f>
        <v>0</v>
      </c>
      <c r="AH359">
        <f t="shared" si="13"/>
        <v>0</v>
      </c>
      <c r="AI359">
        <f>IF(L359&gt;0,IF(J359&gt;0,L359-J359," ")," ")</f>
        <v>39</v>
      </c>
      <c r="AJ359" t="str">
        <f>IF(AE359&gt;0,IF(J359&gt;0,AE359-J359," ")," ")</f>
        <v xml:space="preserve"> </v>
      </c>
      <c r="AK359" t="str">
        <f>IF(J359&gt;0,IF(Q359&gt;0,Q359-J359," ")," ")</f>
        <v xml:space="preserve"> </v>
      </c>
      <c r="AL359" t="str">
        <f>IF(L359&gt;0,IF(AE359&gt;0,AE359-L359," ")," ")</f>
        <v xml:space="preserve"> </v>
      </c>
      <c r="AM359" t="str">
        <f>IF(Q359&gt;0,IF(L359&gt;0,Q359-L359," ")," ")</f>
        <v xml:space="preserve"> </v>
      </c>
      <c r="AN359" t="str">
        <f>IF(Q359&gt;0,IF(O359&gt;0,Q359-O359," ")," ")</f>
        <v xml:space="preserve"> </v>
      </c>
      <c r="AO359">
        <f>IF(J359&gt;0,1,0)</f>
        <v>1</v>
      </c>
      <c r="AP359">
        <f>IF(L359&gt;0,1,0)</f>
        <v>1</v>
      </c>
      <c r="AQ359">
        <f>Q359-$AR$1</f>
        <v>-39097</v>
      </c>
      <c r="AS359">
        <f t="shared" si="14"/>
        <v>0</v>
      </c>
    </row>
    <row r="360" spans="1:45" x14ac:dyDescent="0.2">
      <c r="A360">
        <v>359</v>
      </c>
      <c r="B360" t="s">
        <v>133</v>
      </c>
      <c r="C360" t="s">
        <v>563</v>
      </c>
      <c r="D360" t="s">
        <v>572</v>
      </c>
      <c r="E360" t="s">
        <v>567</v>
      </c>
      <c r="F360">
        <v>2011</v>
      </c>
      <c r="G360">
        <v>1</v>
      </c>
      <c r="H360">
        <v>0</v>
      </c>
      <c r="I360" s="4">
        <v>40861</v>
      </c>
      <c r="S360">
        <v>0</v>
      </c>
      <c r="T360">
        <v>0</v>
      </c>
      <c r="U360">
        <v>1</v>
      </c>
      <c r="V360">
        <v>0</v>
      </c>
      <c r="W360">
        <v>0</v>
      </c>
      <c r="X360">
        <v>0</v>
      </c>
      <c r="Y360">
        <v>0</v>
      </c>
      <c r="Z360">
        <v>1</v>
      </c>
      <c r="AA360">
        <v>0</v>
      </c>
      <c r="AB360">
        <v>0</v>
      </c>
      <c r="AC360" t="str">
        <f>IF(J360&gt;0,J360-I360," ")</f>
        <v xml:space="preserve"> </v>
      </c>
      <c r="AD360" t="str">
        <f>IF(L360&gt;0,L360-I360," ")</f>
        <v xml:space="preserve"> </v>
      </c>
      <c r="AG360">
        <f>IF(D360=1,Q360-I360,0)</f>
        <v>0</v>
      </c>
      <c r="AH360">
        <f t="shared" si="13"/>
        <v>0</v>
      </c>
      <c r="AI360" t="str">
        <f>IF(L360&gt;0,IF(J360&gt;0,L360-J360," ")," ")</f>
        <v xml:space="preserve"> </v>
      </c>
      <c r="AJ360" t="str">
        <f>IF(AE360&gt;0,IF(J360&gt;0,AE360-J360," ")," ")</f>
        <v xml:space="preserve"> </v>
      </c>
      <c r="AK360" t="str">
        <f>IF(J360&gt;0,IF(Q360&gt;0,Q360-J360," ")," ")</f>
        <v xml:space="preserve"> </v>
      </c>
      <c r="AL360" t="str">
        <f>IF(L360&gt;0,IF(AE360&gt;0,AE360-L360," ")," ")</f>
        <v xml:space="preserve"> </v>
      </c>
      <c r="AM360" t="str">
        <f>IF(Q360&gt;0,IF(L360&gt;0,Q360-L360," ")," ")</f>
        <v xml:space="preserve"> </v>
      </c>
      <c r="AN360" t="str">
        <f>IF(Q360&gt;0,IF(O360&gt;0,Q360-O360," ")," ")</f>
        <v xml:space="preserve"> </v>
      </c>
      <c r="AO360">
        <f>IF(J360&gt;0,1,0)</f>
        <v>0</v>
      </c>
      <c r="AP360">
        <f>IF(L360&gt;0,1,0)</f>
        <v>0</v>
      </c>
      <c r="AQ360">
        <f>Q360-$AR$1</f>
        <v>-39097</v>
      </c>
      <c r="AS360">
        <f t="shared" si="14"/>
        <v>0</v>
      </c>
    </row>
    <row r="361" spans="1:45" x14ac:dyDescent="0.2">
      <c r="A361">
        <v>360</v>
      </c>
      <c r="B361" t="s">
        <v>301</v>
      </c>
      <c r="C361" t="s">
        <v>563</v>
      </c>
      <c r="D361" t="s">
        <v>572</v>
      </c>
      <c r="E361" t="s">
        <v>567</v>
      </c>
      <c r="F361">
        <v>2011</v>
      </c>
      <c r="G361">
        <v>1</v>
      </c>
      <c r="H361">
        <v>0</v>
      </c>
      <c r="I361" s="4">
        <v>40862</v>
      </c>
      <c r="J361" s="4">
        <v>41025</v>
      </c>
      <c r="K361" s="9">
        <v>1</v>
      </c>
      <c r="S361">
        <v>0</v>
      </c>
      <c r="T361">
        <v>0</v>
      </c>
      <c r="U361">
        <v>1</v>
      </c>
      <c r="V361">
        <v>0</v>
      </c>
      <c r="W361">
        <v>0</v>
      </c>
      <c r="X361">
        <v>0</v>
      </c>
      <c r="Y361">
        <v>0</v>
      </c>
      <c r="Z361">
        <v>1</v>
      </c>
      <c r="AA361">
        <v>0</v>
      </c>
      <c r="AB361">
        <v>0</v>
      </c>
      <c r="AC361">
        <f>IF(J361&gt;0,J361-I361," ")</f>
        <v>163</v>
      </c>
      <c r="AD361" t="str">
        <f>IF(L361&gt;0,L361-I361," ")</f>
        <v xml:space="preserve"> </v>
      </c>
      <c r="AG361">
        <f>IF(D361=1,Q361-I361,0)</f>
        <v>0</v>
      </c>
      <c r="AH361">
        <f t="shared" si="13"/>
        <v>0</v>
      </c>
      <c r="AI361" t="str">
        <f>IF(L361&gt;0,IF(J361&gt;0,L361-J361," ")," ")</f>
        <v xml:space="preserve"> </v>
      </c>
      <c r="AJ361" t="str">
        <f>IF(AE361&gt;0,IF(J361&gt;0,AE361-J361," ")," ")</f>
        <v xml:space="preserve"> </v>
      </c>
      <c r="AK361" t="str">
        <f>IF(J361&gt;0,IF(Q361&gt;0,Q361-J361," ")," ")</f>
        <v xml:space="preserve"> </v>
      </c>
      <c r="AL361" t="str">
        <f>IF(L361&gt;0,IF(AE361&gt;0,AE361-L361," ")," ")</f>
        <v xml:space="preserve"> </v>
      </c>
      <c r="AM361" t="str">
        <f>IF(Q361&gt;0,IF(L361&gt;0,Q361-L361," ")," ")</f>
        <v xml:space="preserve"> </v>
      </c>
      <c r="AN361" t="str">
        <f>IF(Q361&gt;0,IF(O361&gt;0,Q361-O361," ")," ")</f>
        <v xml:space="preserve"> </v>
      </c>
      <c r="AO361">
        <f>IF(J361&gt;0,1,0)</f>
        <v>1</v>
      </c>
      <c r="AP361">
        <f>IF(L361&gt;0,1,0)</f>
        <v>0</v>
      </c>
      <c r="AQ361">
        <f>Q361-$AR$1</f>
        <v>-39097</v>
      </c>
      <c r="AS361">
        <f t="shared" si="14"/>
        <v>0</v>
      </c>
    </row>
    <row r="362" spans="1:45" x14ac:dyDescent="0.2">
      <c r="A362">
        <v>361</v>
      </c>
      <c r="B362" t="s">
        <v>352</v>
      </c>
      <c r="C362" t="s">
        <v>563</v>
      </c>
      <c r="D362" t="s">
        <v>572</v>
      </c>
      <c r="E362" t="s">
        <v>567</v>
      </c>
      <c r="F362">
        <v>2011</v>
      </c>
      <c r="G362">
        <v>1</v>
      </c>
      <c r="H362">
        <v>0</v>
      </c>
      <c r="I362" s="4">
        <v>40862</v>
      </c>
      <c r="S362">
        <v>0</v>
      </c>
      <c r="T362">
        <v>0</v>
      </c>
      <c r="U362">
        <v>1</v>
      </c>
      <c r="V362">
        <v>0</v>
      </c>
      <c r="W362">
        <v>0</v>
      </c>
      <c r="X362">
        <v>0</v>
      </c>
      <c r="Y362">
        <v>0</v>
      </c>
      <c r="Z362">
        <v>1</v>
      </c>
      <c r="AA362">
        <v>0</v>
      </c>
      <c r="AB362">
        <v>0</v>
      </c>
      <c r="AC362" t="str">
        <f>IF(J362&gt;0,J362-I362," ")</f>
        <v xml:space="preserve"> </v>
      </c>
      <c r="AD362" t="str">
        <f>IF(L362&gt;0,L362-I362," ")</f>
        <v xml:space="preserve"> </v>
      </c>
      <c r="AG362">
        <f>IF(D362=1,Q362-I362,0)</f>
        <v>0</v>
      </c>
      <c r="AH362">
        <f t="shared" si="13"/>
        <v>0</v>
      </c>
      <c r="AI362" t="str">
        <f>IF(L362&gt;0,IF(J362&gt;0,L362-J362," ")," ")</f>
        <v xml:space="preserve"> </v>
      </c>
      <c r="AJ362" t="str">
        <f>IF(AE362&gt;0,IF(J362&gt;0,AE362-J362," ")," ")</f>
        <v xml:space="preserve"> </v>
      </c>
      <c r="AK362" t="str">
        <f>IF(J362&gt;0,IF(Q362&gt;0,Q362-J362," ")," ")</f>
        <v xml:space="preserve"> </v>
      </c>
      <c r="AL362" t="str">
        <f>IF(L362&gt;0,IF(AE362&gt;0,AE362-L362," ")," ")</f>
        <v xml:space="preserve"> </v>
      </c>
      <c r="AM362" t="str">
        <f>IF(Q362&gt;0,IF(L362&gt;0,Q362-L362," ")," ")</f>
        <v xml:space="preserve"> </v>
      </c>
      <c r="AN362" t="str">
        <f>IF(Q362&gt;0,IF(O362&gt;0,Q362-O362," ")," ")</f>
        <v xml:space="preserve"> </v>
      </c>
      <c r="AO362">
        <f>IF(J362&gt;0,1,0)</f>
        <v>0</v>
      </c>
      <c r="AP362">
        <f>IF(L362&gt;0,1,0)</f>
        <v>0</v>
      </c>
      <c r="AQ362">
        <f>Q362-$AR$1</f>
        <v>-39097</v>
      </c>
      <c r="AS362">
        <f t="shared" si="14"/>
        <v>0</v>
      </c>
    </row>
    <row r="363" spans="1:45" x14ac:dyDescent="0.2">
      <c r="A363">
        <v>362</v>
      </c>
      <c r="B363" t="s">
        <v>353</v>
      </c>
      <c r="C363" t="s">
        <v>562</v>
      </c>
      <c r="D363" t="s">
        <v>572</v>
      </c>
      <c r="E363" t="s">
        <v>567</v>
      </c>
      <c r="F363">
        <v>2011</v>
      </c>
      <c r="G363">
        <v>1</v>
      </c>
      <c r="H363">
        <v>0</v>
      </c>
      <c r="I363" s="4">
        <v>40864</v>
      </c>
      <c r="S363">
        <v>0</v>
      </c>
      <c r="T363">
        <v>0</v>
      </c>
      <c r="U363">
        <v>1</v>
      </c>
      <c r="V363">
        <v>0</v>
      </c>
      <c r="W363">
        <v>0</v>
      </c>
      <c r="X363">
        <v>0</v>
      </c>
      <c r="Y363">
        <v>0</v>
      </c>
      <c r="Z363">
        <v>1</v>
      </c>
      <c r="AA363">
        <v>0</v>
      </c>
      <c r="AB363">
        <v>1</v>
      </c>
      <c r="AC363" t="str">
        <f>IF(J363&gt;0,J363-I363," ")</f>
        <v xml:space="preserve"> </v>
      </c>
      <c r="AD363" t="str">
        <f>IF(L363&gt;0,L363-I363," ")</f>
        <v xml:space="preserve"> </v>
      </c>
      <c r="AG363">
        <f>IF(D363=1,Q363-I363,0)</f>
        <v>0</v>
      </c>
      <c r="AH363">
        <f t="shared" si="13"/>
        <v>0</v>
      </c>
      <c r="AI363" t="str">
        <f>IF(L363&gt;0,IF(J363&gt;0,L363-J363," ")," ")</f>
        <v xml:space="preserve"> </v>
      </c>
      <c r="AJ363" t="str">
        <f>IF(AE363&gt;0,IF(J363&gt;0,AE363-J363," ")," ")</f>
        <v xml:space="preserve"> </v>
      </c>
      <c r="AK363" t="str">
        <f>IF(J363&gt;0,IF(Q363&gt;0,Q363-J363," ")," ")</f>
        <v xml:space="preserve"> </v>
      </c>
      <c r="AL363" t="str">
        <f>IF(L363&gt;0,IF(AE363&gt;0,AE363-L363," ")," ")</f>
        <v xml:space="preserve"> </v>
      </c>
      <c r="AM363" t="str">
        <f>IF(Q363&gt;0,IF(L363&gt;0,Q363-L363," ")," ")</f>
        <v xml:space="preserve"> </v>
      </c>
      <c r="AN363" t="str">
        <f>IF(Q363&gt;0,IF(O363&gt;0,Q363-O363," ")," ")</f>
        <v xml:space="preserve"> </v>
      </c>
      <c r="AO363">
        <f>IF(J363&gt;0,1,0)</f>
        <v>0</v>
      </c>
      <c r="AP363">
        <f>IF(L363&gt;0,1,0)</f>
        <v>0</v>
      </c>
      <c r="AQ363">
        <f>Q363-$AR$1</f>
        <v>-39097</v>
      </c>
      <c r="AS363">
        <f t="shared" si="14"/>
        <v>0</v>
      </c>
    </row>
    <row r="364" spans="1:45" x14ac:dyDescent="0.2">
      <c r="A364">
        <v>363</v>
      </c>
      <c r="B364" t="s">
        <v>128</v>
      </c>
      <c r="C364" t="s">
        <v>562</v>
      </c>
      <c r="D364" t="s">
        <v>573</v>
      </c>
      <c r="E364" t="s">
        <v>566</v>
      </c>
      <c r="F364">
        <v>2011</v>
      </c>
      <c r="G364">
        <v>1</v>
      </c>
      <c r="H364">
        <v>1</v>
      </c>
      <c r="I364" s="4">
        <v>40868</v>
      </c>
      <c r="J364" s="4">
        <v>41073</v>
      </c>
      <c r="K364" s="9">
        <v>1</v>
      </c>
      <c r="L364" s="4">
        <v>42122</v>
      </c>
      <c r="M364" s="9">
        <v>1</v>
      </c>
      <c r="N364" s="4">
        <f>L364</f>
        <v>42122</v>
      </c>
      <c r="O364" s="4">
        <v>42149</v>
      </c>
      <c r="P364">
        <v>1</v>
      </c>
      <c r="Q364" s="11">
        <v>42166</v>
      </c>
      <c r="R364">
        <v>0</v>
      </c>
      <c r="S364">
        <v>0</v>
      </c>
      <c r="T364">
        <v>1</v>
      </c>
      <c r="U364">
        <v>0</v>
      </c>
      <c r="V364">
        <v>0</v>
      </c>
      <c r="W364">
        <v>0</v>
      </c>
      <c r="X364">
        <v>0</v>
      </c>
      <c r="Y364">
        <v>0</v>
      </c>
      <c r="AB364">
        <v>1</v>
      </c>
      <c r="AC364">
        <f>IF(J364&gt;0,J364-I364," ")</f>
        <v>205</v>
      </c>
      <c r="AD364">
        <f>IF(L364&gt;0,L364-I364," ")</f>
        <v>1254</v>
      </c>
      <c r="AE364" s="4">
        <f>IF(0&lt;O364,O364,IF(0&lt;#REF!,#REF!,IF(0&lt;#REF!,#REF!,0)))</f>
        <v>42149</v>
      </c>
      <c r="AF364">
        <f>IF(0&lt;AE364,AE364-I364,0)</f>
        <v>1281</v>
      </c>
      <c r="AG364">
        <f>IF(D364=1,Q364-I364,0)</f>
        <v>0</v>
      </c>
      <c r="AH364">
        <f t="shared" si="13"/>
        <v>0</v>
      </c>
      <c r="AI364">
        <f>IF(L364&gt;0,IF(J364&gt;0,L364-J364," ")," ")</f>
        <v>1049</v>
      </c>
      <c r="AJ364">
        <f>IF(AE364&gt;0,IF(J364&gt;0,AE364-J364," ")," ")</f>
        <v>1076</v>
      </c>
      <c r="AK364">
        <f>IF(J364&gt;0,IF(Q364&gt;0,Q364-J364," ")," ")</f>
        <v>1093</v>
      </c>
      <c r="AL364">
        <f>IF(L364&gt;0,IF(AE364&gt;0,AE364-L364," ")," ")</f>
        <v>27</v>
      </c>
      <c r="AM364">
        <f>IF(Q364&gt;0,IF(L364&gt;0,Q364-L364," ")," ")</f>
        <v>44</v>
      </c>
      <c r="AN364">
        <f>IF(Q364&gt;0,IF(O364&gt;0,Q364-O364," ")," ")</f>
        <v>17</v>
      </c>
      <c r="AO364">
        <f>IF(J364&gt;0,1,0)</f>
        <v>1</v>
      </c>
      <c r="AP364">
        <f>IF(L364&gt;0,1,0)</f>
        <v>1</v>
      </c>
      <c r="AQ364">
        <f>Q364-$AR$1</f>
        <v>3069</v>
      </c>
      <c r="AS364">
        <f t="shared" si="14"/>
        <v>3069</v>
      </c>
    </row>
    <row r="365" spans="1:45" x14ac:dyDescent="0.2">
      <c r="A365">
        <v>364</v>
      </c>
      <c r="B365" t="s">
        <v>354</v>
      </c>
      <c r="C365" t="s">
        <v>562</v>
      </c>
      <c r="D365" t="s">
        <v>572</v>
      </c>
      <c r="E365" t="s">
        <v>567</v>
      </c>
      <c r="F365">
        <v>2011</v>
      </c>
      <c r="G365">
        <v>1</v>
      </c>
      <c r="H365">
        <v>0</v>
      </c>
      <c r="I365" s="4">
        <v>40869</v>
      </c>
      <c r="S365">
        <v>0</v>
      </c>
      <c r="T365">
        <v>0</v>
      </c>
      <c r="U365">
        <v>1</v>
      </c>
      <c r="V365">
        <v>0</v>
      </c>
      <c r="W365">
        <v>0</v>
      </c>
      <c r="X365">
        <v>0</v>
      </c>
      <c r="Y365">
        <v>0</v>
      </c>
      <c r="Z365">
        <v>1</v>
      </c>
      <c r="AA365">
        <v>0</v>
      </c>
      <c r="AB365">
        <v>1</v>
      </c>
      <c r="AC365" t="str">
        <f>IF(J365&gt;0,J365-I365," ")</f>
        <v xml:space="preserve"> </v>
      </c>
      <c r="AD365" t="str">
        <f>IF(L365&gt;0,L365-I365," ")</f>
        <v xml:space="preserve"> </v>
      </c>
      <c r="AG365">
        <f>IF(D365=1,Q365-I365,0)</f>
        <v>0</v>
      </c>
      <c r="AH365">
        <f t="shared" si="13"/>
        <v>0</v>
      </c>
      <c r="AI365" t="str">
        <f>IF(L365&gt;0,IF(J365&gt;0,L365-J365," ")," ")</f>
        <v xml:space="preserve"> </v>
      </c>
      <c r="AJ365" t="str">
        <f>IF(AE365&gt;0,IF(J365&gt;0,AE365-J365," ")," ")</f>
        <v xml:space="preserve"> </v>
      </c>
      <c r="AK365" t="str">
        <f>IF(J365&gt;0,IF(Q365&gt;0,Q365-J365," ")," ")</f>
        <v xml:space="preserve"> </v>
      </c>
      <c r="AL365" t="str">
        <f>IF(L365&gt;0,IF(AE365&gt;0,AE365-L365," ")," ")</f>
        <v xml:space="preserve"> </v>
      </c>
      <c r="AM365" t="str">
        <f>IF(Q365&gt;0,IF(L365&gt;0,Q365-L365," ")," ")</f>
        <v xml:space="preserve"> </v>
      </c>
      <c r="AN365" t="str">
        <f>IF(Q365&gt;0,IF(O365&gt;0,Q365-O365," ")," ")</f>
        <v xml:space="preserve"> </v>
      </c>
      <c r="AO365">
        <f>IF(J365&gt;0,1,0)</f>
        <v>0</v>
      </c>
      <c r="AP365">
        <f>IF(L365&gt;0,1,0)</f>
        <v>0</v>
      </c>
      <c r="AQ365">
        <f>Q365-$AR$1</f>
        <v>-39097</v>
      </c>
      <c r="AS365">
        <f t="shared" si="14"/>
        <v>0</v>
      </c>
    </row>
    <row r="366" spans="1:45" x14ac:dyDescent="0.2">
      <c r="A366">
        <v>365</v>
      </c>
      <c r="B366" t="s">
        <v>355</v>
      </c>
      <c r="C366" t="s">
        <v>557</v>
      </c>
      <c r="D366" t="s">
        <v>572</v>
      </c>
      <c r="E366" t="s">
        <v>567</v>
      </c>
      <c r="F366">
        <v>2011</v>
      </c>
      <c r="G366">
        <v>1</v>
      </c>
      <c r="H366">
        <v>0</v>
      </c>
      <c r="I366" s="4">
        <v>40870</v>
      </c>
      <c r="J366" s="4">
        <v>41024</v>
      </c>
      <c r="K366" s="9">
        <v>1</v>
      </c>
      <c r="S366">
        <v>0</v>
      </c>
      <c r="T366">
        <v>0</v>
      </c>
      <c r="U366">
        <v>1</v>
      </c>
      <c r="V366">
        <v>0</v>
      </c>
      <c r="W366">
        <v>0</v>
      </c>
      <c r="X366">
        <v>0</v>
      </c>
      <c r="Y366">
        <v>0</v>
      </c>
      <c r="Z366">
        <v>2</v>
      </c>
      <c r="AA366">
        <v>0</v>
      </c>
      <c r="AB366">
        <v>0</v>
      </c>
      <c r="AC366">
        <f>IF(J366&gt;0,J366-I366," ")</f>
        <v>154</v>
      </c>
      <c r="AD366" t="str">
        <f>IF(L366&gt;0,L366-I366," ")</f>
        <v xml:space="preserve"> </v>
      </c>
      <c r="AG366">
        <f>IF(D366=1,Q366-I366,0)</f>
        <v>0</v>
      </c>
      <c r="AH366">
        <f t="shared" si="13"/>
        <v>0</v>
      </c>
      <c r="AI366" t="str">
        <f>IF(L366&gt;0,IF(J366&gt;0,L366-J366," ")," ")</f>
        <v xml:space="preserve"> </v>
      </c>
      <c r="AJ366" t="str">
        <f>IF(AE366&gt;0,IF(J366&gt;0,AE366-J366," ")," ")</f>
        <v xml:space="preserve"> </v>
      </c>
      <c r="AK366" t="str">
        <f>IF(J366&gt;0,IF(Q366&gt;0,Q366-J366," ")," ")</f>
        <v xml:space="preserve"> </v>
      </c>
      <c r="AL366" t="str">
        <f>IF(L366&gt;0,IF(AE366&gt;0,AE366-L366," ")," ")</f>
        <v xml:space="preserve"> </v>
      </c>
      <c r="AM366" t="str">
        <f>IF(Q366&gt;0,IF(L366&gt;0,Q366-L366," ")," ")</f>
        <v xml:space="preserve"> </v>
      </c>
      <c r="AN366" t="str">
        <f>IF(Q366&gt;0,IF(O366&gt;0,Q366-O366," ")," ")</f>
        <v xml:space="preserve"> </v>
      </c>
      <c r="AO366">
        <f>IF(J366&gt;0,1,0)</f>
        <v>1</v>
      </c>
      <c r="AP366">
        <f>IF(L366&gt;0,1,0)</f>
        <v>0</v>
      </c>
      <c r="AQ366">
        <f>Q366-$AR$1</f>
        <v>-39097</v>
      </c>
      <c r="AS366">
        <f t="shared" si="14"/>
        <v>0</v>
      </c>
    </row>
    <row r="367" spans="1:45" x14ac:dyDescent="0.2">
      <c r="A367">
        <v>366</v>
      </c>
      <c r="B367" t="s">
        <v>331</v>
      </c>
      <c r="C367" t="s">
        <v>563</v>
      </c>
      <c r="D367" t="s">
        <v>572</v>
      </c>
      <c r="E367" t="s">
        <v>567</v>
      </c>
      <c r="F367">
        <v>2011</v>
      </c>
      <c r="G367">
        <v>1</v>
      </c>
      <c r="H367">
        <v>0</v>
      </c>
      <c r="I367" s="4">
        <v>40871</v>
      </c>
      <c r="J367" s="4">
        <v>40975</v>
      </c>
      <c r="K367" s="9">
        <v>1</v>
      </c>
      <c r="S367">
        <v>0</v>
      </c>
      <c r="T367">
        <v>0</v>
      </c>
      <c r="U367">
        <v>1</v>
      </c>
      <c r="V367">
        <v>0</v>
      </c>
      <c r="W367">
        <v>0</v>
      </c>
      <c r="X367">
        <v>0</v>
      </c>
      <c r="Y367">
        <v>0</v>
      </c>
      <c r="Z367">
        <v>1</v>
      </c>
      <c r="AA367">
        <v>0</v>
      </c>
      <c r="AB367">
        <v>0</v>
      </c>
      <c r="AC367">
        <f>IF(J367&gt;0,J367-I367," ")</f>
        <v>104</v>
      </c>
      <c r="AD367" t="str">
        <f>IF(L367&gt;0,L367-I367," ")</f>
        <v xml:space="preserve"> </v>
      </c>
      <c r="AG367">
        <f>IF(D367=1,Q367-I367,0)</f>
        <v>0</v>
      </c>
      <c r="AH367">
        <f t="shared" si="13"/>
        <v>0</v>
      </c>
      <c r="AI367" t="str">
        <f>IF(L367&gt;0,IF(J367&gt;0,L367-J367," ")," ")</f>
        <v xml:space="preserve"> </v>
      </c>
      <c r="AJ367" t="str">
        <f>IF(AE367&gt;0,IF(J367&gt;0,AE367-J367," ")," ")</f>
        <v xml:space="preserve"> </v>
      </c>
      <c r="AK367" t="str">
        <f>IF(J367&gt;0,IF(Q367&gt;0,Q367-J367," ")," ")</f>
        <v xml:space="preserve"> </v>
      </c>
      <c r="AL367" t="str">
        <f>IF(L367&gt;0,IF(AE367&gt;0,AE367-L367," ")," ")</f>
        <v xml:space="preserve"> </v>
      </c>
      <c r="AM367" t="str">
        <f>IF(Q367&gt;0,IF(L367&gt;0,Q367-L367," ")," ")</f>
        <v xml:space="preserve"> </v>
      </c>
      <c r="AN367" t="str">
        <f>IF(Q367&gt;0,IF(O367&gt;0,Q367-O367," ")," ")</f>
        <v xml:space="preserve"> </v>
      </c>
      <c r="AO367">
        <f>IF(J367&gt;0,1,0)</f>
        <v>1</v>
      </c>
      <c r="AP367">
        <f>IF(L367&gt;0,1,0)</f>
        <v>0</v>
      </c>
      <c r="AQ367">
        <f>Q367-$AR$1</f>
        <v>-39097</v>
      </c>
      <c r="AS367">
        <f t="shared" si="14"/>
        <v>0</v>
      </c>
    </row>
    <row r="368" spans="1:45" x14ac:dyDescent="0.2">
      <c r="A368">
        <v>367</v>
      </c>
      <c r="B368" t="s">
        <v>356</v>
      </c>
      <c r="C368" t="s">
        <v>556</v>
      </c>
      <c r="D368" t="s">
        <v>572</v>
      </c>
      <c r="E368" t="s">
        <v>567</v>
      </c>
      <c r="F368">
        <v>2011</v>
      </c>
      <c r="G368">
        <v>1</v>
      </c>
      <c r="H368">
        <v>0</v>
      </c>
      <c r="I368" s="4">
        <v>40871</v>
      </c>
      <c r="S368">
        <v>0</v>
      </c>
      <c r="T368">
        <v>0</v>
      </c>
      <c r="U368">
        <v>1</v>
      </c>
      <c r="V368">
        <v>0</v>
      </c>
      <c r="W368">
        <v>0</v>
      </c>
      <c r="X368">
        <v>0</v>
      </c>
      <c r="Y368">
        <v>0</v>
      </c>
      <c r="Z368">
        <v>1</v>
      </c>
      <c r="AA368">
        <v>0</v>
      </c>
      <c r="AB368">
        <v>0</v>
      </c>
      <c r="AC368" t="str">
        <f>IF(J368&gt;0,J368-I368," ")</f>
        <v xml:space="preserve"> </v>
      </c>
      <c r="AD368" t="str">
        <f>IF(L368&gt;0,L368-I368," ")</f>
        <v xml:space="preserve"> </v>
      </c>
      <c r="AG368">
        <f>IF(D368=1,Q368-I368,0)</f>
        <v>0</v>
      </c>
      <c r="AH368">
        <f t="shared" si="13"/>
        <v>0</v>
      </c>
      <c r="AI368" t="str">
        <f>IF(L368&gt;0,IF(J368&gt;0,L368-J368," ")," ")</f>
        <v xml:space="preserve"> </v>
      </c>
      <c r="AJ368" t="str">
        <f>IF(AE368&gt;0,IF(J368&gt;0,AE368-J368," ")," ")</f>
        <v xml:space="preserve"> </v>
      </c>
      <c r="AK368" t="str">
        <f>IF(J368&gt;0,IF(Q368&gt;0,Q368-J368," ")," ")</f>
        <v xml:space="preserve"> </v>
      </c>
      <c r="AL368" t="str">
        <f>IF(L368&gt;0,IF(AE368&gt;0,AE368-L368," ")," ")</f>
        <v xml:space="preserve"> </v>
      </c>
      <c r="AM368" t="str">
        <f>IF(Q368&gt;0,IF(L368&gt;0,Q368-L368," ")," ")</f>
        <v xml:space="preserve"> </v>
      </c>
      <c r="AN368" t="str">
        <f>IF(Q368&gt;0,IF(O368&gt;0,Q368-O368," ")," ")</f>
        <v xml:space="preserve"> </v>
      </c>
      <c r="AO368">
        <f>IF(J368&gt;0,1,0)</f>
        <v>0</v>
      </c>
      <c r="AP368">
        <f>IF(L368&gt;0,1,0)</f>
        <v>0</v>
      </c>
      <c r="AQ368">
        <f>Q368-$AR$1</f>
        <v>-39097</v>
      </c>
      <c r="AS368">
        <f t="shared" si="14"/>
        <v>0</v>
      </c>
    </row>
    <row r="369" spans="1:45" x14ac:dyDescent="0.2">
      <c r="A369">
        <v>368</v>
      </c>
      <c r="B369" t="s">
        <v>356</v>
      </c>
      <c r="C369" t="s">
        <v>556</v>
      </c>
      <c r="D369" t="s">
        <v>572</v>
      </c>
      <c r="E369" t="s">
        <v>567</v>
      </c>
      <c r="F369">
        <v>2011</v>
      </c>
      <c r="G369">
        <v>1</v>
      </c>
      <c r="H369">
        <v>0</v>
      </c>
      <c r="I369" s="4">
        <v>40872</v>
      </c>
      <c r="J369" s="4">
        <v>41002</v>
      </c>
      <c r="K369" s="9">
        <v>1</v>
      </c>
      <c r="S369">
        <v>0</v>
      </c>
      <c r="T369">
        <v>0</v>
      </c>
      <c r="U369">
        <v>1</v>
      </c>
      <c r="V369">
        <v>0</v>
      </c>
      <c r="W369">
        <v>0</v>
      </c>
      <c r="X369">
        <v>0</v>
      </c>
      <c r="Y369">
        <v>0</v>
      </c>
      <c r="Z369">
        <v>1</v>
      </c>
      <c r="AA369">
        <v>0</v>
      </c>
      <c r="AB369">
        <v>0</v>
      </c>
      <c r="AC369">
        <f>IF(J369&gt;0,J369-I369," ")</f>
        <v>130</v>
      </c>
      <c r="AD369" t="str">
        <f>IF(L369&gt;0,L369-I369," ")</f>
        <v xml:space="preserve"> </v>
      </c>
      <c r="AG369">
        <f>IF(D369=1,Q369-I369,0)</f>
        <v>0</v>
      </c>
      <c r="AH369">
        <f t="shared" si="13"/>
        <v>0</v>
      </c>
      <c r="AI369" t="str">
        <f>IF(L369&gt;0,IF(J369&gt;0,L369-J369," ")," ")</f>
        <v xml:space="preserve"> </v>
      </c>
      <c r="AJ369" t="str">
        <f>IF(AE369&gt;0,IF(J369&gt;0,AE369-J369," ")," ")</f>
        <v xml:space="preserve"> </v>
      </c>
      <c r="AK369" t="str">
        <f>IF(J369&gt;0,IF(Q369&gt;0,Q369-J369," ")," ")</f>
        <v xml:space="preserve"> </v>
      </c>
      <c r="AL369" t="str">
        <f>IF(L369&gt;0,IF(AE369&gt;0,AE369-L369," ")," ")</f>
        <v xml:space="preserve"> </v>
      </c>
      <c r="AM369" t="str">
        <f>IF(Q369&gt;0,IF(L369&gt;0,Q369-L369," ")," ")</f>
        <v xml:space="preserve"> </v>
      </c>
      <c r="AN369" t="str">
        <f>IF(Q369&gt;0,IF(O369&gt;0,Q369-O369," ")," ")</f>
        <v xml:space="preserve"> </v>
      </c>
      <c r="AO369">
        <f>IF(J369&gt;0,1,0)</f>
        <v>1</v>
      </c>
      <c r="AP369">
        <f>IF(L369&gt;0,1,0)</f>
        <v>0</v>
      </c>
      <c r="AQ369">
        <f>Q369-$AR$1</f>
        <v>-39097</v>
      </c>
      <c r="AS369">
        <f t="shared" si="14"/>
        <v>0</v>
      </c>
    </row>
    <row r="370" spans="1:45" x14ac:dyDescent="0.2">
      <c r="A370">
        <v>369</v>
      </c>
      <c r="B370" t="s">
        <v>356</v>
      </c>
      <c r="C370" t="s">
        <v>556</v>
      </c>
      <c r="D370" t="s">
        <v>572</v>
      </c>
      <c r="E370" t="s">
        <v>567</v>
      </c>
      <c r="F370">
        <v>2011</v>
      </c>
      <c r="G370">
        <v>1</v>
      </c>
      <c r="H370">
        <v>0</v>
      </c>
      <c r="I370" s="4">
        <v>40872</v>
      </c>
      <c r="S370">
        <v>0</v>
      </c>
      <c r="T370">
        <v>0</v>
      </c>
      <c r="U370">
        <v>1</v>
      </c>
      <c r="V370">
        <v>0</v>
      </c>
      <c r="W370">
        <v>0</v>
      </c>
      <c r="X370">
        <v>0</v>
      </c>
      <c r="Y370">
        <v>0</v>
      </c>
      <c r="Z370">
        <v>2</v>
      </c>
      <c r="AA370">
        <v>0</v>
      </c>
      <c r="AB370">
        <v>0</v>
      </c>
      <c r="AC370" t="str">
        <f>IF(J370&gt;0,J370-I370," ")</f>
        <v xml:space="preserve"> </v>
      </c>
      <c r="AD370" t="str">
        <f>IF(L370&gt;0,L370-I370," ")</f>
        <v xml:space="preserve"> </v>
      </c>
      <c r="AG370">
        <f>IF(D370=1,Q370-I370,0)</f>
        <v>0</v>
      </c>
      <c r="AH370">
        <f t="shared" si="13"/>
        <v>0</v>
      </c>
      <c r="AI370" t="str">
        <f>IF(L370&gt;0,IF(J370&gt;0,L370-J370," ")," ")</f>
        <v xml:space="preserve"> </v>
      </c>
      <c r="AJ370" t="str">
        <f>IF(AE370&gt;0,IF(J370&gt;0,AE370-J370," ")," ")</f>
        <v xml:space="preserve"> </v>
      </c>
      <c r="AK370" t="str">
        <f>IF(J370&gt;0,IF(Q370&gt;0,Q370-J370," ")," ")</f>
        <v xml:space="preserve"> </v>
      </c>
      <c r="AL370" t="str">
        <f>IF(L370&gt;0,IF(AE370&gt;0,AE370-L370," ")," ")</f>
        <v xml:space="preserve"> </v>
      </c>
      <c r="AM370" t="str">
        <f>IF(Q370&gt;0,IF(L370&gt;0,Q370-L370," ")," ")</f>
        <v xml:space="preserve"> </v>
      </c>
      <c r="AN370" t="str">
        <f>IF(Q370&gt;0,IF(O370&gt;0,Q370-O370," ")," ")</f>
        <v xml:space="preserve"> </v>
      </c>
      <c r="AO370">
        <f>IF(J370&gt;0,1,0)</f>
        <v>0</v>
      </c>
      <c r="AP370">
        <f>IF(L370&gt;0,1,0)</f>
        <v>0</v>
      </c>
      <c r="AQ370">
        <f>Q370-$AR$1</f>
        <v>-39097</v>
      </c>
      <c r="AS370">
        <f t="shared" si="14"/>
        <v>0</v>
      </c>
    </row>
    <row r="371" spans="1:45" x14ac:dyDescent="0.2">
      <c r="A371">
        <v>370</v>
      </c>
      <c r="B371" t="s">
        <v>241</v>
      </c>
      <c r="C371" t="s">
        <v>559</v>
      </c>
      <c r="D371" t="s">
        <v>572</v>
      </c>
      <c r="E371" t="s">
        <v>567</v>
      </c>
      <c r="F371">
        <v>2011</v>
      </c>
      <c r="G371">
        <v>1</v>
      </c>
      <c r="H371">
        <v>0</v>
      </c>
      <c r="I371" s="4">
        <v>40875</v>
      </c>
      <c r="J371" s="4">
        <v>40967</v>
      </c>
      <c r="K371" s="9">
        <v>1</v>
      </c>
      <c r="S371">
        <v>0</v>
      </c>
      <c r="T371">
        <v>0</v>
      </c>
      <c r="U371">
        <v>1</v>
      </c>
      <c r="V371">
        <v>0</v>
      </c>
      <c r="W371">
        <v>0</v>
      </c>
      <c r="X371">
        <v>0</v>
      </c>
      <c r="Y371">
        <v>0</v>
      </c>
      <c r="Z371">
        <v>1</v>
      </c>
      <c r="AA371">
        <v>0</v>
      </c>
      <c r="AB371">
        <v>0</v>
      </c>
      <c r="AC371">
        <f>IF(J371&gt;0,J371-I371," ")</f>
        <v>92</v>
      </c>
      <c r="AD371" t="str">
        <f>IF(L371&gt;0,L371-I371," ")</f>
        <v xml:space="preserve"> </v>
      </c>
      <c r="AG371">
        <f>IF(D371=1,Q371-I371,0)</f>
        <v>0</v>
      </c>
      <c r="AH371">
        <f t="shared" si="13"/>
        <v>0</v>
      </c>
      <c r="AI371" t="str">
        <f>IF(L371&gt;0,IF(J371&gt;0,L371-J371," ")," ")</f>
        <v xml:space="preserve"> </v>
      </c>
      <c r="AJ371" t="str">
        <f>IF(AE371&gt;0,IF(J371&gt;0,AE371-J371," ")," ")</f>
        <v xml:space="preserve"> </v>
      </c>
      <c r="AK371" t="str">
        <f>IF(J371&gt;0,IF(Q371&gt;0,Q371-J371," ")," ")</f>
        <v xml:space="preserve"> </v>
      </c>
      <c r="AL371" t="str">
        <f>IF(L371&gt;0,IF(AE371&gt;0,AE371-L371," ")," ")</f>
        <v xml:space="preserve"> </v>
      </c>
      <c r="AM371" t="str">
        <f>IF(Q371&gt;0,IF(L371&gt;0,Q371-L371," ")," ")</f>
        <v xml:space="preserve"> </v>
      </c>
      <c r="AN371" t="str">
        <f>IF(Q371&gt;0,IF(O371&gt;0,Q371-O371," ")," ")</f>
        <v xml:space="preserve"> </v>
      </c>
      <c r="AO371">
        <f>IF(J371&gt;0,1,0)</f>
        <v>1</v>
      </c>
      <c r="AP371">
        <f>IF(L371&gt;0,1,0)</f>
        <v>0</v>
      </c>
      <c r="AQ371">
        <f>Q371-$AR$1</f>
        <v>-39097</v>
      </c>
      <c r="AS371">
        <f t="shared" si="14"/>
        <v>0</v>
      </c>
    </row>
    <row r="372" spans="1:45" x14ac:dyDescent="0.2">
      <c r="A372">
        <v>371</v>
      </c>
      <c r="B372" t="s">
        <v>90</v>
      </c>
      <c r="C372" t="s">
        <v>563</v>
      </c>
      <c r="D372" t="s">
        <v>573</v>
      </c>
      <c r="E372" t="s">
        <v>566</v>
      </c>
      <c r="F372">
        <v>2011</v>
      </c>
      <c r="G372">
        <v>1</v>
      </c>
      <c r="H372">
        <v>1</v>
      </c>
      <c r="I372" s="4">
        <v>40876</v>
      </c>
      <c r="J372" s="4">
        <v>40980</v>
      </c>
      <c r="K372" s="9">
        <v>1</v>
      </c>
      <c r="L372" s="4">
        <v>41151</v>
      </c>
      <c r="M372" s="9">
        <v>1</v>
      </c>
      <c r="N372" s="4">
        <f>L372</f>
        <v>41151</v>
      </c>
      <c r="O372" s="4">
        <v>41176</v>
      </c>
      <c r="P372">
        <v>0</v>
      </c>
      <c r="Q372" s="11">
        <v>41184</v>
      </c>
      <c r="R372">
        <v>0</v>
      </c>
      <c r="S372">
        <v>0</v>
      </c>
      <c r="T372">
        <v>1</v>
      </c>
      <c r="U372">
        <v>0</v>
      </c>
      <c r="V372">
        <v>0</v>
      </c>
      <c r="W372">
        <v>0</v>
      </c>
      <c r="X372">
        <v>0</v>
      </c>
      <c r="Y372">
        <v>0</v>
      </c>
      <c r="AB372">
        <v>1</v>
      </c>
      <c r="AC372">
        <f>IF(J372&gt;0,J372-I372," ")</f>
        <v>104</v>
      </c>
      <c r="AD372">
        <f>IF(L372&gt;0,L372-I372," ")</f>
        <v>275</v>
      </c>
      <c r="AE372" s="4">
        <f>IF(0&lt;O372,O372,IF(0&lt;#REF!,#REF!,IF(0&lt;#REF!,#REF!,0)))</f>
        <v>41176</v>
      </c>
      <c r="AF372">
        <f>IF(0&lt;AE372,AE372-I372,0)</f>
        <v>300</v>
      </c>
      <c r="AG372">
        <f>IF(D372=1,Q372-I372,0)</f>
        <v>0</v>
      </c>
      <c r="AH372">
        <f t="shared" si="13"/>
        <v>0</v>
      </c>
      <c r="AI372">
        <f>IF(L372&gt;0,IF(J372&gt;0,L372-J372," ")," ")</f>
        <v>171</v>
      </c>
      <c r="AJ372">
        <f>IF(AE372&gt;0,IF(J372&gt;0,AE372-J372," ")," ")</f>
        <v>196</v>
      </c>
      <c r="AK372">
        <f>IF(J372&gt;0,IF(Q372&gt;0,Q372-J372," ")," ")</f>
        <v>204</v>
      </c>
      <c r="AL372">
        <f>IF(L372&gt;0,IF(AE372&gt;0,AE372-L372," ")," ")</f>
        <v>25</v>
      </c>
      <c r="AM372">
        <f>IF(Q372&gt;0,IF(L372&gt;0,Q372-L372," ")," ")</f>
        <v>33</v>
      </c>
      <c r="AN372">
        <f>IF(Q372&gt;0,IF(O372&gt;0,Q372-O372," ")," ")</f>
        <v>8</v>
      </c>
      <c r="AO372">
        <f>IF(J372&gt;0,1,0)</f>
        <v>1</v>
      </c>
      <c r="AP372">
        <f>IF(L372&gt;0,1,0)</f>
        <v>1</v>
      </c>
      <c r="AQ372">
        <f>Q372-$AR$1</f>
        <v>2087</v>
      </c>
      <c r="AS372">
        <f t="shared" si="14"/>
        <v>2087</v>
      </c>
    </row>
    <row r="373" spans="1:45" x14ac:dyDescent="0.2">
      <c r="A373">
        <v>372</v>
      </c>
      <c r="B373" t="s">
        <v>357</v>
      </c>
      <c r="C373" t="s">
        <v>563</v>
      </c>
      <c r="D373" t="s">
        <v>572</v>
      </c>
      <c r="E373" t="s">
        <v>567</v>
      </c>
      <c r="F373">
        <v>2011</v>
      </c>
      <c r="G373">
        <v>1</v>
      </c>
      <c r="H373">
        <v>0</v>
      </c>
      <c r="I373" s="4">
        <v>40876</v>
      </c>
      <c r="S373">
        <v>0</v>
      </c>
      <c r="T373">
        <v>0</v>
      </c>
      <c r="U373">
        <v>1</v>
      </c>
      <c r="V373">
        <v>0</v>
      </c>
      <c r="W373">
        <v>0</v>
      </c>
      <c r="X373">
        <v>0</v>
      </c>
      <c r="Y373">
        <v>0</v>
      </c>
      <c r="Z373">
        <v>1</v>
      </c>
      <c r="AA373">
        <v>0</v>
      </c>
      <c r="AB373">
        <v>0</v>
      </c>
      <c r="AC373" t="str">
        <f>IF(J373&gt;0,J373-I373," ")</f>
        <v xml:space="preserve"> </v>
      </c>
      <c r="AD373" t="str">
        <f>IF(L373&gt;0,L373-I373," ")</f>
        <v xml:space="preserve"> </v>
      </c>
      <c r="AG373">
        <f>IF(D373=1,Q373-I373,0)</f>
        <v>0</v>
      </c>
      <c r="AH373">
        <f t="shared" si="13"/>
        <v>0</v>
      </c>
      <c r="AI373" t="str">
        <f>IF(L373&gt;0,IF(J373&gt;0,L373-J373," ")," ")</f>
        <v xml:space="preserve"> </v>
      </c>
      <c r="AJ373" t="str">
        <f>IF(AE373&gt;0,IF(J373&gt;0,AE373-J373," ")," ")</f>
        <v xml:space="preserve"> </v>
      </c>
      <c r="AK373" t="str">
        <f>IF(J373&gt;0,IF(Q373&gt;0,Q373-J373," ")," ")</f>
        <v xml:space="preserve"> </v>
      </c>
      <c r="AL373" t="str">
        <f>IF(L373&gt;0,IF(AE373&gt;0,AE373-L373," ")," ")</f>
        <v xml:space="preserve"> </v>
      </c>
      <c r="AM373" t="str">
        <f>IF(Q373&gt;0,IF(L373&gt;0,Q373-L373," ")," ")</f>
        <v xml:space="preserve"> </v>
      </c>
      <c r="AN373" t="str">
        <f>IF(Q373&gt;0,IF(O373&gt;0,Q373-O373," ")," ")</f>
        <v xml:space="preserve"> </v>
      </c>
      <c r="AO373">
        <f>IF(J373&gt;0,1,0)</f>
        <v>0</v>
      </c>
      <c r="AP373">
        <f>IF(L373&gt;0,1,0)</f>
        <v>0</v>
      </c>
      <c r="AQ373">
        <f>Q373-$AR$1</f>
        <v>-39097</v>
      </c>
      <c r="AS373">
        <f t="shared" si="14"/>
        <v>0</v>
      </c>
    </row>
    <row r="374" spans="1:45" x14ac:dyDescent="0.2">
      <c r="A374">
        <v>373</v>
      </c>
      <c r="B374" t="s">
        <v>358</v>
      </c>
      <c r="C374" t="s">
        <v>555</v>
      </c>
      <c r="D374" t="s">
        <v>572</v>
      </c>
      <c r="E374" t="s">
        <v>567</v>
      </c>
      <c r="F374">
        <v>2011</v>
      </c>
      <c r="G374">
        <v>1</v>
      </c>
      <c r="H374">
        <v>0</v>
      </c>
      <c r="I374" s="4">
        <v>40877</v>
      </c>
      <c r="S374">
        <v>0</v>
      </c>
      <c r="T374">
        <v>0</v>
      </c>
      <c r="U374">
        <v>1</v>
      </c>
      <c r="V374">
        <v>0</v>
      </c>
      <c r="W374">
        <v>0</v>
      </c>
      <c r="X374">
        <v>0</v>
      </c>
      <c r="Y374">
        <v>0</v>
      </c>
      <c r="Z374">
        <v>1</v>
      </c>
      <c r="AA374">
        <v>0</v>
      </c>
      <c r="AB374">
        <v>0</v>
      </c>
      <c r="AC374" t="str">
        <f>IF(J374&gt;0,J374-I374," ")</f>
        <v xml:space="preserve"> </v>
      </c>
      <c r="AD374" t="str">
        <f>IF(L374&gt;0,L374-I374," ")</f>
        <v xml:space="preserve"> </v>
      </c>
      <c r="AG374">
        <f>IF(D374=1,Q374-I374,0)</f>
        <v>0</v>
      </c>
      <c r="AH374">
        <f t="shared" si="13"/>
        <v>0</v>
      </c>
      <c r="AI374" t="str">
        <f>IF(L374&gt;0,IF(J374&gt;0,L374-J374," ")," ")</f>
        <v xml:space="preserve"> </v>
      </c>
      <c r="AJ374" t="str">
        <f>IF(AE374&gt;0,IF(J374&gt;0,AE374-J374," ")," ")</f>
        <v xml:space="preserve"> </v>
      </c>
      <c r="AK374" t="str">
        <f>IF(J374&gt;0,IF(Q374&gt;0,Q374-J374," ")," ")</f>
        <v xml:space="preserve"> </v>
      </c>
      <c r="AL374" t="str">
        <f>IF(L374&gt;0,IF(AE374&gt;0,AE374-L374," ")," ")</f>
        <v xml:space="preserve"> </v>
      </c>
      <c r="AM374" t="str">
        <f>IF(Q374&gt;0,IF(L374&gt;0,Q374-L374," ")," ")</f>
        <v xml:space="preserve"> </v>
      </c>
      <c r="AN374" t="str">
        <f>IF(Q374&gt;0,IF(O374&gt;0,Q374-O374," ")," ")</f>
        <v xml:space="preserve"> </v>
      </c>
      <c r="AO374">
        <f>IF(J374&gt;0,1,0)</f>
        <v>0</v>
      </c>
      <c r="AP374">
        <f>IF(L374&gt;0,1,0)</f>
        <v>0</v>
      </c>
      <c r="AQ374">
        <f>Q374-$AR$1</f>
        <v>-39097</v>
      </c>
      <c r="AS374">
        <f t="shared" si="14"/>
        <v>0</v>
      </c>
    </row>
    <row r="375" spans="1:45" x14ac:dyDescent="0.2">
      <c r="A375">
        <v>374</v>
      </c>
      <c r="B375" t="s">
        <v>359</v>
      </c>
      <c r="C375" t="s">
        <v>557</v>
      </c>
      <c r="D375" t="s">
        <v>572</v>
      </c>
      <c r="E375" t="s">
        <v>567</v>
      </c>
      <c r="F375">
        <v>2011</v>
      </c>
      <c r="G375">
        <v>1</v>
      </c>
      <c r="H375">
        <v>0</v>
      </c>
      <c r="I375" s="4">
        <v>40884</v>
      </c>
      <c r="J375" s="4">
        <v>40974</v>
      </c>
      <c r="K375" s="9">
        <v>1</v>
      </c>
      <c r="S375">
        <v>0</v>
      </c>
      <c r="T375">
        <v>0</v>
      </c>
      <c r="U375">
        <v>1</v>
      </c>
      <c r="V375">
        <v>0</v>
      </c>
      <c r="W375">
        <v>0</v>
      </c>
      <c r="X375">
        <v>0</v>
      </c>
      <c r="Y375">
        <v>0</v>
      </c>
      <c r="Z375">
        <v>1</v>
      </c>
      <c r="AA375">
        <v>0</v>
      </c>
      <c r="AB375">
        <v>0</v>
      </c>
      <c r="AC375">
        <f>IF(J375&gt;0,J375-I375," ")</f>
        <v>90</v>
      </c>
      <c r="AD375" t="str">
        <f>IF(L375&gt;0,L375-I375," ")</f>
        <v xml:space="preserve"> </v>
      </c>
      <c r="AG375">
        <f>IF(D375=1,Q375-I375,0)</f>
        <v>0</v>
      </c>
      <c r="AH375">
        <f t="shared" si="13"/>
        <v>0</v>
      </c>
      <c r="AI375" t="str">
        <f>IF(L375&gt;0,IF(J375&gt;0,L375-J375," ")," ")</f>
        <v xml:space="preserve"> </v>
      </c>
      <c r="AJ375" t="str">
        <f>IF(AE375&gt;0,IF(J375&gt;0,AE375-J375," ")," ")</f>
        <v xml:space="preserve"> </v>
      </c>
      <c r="AK375" t="str">
        <f>IF(J375&gt;0,IF(Q375&gt;0,Q375-J375," ")," ")</f>
        <v xml:space="preserve"> </v>
      </c>
      <c r="AL375" t="str">
        <f>IF(L375&gt;0,IF(AE375&gt;0,AE375-L375," ")," ")</f>
        <v xml:space="preserve"> </v>
      </c>
      <c r="AM375" t="str">
        <f>IF(Q375&gt;0,IF(L375&gt;0,Q375-L375," ")," ")</f>
        <v xml:space="preserve"> </v>
      </c>
      <c r="AN375" t="str">
        <f>IF(Q375&gt;0,IF(O375&gt;0,Q375-O375," ")," ")</f>
        <v xml:space="preserve"> </v>
      </c>
      <c r="AO375">
        <f>IF(J375&gt;0,1,0)</f>
        <v>1</v>
      </c>
      <c r="AP375">
        <f>IF(L375&gt;0,1,0)</f>
        <v>0</v>
      </c>
      <c r="AQ375">
        <f>Q375-$AR$1</f>
        <v>-39097</v>
      </c>
      <c r="AS375">
        <f t="shared" si="14"/>
        <v>0</v>
      </c>
    </row>
    <row r="376" spans="1:45" x14ac:dyDescent="0.2">
      <c r="A376">
        <v>375</v>
      </c>
      <c r="B376" t="s">
        <v>98</v>
      </c>
      <c r="C376" t="s">
        <v>561</v>
      </c>
      <c r="D376" t="s">
        <v>573</v>
      </c>
      <c r="E376" t="s">
        <v>568</v>
      </c>
      <c r="F376">
        <v>2011</v>
      </c>
      <c r="G376">
        <v>1</v>
      </c>
      <c r="H376">
        <v>1</v>
      </c>
      <c r="I376" s="4">
        <v>40885</v>
      </c>
      <c r="J376" s="4">
        <v>41099</v>
      </c>
      <c r="K376" s="9">
        <v>1</v>
      </c>
      <c r="L376" s="4">
        <v>41459</v>
      </c>
      <c r="M376" s="9">
        <v>1</v>
      </c>
      <c r="N376" s="4">
        <f>L376</f>
        <v>41459</v>
      </c>
      <c r="O376" s="4">
        <v>41477</v>
      </c>
      <c r="P376">
        <v>1</v>
      </c>
      <c r="Q376" s="11">
        <v>41493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1</v>
      </c>
      <c r="Y376">
        <v>0</v>
      </c>
      <c r="AB376">
        <v>0</v>
      </c>
      <c r="AC376">
        <f>IF(J376&gt;0,J376-I376," ")</f>
        <v>214</v>
      </c>
      <c r="AD376">
        <f>IF(L376&gt;0,L376-I376," ")</f>
        <v>574</v>
      </c>
      <c r="AE376" s="4">
        <f>IF(0&lt;O376,O376,IF(0&lt;#REF!,#REF!,IF(0&lt;#REF!,#REF!,0)))</f>
        <v>41477</v>
      </c>
      <c r="AF376">
        <f>IF(0&lt;AE376,AE376-I376,0)</f>
        <v>592</v>
      </c>
      <c r="AG376">
        <f>IF(D376=1,Q376-I376,0)</f>
        <v>0</v>
      </c>
      <c r="AH376">
        <f t="shared" si="13"/>
        <v>0</v>
      </c>
      <c r="AI376">
        <f>IF(L376&gt;0,IF(J376&gt;0,L376-J376," ")," ")</f>
        <v>360</v>
      </c>
      <c r="AJ376">
        <f>IF(AE376&gt;0,IF(J376&gt;0,AE376-J376," ")," ")</f>
        <v>378</v>
      </c>
      <c r="AK376">
        <f>IF(J376&gt;0,IF(Q376&gt;0,Q376-J376," ")," ")</f>
        <v>394</v>
      </c>
      <c r="AL376">
        <f>IF(L376&gt;0,IF(AE376&gt;0,AE376-L376," ")," ")</f>
        <v>18</v>
      </c>
      <c r="AM376">
        <f>IF(Q376&gt;0,IF(L376&gt;0,Q376-L376," ")," ")</f>
        <v>34</v>
      </c>
      <c r="AN376">
        <f>IF(Q376&gt;0,IF(O376&gt;0,Q376-O376," ")," ")</f>
        <v>16</v>
      </c>
      <c r="AO376">
        <f>IF(J376&gt;0,1,0)</f>
        <v>1</v>
      </c>
      <c r="AP376">
        <f>IF(L376&gt;0,1,0)</f>
        <v>1</v>
      </c>
      <c r="AQ376">
        <f>Q376-$AR$1</f>
        <v>2396</v>
      </c>
      <c r="AS376">
        <f t="shared" si="14"/>
        <v>2396</v>
      </c>
    </row>
    <row r="377" spans="1:45" x14ac:dyDescent="0.2">
      <c r="A377">
        <v>376</v>
      </c>
      <c r="B377" t="s">
        <v>360</v>
      </c>
      <c r="C377" t="s">
        <v>561</v>
      </c>
      <c r="D377" t="s">
        <v>572</v>
      </c>
      <c r="E377" t="s">
        <v>567</v>
      </c>
      <c r="F377">
        <v>2011</v>
      </c>
      <c r="G377">
        <v>1</v>
      </c>
      <c r="H377">
        <v>0</v>
      </c>
      <c r="I377" s="4">
        <v>40885</v>
      </c>
      <c r="J377" s="4">
        <v>41247</v>
      </c>
      <c r="K377" s="9">
        <v>1</v>
      </c>
      <c r="S377">
        <v>0</v>
      </c>
      <c r="T377">
        <v>0</v>
      </c>
      <c r="U377">
        <v>1</v>
      </c>
      <c r="V377">
        <v>0</v>
      </c>
      <c r="W377">
        <v>0</v>
      </c>
      <c r="X377">
        <v>0</v>
      </c>
      <c r="Y377">
        <v>0</v>
      </c>
      <c r="Z377">
        <v>1</v>
      </c>
      <c r="AA377">
        <v>0</v>
      </c>
      <c r="AB377">
        <v>0</v>
      </c>
      <c r="AC377">
        <f>IF(J377&gt;0,J377-I377," ")</f>
        <v>362</v>
      </c>
      <c r="AD377" t="str">
        <f>IF(L377&gt;0,L377-I377," ")</f>
        <v xml:space="preserve"> </v>
      </c>
      <c r="AG377">
        <f>IF(D377=1,Q377-I377,0)</f>
        <v>0</v>
      </c>
      <c r="AH377">
        <f t="shared" si="13"/>
        <v>0</v>
      </c>
      <c r="AI377" t="str">
        <f>IF(L377&gt;0,IF(J377&gt;0,L377-J377," ")," ")</f>
        <v xml:space="preserve"> </v>
      </c>
      <c r="AJ377" t="str">
        <f>IF(AE377&gt;0,IF(J377&gt;0,AE377-J377," ")," ")</f>
        <v xml:space="preserve"> </v>
      </c>
      <c r="AK377" t="str">
        <f>IF(J377&gt;0,IF(Q377&gt;0,Q377-J377," ")," ")</f>
        <v xml:space="preserve"> </v>
      </c>
      <c r="AL377" t="str">
        <f>IF(L377&gt;0,IF(AE377&gt;0,AE377-L377," ")," ")</f>
        <v xml:space="preserve"> </v>
      </c>
      <c r="AM377" t="str">
        <f>IF(Q377&gt;0,IF(L377&gt;0,Q377-L377," ")," ")</f>
        <v xml:space="preserve"> </v>
      </c>
      <c r="AN377" t="str">
        <f>IF(Q377&gt;0,IF(O377&gt;0,Q377-O377," ")," ")</f>
        <v xml:space="preserve"> </v>
      </c>
      <c r="AO377">
        <f>IF(J377&gt;0,1,0)</f>
        <v>1</v>
      </c>
      <c r="AP377">
        <f>IF(L377&gt;0,1,0)</f>
        <v>0</v>
      </c>
      <c r="AQ377">
        <f>Q377-$AR$1</f>
        <v>-39097</v>
      </c>
      <c r="AS377">
        <f t="shared" si="14"/>
        <v>0</v>
      </c>
    </row>
    <row r="378" spans="1:45" x14ac:dyDescent="0.2">
      <c r="A378">
        <v>377</v>
      </c>
      <c r="B378" t="s">
        <v>361</v>
      </c>
      <c r="C378" t="s">
        <v>562</v>
      </c>
      <c r="D378" t="s">
        <v>572</v>
      </c>
      <c r="E378" t="s">
        <v>567</v>
      </c>
      <c r="F378">
        <v>2011</v>
      </c>
      <c r="G378">
        <v>1</v>
      </c>
      <c r="H378">
        <v>0</v>
      </c>
      <c r="I378" s="4">
        <v>40886</v>
      </c>
      <c r="S378">
        <v>0</v>
      </c>
      <c r="T378">
        <v>0</v>
      </c>
      <c r="U378">
        <v>1</v>
      </c>
      <c r="V378">
        <v>0</v>
      </c>
      <c r="W378">
        <v>0</v>
      </c>
      <c r="X378">
        <v>0</v>
      </c>
      <c r="Y378">
        <v>0</v>
      </c>
      <c r="Z378">
        <v>1</v>
      </c>
      <c r="AA378">
        <v>0</v>
      </c>
      <c r="AB378">
        <v>1</v>
      </c>
      <c r="AC378" t="str">
        <f>IF(J378&gt;0,J378-I378," ")</f>
        <v xml:space="preserve"> </v>
      </c>
      <c r="AD378" t="str">
        <f>IF(L378&gt;0,L378-I378," ")</f>
        <v xml:space="preserve"> </v>
      </c>
      <c r="AG378">
        <f>IF(D378=1,Q378-I378,0)</f>
        <v>0</v>
      </c>
      <c r="AH378">
        <f t="shared" si="13"/>
        <v>0</v>
      </c>
      <c r="AI378" t="str">
        <f>IF(L378&gt;0,IF(J378&gt;0,L378-J378," ")," ")</f>
        <v xml:space="preserve"> </v>
      </c>
      <c r="AJ378" t="str">
        <f>IF(AE378&gt;0,IF(J378&gt;0,AE378-J378," ")," ")</f>
        <v xml:space="preserve"> </v>
      </c>
      <c r="AK378" t="str">
        <f>IF(J378&gt;0,IF(Q378&gt;0,Q378-J378," ")," ")</f>
        <v xml:space="preserve"> </v>
      </c>
      <c r="AL378" t="str">
        <f>IF(L378&gt;0,IF(AE378&gt;0,AE378-L378," ")," ")</f>
        <v xml:space="preserve"> </v>
      </c>
      <c r="AM378" t="str">
        <f>IF(Q378&gt;0,IF(L378&gt;0,Q378-L378," ")," ")</f>
        <v xml:space="preserve"> </v>
      </c>
      <c r="AN378" t="str">
        <f>IF(Q378&gt;0,IF(O378&gt;0,Q378-O378," ")," ")</f>
        <v xml:space="preserve"> </v>
      </c>
      <c r="AO378">
        <f>IF(J378&gt;0,1,0)</f>
        <v>0</v>
      </c>
      <c r="AP378">
        <f>IF(L378&gt;0,1,0)</f>
        <v>0</v>
      </c>
      <c r="AQ378">
        <f>Q378-$AR$1</f>
        <v>-39097</v>
      </c>
      <c r="AS378">
        <f t="shared" si="14"/>
        <v>0</v>
      </c>
    </row>
    <row r="379" spans="1:45" x14ac:dyDescent="0.2">
      <c r="A379">
        <v>378</v>
      </c>
      <c r="B379" t="s">
        <v>272</v>
      </c>
      <c r="C379" t="s">
        <v>555</v>
      </c>
      <c r="D379" t="s">
        <v>572</v>
      </c>
      <c r="E379" t="s">
        <v>567</v>
      </c>
      <c r="F379">
        <v>2011</v>
      </c>
      <c r="G379">
        <v>1</v>
      </c>
      <c r="H379">
        <v>0</v>
      </c>
      <c r="I379" s="4">
        <v>40889</v>
      </c>
      <c r="J379" s="4">
        <v>41227</v>
      </c>
      <c r="K379" s="9">
        <v>1</v>
      </c>
      <c r="S379">
        <v>0</v>
      </c>
      <c r="T379">
        <v>0</v>
      </c>
      <c r="U379">
        <v>1</v>
      </c>
      <c r="V379">
        <v>0</v>
      </c>
      <c r="W379">
        <v>0</v>
      </c>
      <c r="X379">
        <v>0</v>
      </c>
      <c r="Y379">
        <v>0</v>
      </c>
      <c r="Z379">
        <v>1</v>
      </c>
      <c r="AA379">
        <v>0</v>
      </c>
      <c r="AB379">
        <v>0</v>
      </c>
      <c r="AC379">
        <f>IF(J379&gt;0,J379-I379," ")</f>
        <v>338</v>
      </c>
      <c r="AD379" t="str">
        <f>IF(L379&gt;0,L379-I379," ")</f>
        <v xml:space="preserve"> </v>
      </c>
      <c r="AG379">
        <f>IF(D379=1,Q379-I379,0)</f>
        <v>0</v>
      </c>
      <c r="AH379">
        <f t="shared" si="13"/>
        <v>0</v>
      </c>
      <c r="AI379" t="str">
        <f>IF(L379&gt;0,IF(J379&gt;0,L379-J379," ")," ")</f>
        <v xml:space="preserve"> </v>
      </c>
      <c r="AJ379" t="str">
        <f>IF(AE379&gt;0,IF(J379&gt;0,AE379-J379," ")," ")</f>
        <v xml:space="preserve"> </v>
      </c>
      <c r="AK379" t="str">
        <f>IF(J379&gt;0,IF(Q379&gt;0,Q379-J379," ")," ")</f>
        <v xml:space="preserve"> </v>
      </c>
      <c r="AL379" t="str">
        <f>IF(L379&gt;0,IF(AE379&gt;0,AE379-L379," ")," ")</f>
        <v xml:space="preserve"> </v>
      </c>
      <c r="AM379" t="str">
        <f>IF(Q379&gt;0,IF(L379&gt;0,Q379-L379," ")," ")</f>
        <v xml:space="preserve"> </v>
      </c>
      <c r="AN379" t="str">
        <f>IF(Q379&gt;0,IF(O379&gt;0,Q379-O379," ")," ")</f>
        <v xml:space="preserve"> </v>
      </c>
      <c r="AO379">
        <f>IF(J379&gt;0,1,0)</f>
        <v>1</v>
      </c>
      <c r="AP379">
        <f>IF(L379&gt;0,1,0)</f>
        <v>0</v>
      </c>
      <c r="AQ379">
        <f>Q379-$AR$1</f>
        <v>-39097</v>
      </c>
      <c r="AS379">
        <f t="shared" si="14"/>
        <v>0</v>
      </c>
    </row>
    <row r="380" spans="1:45" x14ac:dyDescent="0.2">
      <c r="A380">
        <v>379</v>
      </c>
      <c r="B380" t="s">
        <v>362</v>
      </c>
      <c r="C380" t="s">
        <v>557</v>
      </c>
      <c r="D380" t="s">
        <v>572</v>
      </c>
      <c r="E380" t="s">
        <v>567</v>
      </c>
      <c r="F380">
        <v>2011</v>
      </c>
      <c r="G380">
        <v>1</v>
      </c>
      <c r="H380">
        <v>0</v>
      </c>
      <c r="I380" s="4">
        <v>40890</v>
      </c>
      <c r="J380" s="4">
        <v>41001</v>
      </c>
      <c r="K380" s="9">
        <v>1</v>
      </c>
      <c r="S380">
        <v>0</v>
      </c>
      <c r="T380">
        <v>0</v>
      </c>
      <c r="U380">
        <v>1</v>
      </c>
      <c r="V380">
        <v>0</v>
      </c>
      <c r="W380">
        <v>0</v>
      </c>
      <c r="X380">
        <v>0</v>
      </c>
      <c r="Y380">
        <v>0</v>
      </c>
      <c r="Z380">
        <v>1</v>
      </c>
      <c r="AA380">
        <v>0</v>
      </c>
      <c r="AB380">
        <v>0</v>
      </c>
      <c r="AC380">
        <f>IF(J380&gt;0,J380-I380," ")</f>
        <v>111</v>
      </c>
      <c r="AD380" t="str">
        <f>IF(L380&gt;0,L380-I380," ")</f>
        <v xml:space="preserve"> </v>
      </c>
      <c r="AG380">
        <f>IF(D380=1,Q380-I380,0)</f>
        <v>0</v>
      </c>
      <c r="AH380">
        <f t="shared" si="13"/>
        <v>0</v>
      </c>
      <c r="AI380" t="str">
        <f>IF(L380&gt;0,IF(J380&gt;0,L380-J380," ")," ")</f>
        <v xml:space="preserve"> </v>
      </c>
      <c r="AJ380" t="str">
        <f>IF(AE380&gt;0,IF(J380&gt;0,AE380-J380," ")," ")</f>
        <v xml:space="preserve"> </v>
      </c>
      <c r="AK380" t="str">
        <f>IF(J380&gt;0,IF(Q380&gt;0,Q380-J380," ")," ")</f>
        <v xml:space="preserve"> </v>
      </c>
      <c r="AL380" t="str">
        <f>IF(L380&gt;0,IF(AE380&gt;0,AE380-L380," ")," ")</f>
        <v xml:space="preserve"> </v>
      </c>
      <c r="AM380" t="str">
        <f>IF(Q380&gt;0,IF(L380&gt;0,Q380-L380," ")," ")</f>
        <v xml:space="preserve"> </v>
      </c>
      <c r="AN380" t="str">
        <f>IF(Q380&gt;0,IF(O380&gt;0,Q380-O380," ")," ")</f>
        <v xml:space="preserve"> </v>
      </c>
      <c r="AO380">
        <f>IF(J380&gt;0,1,0)</f>
        <v>1</v>
      </c>
      <c r="AP380">
        <f>IF(L380&gt;0,1,0)</f>
        <v>0</v>
      </c>
      <c r="AQ380">
        <f>Q380-$AR$1</f>
        <v>-39097</v>
      </c>
      <c r="AS380">
        <f t="shared" si="14"/>
        <v>0</v>
      </c>
    </row>
    <row r="381" spans="1:45" x14ac:dyDescent="0.2">
      <c r="A381">
        <v>380</v>
      </c>
      <c r="B381" t="s">
        <v>46</v>
      </c>
      <c r="C381" t="s">
        <v>557</v>
      </c>
      <c r="D381" t="s">
        <v>572</v>
      </c>
      <c r="E381" t="s">
        <v>567</v>
      </c>
      <c r="F381">
        <v>2011</v>
      </c>
      <c r="G381">
        <v>1</v>
      </c>
      <c r="H381">
        <v>0</v>
      </c>
      <c r="I381" s="4">
        <v>40890</v>
      </c>
      <c r="S381">
        <v>0</v>
      </c>
      <c r="T381">
        <v>0</v>
      </c>
      <c r="U381">
        <v>1</v>
      </c>
      <c r="V381">
        <v>0</v>
      </c>
      <c r="W381">
        <v>0</v>
      </c>
      <c r="X381">
        <v>0</v>
      </c>
      <c r="Y381">
        <v>0</v>
      </c>
      <c r="Z381">
        <v>1</v>
      </c>
      <c r="AA381">
        <v>0</v>
      </c>
      <c r="AB381">
        <v>0</v>
      </c>
      <c r="AC381" t="str">
        <f>IF(J381&gt;0,J381-I381," ")</f>
        <v xml:space="preserve"> </v>
      </c>
      <c r="AD381" t="str">
        <f>IF(L381&gt;0,L381-I381," ")</f>
        <v xml:space="preserve"> </v>
      </c>
      <c r="AG381">
        <f>IF(D381=1,Q381-I381,0)</f>
        <v>0</v>
      </c>
      <c r="AH381">
        <f t="shared" si="13"/>
        <v>0</v>
      </c>
      <c r="AI381" t="str">
        <f>IF(L381&gt;0,IF(J381&gt;0,L381-J381," ")," ")</f>
        <v xml:space="preserve"> </v>
      </c>
      <c r="AJ381" t="str">
        <f>IF(AE381&gt;0,IF(J381&gt;0,AE381-J381," ")," ")</f>
        <v xml:space="preserve"> </v>
      </c>
      <c r="AK381" t="str">
        <f>IF(J381&gt;0,IF(Q381&gt;0,Q381-J381," ")," ")</f>
        <v xml:space="preserve"> </v>
      </c>
      <c r="AL381" t="str">
        <f>IF(L381&gt;0,IF(AE381&gt;0,AE381-L381," ")," ")</f>
        <v xml:space="preserve"> </v>
      </c>
      <c r="AM381" t="str">
        <f>IF(Q381&gt;0,IF(L381&gt;0,Q381-L381," ")," ")</f>
        <v xml:space="preserve"> </v>
      </c>
      <c r="AN381" t="str">
        <f>IF(Q381&gt;0,IF(O381&gt;0,Q381-O381," ")," ")</f>
        <v xml:space="preserve"> </v>
      </c>
      <c r="AO381">
        <f>IF(J381&gt;0,1,0)</f>
        <v>0</v>
      </c>
      <c r="AP381">
        <f>IF(L381&gt;0,1,0)</f>
        <v>0</v>
      </c>
      <c r="AQ381">
        <f>Q381-$AR$1</f>
        <v>-39097</v>
      </c>
      <c r="AS381">
        <f t="shared" si="14"/>
        <v>0</v>
      </c>
    </row>
    <row r="382" spans="1:45" x14ac:dyDescent="0.2">
      <c r="A382">
        <v>381</v>
      </c>
      <c r="B382" t="s">
        <v>363</v>
      </c>
      <c r="C382" t="s">
        <v>559</v>
      </c>
      <c r="D382" t="s">
        <v>572</v>
      </c>
      <c r="E382" t="s">
        <v>567</v>
      </c>
      <c r="F382">
        <v>2011</v>
      </c>
      <c r="G382">
        <v>1</v>
      </c>
      <c r="H382">
        <v>0</v>
      </c>
      <c r="I382" s="4">
        <v>40891</v>
      </c>
      <c r="S382">
        <v>0</v>
      </c>
      <c r="T382">
        <v>0</v>
      </c>
      <c r="U382">
        <v>1</v>
      </c>
      <c r="V382">
        <v>0</v>
      </c>
      <c r="W382">
        <v>0</v>
      </c>
      <c r="X382">
        <v>0</v>
      </c>
      <c r="Y382">
        <v>0</v>
      </c>
      <c r="Z382">
        <v>1</v>
      </c>
      <c r="AA382">
        <v>0</v>
      </c>
      <c r="AB382">
        <v>0</v>
      </c>
      <c r="AC382" t="str">
        <f>IF(J382&gt;0,J382-I382," ")</f>
        <v xml:space="preserve"> </v>
      </c>
      <c r="AD382" t="str">
        <f>IF(L382&gt;0,L382-I382," ")</f>
        <v xml:space="preserve"> </v>
      </c>
      <c r="AG382">
        <f>IF(D382=1,Q382-I382,0)</f>
        <v>0</v>
      </c>
      <c r="AH382">
        <f t="shared" si="13"/>
        <v>0</v>
      </c>
      <c r="AI382" t="str">
        <f>IF(L382&gt;0,IF(J382&gt;0,L382-J382," ")," ")</f>
        <v xml:space="preserve"> </v>
      </c>
      <c r="AJ382" t="str">
        <f>IF(AE382&gt;0,IF(J382&gt;0,AE382-J382," ")," ")</f>
        <v xml:space="preserve"> </v>
      </c>
      <c r="AK382" t="str">
        <f>IF(J382&gt;0,IF(Q382&gt;0,Q382-J382," ")," ")</f>
        <v xml:space="preserve"> </v>
      </c>
      <c r="AL382" t="str">
        <f>IF(L382&gt;0,IF(AE382&gt;0,AE382-L382," ")," ")</f>
        <v xml:space="preserve"> </v>
      </c>
      <c r="AM382" t="str">
        <f>IF(Q382&gt;0,IF(L382&gt;0,Q382-L382," ")," ")</f>
        <v xml:space="preserve"> </v>
      </c>
      <c r="AN382" t="str">
        <f>IF(Q382&gt;0,IF(O382&gt;0,Q382-O382," ")," ")</f>
        <v xml:space="preserve"> </v>
      </c>
      <c r="AO382">
        <f>IF(J382&gt;0,1,0)</f>
        <v>0</v>
      </c>
      <c r="AP382">
        <f>IF(L382&gt;0,1,0)</f>
        <v>0</v>
      </c>
      <c r="AQ382">
        <f>Q382-$AR$1</f>
        <v>-39097</v>
      </c>
      <c r="AS382">
        <f t="shared" si="14"/>
        <v>0</v>
      </c>
    </row>
    <row r="383" spans="1:45" x14ac:dyDescent="0.2">
      <c r="A383">
        <v>382</v>
      </c>
      <c r="B383" t="s">
        <v>349</v>
      </c>
      <c r="C383" t="s">
        <v>555</v>
      </c>
      <c r="D383" t="s">
        <v>572</v>
      </c>
      <c r="E383" t="s">
        <v>567</v>
      </c>
      <c r="F383">
        <v>2011</v>
      </c>
      <c r="G383">
        <v>1</v>
      </c>
      <c r="H383">
        <v>0</v>
      </c>
      <c r="I383" s="4">
        <v>40892</v>
      </c>
      <c r="J383" s="4">
        <v>41227</v>
      </c>
      <c r="K383" s="9">
        <v>1</v>
      </c>
      <c r="S383">
        <v>0</v>
      </c>
      <c r="T383">
        <v>0</v>
      </c>
      <c r="U383">
        <v>1</v>
      </c>
      <c r="V383">
        <v>0</v>
      </c>
      <c r="W383">
        <v>0</v>
      </c>
      <c r="X383">
        <v>0</v>
      </c>
      <c r="Y383">
        <v>0</v>
      </c>
      <c r="Z383">
        <v>1</v>
      </c>
      <c r="AA383">
        <v>0</v>
      </c>
      <c r="AB383">
        <v>0</v>
      </c>
      <c r="AC383">
        <f>IF(J383&gt;0,J383-I383," ")</f>
        <v>335</v>
      </c>
      <c r="AD383" t="str">
        <f>IF(L383&gt;0,L383-I383," ")</f>
        <v xml:space="preserve"> </v>
      </c>
      <c r="AG383">
        <f>IF(D383=1,Q383-I383,0)</f>
        <v>0</v>
      </c>
      <c r="AH383">
        <f t="shared" si="13"/>
        <v>0</v>
      </c>
      <c r="AI383" t="str">
        <f>IF(L383&gt;0,IF(J383&gt;0,L383-J383," ")," ")</f>
        <v xml:space="preserve"> </v>
      </c>
      <c r="AJ383" t="str">
        <f>IF(AE383&gt;0,IF(J383&gt;0,AE383-J383," ")," ")</f>
        <v xml:space="preserve"> </v>
      </c>
      <c r="AK383" t="str">
        <f>IF(J383&gt;0,IF(Q383&gt;0,Q383-J383," ")," ")</f>
        <v xml:space="preserve"> </v>
      </c>
      <c r="AL383" t="str">
        <f>IF(L383&gt;0,IF(AE383&gt;0,AE383-L383," ")," ")</f>
        <v xml:space="preserve"> </v>
      </c>
      <c r="AM383" t="str">
        <f>IF(Q383&gt;0,IF(L383&gt;0,Q383-L383," ")," ")</f>
        <v xml:space="preserve"> </v>
      </c>
      <c r="AN383" t="str">
        <f>IF(Q383&gt;0,IF(O383&gt;0,Q383-O383," ")," ")</f>
        <v xml:space="preserve"> </v>
      </c>
      <c r="AO383">
        <f>IF(J383&gt;0,1,0)</f>
        <v>1</v>
      </c>
      <c r="AP383">
        <f>IF(L383&gt;0,1,0)</f>
        <v>0</v>
      </c>
      <c r="AQ383">
        <f>Q383-$AR$1</f>
        <v>-39097</v>
      </c>
      <c r="AS383">
        <f t="shared" si="14"/>
        <v>0</v>
      </c>
    </row>
    <row r="384" spans="1:45" x14ac:dyDescent="0.2">
      <c r="A384">
        <v>383</v>
      </c>
      <c r="B384" t="s">
        <v>186</v>
      </c>
      <c r="C384" t="s">
        <v>563</v>
      </c>
      <c r="D384" t="s">
        <v>572</v>
      </c>
      <c r="E384" t="s">
        <v>567</v>
      </c>
      <c r="F384">
        <v>2011</v>
      </c>
      <c r="G384">
        <v>1</v>
      </c>
      <c r="H384">
        <v>0</v>
      </c>
      <c r="I384" s="4">
        <v>40898</v>
      </c>
      <c r="S384">
        <v>0</v>
      </c>
      <c r="T384">
        <v>0</v>
      </c>
      <c r="U384">
        <v>1</v>
      </c>
      <c r="V384">
        <v>0</v>
      </c>
      <c r="W384">
        <v>0</v>
      </c>
      <c r="X384">
        <v>0</v>
      </c>
      <c r="Y384">
        <v>0</v>
      </c>
      <c r="Z384">
        <v>1</v>
      </c>
      <c r="AA384">
        <v>0</v>
      </c>
      <c r="AB384">
        <v>0</v>
      </c>
      <c r="AC384" t="str">
        <f>IF(J384&gt;0,J384-I384," ")</f>
        <v xml:space="preserve"> </v>
      </c>
      <c r="AD384" t="str">
        <f>IF(L384&gt;0,L384-I384," ")</f>
        <v xml:space="preserve"> </v>
      </c>
      <c r="AG384">
        <f>IF(D384=1,Q384-I384,0)</f>
        <v>0</v>
      </c>
      <c r="AH384">
        <f t="shared" si="13"/>
        <v>0</v>
      </c>
      <c r="AI384" t="str">
        <f>IF(L384&gt;0,IF(J384&gt;0,L384-J384," ")," ")</f>
        <v xml:space="preserve"> </v>
      </c>
      <c r="AJ384" t="str">
        <f>IF(AE384&gt;0,IF(J384&gt;0,AE384-J384," ")," ")</f>
        <v xml:space="preserve"> </v>
      </c>
      <c r="AK384" t="str">
        <f>IF(J384&gt;0,IF(Q384&gt;0,Q384-J384," ")," ")</f>
        <v xml:space="preserve"> </v>
      </c>
      <c r="AL384" t="str">
        <f>IF(L384&gt;0,IF(AE384&gt;0,AE384-L384," ")," ")</f>
        <v xml:space="preserve"> </v>
      </c>
      <c r="AM384" t="str">
        <f>IF(Q384&gt;0,IF(L384&gt;0,Q384-L384," ")," ")</f>
        <v xml:space="preserve"> </v>
      </c>
      <c r="AN384" t="str">
        <f>IF(Q384&gt;0,IF(O384&gt;0,Q384-O384," ")," ")</f>
        <v xml:space="preserve"> </v>
      </c>
      <c r="AO384">
        <f>IF(J384&gt;0,1,0)</f>
        <v>0</v>
      </c>
      <c r="AP384">
        <f>IF(L384&gt;0,1,0)</f>
        <v>0</v>
      </c>
      <c r="AQ384">
        <f>Q384-$AR$1</f>
        <v>-39097</v>
      </c>
      <c r="AS384">
        <f t="shared" si="14"/>
        <v>0</v>
      </c>
    </row>
    <row r="385" spans="1:45" x14ac:dyDescent="0.2">
      <c r="A385">
        <v>384</v>
      </c>
      <c r="B385" t="s">
        <v>364</v>
      </c>
      <c r="C385" t="s">
        <v>556</v>
      </c>
      <c r="D385" t="s">
        <v>572</v>
      </c>
      <c r="E385" t="s">
        <v>567</v>
      </c>
      <c r="F385">
        <v>2011</v>
      </c>
      <c r="G385">
        <v>1</v>
      </c>
      <c r="H385">
        <v>0</v>
      </c>
      <c r="I385" s="4">
        <v>40899</v>
      </c>
      <c r="J385" s="4">
        <v>41002</v>
      </c>
      <c r="K385" s="9">
        <v>1</v>
      </c>
      <c r="S385">
        <v>0</v>
      </c>
      <c r="T385">
        <v>0</v>
      </c>
      <c r="U385">
        <v>1</v>
      </c>
      <c r="V385">
        <v>0</v>
      </c>
      <c r="W385">
        <v>0</v>
      </c>
      <c r="X385">
        <v>0</v>
      </c>
      <c r="Y385">
        <v>0</v>
      </c>
      <c r="Z385">
        <v>1</v>
      </c>
      <c r="AA385">
        <v>0</v>
      </c>
      <c r="AB385">
        <v>0</v>
      </c>
      <c r="AC385">
        <f>IF(J385&gt;0,J385-I385," ")</f>
        <v>103</v>
      </c>
      <c r="AD385" t="str">
        <f>IF(L385&gt;0,L385-I385," ")</f>
        <v xml:space="preserve"> </v>
      </c>
      <c r="AG385">
        <f>IF(D385=1,Q385-I385,0)</f>
        <v>0</v>
      </c>
      <c r="AH385">
        <f t="shared" si="13"/>
        <v>0</v>
      </c>
      <c r="AI385" t="str">
        <f>IF(L385&gt;0,IF(J385&gt;0,L385-J385," ")," ")</f>
        <v xml:space="preserve"> </v>
      </c>
      <c r="AJ385" t="str">
        <f>IF(AE385&gt;0,IF(J385&gt;0,AE385-J385," ")," ")</f>
        <v xml:space="preserve"> </v>
      </c>
      <c r="AK385" t="str">
        <f>IF(J385&gt;0,IF(Q385&gt;0,Q385-J385," ")," ")</f>
        <v xml:space="preserve"> </v>
      </c>
      <c r="AL385" t="str">
        <f>IF(L385&gt;0,IF(AE385&gt;0,AE385-L385," ")," ")</f>
        <v xml:space="preserve"> </v>
      </c>
      <c r="AM385" t="str">
        <f>IF(Q385&gt;0,IF(L385&gt;0,Q385-L385," ")," ")</f>
        <v xml:space="preserve"> </v>
      </c>
      <c r="AN385" t="str">
        <f>IF(Q385&gt;0,IF(O385&gt;0,Q385-O385," ")," ")</f>
        <v xml:space="preserve"> </v>
      </c>
      <c r="AO385">
        <f>IF(J385&gt;0,1,0)</f>
        <v>1</v>
      </c>
      <c r="AP385">
        <f>IF(L385&gt;0,1,0)</f>
        <v>0</v>
      </c>
      <c r="AQ385">
        <f>Q385-$AR$1</f>
        <v>-39097</v>
      </c>
      <c r="AS385">
        <f t="shared" si="14"/>
        <v>0</v>
      </c>
    </row>
    <row r="386" spans="1:45" x14ac:dyDescent="0.2">
      <c r="A386">
        <v>385</v>
      </c>
      <c r="B386" t="s">
        <v>365</v>
      </c>
      <c r="C386" t="s">
        <v>561</v>
      </c>
      <c r="D386" t="s">
        <v>572</v>
      </c>
      <c r="E386" t="s">
        <v>567</v>
      </c>
      <c r="F386">
        <v>2011</v>
      </c>
      <c r="G386">
        <v>1</v>
      </c>
      <c r="H386">
        <v>0</v>
      </c>
      <c r="I386" s="4">
        <v>40904</v>
      </c>
      <c r="S386">
        <v>0</v>
      </c>
      <c r="T386">
        <v>0</v>
      </c>
      <c r="U386">
        <v>1</v>
      </c>
      <c r="V386">
        <v>0</v>
      </c>
      <c r="W386">
        <v>0</v>
      </c>
      <c r="X386">
        <v>0</v>
      </c>
      <c r="Y386">
        <v>0</v>
      </c>
      <c r="Z386">
        <v>1</v>
      </c>
      <c r="AA386">
        <v>0</v>
      </c>
      <c r="AB386">
        <v>0</v>
      </c>
      <c r="AC386" t="str">
        <f>IF(J386&gt;0,J386-I386," ")</f>
        <v xml:space="preserve"> </v>
      </c>
      <c r="AD386" t="str">
        <f>IF(L386&gt;0,L386-I386," ")</f>
        <v xml:space="preserve"> </v>
      </c>
      <c r="AG386">
        <f>IF(D386=1,Q386-I386,0)</f>
        <v>0</v>
      </c>
      <c r="AH386">
        <f t="shared" si="13"/>
        <v>0</v>
      </c>
      <c r="AI386" t="str">
        <f>IF(L386&gt;0,IF(J386&gt;0,L386-J386," ")," ")</f>
        <v xml:space="preserve"> </v>
      </c>
      <c r="AJ386" t="str">
        <f>IF(AE386&gt;0,IF(J386&gt;0,AE386-J386," ")," ")</f>
        <v xml:space="preserve"> </v>
      </c>
      <c r="AK386" t="str">
        <f>IF(J386&gt;0,IF(Q386&gt;0,Q386-J386," ")," ")</f>
        <v xml:space="preserve"> </v>
      </c>
      <c r="AL386" t="str">
        <f>IF(L386&gt;0,IF(AE386&gt;0,AE386-L386," ")," ")</f>
        <v xml:space="preserve"> </v>
      </c>
      <c r="AM386" t="str">
        <f>IF(Q386&gt;0,IF(L386&gt;0,Q386-L386," ")," ")</f>
        <v xml:space="preserve"> </v>
      </c>
      <c r="AN386" t="str">
        <f>IF(Q386&gt;0,IF(O386&gt;0,Q386-O386," ")," ")</f>
        <v xml:space="preserve"> </v>
      </c>
      <c r="AO386">
        <f>IF(J386&gt;0,1,0)</f>
        <v>0</v>
      </c>
      <c r="AP386">
        <f>IF(L386&gt;0,1,0)</f>
        <v>0</v>
      </c>
      <c r="AQ386">
        <f>Q386-$AR$1</f>
        <v>-39097</v>
      </c>
      <c r="AS386">
        <f t="shared" si="14"/>
        <v>0</v>
      </c>
    </row>
    <row r="387" spans="1:45" x14ac:dyDescent="0.2">
      <c r="A387">
        <v>386</v>
      </c>
      <c r="B387" t="s">
        <v>91</v>
      </c>
      <c r="C387" t="s">
        <v>559</v>
      </c>
      <c r="D387" t="s">
        <v>573</v>
      </c>
      <c r="E387" t="s">
        <v>567</v>
      </c>
      <c r="F387">
        <v>2012</v>
      </c>
      <c r="G387">
        <v>1</v>
      </c>
      <c r="H387">
        <v>1</v>
      </c>
      <c r="I387" s="4">
        <v>40911</v>
      </c>
      <c r="J387" s="4">
        <v>41033</v>
      </c>
      <c r="K387" s="9">
        <v>1</v>
      </c>
      <c r="L387" s="4">
        <v>41184</v>
      </c>
      <c r="M387" s="9">
        <v>1</v>
      </c>
      <c r="N387" s="4">
        <f>L387</f>
        <v>41184</v>
      </c>
      <c r="O387" s="4">
        <v>41213</v>
      </c>
      <c r="P387">
        <v>1</v>
      </c>
      <c r="Q387" s="11">
        <v>41246</v>
      </c>
      <c r="R387">
        <v>0</v>
      </c>
      <c r="S387">
        <v>0</v>
      </c>
      <c r="T387">
        <v>0</v>
      </c>
      <c r="U387">
        <v>1</v>
      </c>
      <c r="V387">
        <v>0</v>
      </c>
      <c r="W387">
        <v>0</v>
      </c>
      <c r="X387">
        <v>0</v>
      </c>
      <c r="Y387">
        <v>0</v>
      </c>
      <c r="Z387">
        <v>1</v>
      </c>
      <c r="AA387">
        <v>0</v>
      </c>
      <c r="AB387">
        <v>0</v>
      </c>
      <c r="AC387">
        <f>IF(J387&gt;0,J387-I387," ")</f>
        <v>122</v>
      </c>
      <c r="AD387">
        <f>IF(L387&gt;0,L387-I387," ")</f>
        <v>273</v>
      </c>
      <c r="AE387" s="4">
        <f>IF(0&lt;O387,O387,IF(0&lt;#REF!,#REF!,IF(0&lt;#REF!,#REF!,0)))</f>
        <v>41213</v>
      </c>
      <c r="AF387">
        <f>IF(0&lt;AE387,AE387-I387,0)</f>
        <v>302</v>
      </c>
      <c r="AG387">
        <f>IF(D387=1,Q387-I387,0)</f>
        <v>0</v>
      </c>
      <c r="AH387">
        <f t="shared" ref="AH387:AH450" si="15">IF(0&lt;AG387,AG387,0)</f>
        <v>0</v>
      </c>
      <c r="AI387">
        <f>IF(L387&gt;0,IF(J387&gt;0,L387-J387," ")," ")</f>
        <v>151</v>
      </c>
      <c r="AJ387">
        <f>IF(AE387&gt;0,IF(J387&gt;0,AE387-J387," ")," ")</f>
        <v>180</v>
      </c>
      <c r="AK387">
        <f>IF(J387&gt;0,IF(Q387&gt;0,Q387-J387," ")," ")</f>
        <v>213</v>
      </c>
      <c r="AL387">
        <f>IF(L387&gt;0,IF(AE387&gt;0,AE387-L387," ")," ")</f>
        <v>29</v>
      </c>
      <c r="AM387">
        <f>IF(Q387&gt;0,IF(L387&gt;0,Q387-L387," ")," ")</f>
        <v>62</v>
      </c>
      <c r="AN387">
        <f>IF(Q387&gt;0,IF(O387&gt;0,Q387-O387," ")," ")</f>
        <v>33</v>
      </c>
      <c r="AO387">
        <f>IF(J387&gt;0,1,0)</f>
        <v>1</v>
      </c>
      <c r="AP387">
        <f>IF(L387&gt;0,1,0)</f>
        <v>1</v>
      </c>
      <c r="AQ387">
        <f>Q387-$AR$1</f>
        <v>2149</v>
      </c>
      <c r="AS387">
        <f t="shared" ref="AS387:AS450" si="16">IF(AQ387&lt;0,0,AQ387)</f>
        <v>2149</v>
      </c>
    </row>
    <row r="388" spans="1:45" x14ac:dyDescent="0.2">
      <c r="A388">
        <v>387</v>
      </c>
      <c r="B388" t="s">
        <v>366</v>
      </c>
      <c r="C388" t="s">
        <v>562</v>
      </c>
      <c r="D388" t="s">
        <v>572</v>
      </c>
      <c r="E388" t="s">
        <v>568</v>
      </c>
      <c r="F388">
        <v>2012</v>
      </c>
      <c r="G388">
        <v>1</v>
      </c>
      <c r="H388">
        <v>0</v>
      </c>
      <c r="I388" s="4">
        <v>40919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1</v>
      </c>
      <c r="Y388">
        <v>0</v>
      </c>
      <c r="AB388">
        <v>1</v>
      </c>
      <c r="AC388" t="str">
        <f>IF(J388&gt;0,J388-I388," ")</f>
        <v xml:space="preserve"> </v>
      </c>
      <c r="AD388" t="str">
        <f>IF(L388&gt;0,L388-I388," ")</f>
        <v xml:space="preserve"> </v>
      </c>
      <c r="AG388">
        <f>IF(D388=1,Q388-I388,0)</f>
        <v>0</v>
      </c>
      <c r="AH388">
        <f t="shared" si="15"/>
        <v>0</v>
      </c>
      <c r="AI388" t="str">
        <f>IF(L388&gt;0,IF(J388&gt;0,L388-J388," ")," ")</f>
        <v xml:space="preserve"> </v>
      </c>
      <c r="AJ388" t="str">
        <f>IF(AE388&gt;0,IF(J388&gt;0,AE388-J388," ")," ")</f>
        <v xml:space="preserve"> </v>
      </c>
      <c r="AK388" t="str">
        <f>IF(J388&gt;0,IF(Q388&gt;0,Q388-J388," ")," ")</f>
        <v xml:space="preserve"> </v>
      </c>
      <c r="AL388" t="str">
        <f>IF(L388&gt;0,IF(AE388&gt;0,AE388-L388," ")," ")</f>
        <v xml:space="preserve"> </v>
      </c>
      <c r="AM388" t="str">
        <f>IF(Q388&gt;0,IF(L388&gt;0,Q388-L388," ")," ")</f>
        <v xml:space="preserve"> </v>
      </c>
      <c r="AN388" t="str">
        <f>IF(Q388&gt;0,IF(O388&gt;0,Q388-O388," ")," ")</f>
        <v xml:space="preserve"> </v>
      </c>
      <c r="AO388">
        <f>IF(J388&gt;0,1,0)</f>
        <v>0</v>
      </c>
      <c r="AP388">
        <f>IF(L388&gt;0,1,0)</f>
        <v>0</v>
      </c>
      <c r="AQ388">
        <f>Q388-$AR$1</f>
        <v>-39097</v>
      </c>
      <c r="AS388">
        <f t="shared" si="16"/>
        <v>0</v>
      </c>
    </row>
    <row r="389" spans="1:45" x14ac:dyDescent="0.2">
      <c r="A389">
        <v>388</v>
      </c>
      <c r="B389" t="s">
        <v>280</v>
      </c>
      <c r="C389" t="s">
        <v>559</v>
      </c>
      <c r="D389" t="s">
        <v>572</v>
      </c>
      <c r="E389" t="s">
        <v>567</v>
      </c>
      <c r="F389">
        <v>2012</v>
      </c>
      <c r="G389">
        <v>1</v>
      </c>
      <c r="H389">
        <v>0</v>
      </c>
      <c r="I389" s="4">
        <v>40925</v>
      </c>
      <c r="S389">
        <v>0</v>
      </c>
      <c r="T389">
        <v>0</v>
      </c>
      <c r="U389">
        <v>1</v>
      </c>
      <c r="V389">
        <v>0</v>
      </c>
      <c r="W389">
        <v>0</v>
      </c>
      <c r="X389">
        <v>0</v>
      </c>
      <c r="Y389">
        <v>0</v>
      </c>
      <c r="Z389">
        <v>2</v>
      </c>
      <c r="AA389">
        <v>1</v>
      </c>
      <c r="AB389">
        <v>0</v>
      </c>
      <c r="AC389" t="str">
        <f>IF(J389&gt;0,J389-I389," ")</f>
        <v xml:space="preserve"> </v>
      </c>
      <c r="AD389" t="str">
        <f>IF(L389&gt;0,L389-I389," ")</f>
        <v xml:space="preserve"> </v>
      </c>
      <c r="AG389">
        <f>IF(D389=1,Q389-I389,0)</f>
        <v>0</v>
      </c>
      <c r="AH389">
        <f t="shared" si="15"/>
        <v>0</v>
      </c>
      <c r="AI389" t="str">
        <f>IF(L389&gt;0,IF(J389&gt;0,L389-J389," ")," ")</f>
        <v xml:space="preserve"> </v>
      </c>
      <c r="AJ389" t="str">
        <f>IF(AE389&gt;0,IF(J389&gt;0,AE389-J389," ")," ")</f>
        <v xml:space="preserve"> </v>
      </c>
      <c r="AK389" t="str">
        <f>IF(J389&gt;0,IF(Q389&gt;0,Q389-J389," ")," ")</f>
        <v xml:space="preserve"> </v>
      </c>
      <c r="AL389" t="str">
        <f>IF(L389&gt;0,IF(AE389&gt;0,AE389-L389," ")," ")</f>
        <v xml:space="preserve"> </v>
      </c>
      <c r="AM389" t="str">
        <f>IF(Q389&gt;0,IF(L389&gt;0,Q389-L389," ")," ")</f>
        <v xml:space="preserve"> </v>
      </c>
      <c r="AN389" t="str">
        <f>IF(Q389&gt;0,IF(O389&gt;0,Q389-O389," ")," ")</f>
        <v xml:space="preserve"> </v>
      </c>
      <c r="AO389">
        <f>IF(J389&gt;0,1,0)</f>
        <v>0</v>
      </c>
      <c r="AP389">
        <f>IF(L389&gt;0,1,0)</f>
        <v>0</v>
      </c>
      <c r="AQ389">
        <f>Q389-$AR$1</f>
        <v>-39097</v>
      </c>
      <c r="AS389">
        <f t="shared" si="16"/>
        <v>0</v>
      </c>
    </row>
    <row r="390" spans="1:45" x14ac:dyDescent="0.2">
      <c r="A390">
        <v>389</v>
      </c>
      <c r="B390" t="s">
        <v>367</v>
      </c>
      <c r="C390" t="s">
        <v>557</v>
      </c>
      <c r="D390" t="s">
        <v>572</v>
      </c>
      <c r="E390" t="s">
        <v>567</v>
      </c>
      <c r="F390">
        <v>2012</v>
      </c>
      <c r="G390">
        <v>1</v>
      </c>
      <c r="H390">
        <v>0</v>
      </c>
      <c r="I390" s="4">
        <v>40927</v>
      </c>
      <c r="J390" s="4">
        <v>41032</v>
      </c>
      <c r="K390" s="9">
        <v>1</v>
      </c>
      <c r="S390">
        <v>0</v>
      </c>
      <c r="T390">
        <v>0</v>
      </c>
      <c r="U390">
        <v>1</v>
      </c>
      <c r="V390">
        <v>0</v>
      </c>
      <c r="W390">
        <v>0</v>
      </c>
      <c r="X390">
        <v>0</v>
      </c>
      <c r="Y390">
        <v>0</v>
      </c>
      <c r="Z390">
        <v>1</v>
      </c>
      <c r="AA390">
        <v>0</v>
      </c>
      <c r="AB390">
        <v>0</v>
      </c>
      <c r="AC390">
        <f>IF(J390&gt;0,J390-I390," ")</f>
        <v>105</v>
      </c>
      <c r="AD390" t="str">
        <f>IF(L390&gt;0,L390-I390," ")</f>
        <v xml:space="preserve"> </v>
      </c>
      <c r="AG390">
        <f>IF(D390=1,Q390-I390,0)</f>
        <v>0</v>
      </c>
      <c r="AH390">
        <f t="shared" si="15"/>
        <v>0</v>
      </c>
      <c r="AI390" t="str">
        <f>IF(L390&gt;0,IF(J390&gt;0,L390-J390," ")," ")</f>
        <v xml:space="preserve"> </v>
      </c>
      <c r="AJ390" t="str">
        <f>IF(AE390&gt;0,IF(J390&gt;0,AE390-J390," ")," ")</f>
        <v xml:space="preserve"> </v>
      </c>
      <c r="AK390" t="str">
        <f>IF(J390&gt;0,IF(Q390&gt;0,Q390-J390," ")," ")</f>
        <v xml:space="preserve"> </v>
      </c>
      <c r="AL390" t="str">
        <f>IF(L390&gt;0,IF(AE390&gt;0,AE390-L390," ")," ")</f>
        <v xml:space="preserve"> </v>
      </c>
      <c r="AM390" t="str">
        <f>IF(Q390&gt;0,IF(L390&gt;0,Q390-L390," ")," ")</f>
        <v xml:space="preserve"> </v>
      </c>
      <c r="AN390" t="str">
        <f>IF(Q390&gt;0,IF(O390&gt;0,Q390-O390," ")," ")</f>
        <v xml:space="preserve"> </v>
      </c>
      <c r="AO390">
        <f>IF(J390&gt;0,1,0)</f>
        <v>1</v>
      </c>
      <c r="AP390">
        <f>IF(L390&gt;0,1,0)</f>
        <v>0</v>
      </c>
      <c r="AQ390">
        <f>Q390-$AR$1</f>
        <v>-39097</v>
      </c>
      <c r="AS390">
        <f t="shared" si="16"/>
        <v>0</v>
      </c>
    </row>
    <row r="391" spans="1:45" x14ac:dyDescent="0.2">
      <c r="A391">
        <v>390</v>
      </c>
      <c r="B391" t="s">
        <v>56</v>
      </c>
      <c r="C391" t="s">
        <v>563</v>
      </c>
      <c r="D391" t="s">
        <v>572</v>
      </c>
      <c r="E391" t="s">
        <v>567</v>
      </c>
      <c r="F391">
        <v>2012</v>
      </c>
      <c r="G391">
        <v>1</v>
      </c>
      <c r="H391">
        <v>0</v>
      </c>
      <c r="I391" s="4">
        <v>40932</v>
      </c>
      <c r="S391">
        <v>0</v>
      </c>
      <c r="T391">
        <v>0</v>
      </c>
      <c r="U391">
        <v>1</v>
      </c>
      <c r="V391">
        <v>0</v>
      </c>
      <c r="W391">
        <v>0</v>
      </c>
      <c r="X391">
        <v>0</v>
      </c>
      <c r="Y391">
        <v>0</v>
      </c>
      <c r="Z391">
        <v>1</v>
      </c>
      <c r="AA391">
        <v>0</v>
      </c>
      <c r="AB391">
        <v>0</v>
      </c>
      <c r="AC391" t="str">
        <f>IF(J391&gt;0,J391-I391," ")</f>
        <v xml:space="preserve"> </v>
      </c>
      <c r="AD391" t="str">
        <f>IF(L391&gt;0,L391-I391," ")</f>
        <v xml:space="preserve"> </v>
      </c>
      <c r="AG391">
        <f>IF(D391=1,Q391-I391,0)</f>
        <v>0</v>
      </c>
      <c r="AH391">
        <f t="shared" si="15"/>
        <v>0</v>
      </c>
      <c r="AI391" t="str">
        <f>IF(L391&gt;0,IF(J391&gt;0,L391-J391," ")," ")</f>
        <v xml:space="preserve"> </v>
      </c>
      <c r="AJ391" t="str">
        <f>IF(AE391&gt;0,IF(J391&gt;0,AE391-J391," ")," ")</f>
        <v xml:space="preserve"> </v>
      </c>
      <c r="AK391" t="str">
        <f>IF(J391&gt;0,IF(Q391&gt;0,Q391-J391," ")," ")</f>
        <v xml:space="preserve"> </v>
      </c>
      <c r="AL391" t="str">
        <f>IF(L391&gt;0,IF(AE391&gt;0,AE391-L391," ")," ")</f>
        <v xml:space="preserve"> </v>
      </c>
      <c r="AM391" t="str">
        <f>IF(Q391&gt;0,IF(L391&gt;0,Q391-L391," ")," ")</f>
        <v xml:space="preserve"> </v>
      </c>
      <c r="AN391" t="str">
        <f>IF(Q391&gt;0,IF(O391&gt;0,Q391-O391," ")," ")</f>
        <v xml:space="preserve"> </v>
      </c>
      <c r="AO391">
        <f>IF(J391&gt;0,1,0)</f>
        <v>0</v>
      </c>
      <c r="AP391">
        <f>IF(L391&gt;0,1,0)</f>
        <v>0</v>
      </c>
      <c r="AQ391">
        <f>Q391-$AR$1</f>
        <v>-39097</v>
      </c>
      <c r="AS391">
        <f t="shared" si="16"/>
        <v>0</v>
      </c>
    </row>
    <row r="392" spans="1:45" x14ac:dyDescent="0.2">
      <c r="A392">
        <v>391</v>
      </c>
      <c r="B392" t="s">
        <v>368</v>
      </c>
      <c r="C392" t="s">
        <v>561</v>
      </c>
      <c r="D392" t="s">
        <v>572</v>
      </c>
      <c r="E392" t="s">
        <v>567</v>
      </c>
      <c r="F392">
        <v>2012</v>
      </c>
      <c r="G392">
        <v>1</v>
      </c>
      <c r="H392">
        <v>0</v>
      </c>
      <c r="I392" s="4">
        <v>40933</v>
      </c>
      <c r="J392" s="4">
        <v>41115</v>
      </c>
      <c r="K392" s="9">
        <v>1</v>
      </c>
      <c r="S392">
        <v>0</v>
      </c>
      <c r="T392">
        <v>0</v>
      </c>
      <c r="U392">
        <v>1</v>
      </c>
      <c r="V392">
        <v>0</v>
      </c>
      <c r="W392">
        <v>0</v>
      </c>
      <c r="X392">
        <v>0</v>
      </c>
      <c r="Y392">
        <v>0</v>
      </c>
      <c r="Z392">
        <v>1</v>
      </c>
      <c r="AA392">
        <v>0</v>
      </c>
      <c r="AB392">
        <v>0</v>
      </c>
      <c r="AC392">
        <f>IF(J392&gt;0,J392-I392," ")</f>
        <v>182</v>
      </c>
      <c r="AD392" t="str">
        <f>IF(L392&gt;0,L392-I392," ")</f>
        <v xml:space="preserve"> </v>
      </c>
      <c r="AG392">
        <f>IF(D392=1,Q392-I392,0)</f>
        <v>0</v>
      </c>
      <c r="AH392">
        <f t="shared" si="15"/>
        <v>0</v>
      </c>
      <c r="AI392" t="str">
        <f>IF(L392&gt;0,IF(J392&gt;0,L392-J392," ")," ")</f>
        <v xml:space="preserve"> </v>
      </c>
      <c r="AJ392" t="str">
        <f>IF(AE392&gt;0,IF(J392&gt;0,AE392-J392," ")," ")</f>
        <v xml:space="preserve"> </v>
      </c>
      <c r="AK392" t="str">
        <f>IF(J392&gt;0,IF(Q392&gt;0,Q392-J392," ")," ")</f>
        <v xml:space="preserve"> </v>
      </c>
      <c r="AL392" t="str">
        <f>IF(L392&gt;0,IF(AE392&gt;0,AE392-L392," ")," ")</f>
        <v xml:space="preserve"> </v>
      </c>
      <c r="AM392" t="str">
        <f>IF(Q392&gt;0,IF(L392&gt;0,Q392-L392," ")," ")</f>
        <v xml:space="preserve"> </v>
      </c>
      <c r="AN392" t="str">
        <f>IF(Q392&gt;0,IF(O392&gt;0,Q392-O392," ")," ")</f>
        <v xml:space="preserve"> </v>
      </c>
      <c r="AO392">
        <f>IF(J392&gt;0,1,0)</f>
        <v>1</v>
      </c>
      <c r="AP392">
        <f>IF(L392&gt;0,1,0)</f>
        <v>0</v>
      </c>
      <c r="AQ392">
        <f>Q392-$AR$1</f>
        <v>-39097</v>
      </c>
      <c r="AS392">
        <f t="shared" si="16"/>
        <v>0</v>
      </c>
    </row>
    <row r="393" spans="1:45" x14ac:dyDescent="0.2">
      <c r="A393">
        <v>392</v>
      </c>
      <c r="B393" t="s">
        <v>369</v>
      </c>
      <c r="C393" t="s">
        <v>563</v>
      </c>
      <c r="D393" t="s">
        <v>572</v>
      </c>
      <c r="E393" t="s">
        <v>567</v>
      </c>
      <c r="F393">
        <v>2012</v>
      </c>
      <c r="G393">
        <v>1</v>
      </c>
      <c r="H393">
        <v>0</v>
      </c>
      <c r="I393" s="4">
        <v>40933</v>
      </c>
      <c r="S393">
        <v>0</v>
      </c>
      <c r="T393">
        <v>0</v>
      </c>
      <c r="U393">
        <v>1</v>
      </c>
      <c r="V393">
        <v>0</v>
      </c>
      <c r="W393">
        <v>0</v>
      </c>
      <c r="X393">
        <v>0</v>
      </c>
      <c r="Y393">
        <v>0</v>
      </c>
      <c r="Z393">
        <v>1</v>
      </c>
      <c r="AA393">
        <v>0</v>
      </c>
      <c r="AB393">
        <v>0</v>
      </c>
      <c r="AC393" t="str">
        <f>IF(J393&gt;0,J393-I393," ")</f>
        <v xml:space="preserve"> </v>
      </c>
      <c r="AD393" t="str">
        <f>IF(L393&gt;0,L393-I393," ")</f>
        <v xml:space="preserve"> </v>
      </c>
      <c r="AG393">
        <f>IF(D393=1,Q393-I393,0)</f>
        <v>0</v>
      </c>
      <c r="AH393">
        <f t="shared" si="15"/>
        <v>0</v>
      </c>
      <c r="AI393" t="str">
        <f>IF(L393&gt;0,IF(J393&gt;0,L393-J393," ")," ")</f>
        <v xml:space="preserve"> </v>
      </c>
      <c r="AJ393" t="str">
        <f>IF(AE393&gt;0,IF(J393&gt;0,AE393-J393," ")," ")</f>
        <v xml:space="preserve"> </v>
      </c>
      <c r="AK393" t="str">
        <f>IF(J393&gt;0,IF(Q393&gt;0,Q393-J393," ")," ")</f>
        <v xml:space="preserve"> </v>
      </c>
      <c r="AL393" t="str">
        <f>IF(L393&gt;0,IF(AE393&gt;0,AE393-L393," ")," ")</f>
        <v xml:space="preserve"> </v>
      </c>
      <c r="AM393" t="str">
        <f>IF(Q393&gt;0,IF(L393&gt;0,Q393-L393," ")," ")</f>
        <v xml:space="preserve"> </v>
      </c>
      <c r="AN393" t="str">
        <f>IF(Q393&gt;0,IF(O393&gt;0,Q393-O393," ")," ")</f>
        <v xml:space="preserve"> </v>
      </c>
      <c r="AO393">
        <f>IF(J393&gt;0,1,0)</f>
        <v>0</v>
      </c>
      <c r="AP393">
        <f>IF(L393&gt;0,1,0)</f>
        <v>0</v>
      </c>
      <c r="AQ393">
        <f>Q393-$AR$1</f>
        <v>-39097</v>
      </c>
      <c r="AS393">
        <f t="shared" si="16"/>
        <v>0</v>
      </c>
    </row>
    <row r="394" spans="1:45" x14ac:dyDescent="0.2">
      <c r="A394">
        <v>393</v>
      </c>
      <c r="B394" t="s">
        <v>370</v>
      </c>
      <c r="C394" t="s">
        <v>557</v>
      </c>
      <c r="D394" t="s">
        <v>572</v>
      </c>
      <c r="E394" t="s">
        <v>567</v>
      </c>
      <c r="F394">
        <v>2012</v>
      </c>
      <c r="G394">
        <v>1</v>
      </c>
      <c r="H394">
        <v>0</v>
      </c>
      <c r="I394" s="4">
        <v>40933</v>
      </c>
      <c r="S394">
        <v>0</v>
      </c>
      <c r="T394">
        <v>0</v>
      </c>
      <c r="U394">
        <v>1</v>
      </c>
      <c r="V394">
        <v>0</v>
      </c>
      <c r="W394">
        <v>0</v>
      </c>
      <c r="X394">
        <v>0</v>
      </c>
      <c r="Y394">
        <v>0</v>
      </c>
      <c r="Z394">
        <v>1</v>
      </c>
      <c r="AA394">
        <v>0</v>
      </c>
      <c r="AB394">
        <v>0</v>
      </c>
      <c r="AC394" t="str">
        <f>IF(J394&gt;0,J394-I394," ")</f>
        <v xml:space="preserve"> </v>
      </c>
      <c r="AD394" t="str">
        <f>IF(L394&gt;0,L394-I394," ")</f>
        <v xml:space="preserve"> </v>
      </c>
      <c r="AG394">
        <f>IF(D394=1,Q394-I394,0)</f>
        <v>0</v>
      </c>
      <c r="AH394">
        <f t="shared" si="15"/>
        <v>0</v>
      </c>
      <c r="AI394" t="str">
        <f>IF(L394&gt;0,IF(J394&gt;0,L394-J394," ")," ")</f>
        <v xml:space="preserve"> </v>
      </c>
      <c r="AJ394" t="str">
        <f>IF(AE394&gt;0,IF(J394&gt;0,AE394-J394," ")," ")</f>
        <v xml:space="preserve"> </v>
      </c>
      <c r="AK394" t="str">
        <f>IF(J394&gt;0,IF(Q394&gt;0,Q394-J394," ")," ")</f>
        <v xml:space="preserve"> </v>
      </c>
      <c r="AL394" t="str">
        <f>IF(L394&gt;0,IF(AE394&gt;0,AE394-L394," ")," ")</f>
        <v xml:space="preserve"> </v>
      </c>
      <c r="AM394" t="str">
        <f>IF(Q394&gt;0,IF(L394&gt;0,Q394-L394," ")," ")</f>
        <v xml:space="preserve"> </v>
      </c>
      <c r="AN394" t="str">
        <f>IF(Q394&gt;0,IF(O394&gt;0,Q394-O394," ")," ")</f>
        <v xml:space="preserve"> </v>
      </c>
      <c r="AO394">
        <f>IF(J394&gt;0,1,0)</f>
        <v>0</v>
      </c>
      <c r="AP394">
        <f>IF(L394&gt;0,1,0)</f>
        <v>0</v>
      </c>
      <c r="AQ394">
        <f>Q394-$AR$1</f>
        <v>-39097</v>
      </c>
      <c r="AS394">
        <f t="shared" si="16"/>
        <v>0</v>
      </c>
    </row>
    <row r="395" spans="1:45" x14ac:dyDescent="0.2">
      <c r="A395">
        <v>394</v>
      </c>
      <c r="B395" t="s">
        <v>129</v>
      </c>
      <c r="C395" t="s">
        <v>555</v>
      </c>
      <c r="D395" t="s">
        <v>573</v>
      </c>
      <c r="E395" t="s">
        <v>567</v>
      </c>
      <c r="F395">
        <v>2012</v>
      </c>
      <c r="G395">
        <v>1</v>
      </c>
      <c r="H395">
        <v>1</v>
      </c>
      <c r="I395" s="4">
        <v>40939</v>
      </c>
      <c r="J395" s="4">
        <v>41213</v>
      </c>
      <c r="K395" s="9">
        <v>1</v>
      </c>
      <c r="L395" s="4">
        <v>42348</v>
      </c>
      <c r="M395" s="9">
        <v>1</v>
      </c>
      <c r="N395" s="4">
        <f>L395</f>
        <v>42348</v>
      </c>
      <c r="O395" s="4">
        <v>42380</v>
      </c>
      <c r="P395">
        <v>1</v>
      </c>
      <c r="Q395" s="11">
        <v>42404</v>
      </c>
      <c r="S395">
        <v>0</v>
      </c>
      <c r="T395">
        <v>0</v>
      </c>
      <c r="U395">
        <v>1</v>
      </c>
      <c r="V395">
        <v>0</v>
      </c>
      <c r="W395">
        <v>0</v>
      </c>
      <c r="X395">
        <v>0</v>
      </c>
      <c r="Y395">
        <v>0</v>
      </c>
      <c r="Z395">
        <v>1</v>
      </c>
      <c r="AA395">
        <v>0</v>
      </c>
      <c r="AB395">
        <v>0</v>
      </c>
      <c r="AC395">
        <f>IF(J395&gt;0,J395-I395," ")</f>
        <v>274</v>
      </c>
      <c r="AD395">
        <f>IF(L395&gt;0,L395-I395," ")</f>
        <v>1409</v>
      </c>
      <c r="AE395" s="4">
        <f>IF(0&lt;O395,O395,IF(0&lt;#REF!,#REF!,IF(0&lt;#REF!,#REF!,0)))</f>
        <v>42380</v>
      </c>
      <c r="AF395">
        <f>IF(0&lt;AE395,AE395-I395,0)</f>
        <v>1441</v>
      </c>
      <c r="AG395">
        <f>IF(D395=1,Q395-I395,0)</f>
        <v>0</v>
      </c>
      <c r="AH395">
        <f t="shared" si="15"/>
        <v>0</v>
      </c>
      <c r="AI395">
        <f>IF(L395&gt;0,IF(J395&gt;0,L395-J395," ")," ")</f>
        <v>1135</v>
      </c>
      <c r="AJ395">
        <f>IF(AE395&gt;0,IF(J395&gt;0,AE395-J395," ")," ")</f>
        <v>1167</v>
      </c>
      <c r="AK395">
        <f>IF(J395&gt;0,IF(Q395&gt;0,Q395-J395," ")," ")</f>
        <v>1191</v>
      </c>
      <c r="AL395">
        <f>IF(L395&gt;0,IF(AE395&gt;0,AE395-L395," ")," ")</f>
        <v>32</v>
      </c>
      <c r="AM395">
        <f>IF(Q395&gt;0,IF(L395&gt;0,Q395-L395," ")," ")</f>
        <v>56</v>
      </c>
      <c r="AN395">
        <f>IF(Q395&gt;0,IF(O395&gt;0,Q395-O395," ")," ")</f>
        <v>24</v>
      </c>
      <c r="AO395">
        <f>IF(J395&gt;0,1,0)</f>
        <v>1</v>
      </c>
      <c r="AP395">
        <f>IF(L395&gt;0,1,0)</f>
        <v>1</v>
      </c>
      <c r="AQ395">
        <f>Q395-$AR$1</f>
        <v>3307</v>
      </c>
      <c r="AS395">
        <f t="shared" si="16"/>
        <v>3307</v>
      </c>
    </row>
    <row r="396" spans="1:45" x14ac:dyDescent="0.2">
      <c r="A396">
        <v>395</v>
      </c>
      <c r="B396" t="s">
        <v>133</v>
      </c>
      <c r="C396" t="s">
        <v>563</v>
      </c>
      <c r="D396" t="s">
        <v>572</v>
      </c>
      <c r="E396" t="s">
        <v>567</v>
      </c>
      <c r="F396">
        <v>2012</v>
      </c>
      <c r="G396">
        <v>1</v>
      </c>
      <c r="H396">
        <v>0</v>
      </c>
      <c r="I396" s="4">
        <v>40941</v>
      </c>
      <c r="J396" s="4">
        <v>41043</v>
      </c>
      <c r="K396" s="9">
        <v>1</v>
      </c>
      <c r="S396">
        <v>0</v>
      </c>
      <c r="T396">
        <v>0</v>
      </c>
      <c r="U396">
        <v>1</v>
      </c>
      <c r="V396">
        <v>0</v>
      </c>
      <c r="W396">
        <v>0</v>
      </c>
      <c r="X396">
        <v>0</v>
      </c>
      <c r="Y396">
        <v>0</v>
      </c>
      <c r="Z396">
        <v>1</v>
      </c>
      <c r="AA396">
        <v>0</v>
      </c>
      <c r="AB396">
        <v>0</v>
      </c>
      <c r="AC396">
        <f>IF(J396&gt;0,J396-I396," ")</f>
        <v>102</v>
      </c>
      <c r="AD396" t="str">
        <f>IF(L396&gt;0,L396-I396," ")</f>
        <v xml:space="preserve"> </v>
      </c>
      <c r="AG396">
        <f>IF(D396=1,Q396-I396,0)</f>
        <v>0</v>
      </c>
      <c r="AH396">
        <f t="shared" si="15"/>
        <v>0</v>
      </c>
      <c r="AI396" t="str">
        <f>IF(L396&gt;0,IF(J396&gt;0,L396-J396," ")," ")</f>
        <v xml:space="preserve"> </v>
      </c>
      <c r="AJ396" t="str">
        <f>IF(AE396&gt;0,IF(J396&gt;0,AE396-J396," ")," ")</f>
        <v xml:space="preserve"> </v>
      </c>
      <c r="AK396" t="str">
        <f>IF(J396&gt;0,IF(Q396&gt;0,Q396-J396," ")," ")</f>
        <v xml:space="preserve"> </v>
      </c>
      <c r="AL396" t="str">
        <f>IF(L396&gt;0,IF(AE396&gt;0,AE396-L396," ")," ")</f>
        <v xml:space="preserve"> </v>
      </c>
      <c r="AM396" t="str">
        <f>IF(Q396&gt;0,IF(L396&gt;0,Q396-L396," ")," ")</f>
        <v xml:space="preserve"> </v>
      </c>
      <c r="AN396" t="str">
        <f>IF(Q396&gt;0,IF(O396&gt;0,Q396-O396," ")," ")</f>
        <v xml:space="preserve"> </v>
      </c>
      <c r="AO396">
        <f>IF(J396&gt;0,1,0)</f>
        <v>1</v>
      </c>
      <c r="AP396">
        <f>IF(L396&gt;0,1,0)</f>
        <v>0</v>
      </c>
      <c r="AQ396">
        <f>Q396-$AR$1</f>
        <v>-39097</v>
      </c>
      <c r="AS396">
        <f t="shared" si="16"/>
        <v>0</v>
      </c>
    </row>
    <row r="397" spans="1:45" x14ac:dyDescent="0.2">
      <c r="A397">
        <v>396</v>
      </c>
      <c r="B397" t="s">
        <v>129</v>
      </c>
      <c r="C397" t="s">
        <v>563</v>
      </c>
      <c r="D397" t="s">
        <v>572</v>
      </c>
      <c r="E397" t="s">
        <v>567</v>
      </c>
      <c r="F397">
        <v>2012</v>
      </c>
      <c r="G397">
        <v>1</v>
      </c>
      <c r="H397">
        <v>0</v>
      </c>
      <c r="I397" s="4">
        <v>40941</v>
      </c>
      <c r="S397">
        <v>0</v>
      </c>
      <c r="T397">
        <v>0</v>
      </c>
      <c r="U397">
        <v>1</v>
      </c>
      <c r="V397">
        <v>0</v>
      </c>
      <c r="W397">
        <v>0</v>
      </c>
      <c r="X397">
        <v>0</v>
      </c>
      <c r="Y397">
        <v>0</v>
      </c>
      <c r="Z397">
        <v>1</v>
      </c>
      <c r="AA397">
        <v>0</v>
      </c>
      <c r="AB397">
        <v>0</v>
      </c>
      <c r="AC397" t="str">
        <f>IF(J397&gt;0,J397-I397," ")</f>
        <v xml:space="preserve"> </v>
      </c>
      <c r="AD397" t="str">
        <f>IF(L397&gt;0,L397-I397," ")</f>
        <v xml:space="preserve"> </v>
      </c>
      <c r="AG397">
        <f>IF(D397=1,Q397-I397,0)</f>
        <v>0</v>
      </c>
      <c r="AH397">
        <f t="shared" si="15"/>
        <v>0</v>
      </c>
      <c r="AI397" t="str">
        <f>IF(L397&gt;0,IF(J397&gt;0,L397-J397," ")," ")</f>
        <v xml:space="preserve"> </v>
      </c>
      <c r="AJ397" t="str">
        <f>IF(AE397&gt;0,IF(J397&gt;0,AE397-J397," ")," ")</f>
        <v xml:space="preserve"> </v>
      </c>
      <c r="AK397" t="str">
        <f>IF(J397&gt;0,IF(Q397&gt;0,Q397-J397," ")," ")</f>
        <v xml:space="preserve"> </v>
      </c>
      <c r="AL397" t="str">
        <f>IF(L397&gt;0,IF(AE397&gt;0,AE397-L397," ")," ")</f>
        <v xml:space="preserve"> </v>
      </c>
      <c r="AM397" t="str">
        <f>IF(Q397&gt;0,IF(L397&gt;0,Q397-L397," ")," ")</f>
        <v xml:space="preserve"> </v>
      </c>
      <c r="AN397" t="str">
        <f>IF(Q397&gt;0,IF(O397&gt;0,Q397-O397," ")," ")</f>
        <v xml:space="preserve"> </v>
      </c>
      <c r="AO397">
        <f>IF(J397&gt;0,1,0)</f>
        <v>0</v>
      </c>
      <c r="AP397">
        <f>IF(L397&gt;0,1,0)</f>
        <v>0</v>
      </c>
      <c r="AQ397">
        <f>Q397-$AR$1</f>
        <v>-39097</v>
      </c>
      <c r="AS397">
        <f t="shared" si="16"/>
        <v>0</v>
      </c>
    </row>
    <row r="398" spans="1:45" x14ac:dyDescent="0.2">
      <c r="A398">
        <v>397</v>
      </c>
      <c r="B398" t="s">
        <v>371</v>
      </c>
      <c r="C398" t="s">
        <v>561</v>
      </c>
      <c r="D398" t="s">
        <v>572</v>
      </c>
      <c r="E398" t="s">
        <v>567</v>
      </c>
      <c r="F398">
        <v>2012</v>
      </c>
      <c r="G398">
        <v>1</v>
      </c>
      <c r="H398">
        <v>0</v>
      </c>
      <c r="I398" s="4">
        <v>40945</v>
      </c>
      <c r="S398">
        <v>0</v>
      </c>
      <c r="T398">
        <v>0</v>
      </c>
      <c r="U398">
        <v>1</v>
      </c>
      <c r="V398">
        <v>0</v>
      </c>
      <c r="W398">
        <v>0</v>
      </c>
      <c r="X398">
        <v>0</v>
      </c>
      <c r="Y398">
        <v>0</v>
      </c>
      <c r="Z398">
        <v>1</v>
      </c>
      <c r="AA398">
        <v>0</v>
      </c>
      <c r="AB398">
        <v>0</v>
      </c>
      <c r="AC398" t="str">
        <f>IF(J398&gt;0,J398-I398," ")</f>
        <v xml:space="preserve"> </v>
      </c>
      <c r="AD398" t="str">
        <f>IF(L398&gt;0,L398-I398," ")</f>
        <v xml:space="preserve"> </v>
      </c>
      <c r="AG398">
        <f>IF(D398=1,Q398-I398,0)</f>
        <v>0</v>
      </c>
      <c r="AH398">
        <f t="shared" si="15"/>
        <v>0</v>
      </c>
      <c r="AI398" t="str">
        <f>IF(L398&gt;0,IF(J398&gt;0,L398-J398," ")," ")</f>
        <v xml:space="preserve"> </v>
      </c>
      <c r="AJ398" t="str">
        <f>IF(AE398&gt;0,IF(J398&gt;0,AE398-J398," ")," ")</f>
        <v xml:space="preserve"> </v>
      </c>
      <c r="AK398" t="str">
        <f>IF(J398&gt;0,IF(Q398&gt;0,Q398-J398," ")," ")</f>
        <v xml:space="preserve"> </v>
      </c>
      <c r="AL398" t="str">
        <f>IF(L398&gt;0,IF(AE398&gt;0,AE398-L398," ")," ")</f>
        <v xml:space="preserve"> </v>
      </c>
      <c r="AM398" t="str">
        <f>IF(Q398&gt;0,IF(L398&gt;0,Q398-L398," ")," ")</f>
        <v xml:space="preserve"> </v>
      </c>
      <c r="AN398" t="str">
        <f>IF(Q398&gt;0,IF(O398&gt;0,Q398-O398," ")," ")</f>
        <v xml:space="preserve"> </v>
      </c>
      <c r="AO398">
        <f>IF(J398&gt;0,1,0)</f>
        <v>0</v>
      </c>
      <c r="AP398">
        <f>IF(L398&gt;0,1,0)</f>
        <v>0</v>
      </c>
      <c r="AQ398">
        <f>Q398-$AR$1</f>
        <v>-39097</v>
      </c>
      <c r="AS398">
        <f t="shared" si="16"/>
        <v>0</v>
      </c>
    </row>
    <row r="399" spans="1:45" x14ac:dyDescent="0.2">
      <c r="A399">
        <v>398</v>
      </c>
      <c r="B399" t="s">
        <v>372</v>
      </c>
      <c r="C399" t="s">
        <v>561</v>
      </c>
      <c r="D399" t="s">
        <v>572</v>
      </c>
      <c r="E399" t="s">
        <v>567</v>
      </c>
      <c r="F399">
        <v>2012</v>
      </c>
      <c r="G399">
        <v>1</v>
      </c>
      <c r="H399">
        <v>0</v>
      </c>
      <c r="I399" s="4">
        <v>40967</v>
      </c>
      <c r="J399" s="4">
        <v>41038</v>
      </c>
      <c r="K399" s="9">
        <v>1</v>
      </c>
      <c r="S399">
        <v>0</v>
      </c>
      <c r="T399">
        <v>0</v>
      </c>
      <c r="U399">
        <v>1</v>
      </c>
      <c r="V399">
        <v>0</v>
      </c>
      <c r="W399">
        <v>0</v>
      </c>
      <c r="X399">
        <v>0</v>
      </c>
      <c r="Y399">
        <v>0</v>
      </c>
      <c r="Z399">
        <v>2</v>
      </c>
      <c r="AA399">
        <v>0</v>
      </c>
      <c r="AB399">
        <v>0</v>
      </c>
      <c r="AC399">
        <f>IF(J399&gt;0,J399-I399," ")</f>
        <v>71</v>
      </c>
      <c r="AD399" t="str">
        <f>IF(L399&gt;0,L399-I399," ")</f>
        <v xml:space="preserve"> </v>
      </c>
      <c r="AG399">
        <f>IF(D399=1,Q399-I399,0)</f>
        <v>0</v>
      </c>
      <c r="AH399">
        <f t="shared" si="15"/>
        <v>0</v>
      </c>
      <c r="AI399" t="str">
        <f>IF(L399&gt;0,IF(J399&gt;0,L399-J399," ")," ")</f>
        <v xml:space="preserve"> </v>
      </c>
      <c r="AJ399" t="str">
        <f>IF(AE399&gt;0,IF(J399&gt;0,AE399-J399," ")," ")</f>
        <v xml:space="preserve"> </v>
      </c>
      <c r="AK399" t="str">
        <f>IF(J399&gt;0,IF(Q399&gt;0,Q399-J399," ")," ")</f>
        <v xml:space="preserve"> </v>
      </c>
      <c r="AL399" t="str">
        <f>IF(L399&gt;0,IF(AE399&gt;0,AE399-L399," ")," ")</f>
        <v xml:space="preserve"> </v>
      </c>
      <c r="AM399" t="str">
        <f>IF(Q399&gt;0,IF(L399&gt;0,Q399-L399," ")," ")</f>
        <v xml:space="preserve"> </v>
      </c>
      <c r="AN399" t="str">
        <f>IF(Q399&gt;0,IF(O399&gt;0,Q399-O399," ")," ")</f>
        <v xml:space="preserve"> </v>
      </c>
      <c r="AO399">
        <f>IF(J399&gt;0,1,0)</f>
        <v>1</v>
      </c>
      <c r="AP399">
        <f>IF(L399&gt;0,1,0)</f>
        <v>0</v>
      </c>
      <c r="AQ399">
        <f>Q399-$AR$1</f>
        <v>-39097</v>
      </c>
      <c r="AS399">
        <f t="shared" si="16"/>
        <v>0</v>
      </c>
    </row>
    <row r="400" spans="1:45" x14ac:dyDescent="0.2">
      <c r="A400">
        <v>399</v>
      </c>
      <c r="B400" t="s">
        <v>373</v>
      </c>
      <c r="C400" t="s">
        <v>555</v>
      </c>
      <c r="D400" t="s">
        <v>572</v>
      </c>
      <c r="E400" t="s">
        <v>567</v>
      </c>
      <c r="F400">
        <v>2012</v>
      </c>
      <c r="G400">
        <v>1</v>
      </c>
      <c r="H400">
        <v>0</v>
      </c>
      <c r="I400" s="4">
        <v>40967</v>
      </c>
      <c r="J400" s="4">
        <v>41099</v>
      </c>
      <c r="K400" s="9">
        <v>1</v>
      </c>
      <c r="S400">
        <v>0</v>
      </c>
      <c r="T400">
        <v>0</v>
      </c>
      <c r="U400">
        <v>1</v>
      </c>
      <c r="V400">
        <v>0</v>
      </c>
      <c r="W400">
        <v>0</v>
      </c>
      <c r="X400">
        <v>0</v>
      </c>
      <c r="Y400">
        <v>0</v>
      </c>
      <c r="Z400">
        <v>1</v>
      </c>
      <c r="AA400">
        <v>0</v>
      </c>
      <c r="AB400">
        <v>0</v>
      </c>
      <c r="AC400">
        <f>IF(J400&gt;0,J400-I400," ")</f>
        <v>132</v>
      </c>
      <c r="AD400" t="str">
        <f>IF(L400&gt;0,L400-I400," ")</f>
        <v xml:space="preserve"> </v>
      </c>
      <c r="AG400">
        <f>IF(D400=1,Q400-I400,0)</f>
        <v>0</v>
      </c>
      <c r="AH400">
        <f t="shared" si="15"/>
        <v>0</v>
      </c>
      <c r="AI400" t="str">
        <f>IF(L400&gt;0,IF(J400&gt;0,L400-J400," ")," ")</f>
        <v xml:space="preserve"> </v>
      </c>
      <c r="AJ400" t="str">
        <f>IF(AE400&gt;0,IF(J400&gt;0,AE400-J400," ")," ")</f>
        <v xml:space="preserve"> </v>
      </c>
      <c r="AK400" t="str">
        <f>IF(J400&gt;0,IF(Q400&gt;0,Q400-J400," ")," ")</f>
        <v xml:space="preserve"> </v>
      </c>
      <c r="AL400" t="str">
        <f>IF(L400&gt;0,IF(AE400&gt;0,AE400-L400," ")," ")</f>
        <v xml:space="preserve"> </v>
      </c>
      <c r="AM400" t="str">
        <f>IF(Q400&gt;0,IF(L400&gt;0,Q400-L400," ")," ")</f>
        <v xml:space="preserve"> </v>
      </c>
      <c r="AN400" t="str">
        <f>IF(Q400&gt;0,IF(O400&gt;0,Q400-O400," ")," ")</f>
        <v xml:space="preserve"> </v>
      </c>
      <c r="AO400">
        <f>IF(J400&gt;0,1,0)</f>
        <v>1</v>
      </c>
      <c r="AP400">
        <f>IF(L400&gt;0,1,0)</f>
        <v>0</v>
      </c>
      <c r="AQ400">
        <f>Q400-$AR$1</f>
        <v>-39097</v>
      </c>
      <c r="AS400">
        <f t="shared" si="16"/>
        <v>0</v>
      </c>
    </row>
    <row r="401" spans="1:45" x14ac:dyDescent="0.2">
      <c r="A401">
        <v>400</v>
      </c>
      <c r="B401" t="s">
        <v>56</v>
      </c>
      <c r="C401" t="s">
        <v>563</v>
      </c>
      <c r="D401" t="s">
        <v>572</v>
      </c>
      <c r="E401" t="s">
        <v>567</v>
      </c>
      <c r="F401">
        <v>2012</v>
      </c>
      <c r="G401">
        <v>1</v>
      </c>
      <c r="H401">
        <v>0</v>
      </c>
      <c r="I401" s="4">
        <v>40967</v>
      </c>
      <c r="J401" s="4">
        <v>42291</v>
      </c>
      <c r="K401" s="9">
        <v>1</v>
      </c>
      <c r="S401">
        <v>0</v>
      </c>
      <c r="T401">
        <v>0</v>
      </c>
      <c r="U401">
        <v>1</v>
      </c>
      <c r="V401">
        <v>0</v>
      </c>
      <c r="W401">
        <v>0</v>
      </c>
      <c r="X401">
        <v>0</v>
      </c>
      <c r="Y401">
        <v>0</v>
      </c>
      <c r="Z401">
        <v>1</v>
      </c>
      <c r="AA401">
        <v>0</v>
      </c>
      <c r="AB401">
        <v>0</v>
      </c>
      <c r="AC401">
        <f>IF(J401&gt;0,J401-I401," ")</f>
        <v>1324</v>
      </c>
      <c r="AD401" t="str">
        <f>IF(L401&gt;0,L401-I401," ")</f>
        <v xml:space="preserve"> </v>
      </c>
      <c r="AG401">
        <f>IF(D401=1,Q401-I401,0)</f>
        <v>0</v>
      </c>
      <c r="AH401">
        <f t="shared" si="15"/>
        <v>0</v>
      </c>
      <c r="AI401" t="str">
        <f>IF(L401&gt;0,IF(J401&gt;0,L401-J401," ")," ")</f>
        <v xml:space="preserve"> </v>
      </c>
      <c r="AJ401" t="str">
        <f>IF(AE401&gt;0,IF(J401&gt;0,AE401-J401," ")," ")</f>
        <v xml:space="preserve"> </v>
      </c>
      <c r="AK401" t="str">
        <f>IF(J401&gt;0,IF(Q401&gt;0,Q401-J401," ")," ")</f>
        <v xml:space="preserve"> </v>
      </c>
      <c r="AL401" t="str">
        <f>IF(L401&gt;0,IF(AE401&gt;0,AE401-L401," ")," ")</f>
        <v xml:space="preserve"> </v>
      </c>
      <c r="AM401" t="str">
        <f>IF(Q401&gt;0,IF(L401&gt;0,Q401-L401," ")," ")</f>
        <v xml:space="preserve"> </v>
      </c>
      <c r="AN401" t="str">
        <f>IF(Q401&gt;0,IF(O401&gt;0,Q401-O401," ")," ")</f>
        <v xml:space="preserve"> </v>
      </c>
      <c r="AO401">
        <f>IF(J401&gt;0,1,0)</f>
        <v>1</v>
      </c>
      <c r="AP401">
        <f>IF(L401&gt;0,1,0)</f>
        <v>0</v>
      </c>
      <c r="AQ401">
        <f>Q401-$AR$1</f>
        <v>-39097</v>
      </c>
      <c r="AS401">
        <f t="shared" si="16"/>
        <v>0</v>
      </c>
    </row>
    <row r="402" spans="1:45" x14ac:dyDescent="0.2">
      <c r="A402">
        <v>401</v>
      </c>
      <c r="B402" t="s">
        <v>374</v>
      </c>
      <c r="C402" t="s">
        <v>555</v>
      </c>
      <c r="D402" t="s">
        <v>572</v>
      </c>
      <c r="E402" t="s">
        <v>567</v>
      </c>
      <c r="F402">
        <v>2012</v>
      </c>
      <c r="G402">
        <v>1</v>
      </c>
      <c r="H402">
        <v>0</v>
      </c>
      <c r="I402" s="4">
        <v>40969</v>
      </c>
      <c r="J402" s="4">
        <v>41110</v>
      </c>
      <c r="K402" s="9">
        <v>1</v>
      </c>
      <c r="S402">
        <v>0</v>
      </c>
      <c r="T402">
        <v>0</v>
      </c>
      <c r="U402">
        <v>1</v>
      </c>
      <c r="V402">
        <v>0</v>
      </c>
      <c r="W402">
        <v>0</v>
      </c>
      <c r="X402">
        <v>0</v>
      </c>
      <c r="Y402">
        <v>0</v>
      </c>
      <c r="Z402">
        <v>1</v>
      </c>
      <c r="AA402">
        <v>0</v>
      </c>
      <c r="AB402">
        <v>0</v>
      </c>
      <c r="AC402">
        <f>IF(J402&gt;0,J402-I402," ")</f>
        <v>141</v>
      </c>
      <c r="AD402" t="str">
        <f>IF(L402&gt;0,L402-I402," ")</f>
        <v xml:space="preserve"> </v>
      </c>
      <c r="AG402">
        <f>IF(D402=1,Q402-I402,0)</f>
        <v>0</v>
      </c>
      <c r="AH402">
        <f t="shared" si="15"/>
        <v>0</v>
      </c>
      <c r="AI402" t="str">
        <f>IF(L402&gt;0,IF(J402&gt;0,L402-J402," ")," ")</f>
        <v xml:space="preserve"> </v>
      </c>
      <c r="AJ402" t="str">
        <f>IF(AE402&gt;0,IF(J402&gt;0,AE402-J402," ")," ")</f>
        <v xml:space="preserve"> </v>
      </c>
      <c r="AK402" t="str">
        <f>IF(J402&gt;0,IF(Q402&gt;0,Q402-J402," ")," ")</f>
        <v xml:space="preserve"> </v>
      </c>
      <c r="AL402" t="str">
        <f>IF(L402&gt;0,IF(AE402&gt;0,AE402-L402," ")," ")</f>
        <v xml:space="preserve"> </v>
      </c>
      <c r="AM402" t="str">
        <f>IF(Q402&gt;0,IF(L402&gt;0,Q402-L402," ")," ")</f>
        <v xml:space="preserve"> </v>
      </c>
      <c r="AN402" t="str">
        <f>IF(Q402&gt;0,IF(O402&gt;0,Q402-O402," ")," ")</f>
        <v xml:space="preserve"> </v>
      </c>
      <c r="AO402">
        <f>IF(J402&gt;0,1,0)</f>
        <v>1</v>
      </c>
      <c r="AP402">
        <f>IF(L402&gt;0,1,0)</f>
        <v>0</v>
      </c>
      <c r="AQ402">
        <f>Q402-$AR$1</f>
        <v>-39097</v>
      </c>
      <c r="AS402">
        <f t="shared" si="16"/>
        <v>0</v>
      </c>
    </row>
    <row r="403" spans="1:45" x14ac:dyDescent="0.2">
      <c r="A403">
        <v>402</v>
      </c>
      <c r="B403" t="s">
        <v>280</v>
      </c>
      <c r="C403" t="s">
        <v>559</v>
      </c>
      <c r="D403" t="s">
        <v>572</v>
      </c>
      <c r="E403" t="s">
        <v>567</v>
      </c>
      <c r="F403">
        <v>2012</v>
      </c>
      <c r="G403">
        <v>1</v>
      </c>
      <c r="H403">
        <v>0</v>
      </c>
      <c r="I403" s="4">
        <v>40975</v>
      </c>
      <c r="J403" s="4">
        <v>41094</v>
      </c>
      <c r="K403" s="9">
        <v>1</v>
      </c>
      <c r="S403">
        <v>0</v>
      </c>
      <c r="T403">
        <v>0</v>
      </c>
      <c r="U403">
        <v>1</v>
      </c>
      <c r="V403">
        <v>0</v>
      </c>
      <c r="W403">
        <v>0</v>
      </c>
      <c r="X403">
        <v>0</v>
      </c>
      <c r="Y403">
        <v>0</v>
      </c>
      <c r="Z403">
        <v>1</v>
      </c>
      <c r="AA403">
        <v>0</v>
      </c>
      <c r="AB403">
        <v>0</v>
      </c>
      <c r="AC403">
        <f>IF(J403&gt;0,J403-I403," ")</f>
        <v>119</v>
      </c>
      <c r="AD403" t="str">
        <f>IF(L403&gt;0,L403-I403," ")</f>
        <v xml:space="preserve"> </v>
      </c>
      <c r="AG403">
        <f>IF(D403=1,Q403-I403,0)</f>
        <v>0</v>
      </c>
      <c r="AH403">
        <f t="shared" si="15"/>
        <v>0</v>
      </c>
      <c r="AI403" t="str">
        <f>IF(L403&gt;0,IF(J403&gt;0,L403-J403," ")," ")</f>
        <v xml:space="preserve"> </v>
      </c>
      <c r="AJ403" t="str">
        <f>IF(AE403&gt;0,IF(J403&gt;0,AE403-J403," ")," ")</f>
        <v xml:space="preserve"> </v>
      </c>
      <c r="AK403" t="str">
        <f>IF(J403&gt;0,IF(Q403&gt;0,Q403-J403," ")," ")</f>
        <v xml:space="preserve"> </v>
      </c>
      <c r="AL403" t="str">
        <f>IF(L403&gt;0,IF(AE403&gt;0,AE403-L403," ")," ")</f>
        <v xml:space="preserve"> </v>
      </c>
      <c r="AM403" t="str">
        <f>IF(Q403&gt;0,IF(L403&gt;0,Q403-L403," ")," ")</f>
        <v xml:space="preserve"> </v>
      </c>
      <c r="AN403" t="str">
        <f>IF(Q403&gt;0,IF(O403&gt;0,Q403-O403," ")," ")</f>
        <v xml:space="preserve"> </v>
      </c>
      <c r="AO403">
        <f>IF(J403&gt;0,1,0)</f>
        <v>1</v>
      </c>
      <c r="AP403">
        <f>IF(L403&gt;0,1,0)</f>
        <v>0</v>
      </c>
      <c r="AQ403">
        <f>Q403-$AR$1</f>
        <v>-39097</v>
      </c>
      <c r="AS403">
        <f t="shared" si="16"/>
        <v>0</v>
      </c>
    </row>
    <row r="404" spans="1:45" x14ac:dyDescent="0.2">
      <c r="A404">
        <v>403</v>
      </c>
      <c r="B404" t="s">
        <v>375</v>
      </c>
      <c r="C404" t="s">
        <v>563</v>
      </c>
      <c r="D404" t="s">
        <v>572</v>
      </c>
      <c r="E404" t="s">
        <v>567</v>
      </c>
      <c r="F404">
        <v>2012</v>
      </c>
      <c r="G404">
        <v>1</v>
      </c>
      <c r="H404">
        <v>0</v>
      </c>
      <c r="I404" s="4">
        <v>40975</v>
      </c>
      <c r="J404" s="4">
        <v>41156</v>
      </c>
      <c r="K404" s="9">
        <v>1</v>
      </c>
      <c r="S404">
        <v>0</v>
      </c>
      <c r="T404">
        <v>0</v>
      </c>
      <c r="U404">
        <v>1</v>
      </c>
      <c r="V404">
        <v>0</v>
      </c>
      <c r="W404">
        <v>0</v>
      </c>
      <c r="X404">
        <v>0</v>
      </c>
      <c r="Y404">
        <v>0</v>
      </c>
      <c r="Z404">
        <v>1</v>
      </c>
      <c r="AA404">
        <v>0</v>
      </c>
      <c r="AB404">
        <v>0</v>
      </c>
      <c r="AC404">
        <f>IF(J404&gt;0,J404-I404," ")</f>
        <v>181</v>
      </c>
      <c r="AD404" t="str">
        <f>IF(L404&gt;0,L404-I404," ")</f>
        <v xml:space="preserve"> </v>
      </c>
      <c r="AG404">
        <f>IF(D404=1,Q404-I404,0)</f>
        <v>0</v>
      </c>
      <c r="AH404">
        <f t="shared" si="15"/>
        <v>0</v>
      </c>
      <c r="AI404" t="str">
        <f>IF(L404&gt;0,IF(J404&gt;0,L404-J404," ")," ")</f>
        <v xml:space="preserve"> </v>
      </c>
      <c r="AJ404" t="str">
        <f>IF(AE404&gt;0,IF(J404&gt;0,AE404-J404," ")," ")</f>
        <v xml:space="preserve"> </v>
      </c>
      <c r="AK404" t="str">
        <f>IF(J404&gt;0,IF(Q404&gt;0,Q404-J404," ")," ")</f>
        <v xml:space="preserve"> </v>
      </c>
      <c r="AL404" t="str">
        <f>IF(L404&gt;0,IF(AE404&gt;0,AE404-L404," ")," ")</f>
        <v xml:space="preserve"> </v>
      </c>
      <c r="AM404" t="str">
        <f>IF(Q404&gt;0,IF(L404&gt;0,Q404-L404," ")," ")</f>
        <v xml:space="preserve"> </v>
      </c>
      <c r="AN404" t="str">
        <f>IF(Q404&gt;0,IF(O404&gt;0,Q404-O404," ")," ")</f>
        <v xml:space="preserve"> </v>
      </c>
      <c r="AO404">
        <f>IF(J404&gt;0,1,0)</f>
        <v>1</v>
      </c>
      <c r="AP404">
        <f>IF(L404&gt;0,1,0)</f>
        <v>0</v>
      </c>
      <c r="AQ404">
        <f>Q404-$AR$1</f>
        <v>-39097</v>
      </c>
      <c r="AS404">
        <f t="shared" si="16"/>
        <v>0</v>
      </c>
    </row>
    <row r="405" spans="1:45" x14ac:dyDescent="0.2">
      <c r="A405">
        <v>404</v>
      </c>
      <c r="B405" t="s">
        <v>133</v>
      </c>
      <c r="C405" t="s">
        <v>563</v>
      </c>
      <c r="D405" t="s">
        <v>572</v>
      </c>
      <c r="E405" t="s">
        <v>568</v>
      </c>
      <c r="F405">
        <v>2012</v>
      </c>
      <c r="G405">
        <v>1</v>
      </c>
      <c r="H405">
        <v>0</v>
      </c>
      <c r="I405" s="4">
        <v>40976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1</v>
      </c>
      <c r="Y405">
        <v>0</v>
      </c>
      <c r="AB405">
        <v>0</v>
      </c>
      <c r="AC405" t="str">
        <f>IF(J405&gt;0,J405-I405," ")</f>
        <v xml:space="preserve"> </v>
      </c>
      <c r="AD405" t="str">
        <f>IF(L405&gt;0,L405-I405," ")</f>
        <v xml:space="preserve"> </v>
      </c>
      <c r="AG405">
        <f>IF(D405=1,Q405-I405,0)</f>
        <v>0</v>
      </c>
      <c r="AH405">
        <f t="shared" si="15"/>
        <v>0</v>
      </c>
      <c r="AI405" t="str">
        <f>IF(L405&gt;0,IF(J405&gt;0,L405-J405," ")," ")</f>
        <v xml:space="preserve"> </v>
      </c>
      <c r="AJ405" t="str">
        <f>IF(AE405&gt;0,IF(J405&gt;0,AE405-J405," ")," ")</f>
        <v xml:space="preserve"> </v>
      </c>
      <c r="AK405" t="str">
        <f>IF(J405&gt;0,IF(Q405&gt;0,Q405-J405," ")," ")</f>
        <v xml:space="preserve"> </v>
      </c>
      <c r="AL405" t="str">
        <f>IF(L405&gt;0,IF(AE405&gt;0,AE405-L405," ")," ")</f>
        <v xml:space="preserve"> </v>
      </c>
      <c r="AM405" t="str">
        <f>IF(Q405&gt;0,IF(L405&gt;0,Q405-L405," ")," ")</f>
        <v xml:space="preserve"> </v>
      </c>
      <c r="AN405" t="str">
        <f>IF(Q405&gt;0,IF(O405&gt;0,Q405-O405," ")," ")</f>
        <v xml:space="preserve"> </v>
      </c>
      <c r="AO405">
        <f>IF(J405&gt;0,1,0)</f>
        <v>0</v>
      </c>
      <c r="AP405">
        <f>IF(L405&gt;0,1,0)</f>
        <v>0</v>
      </c>
      <c r="AQ405">
        <f>Q405-$AR$1</f>
        <v>-39097</v>
      </c>
      <c r="AS405">
        <f t="shared" si="16"/>
        <v>0</v>
      </c>
    </row>
    <row r="406" spans="1:45" x14ac:dyDescent="0.2">
      <c r="A406">
        <v>405</v>
      </c>
      <c r="B406" t="s">
        <v>130</v>
      </c>
      <c r="C406" t="s">
        <v>563</v>
      </c>
      <c r="D406" t="s">
        <v>573</v>
      </c>
      <c r="E406" t="s">
        <v>567</v>
      </c>
      <c r="F406">
        <v>2012</v>
      </c>
      <c r="G406">
        <v>1</v>
      </c>
      <c r="H406">
        <v>1</v>
      </c>
      <c r="I406" s="4">
        <v>40981</v>
      </c>
      <c r="J406" s="4">
        <v>41990</v>
      </c>
      <c r="K406" s="9">
        <v>1</v>
      </c>
      <c r="L406" s="4">
        <v>42376</v>
      </c>
      <c r="M406" s="9">
        <v>1</v>
      </c>
      <c r="N406" s="4">
        <f>L406</f>
        <v>42376</v>
      </c>
      <c r="O406" s="4">
        <v>42405</v>
      </c>
      <c r="P406">
        <v>1</v>
      </c>
      <c r="Q406" s="11">
        <v>42443</v>
      </c>
      <c r="R406">
        <v>0</v>
      </c>
      <c r="S406">
        <v>0</v>
      </c>
      <c r="T406">
        <v>0</v>
      </c>
      <c r="U406">
        <v>1</v>
      </c>
      <c r="V406">
        <v>0</v>
      </c>
      <c r="W406">
        <v>0</v>
      </c>
      <c r="X406">
        <v>0</v>
      </c>
      <c r="Y406">
        <v>0</v>
      </c>
      <c r="Z406">
        <v>1</v>
      </c>
      <c r="AA406">
        <v>0</v>
      </c>
      <c r="AB406">
        <v>0</v>
      </c>
      <c r="AC406">
        <f>IF(J406&gt;0,J406-I406," ")</f>
        <v>1009</v>
      </c>
      <c r="AD406">
        <f>IF(L406&gt;0,L406-I406," ")</f>
        <v>1395</v>
      </c>
      <c r="AE406" s="4">
        <f>IF(0&lt;O406,O406,IF(0&lt;#REF!,#REF!,IF(0&lt;#REF!,#REF!,0)))</f>
        <v>42405</v>
      </c>
      <c r="AF406">
        <f>IF(0&lt;AE406,AE406-I406,0)</f>
        <v>1424</v>
      </c>
      <c r="AG406">
        <f>IF(D406=1,Q406-I406,0)</f>
        <v>0</v>
      </c>
      <c r="AH406">
        <f t="shared" si="15"/>
        <v>0</v>
      </c>
      <c r="AI406">
        <f>IF(L406&gt;0,IF(J406&gt;0,L406-J406," ")," ")</f>
        <v>386</v>
      </c>
      <c r="AJ406">
        <f>IF(AE406&gt;0,IF(J406&gt;0,AE406-J406," ")," ")</f>
        <v>415</v>
      </c>
      <c r="AK406">
        <f>IF(J406&gt;0,IF(Q406&gt;0,Q406-J406," ")," ")</f>
        <v>453</v>
      </c>
      <c r="AL406">
        <f>IF(L406&gt;0,IF(AE406&gt;0,AE406-L406," ")," ")</f>
        <v>29</v>
      </c>
      <c r="AM406">
        <f>IF(Q406&gt;0,IF(L406&gt;0,Q406-L406," ")," ")</f>
        <v>67</v>
      </c>
      <c r="AN406">
        <f>IF(Q406&gt;0,IF(O406&gt;0,Q406-O406," ")," ")</f>
        <v>38</v>
      </c>
      <c r="AO406">
        <f>IF(J406&gt;0,1,0)</f>
        <v>1</v>
      </c>
      <c r="AP406">
        <f>IF(L406&gt;0,1,0)</f>
        <v>1</v>
      </c>
      <c r="AQ406">
        <f>Q406-$AR$1</f>
        <v>3346</v>
      </c>
      <c r="AS406">
        <f t="shared" si="16"/>
        <v>3346</v>
      </c>
    </row>
    <row r="407" spans="1:45" x14ac:dyDescent="0.2">
      <c r="A407">
        <v>406</v>
      </c>
      <c r="B407" t="s">
        <v>376</v>
      </c>
      <c r="C407" t="s">
        <v>559</v>
      </c>
      <c r="D407" t="s">
        <v>572</v>
      </c>
      <c r="E407" t="s">
        <v>567</v>
      </c>
      <c r="F407">
        <v>2012</v>
      </c>
      <c r="G407">
        <v>1</v>
      </c>
      <c r="H407">
        <v>0</v>
      </c>
      <c r="I407" s="4">
        <v>40981</v>
      </c>
      <c r="J407" s="4">
        <v>41921</v>
      </c>
      <c r="K407" s="9">
        <v>1</v>
      </c>
      <c r="S407">
        <v>0</v>
      </c>
      <c r="T407">
        <v>0</v>
      </c>
      <c r="U407">
        <v>1</v>
      </c>
      <c r="V407">
        <v>0</v>
      </c>
      <c r="W407">
        <v>0</v>
      </c>
      <c r="X407">
        <v>0</v>
      </c>
      <c r="Y407">
        <v>0</v>
      </c>
      <c r="Z407">
        <v>1</v>
      </c>
      <c r="AA407">
        <v>0</v>
      </c>
      <c r="AB407">
        <v>0</v>
      </c>
      <c r="AC407">
        <f>IF(J407&gt;0,J407-I407," ")</f>
        <v>940</v>
      </c>
      <c r="AD407" t="str">
        <f>IF(L407&gt;0,L407-I407," ")</f>
        <v xml:space="preserve"> </v>
      </c>
      <c r="AG407">
        <f>IF(D407=1,Q407-I407,0)</f>
        <v>0</v>
      </c>
      <c r="AH407">
        <f t="shared" si="15"/>
        <v>0</v>
      </c>
      <c r="AI407" t="str">
        <f>IF(L407&gt;0,IF(J407&gt;0,L407-J407," ")," ")</f>
        <v xml:space="preserve"> </v>
      </c>
      <c r="AJ407" t="str">
        <f>IF(AE407&gt;0,IF(J407&gt;0,AE407-J407," ")," ")</f>
        <v xml:space="preserve"> </v>
      </c>
      <c r="AK407" t="str">
        <f>IF(J407&gt;0,IF(Q407&gt;0,Q407-J407," ")," ")</f>
        <v xml:space="preserve"> </v>
      </c>
      <c r="AL407" t="str">
        <f>IF(L407&gt;0,IF(AE407&gt;0,AE407-L407," ")," ")</f>
        <v xml:space="preserve"> </v>
      </c>
      <c r="AM407" t="str">
        <f>IF(Q407&gt;0,IF(L407&gt;0,Q407-L407," ")," ")</f>
        <v xml:space="preserve"> </v>
      </c>
      <c r="AN407" t="str">
        <f>IF(Q407&gt;0,IF(O407&gt;0,Q407-O407," ")," ")</f>
        <v xml:space="preserve"> </v>
      </c>
      <c r="AO407">
        <f>IF(J407&gt;0,1,0)</f>
        <v>1</v>
      </c>
      <c r="AP407">
        <f>IF(L407&gt;0,1,0)</f>
        <v>0</v>
      </c>
      <c r="AQ407">
        <f>Q407-$AR$1</f>
        <v>-39097</v>
      </c>
      <c r="AS407">
        <f t="shared" si="16"/>
        <v>0</v>
      </c>
    </row>
    <row r="408" spans="1:45" x14ac:dyDescent="0.2">
      <c r="A408">
        <v>407</v>
      </c>
      <c r="B408" t="s">
        <v>377</v>
      </c>
      <c r="C408" t="s">
        <v>563</v>
      </c>
      <c r="D408" t="s">
        <v>572</v>
      </c>
      <c r="E408" t="s">
        <v>567</v>
      </c>
      <c r="F408">
        <v>2012</v>
      </c>
      <c r="G408">
        <v>1</v>
      </c>
      <c r="H408">
        <v>0</v>
      </c>
      <c r="I408" s="4">
        <v>40981</v>
      </c>
      <c r="S408">
        <v>0</v>
      </c>
      <c r="T408">
        <v>0</v>
      </c>
      <c r="U408">
        <v>1</v>
      </c>
      <c r="V408">
        <v>0</v>
      </c>
      <c r="W408">
        <v>0</v>
      </c>
      <c r="X408">
        <v>0</v>
      </c>
      <c r="Y408">
        <v>0</v>
      </c>
      <c r="Z408">
        <v>1</v>
      </c>
      <c r="AA408">
        <v>0</v>
      </c>
      <c r="AB408">
        <v>0</v>
      </c>
      <c r="AC408" t="str">
        <f>IF(J408&gt;0,J408-I408," ")</f>
        <v xml:space="preserve"> </v>
      </c>
      <c r="AD408" t="str">
        <f>IF(L408&gt;0,L408-I408," ")</f>
        <v xml:space="preserve"> </v>
      </c>
      <c r="AG408">
        <f>IF(D408=1,Q408-I408,0)</f>
        <v>0</v>
      </c>
      <c r="AH408">
        <f t="shared" si="15"/>
        <v>0</v>
      </c>
      <c r="AI408" t="str">
        <f>IF(L408&gt;0,IF(J408&gt;0,L408-J408," ")," ")</f>
        <v xml:space="preserve"> </v>
      </c>
      <c r="AJ408" t="str">
        <f>IF(AE408&gt;0,IF(J408&gt;0,AE408-J408," ")," ")</f>
        <v xml:space="preserve"> </v>
      </c>
      <c r="AK408" t="str">
        <f>IF(J408&gt;0,IF(Q408&gt;0,Q408-J408," ")," ")</f>
        <v xml:space="preserve"> </v>
      </c>
      <c r="AL408" t="str">
        <f>IF(L408&gt;0,IF(AE408&gt;0,AE408-L408," ")," ")</f>
        <v xml:space="preserve"> </v>
      </c>
      <c r="AM408" t="str">
        <f>IF(Q408&gt;0,IF(L408&gt;0,Q408-L408," ")," ")</f>
        <v xml:space="preserve"> </v>
      </c>
      <c r="AN408" t="str">
        <f>IF(Q408&gt;0,IF(O408&gt;0,Q408-O408," ")," ")</f>
        <v xml:space="preserve"> </v>
      </c>
      <c r="AO408">
        <f>IF(J408&gt;0,1,0)</f>
        <v>0</v>
      </c>
      <c r="AP408">
        <f>IF(L408&gt;0,1,0)</f>
        <v>0</v>
      </c>
      <c r="AQ408">
        <f>Q408-$AR$1</f>
        <v>-39097</v>
      </c>
      <c r="AS408">
        <f t="shared" si="16"/>
        <v>0</v>
      </c>
    </row>
    <row r="409" spans="1:45" x14ac:dyDescent="0.2">
      <c r="A409">
        <v>408</v>
      </c>
      <c r="B409" t="s">
        <v>287</v>
      </c>
      <c r="C409" t="s">
        <v>559</v>
      </c>
      <c r="D409" t="s">
        <v>572</v>
      </c>
      <c r="E409" t="s">
        <v>567</v>
      </c>
      <c r="F409">
        <v>2012</v>
      </c>
      <c r="G409">
        <v>1</v>
      </c>
      <c r="H409">
        <v>0</v>
      </c>
      <c r="I409" s="4">
        <v>40984</v>
      </c>
      <c r="J409" s="4">
        <v>41171</v>
      </c>
      <c r="K409" s="9">
        <v>1</v>
      </c>
      <c r="S409">
        <v>0</v>
      </c>
      <c r="T409">
        <v>0</v>
      </c>
      <c r="U409">
        <v>1</v>
      </c>
      <c r="V409">
        <v>0</v>
      </c>
      <c r="W409">
        <v>0</v>
      </c>
      <c r="X409">
        <v>0</v>
      </c>
      <c r="Y409">
        <v>0</v>
      </c>
      <c r="Z409">
        <v>1</v>
      </c>
      <c r="AA409">
        <v>0</v>
      </c>
      <c r="AB409">
        <v>0</v>
      </c>
      <c r="AC409">
        <f>IF(J409&gt;0,J409-I409," ")</f>
        <v>187</v>
      </c>
      <c r="AD409" t="str">
        <f>IF(L409&gt;0,L409-I409," ")</f>
        <v xml:space="preserve"> </v>
      </c>
      <c r="AG409">
        <f>IF(D409=1,Q409-I409,0)</f>
        <v>0</v>
      </c>
      <c r="AH409">
        <f t="shared" si="15"/>
        <v>0</v>
      </c>
      <c r="AI409" t="str">
        <f>IF(L409&gt;0,IF(J409&gt;0,L409-J409," ")," ")</f>
        <v xml:space="preserve"> </v>
      </c>
      <c r="AJ409" t="str">
        <f>IF(AE409&gt;0,IF(J409&gt;0,AE409-J409," ")," ")</f>
        <v xml:space="preserve"> </v>
      </c>
      <c r="AK409" t="str">
        <f>IF(J409&gt;0,IF(Q409&gt;0,Q409-J409," ")," ")</f>
        <v xml:space="preserve"> </v>
      </c>
      <c r="AL409" t="str">
        <f>IF(L409&gt;0,IF(AE409&gt;0,AE409-L409," ")," ")</f>
        <v xml:space="preserve"> </v>
      </c>
      <c r="AM409" t="str">
        <f>IF(Q409&gt;0,IF(L409&gt;0,Q409-L409," ")," ")</f>
        <v xml:space="preserve"> </v>
      </c>
      <c r="AN409" t="str">
        <f>IF(Q409&gt;0,IF(O409&gt;0,Q409-O409," ")," ")</f>
        <v xml:space="preserve"> </v>
      </c>
      <c r="AO409">
        <f>IF(J409&gt;0,1,0)</f>
        <v>1</v>
      </c>
      <c r="AP409">
        <f>IF(L409&gt;0,1,0)</f>
        <v>0</v>
      </c>
      <c r="AQ409">
        <f>Q409-$AR$1</f>
        <v>-39097</v>
      </c>
      <c r="AS409">
        <f t="shared" si="16"/>
        <v>0</v>
      </c>
    </row>
    <row r="410" spans="1:45" x14ac:dyDescent="0.2">
      <c r="A410">
        <v>409</v>
      </c>
      <c r="B410" t="s">
        <v>378</v>
      </c>
      <c r="C410" t="s">
        <v>559</v>
      </c>
      <c r="D410" t="s">
        <v>572</v>
      </c>
      <c r="E410" t="s">
        <v>567</v>
      </c>
      <c r="F410">
        <v>2012</v>
      </c>
      <c r="G410">
        <v>1</v>
      </c>
      <c r="H410">
        <v>0</v>
      </c>
      <c r="I410" s="4">
        <v>40987</v>
      </c>
      <c r="J410" s="4">
        <v>41117</v>
      </c>
      <c r="K410" s="9">
        <v>1</v>
      </c>
      <c r="S410">
        <v>0</v>
      </c>
      <c r="T410">
        <v>0</v>
      </c>
      <c r="U410">
        <v>1</v>
      </c>
      <c r="V410">
        <v>0</v>
      </c>
      <c r="W410">
        <v>0</v>
      </c>
      <c r="X410">
        <v>0</v>
      </c>
      <c r="Y410">
        <v>0</v>
      </c>
      <c r="Z410">
        <v>1</v>
      </c>
      <c r="AA410">
        <v>0</v>
      </c>
      <c r="AB410">
        <v>0</v>
      </c>
      <c r="AC410">
        <f>IF(J410&gt;0,J410-I410," ")</f>
        <v>130</v>
      </c>
      <c r="AD410" t="str">
        <f>IF(L410&gt;0,L410-I410," ")</f>
        <v xml:space="preserve"> </v>
      </c>
      <c r="AG410">
        <f>IF(D410=1,Q410-I410,0)</f>
        <v>0</v>
      </c>
      <c r="AH410">
        <f t="shared" si="15"/>
        <v>0</v>
      </c>
      <c r="AI410" t="str">
        <f>IF(L410&gt;0,IF(J410&gt;0,L410-J410," ")," ")</f>
        <v xml:space="preserve"> </v>
      </c>
      <c r="AJ410" t="str">
        <f>IF(AE410&gt;0,IF(J410&gt;0,AE410-J410," ")," ")</f>
        <v xml:space="preserve"> </v>
      </c>
      <c r="AK410" t="str">
        <f>IF(J410&gt;0,IF(Q410&gt;0,Q410-J410," ")," ")</f>
        <v xml:space="preserve"> </v>
      </c>
      <c r="AL410" t="str">
        <f>IF(L410&gt;0,IF(AE410&gt;0,AE410-L410," ")," ")</f>
        <v xml:space="preserve"> </v>
      </c>
      <c r="AM410" t="str">
        <f>IF(Q410&gt;0,IF(L410&gt;0,Q410-L410," ")," ")</f>
        <v xml:space="preserve"> </v>
      </c>
      <c r="AN410" t="str">
        <f>IF(Q410&gt;0,IF(O410&gt;0,Q410-O410," ")," ")</f>
        <v xml:space="preserve"> </v>
      </c>
      <c r="AO410">
        <f>IF(J410&gt;0,1,0)</f>
        <v>1</v>
      </c>
      <c r="AP410">
        <f>IF(L410&gt;0,1,0)</f>
        <v>0</v>
      </c>
      <c r="AQ410">
        <f>Q410-$AR$1</f>
        <v>-39097</v>
      </c>
      <c r="AS410">
        <f t="shared" si="16"/>
        <v>0</v>
      </c>
    </row>
    <row r="411" spans="1:45" x14ac:dyDescent="0.2">
      <c r="A411">
        <v>410</v>
      </c>
      <c r="B411" t="s">
        <v>379</v>
      </c>
      <c r="C411" t="s">
        <v>563</v>
      </c>
      <c r="D411" t="s">
        <v>572</v>
      </c>
      <c r="E411" t="s">
        <v>567</v>
      </c>
      <c r="F411">
        <v>2012</v>
      </c>
      <c r="G411">
        <v>1</v>
      </c>
      <c r="H411">
        <v>0</v>
      </c>
      <c r="I411" s="4">
        <v>40987</v>
      </c>
      <c r="S411">
        <v>0</v>
      </c>
      <c r="T411">
        <v>0</v>
      </c>
      <c r="U411">
        <v>1</v>
      </c>
      <c r="V411">
        <v>0</v>
      </c>
      <c r="W411">
        <v>0</v>
      </c>
      <c r="X411">
        <v>0</v>
      </c>
      <c r="Y411">
        <v>0</v>
      </c>
      <c r="Z411">
        <v>1</v>
      </c>
      <c r="AA411">
        <v>0</v>
      </c>
      <c r="AB411">
        <v>0</v>
      </c>
      <c r="AC411" t="str">
        <f>IF(J411&gt;0,J411-I411," ")</f>
        <v xml:space="preserve"> </v>
      </c>
      <c r="AD411" t="str">
        <f>IF(L411&gt;0,L411-I411," ")</f>
        <v xml:space="preserve"> </v>
      </c>
      <c r="AG411">
        <f>IF(D411=1,Q411-I411,0)</f>
        <v>0</v>
      </c>
      <c r="AH411">
        <f t="shared" si="15"/>
        <v>0</v>
      </c>
      <c r="AI411" t="str">
        <f>IF(L411&gt;0,IF(J411&gt;0,L411-J411," ")," ")</f>
        <v xml:space="preserve"> </v>
      </c>
      <c r="AJ411" t="str">
        <f>IF(AE411&gt;0,IF(J411&gt;0,AE411-J411," ")," ")</f>
        <v xml:space="preserve"> </v>
      </c>
      <c r="AK411" t="str">
        <f>IF(J411&gt;0,IF(Q411&gt;0,Q411-J411," ")," ")</f>
        <v xml:space="preserve"> </v>
      </c>
      <c r="AL411" t="str">
        <f>IF(L411&gt;0,IF(AE411&gt;0,AE411-L411," ")," ")</f>
        <v xml:space="preserve"> </v>
      </c>
      <c r="AM411" t="str">
        <f>IF(Q411&gt;0,IF(L411&gt;0,Q411-L411," ")," ")</f>
        <v xml:space="preserve"> </v>
      </c>
      <c r="AN411" t="str">
        <f>IF(Q411&gt;0,IF(O411&gt;0,Q411-O411," ")," ")</f>
        <v xml:space="preserve"> </v>
      </c>
      <c r="AO411">
        <f>IF(J411&gt;0,1,0)</f>
        <v>0</v>
      </c>
      <c r="AP411">
        <f>IF(L411&gt;0,1,0)</f>
        <v>0</v>
      </c>
      <c r="AQ411">
        <f>Q411-$AR$1</f>
        <v>-39097</v>
      </c>
      <c r="AS411">
        <f t="shared" si="16"/>
        <v>0</v>
      </c>
    </row>
    <row r="412" spans="1:45" x14ac:dyDescent="0.2">
      <c r="A412">
        <v>411</v>
      </c>
      <c r="B412" t="s">
        <v>237</v>
      </c>
      <c r="C412" t="s">
        <v>557</v>
      </c>
      <c r="D412" t="s">
        <v>572</v>
      </c>
      <c r="E412" t="s">
        <v>567</v>
      </c>
      <c r="F412">
        <v>2012</v>
      </c>
      <c r="G412">
        <v>1</v>
      </c>
      <c r="H412">
        <v>0</v>
      </c>
      <c r="I412" s="4">
        <v>40988</v>
      </c>
      <c r="J412" s="4">
        <v>41109</v>
      </c>
      <c r="K412" s="9">
        <v>1</v>
      </c>
      <c r="S412">
        <v>0</v>
      </c>
      <c r="T412">
        <v>0</v>
      </c>
      <c r="U412">
        <v>1</v>
      </c>
      <c r="V412">
        <v>0</v>
      </c>
      <c r="W412">
        <v>0</v>
      </c>
      <c r="X412">
        <v>0</v>
      </c>
      <c r="Y412">
        <v>0</v>
      </c>
      <c r="Z412">
        <v>1</v>
      </c>
      <c r="AA412">
        <v>0</v>
      </c>
      <c r="AB412">
        <v>0</v>
      </c>
      <c r="AC412">
        <f>IF(J412&gt;0,J412-I412," ")</f>
        <v>121</v>
      </c>
      <c r="AD412" t="str">
        <f>IF(L412&gt;0,L412-I412," ")</f>
        <v xml:space="preserve"> </v>
      </c>
      <c r="AG412">
        <f>IF(D412=1,Q412-I412,0)</f>
        <v>0</v>
      </c>
      <c r="AH412">
        <f t="shared" si="15"/>
        <v>0</v>
      </c>
      <c r="AI412" t="str">
        <f>IF(L412&gt;0,IF(J412&gt;0,L412-J412," ")," ")</f>
        <v xml:space="preserve"> </v>
      </c>
      <c r="AJ412" t="str">
        <f>IF(AE412&gt;0,IF(J412&gt;0,AE412-J412," ")," ")</f>
        <v xml:space="preserve"> </v>
      </c>
      <c r="AK412" t="str">
        <f>IF(J412&gt;0,IF(Q412&gt;0,Q412-J412," ")," ")</f>
        <v xml:space="preserve"> </v>
      </c>
      <c r="AL412" t="str">
        <f>IF(L412&gt;0,IF(AE412&gt;0,AE412-L412," ")," ")</f>
        <v xml:space="preserve"> </v>
      </c>
      <c r="AM412" t="str">
        <f>IF(Q412&gt;0,IF(L412&gt;0,Q412-L412," ")," ")</f>
        <v xml:space="preserve"> </v>
      </c>
      <c r="AN412" t="str">
        <f>IF(Q412&gt;0,IF(O412&gt;0,Q412-O412," ")," ")</f>
        <v xml:space="preserve"> </v>
      </c>
      <c r="AO412">
        <f>IF(J412&gt;0,1,0)</f>
        <v>1</v>
      </c>
      <c r="AP412">
        <f>IF(L412&gt;0,1,0)</f>
        <v>0</v>
      </c>
      <c r="AQ412">
        <f>Q412-$AR$1</f>
        <v>-39097</v>
      </c>
      <c r="AS412">
        <f t="shared" si="16"/>
        <v>0</v>
      </c>
    </row>
    <row r="413" spans="1:45" x14ac:dyDescent="0.2">
      <c r="A413">
        <v>412</v>
      </c>
      <c r="B413" t="s">
        <v>380</v>
      </c>
      <c r="C413" t="s">
        <v>557</v>
      </c>
      <c r="D413" t="s">
        <v>572</v>
      </c>
      <c r="E413" t="s">
        <v>567</v>
      </c>
      <c r="F413">
        <v>2012</v>
      </c>
      <c r="G413">
        <v>1</v>
      </c>
      <c r="H413">
        <v>0</v>
      </c>
      <c r="I413" s="4">
        <v>40989</v>
      </c>
      <c r="S413">
        <v>0</v>
      </c>
      <c r="T413">
        <v>0</v>
      </c>
      <c r="U413">
        <v>1</v>
      </c>
      <c r="V413">
        <v>0</v>
      </c>
      <c r="W413">
        <v>0</v>
      </c>
      <c r="X413">
        <v>0</v>
      </c>
      <c r="Y413">
        <v>0</v>
      </c>
      <c r="Z413">
        <v>1</v>
      </c>
      <c r="AA413">
        <v>0</v>
      </c>
      <c r="AB413">
        <v>0</v>
      </c>
      <c r="AC413" t="str">
        <f>IF(J413&gt;0,J413-I413," ")</f>
        <v xml:space="preserve"> </v>
      </c>
      <c r="AD413" t="str">
        <f>IF(L413&gt;0,L413-I413," ")</f>
        <v xml:space="preserve"> </v>
      </c>
      <c r="AG413">
        <f>IF(D413=1,Q413-I413,0)</f>
        <v>0</v>
      </c>
      <c r="AH413">
        <f t="shared" si="15"/>
        <v>0</v>
      </c>
      <c r="AI413" t="str">
        <f>IF(L413&gt;0,IF(J413&gt;0,L413-J413," ")," ")</f>
        <v xml:space="preserve"> </v>
      </c>
      <c r="AJ413" t="str">
        <f>IF(AE413&gt;0,IF(J413&gt;0,AE413-J413," ")," ")</f>
        <v xml:space="preserve"> </v>
      </c>
      <c r="AK413" t="str">
        <f>IF(J413&gt;0,IF(Q413&gt;0,Q413-J413," ")," ")</f>
        <v xml:space="preserve"> </v>
      </c>
      <c r="AL413" t="str">
        <f>IF(L413&gt;0,IF(AE413&gt;0,AE413-L413," ")," ")</f>
        <v xml:space="preserve"> </v>
      </c>
      <c r="AM413" t="str">
        <f>IF(Q413&gt;0,IF(L413&gt;0,Q413-L413," ")," ")</f>
        <v xml:space="preserve"> </v>
      </c>
      <c r="AN413" t="str">
        <f>IF(Q413&gt;0,IF(O413&gt;0,Q413-O413," ")," ")</f>
        <v xml:space="preserve"> </v>
      </c>
      <c r="AO413">
        <f>IF(J413&gt;0,1,0)</f>
        <v>0</v>
      </c>
      <c r="AP413">
        <f>IF(L413&gt;0,1,0)</f>
        <v>0</v>
      </c>
      <c r="AQ413">
        <f>Q413-$AR$1</f>
        <v>-39097</v>
      </c>
      <c r="AS413">
        <f t="shared" si="16"/>
        <v>0</v>
      </c>
    </row>
    <row r="414" spans="1:45" x14ac:dyDescent="0.2">
      <c r="A414">
        <v>413</v>
      </c>
      <c r="B414" t="s">
        <v>381</v>
      </c>
      <c r="C414" t="s">
        <v>563</v>
      </c>
      <c r="D414" t="s">
        <v>572</v>
      </c>
      <c r="E414" t="s">
        <v>567</v>
      </c>
      <c r="F414">
        <v>2012</v>
      </c>
      <c r="G414">
        <v>1</v>
      </c>
      <c r="H414">
        <v>0</v>
      </c>
      <c r="I414" s="4">
        <v>40990</v>
      </c>
      <c r="S414">
        <v>0</v>
      </c>
      <c r="T414">
        <v>0</v>
      </c>
      <c r="U414">
        <v>1</v>
      </c>
      <c r="V414">
        <v>0</v>
      </c>
      <c r="W414">
        <v>0</v>
      </c>
      <c r="X414">
        <v>0</v>
      </c>
      <c r="Y414">
        <v>0</v>
      </c>
      <c r="Z414">
        <v>1</v>
      </c>
      <c r="AA414">
        <v>0</v>
      </c>
      <c r="AB414">
        <v>0</v>
      </c>
      <c r="AC414" t="str">
        <f>IF(J414&gt;0,J414-I414," ")</f>
        <v xml:space="preserve"> </v>
      </c>
      <c r="AD414" t="str">
        <f>IF(L414&gt;0,L414-I414," ")</f>
        <v xml:space="preserve"> </v>
      </c>
      <c r="AG414">
        <f>IF(D414=1,Q414-I414,0)</f>
        <v>0</v>
      </c>
      <c r="AH414">
        <f t="shared" si="15"/>
        <v>0</v>
      </c>
      <c r="AI414" t="str">
        <f>IF(L414&gt;0,IF(J414&gt;0,L414-J414," ")," ")</f>
        <v xml:space="preserve"> </v>
      </c>
      <c r="AJ414" t="str">
        <f>IF(AE414&gt;0,IF(J414&gt;0,AE414-J414," ")," ")</f>
        <v xml:space="preserve"> </v>
      </c>
      <c r="AK414" t="str">
        <f>IF(J414&gt;0,IF(Q414&gt;0,Q414-J414," ")," ")</f>
        <v xml:space="preserve"> </v>
      </c>
      <c r="AL414" t="str">
        <f>IF(L414&gt;0,IF(AE414&gt;0,AE414-L414," ")," ")</f>
        <v xml:space="preserve"> </v>
      </c>
      <c r="AM414" t="str">
        <f>IF(Q414&gt;0,IF(L414&gt;0,Q414-L414," ")," ")</f>
        <v xml:space="preserve"> </v>
      </c>
      <c r="AN414" t="str">
        <f>IF(Q414&gt;0,IF(O414&gt;0,Q414-O414," ")," ")</f>
        <v xml:space="preserve"> </v>
      </c>
      <c r="AO414">
        <f>IF(J414&gt;0,1,0)</f>
        <v>0</v>
      </c>
      <c r="AP414">
        <f>IF(L414&gt;0,1,0)</f>
        <v>0</v>
      </c>
      <c r="AQ414">
        <f>Q414-$AR$1</f>
        <v>-39097</v>
      </c>
      <c r="AS414">
        <f t="shared" si="16"/>
        <v>0</v>
      </c>
    </row>
    <row r="415" spans="1:45" x14ac:dyDescent="0.2">
      <c r="A415">
        <v>414</v>
      </c>
      <c r="B415" t="s">
        <v>382</v>
      </c>
      <c r="C415" t="s">
        <v>563</v>
      </c>
      <c r="D415" t="s">
        <v>572</v>
      </c>
      <c r="E415" t="s">
        <v>567</v>
      </c>
      <c r="F415">
        <v>2012</v>
      </c>
      <c r="G415">
        <v>1</v>
      </c>
      <c r="H415">
        <v>0</v>
      </c>
      <c r="I415" s="4">
        <v>40990</v>
      </c>
      <c r="S415">
        <v>0</v>
      </c>
      <c r="T415">
        <v>0</v>
      </c>
      <c r="U415">
        <v>1</v>
      </c>
      <c r="V415">
        <v>0</v>
      </c>
      <c r="W415">
        <v>0</v>
      </c>
      <c r="X415">
        <v>0</v>
      </c>
      <c r="Y415">
        <v>0</v>
      </c>
      <c r="Z415">
        <v>5</v>
      </c>
      <c r="AA415">
        <v>1</v>
      </c>
      <c r="AB415">
        <v>0</v>
      </c>
      <c r="AC415" t="str">
        <f>IF(J415&gt;0,J415-I415," ")</f>
        <v xml:space="preserve"> </v>
      </c>
      <c r="AD415" t="str">
        <f>IF(L415&gt;0,L415-I415," ")</f>
        <v xml:space="preserve"> </v>
      </c>
      <c r="AG415">
        <f>IF(D415=1,Q415-I415,0)</f>
        <v>0</v>
      </c>
      <c r="AH415">
        <f t="shared" si="15"/>
        <v>0</v>
      </c>
      <c r="AI415" t="str">
        <f>IF(L415&gt;0,IF(J415&gt;0,L415-J415," ")," ")</f>
        <v xml:space="preserve"> </v>
      </c>
      <c r="AJ415" t="str">
        <f>IF(AE415&gt;0,IF(J415&gt;0,AE415-J415," ")," ")</f>
        <v xml:space="preserve"> </v>
      </c>
      <c r="AK415" t="str">
        <f>IF(J415&gt;0,IF(Q415&gt;0,Q415-J415," ")," ")</f>
        <v xml:space="preserve"> </v>
      </c>
      <c r="AL415" t="str">
        <f>IF(L415&gt;0,IF(AE415&gt;0,AE415-L415," ")," ")</f>
        <v xml:space="preserve"> </v>
      </c>
      <c r="AM415" t="str">
        <f>IF(Q415&gt;0,IF(L415&gt;0,Q415-L415," ")," ")</f>
        <v xml:space="preserve"> </v>
      </c>
      <c r="AN415" t="str">
        <f>IF(Q415&gt;0,IF(O415&gt;0,Q415-O415," ")," ")</f>
        <v xml:space="preserve"> </v>
      </c>
      <c r="AO415">
        <f>IF(J415&gt;0,1,0)</f>
        <v>0</v>
      </c>
      <c r="AP415">
        <f>IF(L415&gt;0,1,0)</f>
        <v>0</v>
      </c>
      <c r="AQ415">
        <f>Q415-$AR$1</f>
        <v>-39097</v>
      </c>
      <c r="AS415">
        <f t="shared" si="16"/>
        <v>0</v>
      </c>
    </row>
    <row r="416" spans="1:45" x14ac:dyDescent="0.2">
      <c r="A416">
        <v>415</v>
      </c>
      <c r="B416" t="s">
        <v>241</v>
      </c>
      <c r="C416" t="s">
        <v>559</v>
      </c>
      <c r="D416" t="s">
        <v>572</v>
      </c>
      <c r="E416" t="s">
        <v>567</v>
      </c>
      <c r="F416">
        <v>2012</v>
      </c>
      <c r="G416">
        <v>1</v>
      </c>
      <c r="H416">
        <v>0</v>
      </c>
      <c r="I416" s="4">
        <v>40996</v>
      </c>
      <c r="J416" s="4">
        <v>40967</v>
      </c>
      <c r="K416" s="9">
        <v>1</v>
      </c>
      <c r="S416">
        <v>0</v>
      </c>
      <c r="T416">
        <v>0</v>
      </c>
      <c r="U416">
        <v>1</v>
      </c>
      <c r="V416">
        <v>0</v>
      </c>
      <c r="W416">
        <v>0</v>
      </c>
      <c r="X416">
        <v>0</v>
      </c>
      <c r="Y416">
        <v>0</v>
      </c>
      <c r="Z416">
        <v>1</v>
      </c>
      <c r="AA416">
        <v>0</v>
      </c>
      <c r="AB416">
        <v>0</v>
      </c>
      <c r="AC416">
        <f>IF(J416&gt;0,J416-I416," ")</f>
        <v>-29</v>
      </c>
      <c r="AD416" t="str">
        <f>IF(L416&gt;0,L416-I416," ")</f>
        <v xml:space="preserve"> </v>
      </c>
      <c r="AG416">
        <f>IF(D416=1,Q416-I416,0)</f>
        <v>0</v>
      </c>
      <c r="AH416">
        <f t="shared" si="15"/>
        <v>0</v>
      </c>
      <c r="AI416" t="str">
        <f>IF(L416&gt;0,IF(J416&gt;0,L416-J416," ")," ")</f>
        <v xml:space="preserve"> </v>
      </c>
      <c r="AJ416" t="str">
        <f>IF(AE416&gt;0,IF(J416&gt;0,AE416-J416," ")," ")</f>
        <v xml:space="preserve"> </v>
      </c>
      <c r="AK416" t="str">
        <f>IF(J416&gt;0,IF(Q416&gt;0,Q416-J416," ")," ")</f>
        <v xml:space="preserve"> </v>
      </c>
      <c r="AL416" t="str">
        <f>IF(L416&gt;0,IF(AE416&gt;0,AE416-L416," ")," ")</f>
        <v xml:space="preserve"> </v>
      </c>
      <c r="AM416" t="str">
        <f>IF(Q416&gt;0,IF(L416&gt;0,Q416-L416," ")," ")</f>
        <v xml:space="preserve"> </v>
      </c>
      <c r="AN416" t="str">
        <f>IF(Q416&gt;0,IF(O416&gt;0,Q416-O416," ")," ")</f>
        <v xml:space="preserve"> </v>
      </c>
      <c r="AO416">
        <f>IF(J416&gt;0,1,0)</f>
        <v>1</v>
      </c>
      <c r="AP416">
        <f>IF(L416&gt;0,1,0)</f>
        <v>0</v>
      </c>
      <c r="AQ416">
        <f>Q416-$AR$1</f>
        <v>-39097</v>
      </c>
      <c r="AS416">
        <f t="shared" si="16"/>
        <v>0</v>
      </c>
    </row>
    <row r="417" spans="1:45" x14ac:dyDescent="0.2">
      <c r="A417">
        <v>416</v>
      </c>
      <c r="B417" t="s">
        <v>383</v>
      </c>
      <c r="C417" t="s">
        <v>563</v>
      </c>
      <c r="D417" t="s">
        <v>572</v>
      </c>
      <c r="E417" t="s">
        <v>567</v>
      </c>
      <c r="F417">
        <v>2012</v>
      </c>
      <c r="G417">
        <v>1</v>
      </c>
      <c r="H417">
        <v>0</v>
      </c>
      <c r="I417" s="4">
        <v>40997</v>
      </c>
      <c r="J417" s="4">
        <v>41190</v>
      </c>
      <c r="K417" s="9">
        <v>1</v>
      </c>
      <c r="S417">
        <v>0</v>
      </c>
      <c r="T417">
        <v>0</v>
      </c>
      <c r="U417">
        <v>1</v>
      </c>
      <c r="V417">
        <v>0</v>
      </c>
      <c r="W417">
        <v>0</v>
      </c>
      <c r="X417">
        <v>0</v>
      </c>
      <c r="Y417">
        <v>0</v>
      </c>
      <c r="Z417">
        <v>1</v>
      </c>
      <c r="AA417">
        <v>0</v>
      </c>
      <c r="AB417">
        <v>0</v>
      </c>
      <c r="AC417">
        <f>IF(J417&gt;0,J417-I417," ")</f>
        <v>193</v>
      </c>
      <c r="AD417" t="str">
        <f>IF(L417&gt;0,L417-I417," ")</f>
        <v xml:space="preserve"> </v>
      </c>
      <c r="AG417">
        <f>IF(D417=1,Q417-I417,0)</f>
        <v>0</v>
      </c>
      <c r="AH417">
        <f t="shared" si="15"/>
        <v>0</v>
      </c>
      <c r="AI417" t="str">
        <f>IF(L417&gt;0,IF(J417&gt;0,L417-J417," ")," ")</f>
        <v xml:space="preserve"> </v>
      </c>
      <c r="AJ417" t="str">
        <f>IF(AE417&gt;0,IF(J417&gt;0,AE417-J417," ")," ")</f>
        <v xml:space="preserve"> </v>
      </c>
      <c r="AK417" t="str">
        <f>IF(J417&gt;0,IF(Q417&gt;0,Q417-J417," ")," ")</f>
        <v xml:space="preserve"> </v>
      </c>
      <c r="AL417" t="str">
        <f>IF(L417&gt;0,IF(AE417&gt;0,AE417-L417," ")," ")</f>
        <v xml:space="preserve"> </v>
      </c>
      <c r="AM417" t="str">
        <f>IF(Q417&gt;0,IF(L417&gt;0,Q417-L417," ")," ")</f>
        <v xml:space="preserve"> </v>
      </c>
      <c r="AN417" t="str">
        <f>IF(Q417&gt;0,IF(O417&gt;0,Q417-O417," ")," ")</f>
        <v xml:space="preserve"> </v>
      </c>
      <c r="AO417">
        <f>IF(J417&gt;0,1,0)</f>
        <v>1</v>
      </c>
      <c r="AP417">
        <f>IF(L417&gt;0,1,0)</f>
        <v>0</v>
      </c>
      <c r="AQ417">
        <f>Q417-$AR$1</f>
        <v>-39097</v>
      </c>
      <c r="AS417">
        <f t="shared" si="16"/>
        <v>0</v>
      </c>
    </row>
    <row r="418" spans="1:45" x14ac:dyDescent="0.2">
      <c r="A418">
        <v>417</v>
      </c>
      <c r="B418" t="s">
        <v>384</v>
      </c>
      <c r="C418" t="s">
        <v>559</v>
      </c>
      <c r="D418" t="s">
        <v>572</v>
      </c>
      <c r="E418" t="s">
        <v>566</v>
      </c>
      <c r="F418">
        <v>2012</v>
      </c>
      <c r="G418">
        <v>1</v>
      </c>
      <c r="H418">
        <v>0</v>
      </c>
      <c r="I418" s="4">
        <v>41003</v>
      </c>
      <c r="J418" s="4">
        <v>41019</v>
      </c>
      <c r="K418" s="9">
        <v>1</v>
      </c>
      <c r="L418" s="4">
        <v>41037</v>
      </c>
      <c r="M418" s="9">
        <v>1</v>
      </c>
      <c r="S418">
        <v>0</v>
      </c>
      <c r="T418">
        <v>1</v>
      </c>
      <c r="U418">
        <v>0</v>
      </c>
      <c r="V418">
        <v>0</v>
      </c>
      <c r="W418">
        <v>0</v>
      </c>
      <c r="X418">
        <v>0</v>
      </c>
      <c r="Y418">
        <v>0</v>
      </c>
      <c r="AB418">
        <v>0</v>
      </c>
      <c r="AC418">
        <f>IF(J418&gt;0,J418-I418," ")</f>
        <v>16</v>
      </c>
      <c r="AD418">
        <f>IF(L418&gt;0,L418-I418," ")</f>
        <v>34</v>
      </c>
      <c r="AG418">
        <f>IF(D418=1,Q418-I418,0)</f>
        <v>0</v>
      </c>
      <c r="AH418">
        <f t="shared" si="15"/>
        <v>0</v>
      </c>
      <c r="AI418">
        <f>IF(L418&gt;0,IF(J418&gt;0,L418-J418," ")," ")</f>
        <v>18</v>
      </c>
      <c r="AJ418" t="str">
        <f>IF(AE418&gt;0,IF(J418&gt;0,AE418-J418," ")," ")</f>
        <v xml:space="preserve"> </v>
      </c>
      <c r="AK418" t="str">
        <f>IF(J418&gt;0,IF(Q418&gt;0,Q418-J418," ")," ")</f>
        <v xml:space="preserve"> </v>
      </c>
      <c r="AL418" t="str">
        <f>IF(L418&gt;0,IF(AE418&gt;0,AE418-L418," ")," ")</f>
        <v xml:space="preserve"> </v>
      </c>
      <c r="AM418" t="str">
        <f>IF(Q418&gt;0,IF(L418&gt;0,Q418-L418," ")," ")</f>
        <v xml:space="preserve"> </v>
      </c>
      <c r="AN418" t="str">
        <f>IF(Q418&gt;0,IF(O418&gt;0,Q418-O418," ")," ")</f>
        <v xml:space="preserve"> </v>
      </c>
      <c r="AO418">
        <f>IF(J418&gt;0,1,0)</f>
        <v>1</v>
      </c>
      <c r="AP418">
        <f>IF(L418&gt;0,1,0)</f>
        <v>1</v>
      </c>
      <c r="AQ418">
        <f>Q418-$AR$1</f>
        <v>-39097</v>
      </c>
      <c r="AS418">
        <f t="shared" si="16"/>
        <v>0</v>
      </c>
    </row>
    <row r="419" spans="1:45" x14ac:dyDescent="0.2">
      <c r="A419">
        <v>418</v>
      </c>
      <c r="B419" t="s">
        <v>385</v>
      </c>
      <c r="C419" t="s">
        <v>563</v>
      </c>
      <c r="D419" t="s">
        <v>572</v>
      </c>
      <c r="E419" t="s">
        <v>567</v>
      </c>
      <c r="F419">
        <v>2012</v>
      </c>
      <c r="G419">
        <v>1</v>
      </c>
      <c r="H419">
        <v>0</v>
      </c>
      <c r="I419" s="4">
        <v>41003</v>
      </c>
      <c r="S419">
        <v>0</v>
      </c>
      <c r="T419">
        <v>0</v>
      </c>
      <c r="U419">
        <v>1</v>
      </c>
      <c r="V419">
        <v>0</v>
      </c>
      <c r="W419">
        <v>0</v>
      </c>
      <c r="X419">
        <v>0</v>
      </c>
      <c r="Y419">
        <v>0</v>
      </c>
      <c r="Z419">
        <v>1</v>
      </c>
      <c r="AA419">
        <v>0</v>
      </c>
      <c r="AB419">
        <v>0</v>
      </c>
      <c r="AC419" t="str">
        <f>IF(J419&gt;0,J419-I419," ")</f>
        <v xml:space="preserve"> </v>
      </c>
      <c r="AD419" t="str">
        <f>IF(L419&gt;0,L419-I419," ")</f>
        <v xml:space="preserve"> </v>
      </c>
      <c r="AG419">
        <f>IF(D419=1,Q419-I419,0)</f>
        <v>0</v>
      </c>
      <c r="AH419">
        <f t="shared" si="15"/>
        <v>0</v>
      </c>
      <c r="AI419" t="str">
        <f>IF(L419&gt;0,IF(J419&gt;0,L419-J419," ")," ")</f>
        <v xml:space="preserve"> </v>
      </c>
      <c r="AJ419" t="str">
        <f>IF(AE419&gt;0,IF(J419&gt;0,AE419-J419," ")," ")</f>
        <v xml:space="preserve"> </v>
      </c>
      <c r="AK419" t="str">
        <f>IF(J419&gt;0,IF(Q419&gt;0,Q419-J419," ")," ")</f>
        <v xml:space="preserve"> </v>
      </c>
      <c r="AL419" t="str">
        <f>IF(L419&gt;0,IF(AE419&gt;0,AE419-L419," ")," ")</f>
        <v xml:space="preserve"> </v>
      </c>
      <c r="AM419" t="str">
        <f>IF(Q419&gt;0,IF(L419&gt;0,Q419-L419," ")," ")</f>
        <v xml:space="preserve"> </v>
      </c>
      <c r="AN419" t="str">
        <f>IF(Q419&gt;0,IF(O419&gt;0,Q419-O419," ")," ")</f>
        <v xml:space="preserve"> </v>
      </c>
      <c r="AO419">
        <f>IF(J419&gt;0,1,0)</f>
        <v>0</v>
      </c>
      <c r="AP419">
        <f>IF(L419&gt;0,1,0)</f>
        <v>0</v>
      </c>
      <c r="AQ419">
        <f>Q419-$AR$1</f>
        <v>-39097</v>
      </c>
      <c r="AS419">
        <f t="shared" si="16"/>
        <v>0</v>
      </c>
    </row>
    <row r="420" spans="1:45" x14ac:dyDescent="0.2">
      <c r="A420">
        <v>419</v>
      </c>
      <c r="B420" t="s">
        <v>381</v>
      </c>
      <c r="C420" t="s">
        <v>563</v>
      </c>
      <c r="D420" t="s">
        <v>572</v>
      </c>
      <c r="E420" t="s">
        <v>567</v>
      </c>
      <c r="F420">
        <v>2012</v>
      </c>
      <c r="G420">
        <v>1</v>
      </c>
      <c r="H420">
        <v>0</v>
      </c>
      <c r="I420" s="4">
        <v>41009</v>
      </c>
      <c r="J420" s="4">
        <v>41011</v>
      </c>
      <c r="K420" s="9">
        <v>1</v>
      </c>
      <c r="S420">
        <v>0</v>
      </c>
      <c r="T420">
        <v>0</v>
      </c>
      <c r="U420">
        <v>1</v>
      </c>
      <c r="V420">
        <v>0</v>
      </c>
      <c r="W420">
        <v>0</v>
      </c>
      <c r="X420">
        <v>0</v>
      </c>
      <c r="Y420">
        <v>0</v>
      </c>
      <c r="Z420">
        <v>1</v>
      </c>
      <c r="AA420">
        <v>0</v>
      </c>
      <c r="AB420">
        <v>0</v>
      </c>
      <c r="AC420">
        <f>IF(J420&gt;0,J420-I420," ")</f>
        <v>2</v>
      </c>
      <c r="AD420" t="str">
        <f>IF(L420&gt;0,L420-I420," ")</f>
        <v xml:space="preserve"> </v>
      </c>
      <c r="AG420">
        <f>IF(D420=1,Q420-I420,0)</f>
        <v>0</v>
      </c>
      <c r="AH420">
        <f t="shared" si="15"/>
        <v>0</v>
      </c>
      <c r="AI420" t="str">
        <f>IF(L420&gt;0,IF(J420&gt;0,L420-J420," ")," ")</f>
        <v xml:space="preserve"> </v>
      </c>
      <c r="AJ420" t="str">
        <f>IF(AE420&gt;0,IF(J420&gt;0,AE420-J420," ")," ")</f>
        <v xml:space="preserve"> </v>
      </c>
      <c r="AK420" t="str">
        <f>IF(J420&gt;0,IF(Q420&gt;0,Q420-J420," ")," ")</f>
        <v xml:space="preserve"> </v>
      </c>
      <c r="AL420" t="str">
        <f>IF(L420&gt;0,IF(AE420&gt;0,AE420-L420," ")," ")</f>
        <v xml:space="preserve"> </v>
      </c>
      <c r="AM420" t="str">
        <f>IF(Q420&gt;0,IF(L420&gt;0,Q420-L420," ")," ")</f>
        <v xml:space="preserve"> </v>
      </c>
      <c r="AN420" t="str">
        <f>IF(Q420&gt;0,IF(O420&gt;0,Q420-O420," ")," ")</f>
        <v xml:space="preserve"> </v>
      </c>
      <c r="AO420">
        <f>IF(J420&gt;0,1,0)</f>
        <v>1</v>
      </c>
      <c r="AP420">
        <f>IF(L420&gt;0,1,0)</f>
        <v>0</v>
      </c>
      <c r="AQ420">
        <f>Q420-$AR$1</f>
        <v>-39097</v>
      </c>
      <c r="AS420">
        <f t="shared" si="16"/>
        <v>0</v>
      </c>
    </row>
    <row r="421" spans="1:45" x14ac:dyDescent="0.2">
      <c r="A421">
        <v>420</v>
      </c>
      <c r="B421" t="s">
        <v>131</v>
      </c>
      <c r="C421" t="s">
        <v>557</v>
      </c>
      <c r="D421" t="s">
        <v>573</v>
      </c>
      <c r="E421" t="s">
        <v>567</v>
      </c>
      <c r="F421">
        <v>2012</v>
      </c>
      <c r="G421">
        <v>1</v>
      </c>
      <c r="H421">
        <v>1</v>
      </c>
      <c r="I421" s="4">
        <v>41010</v>
      </c>
      <c r="J421" s="4">
        <v>40962</v>
      </c>
      <c r="K421" s="9">
        <v>1</v>
      </c>
      <c r="L421" s="4">
        <v>42115</v>
      </c>
      <c r="M421" s="9">
        <v>1</v>
      </c>
      <c r="N421" s="4">
        <f>L421</f>
        <v>42115</v>
      </c>
      <c r="O421" s="4">
        <v>42142</v>
      </c>
      <c r="P421">
        <v>1</v>
      </c>
      <c r="Q421" s="11">
        <v>42174</v>
      </c>
      <c r="R421">
        <v>0</v>
      </c>
      <c r="S421">
        <v>0</v>
      </c>
      <c r="T421">
        <v>0</v>
      </c>
      <c r="U421">
        <v>1</v>
      </c>
      <c r="V421">
        <v>0</v>
      </c>
      <c r="W421">
        <v>0</v>
      </c>
      <c r="X421">
        <v>0</v>
      </c>
      <c r="Y421">
        <v>0</v>
      </c>
      <c r="Z421">
        <v>1</v>
      </c>
      <c r="AA421">
        <v>0</v>
      </c>
      <c r="AB421">
        <v>0</v>
      </c>
      <c r="AC421">
        <f>IF(J421&gt;0,J421-I421," ")</f>
        <v>-48</v>
      </c>
      <c r="AD421">
        <f>IF(L421&gt;0,L421-I421," ")</f>
        <v>1105</v>
      </c>
      <c r="AE421" s="4">
        <f>IF(0&lt;O421,O421,IF(0&lt;#REF!,#REF!,IF(0&lt;#REF!,#REF!,0)))</f>
        <v>42142</v>
      </c>
      <c r="AF421">
        <f>IF(0&lt;AE421,AE421-I421,0)</f>
        <v>1132</v>
      </c>
      <c r="AG421">
        <f>IF(D421=1,Q421-I421,0)</f>
        <v>0</v>
      </c>
      <c r="AH421">
        <f t="shared" si="15"/>
        <v>0</v>
      </c>
      <c r="AI421">
        <f>IF(L421&gt;0,IF(J421&gt;0,L421-J421," ")," ")</f>
        <v>1153</v>
      </c>
      <c r="AJ421">
        <f>IF(AE421&gt;0,IF(J421&gt;0,AE421-J421," ")," ")</f>
        <v>1180</v>
      </c>
      <c r="AK421">
        <f>IF(J421&gt;0,IF(Q421&gt;0,Q421-J421," ")," ")</f>
        <v>1212</v>
      </c>
      <c r="AL421">
        <f>IF(L421&gt;0,IF(AE421&gt;0,AE421-L421," ")," ")</f>
        <v>27</v>
      </c>
      <c r="AM421">
        <f>IF(Q421&gt;0,IF(L421&gt;0,Q421-L421," ")," ")</f>
        <v>59</v>
      </c>
      <c r="AN421">
        <f>IF(Q421&gt;0,IF(O421&gt;0,Q421-O421," ")," ")</f>
        <v>32</v>
      </c>
      <c r="AO421">
        <f>IF(J421&gt;0,1,0)</f>
        <v>1</v>
      </c>
      <c r="AP421">
        <f>IF(L421&gt;0,1,0)</f>
        <v>1</v>
      </c>
      <c r="AQ421">
        <f>Q421-$AR$1</f>
        <v>3077</v>
      </c>
      <c r="AS421">
        <f t="shared" si="16"/>
        <v>3077</v>
      </c>
    </row>
    <row r="422" spans="1:45" x14ac:dyDescent="0.2">
      <c r="A422">
        <v>421</v>
      </c>
      <c r="B422" t="s">
        <v>386</v>
      </c>
      <c r="C422" t="s">
        <v>557</v>
      </c>
      <c r="D422" t="s">
        <v>572</v>
      </c>
      <c r="E422" t="s">
        <v>567</v>
      </c>
      <c r="F422">
        <v>2012</v>
      </c>
      <c r="G422">
        <v>1</v>
      </c>
      <c r="H422">
        <v>0</v>
      </c>
      <c r="I422" s="4">
        <v>41019</v>
      </c>
      <c r="J422" s="4">
        <v>41262</v>
      </c>
      <c r="K422" s="9">
        <v>1</v>
      </c>
      <c r="S422">
        <v>0</v>
      </c>
      <c r="T422">
        <v>0</v>
      </c>
      <c r="U422">
        <v>1</v>
      </c>
      <c r="V422">
        <v>0</v>
      </c>
      <c r="W422">
        <v>0</v>
      </c>
      <c r="X422">
        <v>0</v>
      </c>
      <c r="Y422">
        <v>0</v>
      </c>
      <c r="Z422">
        <v>1</v>
      </c>
      <c r="AA422">
        <v>0</v>
      </c>
      <c r="AB422">
        <v>0</v>
      </c>
      <c r="AC422">
        <f>IF(J422&gt;0,J422-I422," ")</f>
        <v>243</v>
      </c>
      <c r="AD422" t="str">
        <f>IF(L422&gt;0,L422-I422," ")</f>
        <v xml:space="preserve"> </v>
      </c>
      <c r="AG422">
        <f>IF(D422=1,Q422-I422,0)</f>
        <v>0</v>
      </c>
      <c r="AH422">
        <f t="shared" si="15"/>
        <v>0</v>
      </c>
      <c r="AI422" t="str">
        <f>IF(L422&gt;0,IF(J422&gt;0,L422-J422," ")," ")</f>
        <v xml:space="preserve"> </v>
      </c>
      <c r="AJ422" t="str">
        <f>IF(AE422&gt;0,IF(J422&gt;0,AE422-J422," ")," ")</f>
        <v xml:space="preserve"> </v>
      </c>
      <c r="AK422" t="str">
        <f>IF(J422&gt;0,IF(Q422&gt;0,Q422-J422," ")," ")</f>
        <v xml:space="preserve"> </v>
      </c>
      <c r="AL422" t="str">
        <f>IF(L422&gt;0,IF(AE422&gt;0,AE422-L422," ")," ")</f>
        <v xml:space="preserve"> </v>
      </c>
      <c r="AM422" t="str">
        <f>IF(Q422&gt;0,IF(L422&gt;0,Q422-L422," ")," ")</f>
        <v xml:space="preserve"> </v>
      </c>
      <c r="AN422" t="str">
        <f>IF(Q422&gt;0,IF(O422&gt;0,Q422-O422," ")," ")</f>
        <v xml:space="preserve"> </v>
      </c>
      <c r="AO422">
        <f>IF(J422&gt;0,1,0)</f>
        <v>1</v>
      </c>
      <c r="AP422">
        <f>IF(L422&gt;0,1,0)</f>
        <v>0</v>
      </c>
      <c r="AQ422">
        <f>Q422-$AR$1</f>
        <v>-39097</v>
      </c>
      <c r="AS422">
        <f t="shared" si="16"/>
        <v>0</v>
      </c>
    </row>
    <row r="423" spans="1:45" x14ac:dyDescent="0.2">
      <c r="A423">
        <v>422</v>
      </c>
      <c r="B423" t="s">
        <v>99</v>
      </c>
      <c r="C423" t="s">
        <v>561</v>
      </c>
      <c r="D423" t="s">
        <v>573</v>
      </c>
      <c r="E423" t="s">
        <v>567</v>
      </c>
      <c r="F423">
        <v>2012</v>
      </c>
      <c r="G423">
        <v>1</v>
      </c>
      <c r="H423">
        <v>1</v>
      </c>
      <c r="I423" s="4">
        <v>41022</v>
      </c>
      <c r="J423" s="4">
        <v>41247</v>
      </c>
      <c r="K423" s="9">
        <v>1</v>
      </c>
      <c r="L423" s="4">
        <v>41597</v>
      </c>
      <c r="M423" s="9">
        <v>1</v>
      </c>
      <c r="N423" s="4">
        <f>L423</f>
        <v>41597</v>
      </c>
      <c r="O423" s="4">
        <v>41624</v>
      </c>
      <c r="P423">
        <v>1</v>
      </c>
      <c r="Q423" s="11">
        <v>41660</v>
      </c>
      <c r="R423">
        <v>0</v>
      </c>
      <c r="S423">
        <v>0</v>
      </c>
      <c r="T423">
        <v>0</v>
      </c>
      <c r="U423">
        <v>1</v>
      </c>
      <c r="V423">
        <v>0</v>
      </c>
      <c r="W423">
        <v>0</v>
      </c>
      <c r="X423">
        <v>0</v>
      </c>
      <c r="Y423">
        <v>0</v>
      </c>
      <c r="Z423">
        <v>1</v>
      </c>
      <c r="AA423">
        <v>0</v>
      </c>
      <c r="AB423">
        <v>0</v>
      </c>
      <c r="AC423">
        <f>IF(J423&gt;0,J423-I423," ")</f>
        <v>225</v>
      </c>
      <c r="AD423">
        <f>IF(L423&gt;0,L423-I423," ")</f>
        <v>575</v>
      </c>
      <c r="AE423" s="4">
        <f>IF(0&lt;O423,O423,IF(0&lt;#REF!,#REF!,IF(0&lt;#REF!,#REF!,0)))</f>
        <v>41624</v>
      </c>
      <c r="AF423">
        <f>IF(0&lt;AE423,AE423-I423,0)</f>
        <v>602</v>
      </c>
      <c r="AG423">
        <f>IF(D423=1,Q423-I423,0)</f>
        <v>0</v>
      </c>
      <c r="AH423">
        <f t="shared" si="15"/>
        <v>0</v>
      </c>
      <c r="AI423">
        <f>IF(L423&gt;0,IF(J423&gt;0,L423-J423," ")," ")</f>
        <v>350</v>
      </c>
      <c r="AJ423">
        <f>IF(AE423&gt;0,IF(J423&gt;0,AE423-J423," ")," ")</f>
        <v>377</v>
      </c>
      <c r="AK423">
        <f>IF(J423&gt;0,IF(Q423&gt;0,Q423-J423," ")," ")</f>
        <v>413</v>
      </c>
      <c r="AL423">
        <f>IF(L423&gt;0,IF(AE423&gt;0,AE423-L423," ")," ")</f>
        <v>27</v>
      </c>
      <c r="AM423">
        <f>IF(Q423&gt;0,IF(L423&gt;0,Q423-L423," ")," ")</f>
        <v>63</v>
      </c>
      <c r="AN423">
        <f>IF(Q423&gt;0,IF(O423&gt;0,Q423-O423," ")," ")</f>
        <v>36</v>
      </c>
      <c r="AO423">
        <f>IF(J423&gt;0,1,0)</f>
        <v>1</v>
      </c>
      <c r="AP423">
        <f>IF(L423&gt;0,1,0)</f>
        <v>1</v>
      </c>
      <c r="AQ423">
        <f>Q423-$AR$1</f>
        <v>2563</v>
      </c>
      <c r="AS423">
        <f t="shared" si="16"/>
        <v>2563</v>
      </c>
    </row>
    <row r="424" spans="1:45" x14ac:dyDescent="0.2">
      <c r="A424">
        <v>423</v>
      </c>
      <c r="B424" t="s">
        <v>114</v>
      </c>
      <c r="C424" t="s">
        <v>563</v>
      </c>
      <c r="D424" t="s">
        <v>573</v>
      </c>
      <c r="E424" t="s">
        <v>567</v>
      </c>
      <c r="F424">
        <v>2012</v>
      </c>
      <c r="G424">
        <v>1</v>
      </c>
      <c r="H424">
        <v>1</v>
      </c>
      <c r="I424" s="4">
        <v>41023</v>
      </c>
      <c r="J424" s="4">
        <v>41495</v>
      </c>
      <c r="K424" s="9">
        <v>1</v>
      </c>
      <c r="L424" s="4">
        <v>41765</v>
      </c>
      <c r="M424" s="9">
        <v>1</v>
      </c>
      <c r="N424" s="4">
        <f>L424</f>
        <v>41765</v>
      </c>
      <c r="O424" s="4">
        <v>41794</v>
      </c>
      <c r="P424">
        <v>1</v>
      </c>
      <c r="Q424" s="11">
        <v>41827</v>
      </c>
      <c r="R424">
        <v>0</v>
      </c>
      <c r="S424">
        <v>0</v>
      </c>
      <c r="T424">
        <v>0</v>
      </c>
      <c r="U424">
        <v>1</v>
      </c>
      <c r="V424">
        <v>0</v>
      </c>
      <c r="W424">
        <v>0</v>
      </c>
      <c r="X424">
        <v>0</v>
      </c>
      <c r="Y424">
        <v>0</v>
      </c>
      <c r="Z424">
        <v>1</v>
      </c>
      <c r="AA424">
        <v>0</v>
      </c>
      <c r="AB424">
        <v>0</v>
      </c>
      <c r="AC424">
        <f>IF(J424&gt;0,J424-I424," ")</f>
        <v>472</v>
      </c>
      <c r="AD424">
        <f>IF(L424&gt;0,L424-I424," ")</f>
        <v>742</v>
      </c>
      <c r="AE424" s="4">
        <f>IF(0&lt;O424,O424,IF(0&lt;#REF!,#REF!,IF(0&lt;#REF!,#REF!,0)))</f>
        <v>41794</v>
      </c>
      <c r="AF424">
        <f>IF(0&lt;AE424,AE424-I424,0)</f>
        <v>771</v>
      </c>
      <c r="AG424">
        <f>IF(D424=1,Q424-I424,0)</f>
        <v>0</v>
      </c>
      <c r="AH424">
        <f t="shared" si="15"/>
        <v>0</v>
      </c>
      <c r="AI424">
        <f>IF(L424&gt;0,IF(J424&gt;0,L424-J424," ")," ")</f>
        <v>270</v>
      </c>
      <c r="AJ424">
        <f>IF(AE424&gt;0,IF(J424&gt;0,AE424-J424," ")," ")</f>
        <v>299</v>
      </c>
      <c r="AK424">
        <f>IF(J424&gt;0,IF(Q424&gt;0,Q424-J424," ")," ")</f>
        <v>332</v>
      </c>
      <c r="AL424">
        <f>IF(L424&gt;0,IF(AE424&gt;0,AE424-L424," ")," ")</f>
        <v>29</v>
      </c>
      <c r="AM424">
        <f>IF(Q424&gt;0,IF(L424&gt;0,Q424-L424," ")," ")</f>
        <v>62</v>
      </c>
      <c r="AN424">
        <f>IF(Q424&gt;0,IF(O424&gt;0,Q424-O424," ")," ")</f>
        <v>33</v>
      </c>
      <c r="AO424">
        <f>IF(J424&gt;0,1,0)</f>
        <v>1</v>
      </c>
      <c r="AP424">
        <f>IF(L424&gt;0,1,0)</f>
        <v>1</v>
      </c>
      <c r="AQ424">
        <f>Q424-$AR$1</f>
        <v>2730</v>
      </c>
      <c r="AS424">
        <f t="shared" si="16"/>
        <v>2730</v>
      </c>
    </row>
    <row r="425" spans="1:45" x14ac:dyDescent="0.2">
      <c r="A425">
        <v>424</v>
      </c>
      <c r="B425" t="s">
        <v>223</v>
      </c>
      <c r="C425" t="s">
        <v>563</v>
      </c>
      <c r="D425" t="s">
        <v>572</v>
      </c>
      <c r="E425" t="s">
        <v>567</v>
      </c>
      <c r="F425">
        <v>2012</v>
      </c>
      <c r="G425">
        <v>1</v>
      </c>
      <c r="H425">
        <v>0</v>
      </c>
      <c r="I425" s="4">
        <v>41023</v>
      </c>
      <c r="S425">
        <v>0</v>
      </c>
      <c r="T425">
        <v>0</v>
      </c>
      <c r="U425">
        <v>1</v>
      </c>
      <c r="V425">
        <v>0</v>
      </c>
      <c r="W425">
        <v>0</v>
      </c>
      <c r="X425">
        <v>0</v>
      </c>
      <c r="Y425">
        <v>0</v>
      </c>
      <c r="Z425">
        <v>1</v>
      </c>
      <c r="AA425">
        <v>0</v>
      </c>
      <c r="AB425">
        <v>0</v>
      </c>
      <c r="AC425" t="str">
        <f>IF(J425&gt;0,J425-I425," ")</f>
        <v xml:space="preserve"> </v>
      </c>
      <c r="AD425" t="str">
        <f>IF(L425&gt;0,L425-I425," ")</f>
        <v xml:space="preserve"> </v>
      </c>
      <c r="AG425">
        <f>IF(D425=1,Q425-I425,0)</f>
        <v>0</v>
      </c>
      <c r="AH425">
        <f t="shared" si="15"/>
        <v>0</v>
      </c>
      <c r="AI425" t="str">
        <f>IF(L425&gt;0,IF(J425&gt;0,L425-J425," ")," ")</f>
        <v xml:space="preserve"> </v>
      </c>
      <c r="AJ425" t="str">
        <f>IF(AE425&gt;0,IF(J425&gt;0,AE425-J425," ")," ")</f>
        <v xml:space="preserve"> </v>
      </c>
      <c r="AK425" t="str">
        <f>IF(J425&gt;0,IF(Q425&gt;0,Q425-J425," ")," ")</f>
        <v xml:space="preserve"> </v>
      </c>
      <c r="AL425" t="str">
        <f>IF(L425&gt;0,IF(AE425&gt;0,AE425-L425," ")," ")</f>
        <v xml:space="preserve"> </v>
      </c>
      <c r="AM425" t="str">
        <f>IF(Q425&gt;0,IF(L425&gt;0,Q425-L425," ")," ")</f>
        <v xml:space="preserve"> </v>
      </c>
      <c r="AN425" t="str">
        <f>IF(Q425&gt;0,IF(O425&gt;0,Q425-O425," ")," ")</f>
        <v xml:space="preserve"> </v>
      </c>
      <c r="AO425">
        <f>IF(J425&gt;0,1,0)</f>
        <v>0</v>
      </c>
      <c r="AP425">
        <f>IF(L425&gt;0,1,0)</f>
        <v>0</v>
      </c>
      <c r="AQ425">
        <f>Q425-$AR$1</f>
        <v>-39097</v>
      </c>
      <c r="AS425">
        <f t="shared" si="16"/>
        <v>0</v>
      </c>
    </row>
    <row r="426" spans="1:45" x14ac:dyDescent="0.2">
      <c r="A426">
        <v>425</v>
      </c>
      <c r="B426" t="s">
        <v>100</v>
      </c>
      <c r="C426" t="s">
        <v>562</v>
      </c>
      <c r="D426" t="s">
        <v>573</v>
      </c>
      <c r="E426" t="s">
        <v>566</v>
      </c>
      <c r="F426">
        <v>2012</v>
      </c>
      <c r="G426">
        <v>1</v>
      </c>
      <c r="H426">
        <v>1</v>
      </c>
      <c r="I426" s="4">
        <v>41032</v>
      </c>
      <c r="J426" s="4">
        <v>41099</v>
      </c>
      <c r="K426" s="9">
        <v>1</v>
      </c>
      <c r="L426" s="4">
        <v>41425</v>
      </c>
      <c r="M426" s="9">
        <v>1</v>
      </c>
      <c r="N426" s="4">
        <f>L426</f>
        <v>41425</v>
      </c>
      <c r="O426" s="4">
        <v>41440</v>
      </c>
      <c r="P426">
        <v>0</v>
      </c>
      <c r="Q426" s="11">
        <v>41446</v>
      </c>
      <c r="R426">
        <v>0</v>
      </c>
      <c r="S426">
        <v>0</v>
      </c>
      <c r="T426">
        <v>1</v>
      </c>
      <c r="U426">
        <v>0</v>
      </c>
      <c r="V426">
        <v>0</v>
      </c>
      <c r="W426">
        <v>0</v>
      </c>
      <c r="X426">
        <v>0</v>
      </c>
      <c r="Y426">
        <v>0</v>
      </c>
      <c r="AB426">
        <v>1</v>
      </c>
      <c r="AC426">
        <f>IF(J426&gt;0,J426-I426," ")</f>
        <v>67</v>
      </c>
      <c r="AD426">
        <f>IF(L426&gt;0,L426-I426," ")</f>
        <v>393</v>
      </c>
      <c r="AE426" s="4">
        <f>IF(0&lt;O426,O426,IF(0&lt;#REF!,#REF!,IF(0&lt;#REF!,#REF!,0)))</f>
        <v>41440</v>
      </c>
      <c r="AF426">
        <f>IF(0&lt;AE426,AE426-I426,0)</f>
        <v>408</v>
      </c>
      <c r="AG426">
        <f>IF(D426=1,Q426-I426,0)</f>
        <v>0</v>
      </c>
      <c r="AH426">
        <f t="shared" si="15"/>
        <v>0</v>
      </c>
      <c r="AI426">
        <f>IF(L426&gt;0,IF(J426&gt;0,L426-J426," ")," ")</f>
        <v>326</v>
      </c>
      <c r="AJ426">
        <f>IF(AE426&gt;0,IF(J426&gt;0,AE426-J426," ")," ")</f>
        <v>341</v>
      </c>
      <c r="AK426">
        <f>IF(J426&gt;0,IF(Q426&gt;0,Q426-J426," ")," ")</f>
        <v>347</v>
      </c>
      <c r="AL426">
        <f>IF(L426&gt;0,IF(AE426&gt;0,AE426-L426," ")," ")</f>
        <v>15</v>
      </c>
      <c r="AM426">
        <f>IF(Q426&gt;0,IF(L426&gt;0,Q426-L426," ")," ")</f>
        <v>21</v>
      </c>
      <c r="AN426">
        <f>IF(Q426&gt;0,IF(O426&gt;0,Q426-O426," ")," ")</f>
        <v>6</v>
      </c>
      <c r="AO426">
        <f>IF(J426&gt;0,1,0)</f>
        <v>1</v>
      </c>
      <c r="AP426">
        <f>IF(L426&gt;0,1,0)</f>
        <v>1</v>
      </c>
      <c r="AQ426">
        <f>Q426-$AR$1</f>
        <v>2349</v>
      </c>
      <c r="AS426">
        <f t="shared" si="16"/>
        <v>2349</v>
      </c>
    </row>
    <row r="427" spans="1:45" x14ac:dyDescent="0.2">
      <c r="A427">
        <v>426</v>
      </c>
      <c r="B427" t="s">
        <v>387</v>
      </c>
      <c r="C427" t="s">
        <v>563</v>
      </c>
      <c r="D427" t="s">
        <v>572</v>
      </c>
      <c r="E427" t="s">
        <v>567</v>
      </c>
      <c r="F427">
        <v>2012</v>
      </c>
      <c r="G427">
        <v>1</v>
      </c>
      <c r="H427">
        <v>0</v>
      </c>
      <c r="I427" s="4">
        <v>41032</v>
      </c>
      <c r="J427" s="4">
        <v>41085</v>
      </c>
      <c r="K427" s="9">
        <v>1</v>
      </c>
      <c r="S427">
        <v>0</v>
      </c>
      <c r="T427">
        <v>0</v>
      </c>
      <c r="U427">
        <v>1</v>
      </c>
      <c r="V427">
        <v>0</v>
      </c>
      <c r="W427">
        <v>0</v>
      </c>
      <c r="X427">
        <v>0</v>
      </c>
      <c r="Y427">
        <v>0</v>
      </c>
      <c r="Z427">
        <v>1</v>
      </c>
      <c r="AA427">
        <v>0</v>
      </c>
      <c r="AB427">
        <v>0</v>
      </c>
      <c r="AC427">
        <f>IF(J427&gt;0,J427-I427," ")</f>
        <v>53</v>
      </c>
      <c r="AD427" t="str">
        <f>IF(L427&gt;0,L427-I427," ")</f>
        <v xml:space="preserve"> </v>
      </c>
      <c r="AG427">
        <f>IF(D427=1,Q427-I427,0)</f>
        <v>0</v>
      </c>
      <c r="AH427">
        <f t="shared" si="15"/>
        <v>0</v>
      </c>
      <c r="AI427" t="str">
        <f>IF(L427&gt;0,IF(J427&gt;0,L427-J427," ")," ")</f>
        <v xml:space="preserve"> </v>
      </c>
      <c r="AJ427" t="str">
        <f>IF(AE427&gt;0,IF(J427&gt;0,AE427-J427," ")," ")</f>
        <v xml:space="preserve"> </v>
      </c>
      <c r="AK427" t="str">
        <f>IF(J427&gt;0,IF(Q427&gt;0,Q427-J427," ")," ")</f>
        <v xml:space="preserve"> </v>
      </c>
      <c r="AL427" t="str">
        <f>IF(L427&gt;0,IF(AE427&gt;0,AE427-L427," ")," ")</f>
        <v xml:space="preserve"> </v>
      </c>
      <c r="AM427" t="str">
        <f>IF(Q427&gt;0,IF(L427&gt;0,Q427-L427," ")," ")</f>
        <v xml:space="preserve"> </v>
      </c>
      <c r="AN427" t="str">
        <f>IF(Q427&gt;0,IF(O427&gt;0,Q427-O427," ")," ")</f>
        <v xml:space="preserve"> </v>
      </c>
      <c r="AO427">
        <f>IF(J427&gt;0,1,0)</f>
        <v>1</v>
      </c>
      <c r="AP427">
        <f>IF(L427&gt;0,1,0)</f>
        <v>0</v>
      </c>
      <c r="AQ427">
        <f>Q427-$AR$1</f>
        <v>-39097</v>
      </c>
      <c r="AS427">
        <f t="shared" si="16"/>
        <v>0</v>
      </c>
    </row>
    <row r="428" spans="1:45" x14ac:dyDescent="0.2">
      <c r="A428">
        <v>427</v>
      </c>
      <c r="B428" t="s">
        <v>301</v>
      </c>
      <c r="C428" t="s">
        <v>563</v>
      </c>
      <c r="D428" t="s">
        <v>572</v>
      </c>
      <c r="E428" t="s">
        <v>567</v>
      </c>
      <c r="F428">
        <v>2012</v>
      </c>
      <c r="G428">
        <v>1</v>
      </c>
      <c r="H428">
        <v>0</v>
      </c>
      <c r="I428" s="4">
        <v>41032</v>
      </c>
      <c r="S428">
        <v>0</v>
      </c>
      <c r="T428">
        <v>0</v>
      </c>
      <c r="U428">
        <v>1</v>
      </c>
      <c r="V428">
        <v>0</v>
      </c>
      <c r="W428">
        <v>0</v>
      </c>
      <c r="X428">
        <v>0</v>
      </c>
      <c r="Y428">
        <v>0</v>
      </c>
      <c r="Z428">
        <v>1</v>
      </c>
      <c r="AA428">
        <v>0</v>
      </c>
      <c r="AB428">
        <v>0</v>
      </c>
      <c r="AC428" t="str">
        <f>IF(J428&gt;0,J428-I428," ")</f>
        <v xml:space="preserve"> </v>
      </c>
      <c r="AD428" t="str">
        <f>IF(L428&gt;0,L428-I428," ")</f>
        <v xml:space="preserve"> </v>
      </c>
      <c r="AG428">
        <f>IF(D428=1,Q428-I428,0)</f>
        <v>0</v>
      </c>
      <c r="AH428">
        <f t="shared" si="15"/>
        <v>0</v>
      </c>
      <c r="AI428" t="str">
        <f>IF(L428&gt;0,IF(J428&gt;0,L428-J428," ")," ")</f>
        <v xml:space="preserve"> </v>
      </c>
      <c r="AJ428" t="str">
        <f>IF(AE428&gt;0,IF(J428&gt;0,AE428-J428," ")," ")</f>
        <v xml:space="preserve"> </v>
      </c>
      <c r="AK428" t="str">
        <f>IF(J428&gt;0,IF(Q428&gt;0,Q428-J428," ")," ")</f>
        <v xml:space="preserve"> </v>
      </c>
      <c r="AL428" t="str">
        <f>IF(L428&gt;0,IF(AE428&gt;0,AE428-L428," ")," ")</f>
        <v xml:space="preserve"> </v>
      </c>
      <c r="AM428" t="str">
        <f>IF(Q428&gt;0,IF(L428&gt;0,Q428-L428," ")," ")</f>
        <v xml:space="preserve"> </v>
      </c>
      <c r="AN428" t="str">
        <f>IF(Q428&gt;0,IF(O428&gt;0,Q428-O428," ")," ")</f>
        <v xml:space="preserve"> </v>
      </c>
      <c r="AO428">
        <f>IF(J428&gt;0,1,0)</f>
        <v>0</v>
      </c>
      <c r="AP428">
        <f>IF(L428&gt;0,1,0)</f>
        <v>0</v>
      </c>
      <c r="AQ428">
        <f>Q428-$AR$1</f>
        <v>-39097</v>
      </c>
      <c r="AS428">
        <f t="shared" si="16"/>
        <v>0</v>
      </c>
    </row>
    <row r="429" spans="1:45" x14ac:dyDescent="0.2">
      <c r="A429">
        <v>428</v>
      </c>
      <c r="B429" t="s">
        <v>101</v>
      </c>
      <c r="C429" t="s">
        <v>561</v>
      </c>
      <c r="D429" t="s">
        <v>572</v>
      </c>
      <c r="E429" t="s">
        <v>567</v>
      </c>
      <c r="F429">
        <v>2012</v>
      </c>
      <c r="G429">
        <v>1</v>
      </c>
      <c r="H429">
        <v>0</v>
      </c>
      <c r="I429" s="4">
        <v>41033</v>
      </c>
      <c r="S429">
        <v>0</v>
      </c>
      <c r="T429">
        <v>0</v>
      </c>
      <c r="U429">
        <v>1</v>
      </c>
      <c r="V429">
        <v>0</v>
      </c>
      <c r="W429">
        <v>0</v>
      </c>
      <c r="X429">
        <v>0</v>
      </c>
      <c r="Y429">
        <v>0</v>
      </c>
      <c r="Z429">
        <v>1</v>
      </c>
      <c r="AA429">
        <v>0</v>
      </c>
      <c r="AB429">
        <v>0</v>
      </c>
      <c r="AC429" t="str">
        <f>IF(J429&gt;0,J429-I429," ")</f>
        <v xml:space="preserve"> </v>
      </c>
      <c r="AD429" t="str">
        <f>IF(L429&gt;0,L429-I429," ")</f>
        <v xml:space="preserve"> </v>
      </c>
      <c r="AG429">
        <f>IF(D429=1,Q429-I429,0)</f>
        <v>0</v>
      </c>
      <c r="AH429">
        <f t="shared" si="15"/>
        <v>0</v>
      </c>
      <c r="AI429" t="str">
        <f>IF(L429&gt;0,IF(J429&gt;0,L429-J429," ")," ")</f>
        <v xml:space="preserve"> </v>
      </c>
      <c r="AJ429" t="str">
        <f>IF(AE429&gt;0,IF(J429&gt;0,AE429-J429," ")," ")</f>
        <v xml:space="preserve"> </v>
      </c>
      <c r="AK429" t="str">
        <f>IF(J429&gt;0,IF(Q429&gt;0,Q429-J429," ")," ")</f>
        <v xml:space="preserve"> </v>
      </c>
      <c r="AL429" t="str">
        <f>IF(L429&gt;0,IF(AE429&gt;0,AE429-L429," ")," ")</f>
        <v xml:space="preserve"> </v>
      </c>
      <c r="AM429" t="str">
        <f>IF(Q429&gt;0,IF(L429&gt;0,Q429-L429," ")," ")</f>
        <v xml:space="preserve"> </v>
      </c>
      <c r="AN429" t="str">
        <f>IF(Q429&gt;0,IF(O429&gt;0,Q429-O429," ")," ")</f>
        <v xml:space="preserve"> </v>
      </c>
      <c r="AO429">
        <f>IF(J429&gt;0,1,0)</f>
        <v>0</v>
      </c>
      <c r="AP429">
        <f>IF(L429&gt;0,1,0)</f>
        <v>0</v>
      </c>
      <c r="AQ429">
        <f>Q429-$AR$1</f>
        <v>-39097</v>
      </c>
      <c r="AS429">
        <f t="shared" si="16"/>
        <v>0</v>
      </c>
    </row>
    <row r="430" spans="1:45" x14ac:dyDescent="0.2">
      <c r="A430">
        <v>429</v>
      </c>
      <c r="B430" t="s">
        <v>101</v>
      </c>
      <c r="C430" t="s">
        <v>561</v>
      </c>
      <c r="D430" t="s">
        <v>573</v>
      </c>
      <c r="E430" t="s">
        <v>567</v>
      </c>
      <c r="F430">
        <v>2012</v>
      </c>
      <c r="G430">
        <v>1</v>
      </c>
      <c r="H430">
        <v>1</v>
      </c>
      <c r="I430" s="4">
        <v>41037</v>
      </c>
      <c r="J430" s="4">
        <v>41247</v>
      </c>
      <c r="K430" s="9">
        <v>1</v>
      </c>
      <c r="L430" s="4">
        <v>41624</v>
      </c>
      <c r="M430" s="9">
        <v>1</v>
      </c>
      <c r="N430" s="4">
        <f>L430</f>
        <v>41624</v>
      </c>
      <c r="O430" s="4">
        <v>41624</v>
      </c>
      <c r="P430">
        <v>1</v>
      </c>
      <c r="Q430" s="11">
        <v>41660</v>
      </c>
      <c r="R430">
        <v>0</v>
      </c>
      <c r="S430">
        <v>0</v>
      </c>
      <c r="T430">
        <v>0</v>
      </c>
      <c r="U430">
        <v>1</v>
      </c>
      <c r="V430">
        <v>0</v>
      </c>
      <c r="W430">
        <v>0</v>
      </c>
      <c r="X430">
        <v>0</v>
      </c>
      <c r="Y430">
        <v>0</v>
      </c>
      <c r="Z430">
        <v>1</v>
      </c>
      <c r="AA430">
        <v>0</v>
      </c>
      <c r="AB430">
        <v>0</v>
      </c>
      <c r="AC430">
        <f>IF(J430&gt;0,J430-I430," ")</f>
        <v>210</v>
      </c>
      <c r="AD430">
        <f>IF(L430&gt;0,L430-I430," ")</f>
        <v>587</v>
      </c>
      <c r="AE430" s="4">
        <f>IF(0&lt;O430,O430,IF(0&lt;#REF!,#REF!,IF(0&lt;#REF!,#REF!,0)))</f>
        <v>41624</v>
      </c>
      <c r="AF430">
        <f>IF(0&lt;AE430,AE430-I430,0)</f>
        <v>587</v>
      </c>
      <c r="AG430">
        <f>IF(D430=1,Q430-I430,0)</f>
        <v>0</v>
      </c>
      <c r="AH430">
        <f t="shared" si="15"/>
        <v>0</v>
      </c>
      <c r="AI430">
        <f>IF(L430&gt;0,IF(J430&gt;0,L430-J430," ")," ")</f>
        <v>377</v>
      </c>
      <c r="AJ430">
        <f>IF(AE430&gt;0,IF(J430&gt;0,AE430-J430," ")," ")</f>
        <v>377</v>
      </c>
      <c r="AK430">
        <f>IF(J430&gt;0,IF(Q430&gt;0,Q430-J430," ")," ")</f>
        <v>413</v>
      </c>
      <c r="AL430">
        <f>IF(L430&gt;0,IF(AE430&gt;0,AE430-L430," ")," ")</f>
        <v>0</v>
      </c>
      <c r="AM430">
        <f>IF(Q430&gt;0,IF(L430&gt;0,Q430-L430," ")," ")</f>
        <v>36</v>
      </c>
      <c r="AN430">
        <f>IF(Q430&gt;0,IF(O430&gt;0,Q430-O430," ")," ")</f>
        <v>36</v>
      </c>
      <c r="AO430">
        <f>IF(J430&gt;0,1,0)</f>
        <v>1</v>
      </c>
      <c r="AP430">
        <f>IF(L430&gt;0,1,0)</f>
        <v>1</v>
      </c>
      <c r="AQ430">
        <f>Q430-$AR$1</f>
        <v>2563</v>
      </c>
      <c r="AS430">
        <f t="shared" si="16"/>
        <v>2563</v>
      </c>
    </row>
    <row r="431" spans="1:45" x14ac:dyDescent="0.2">
      <c r="A431">
        <v>430</v>
      </c>
      <c r="B431" t="s">
        <v>388</v>
      </c>
      <c r="C431" t="s">
        <v>563</v>
      </c>
      <c r="D431" t="s">
        <v>572</v>
      </c>
      <c r="E431" t="s">
        <v>567</v>
      </c>
      <c r="F431">
        <v>2012</v>
      </c>
      <c r="G431">
        <v>1</v>
      </c>
      <c r="H431">
        <v>0</v>
      </c>
      <c r="I431" s="4">
        <v>41038</v>
      </c>
      <c r="J431" s="4">
        <v>41190</v>
      </c>
      <c r="K431" s="9">
        <v>1</v>
      </c>
      <c r="S431">
        <v>0</v>
      </c>
      <c r="T431">
        <v>0</v>
      </c>
      <c r="U431">
        <v>1</v>
      </c>
      <c r="V431">
        <v>0</v>
      </c>
      <c r="W431">
        <v>0</v>
      </c>
      <c r="X431">
        <v>0</v>
      </c>
      <c r="Y431">
        <v>0</v>
      </c>
      <c r="Z431">
        <v>1</v>
      </c>
      <c r="AA431">
        <v>0</v>
      </c>
      <c r="AB431">
        <v>0</v>
      </c>
      <c r="AC431">
        <f>IF(J431&gt;0,J431-I431," ")</f>
        <v>152</v>
      </c>
      <c r="AD431" t="str">
        <f>IF(L431&gt;0,L431-I431," ")</f>
        <v xml:space="preserve"> </v>
      </c>
      <c r="AG431">
        <f>IF(D431=1,Q431-I431,0)</f>
        <v>0</v>
      </c>
      <c r="AH431">
        <f t="shared" si="15"/>
        <v>0</v>
      </c>
      <c r="AI431" t="str">
        <f>IF(L431&gt;0,IF(J431&gt;0,L431-J431," ")," ")</f>
        <v xml:space="preserve"> </v>
      </c>
      <c r="AJ431" t="str">
        <f>IF(AE431&gt;0,IF(J431&gt;0,AE431-J431," ")," ")</f>
        <v xml:space="preserve"> </v>
      </c>
      <c r="AK431" t="str">
        <f>IF(J431&gt;0,IF(Q431&gt;0,Q431-J431," ")," ")</f>
        <v xml:space="preserve"> </v>
      </c>
      <c r="AL431" t="str">
        <f>IF(L431&gt;0,IF(AE431&gt;0,AE431-L431," ")," ")</f>
        <v xml:space="preserve"> </v>
      </c>
      <c r="AM431" t="str">
        <f>IF(Q431&gt;0,IF(L431&gt;0,Q431-L431," ")," ")</f>
        <v xml:space="preserve"> </v>
      </c>
      <c r="AN431" t="str">
        <f>IF(Q431&gt;0,IF(O431&gt;0,Q431-O431," ")," ")</f>
        <v xml:space="preserve"> </v>
      </c>
      <c r="AO431">
        <f>IF(J431&gt;0,1,0)</f>
        <v>1</v>
      </c>
      <c r="AP431">
        <f>IF(L431&gt;0,1,0)</f>
        <v>0</v>
      </c>
      <c r="AQ431">
        <f>Q431-$AR$1</f>
        <v>-39097</v>
      </c>
      <c r="AS431">
        <f t="shared" si="16"/>
        <v>0</v>
      </c>
    </row>
    <row r="432" spans="1:45" x14ac:dyDescent="0.2">
      <c r="A432">
        <v>431</v>
      </c>
      <c r="B432" t="s">
        <v>389</v>
      </c>
      <c r="C432" t="s">
        <v>555</v>
      </c>
      <c r="D432" t="s">
        <v>572</v>
      </c>
      <c r="E432" t="s">
        <v>567</v>
      </c>
      <c r="F432">
        <v>2012</v>
      </c>
      <c r="G432">
        <v>1</v>
      </c>
      <c r="H432">
        <v>0</v>
      </c>
      <c r="I432" s="4">
        <v>41044</v>
      </c>
      <c r="S432">
        <v>0</v>
      </c>
      <c r="T432">
        <v>0</v>
      </c>
      <c r="U432">
        <v>1</v>
      </c>
      <c r="V432">
        <v>0</v>
      </c>
      <c r="W432">
        <v>0</v>
      </c>
      <c r="X432">
        <v>0</v>
      </c>
      <c r="Y432">
        <v>0</v>
      </c>
      <c r="Z432">
        <v>1</v>
      </c>
      <c r="AA432">
        <v>0</v>
      </c>
      <c r="AB432">
        <v>0</v>
      </c>
      <c r="AC432" t="str">
        <f>IF(J432&gt;0,J432-I432," ")</f>
        <v xml:space="preserve"> </v>
      </c>
      <c r="AD432" t="str">
        <f>IF(L432&gt;0,L432-I432," ")</f>
        <v xml:space="preserve"> </v>
      </c>
      <c r="AG432">
        <f>IF(D432=1,Q432-I432,0)</f>
        <v>0</v>
      </c>
      <c r="AH432">
        <f t="shared" si="15"/>
        <v>0</v>
      </c>
      <c r="AI432" t="str">
        <f>IF(L432&gt;0,IF(J432&gt;0,L432-J432," ")," ")</f>
        <v xml:space="preserve"> </v>
      </c>
      <c r="AJ432" t="str">
        <f>IF(AE432&gt;0,IF(J432&gt;0,AE432-J432," ")," ")</f>
        <v xml:space="preserve"> </v>
      </c>
      <c r="AK432" t="str">
        <f>IF(J432&gt;0,IF(Q432&gt;0,Q432-J432," ")," ")</f>
        <v xml:space="preserve"> </v>
      </c>
      <c r="AL432" t="str">
        <f>IF(L432&gt;0,IF(AE432&gt;0,AE432-L432," ")," ")</f>
        <v xml:space="preserve"> </v>
      </c>
      <c r="AM432" t="str">
        <f>IF(Q432&gt;0,IF(L432&gt;0,Q432-L432," ")," ")</f>
        <v xml:space="preserve"> </v>
      </c>
      <c r="AN432" t="str">
        <f>IF(Q432&gt;0,IF(O432&gt;0,Q432-O432," ")," ")</f>
        <v xml:space="preserve"> </v>
      </c>
      <c r="AO432">
        <f>IF(J432&gt;0,1,0)</f>
        <v>0</v>
      </c>
      <c r="AP432">
        <f>IF(L432&gt;0,1,0)</f>
        <v>0</v>
      </c>
      <c r="AQ432">
        <f>Q432-$AR$1</f>
        <v>-39097</v>
      </c>
      <c r="AS432">
        <f t="shared" si="16"/>
        <v>0</v>
      </c>
    </row>
    <row r="433" spans="1:45" x14ac:dyDescent="0.2">
      <c r="A433">
        <v>432</v>
      </c>
      <c r="B433" t="s">
        <v>390</v>
      </c>
      <c r="C433" t="s">
        <v>563</v>
      </c>
      <c r="D433" t="s">
        <v>572</v>
      </c>
      <c r="E433" t="s">
        <v>567</v>
      </c>
      <c r="F433">
        <v>2012</v>
      </c>
      <c r="G433">
        <v>1</v>
      </c>
      <c r="H433">
        <v>0</v>
      </c>
      <c r="I433" s="4">
        <v>41044</v>
      </c>
      <c r="S433">
        <v>0</v>
      </c>
      <c r="T433">
        <v>0</v>
      </c>
      <c r="U433">
        <v>1</v>
      </c>
      <c r="V433">
        <v>0</v>
      </c>
      <c r="W433">
        <v>0</v>
      </c>
      <c r="X433">
        <v>0</v>
      </c>
      <c r="Y433">
        <v>0</v>
      </c>
      <c r="Z433">
        <v>2</v>
      </c>
      <c r="AA433">
        <v>0</v>
      </c>
      <c r="AB433">
        <v>0</v>
      </c>
      <c r="AC433" t="str">
        <f>IF(J433&gt;0,J433-I433," ")</f>
        <v xml:space="preserve"> </v>
      </c>
      <c r="AD433" t="str">
        <f>IF(L433&gt;0,L433-I433," ")</f>
        <v xml:space="preserve"> </v>
      </c>
      <c r="AG433">
        <f>IF(D433=1,Q433-I433,0)</f>
        <v>0</v>
      </c>
      <c r="AH433">
        <f t="shared" si="15"/>
        <v>0</v>
      </c>
      <c r="AI433" t="str">
        <f>IF(L433&gt;0,IF(J433&gt;0,L433-J433," ")," ")</f>
        <v xml:space="preserve"> </v>
      </c>
      <c r="AJ433" t="str">
        <f>IF(AE433&gt;0,IF(J433&gt;0,AE433-J433," ")," ")</f>
        <v xml:space="preserve"> </v>
      </c>
      <c r="AK433" t="str">
        <f>IF(J433&gt;0,IF(Q433&gt;0,Q433-J433," ")," ")</f>
        <v xml:space="preserve"> </v>
      </c>
      <c r="AL433" t="str">
        <f>IF(L433&gt;0,IF(AE433&gt;0,AE433-L433," ")," ")</f>
        <v xml:space="preserve"> </v>
      </c>
      <c r="AM433" t="str">
        <f>IF(Q433&gt;0,IF(L433&gt;0,Q433-L433," ")," ")</f>
        <v xml:space="preserve"> </v>
      </c>
      <c r="AN433" t="str">
        <f>IF(Q433&gt;0,IF(O433&gt;0,Q433-O433," ")," ")</f>
        <v xml:space="preserve"> </v>
      </c>
      <c r="AO433">
        <f>IF(J433&gt;0,1,0)</f>
        <v>0</v>
      </c>
      <c r="AP433">
        <f>IF(L433&gt;0,1,0)</f>
        <v>0</v>
      </c>
      <c r="AQ433">
        <f>Q433-$AR$1</f>
        <v>-39097</v>
      </c>
      <c r="AS433">
        <f t="shared" si="16"/>
        <v>0</v>
      </c>
    </row>
    <row r="434" spans="1:45" x14ac:dyDescent="0.2">
      <c r="A434">
        <v>433</v>
      </c>
      <c r="B434" t="s">
        <v>391</v>
      </c>
      <c r="C434" t="s">
        <v>557</v>
      </c>
      <c r="D434" t="s">
        <v>572</v>
      </c>
      <c r="E434" t="s">
        <v>567</v>
      </c>
      <c r="F434">
        <v>2012</v>
      </c>
      <c r="G434">
        <v>1</v>
      </c>
      <c r="H434">
        <v>0</v>
      </c>
      <c r="I434" s="4">
        <v>41045</v>
      </c>
      <c r="J434" s="4">
        <v>41262</v>
      </c>
      <c r="K434" s="9">
        <v>1</v>
      </c>
      <c r="S434">
        <v>0</v>
      </c>
      <c r="T434">
        <v>0</v>
      </c>
      <c r="U434">
        <v>1</v>
      </c>
      <c r="V434">
        <v>0</v>
      </c>
      <c r="W434">
        <v>0</v>
      </c>
      <c r="X434">
        <v>0</v>
      </c>
      <c r="Y434">
        <v>0</v>
      </c>
      <c r="Z434">
        <v>1</v>
      </c>
      <c r="AA434">
        <v>0</v>
      </c>
      <c r="AB434">
        <v>0</v>
      </c>
      <c r="AC434">
        <f>IF(J434&gt;0,J434-I434," ")</f>
        <v>217</v>
      </c>
      <c r="AD434" t="str">
        <f>IF(L434&gt;0,L434-I434," ")</f>
        <v xml:space="preserve"> </v>
      </c>
      <c r="AG434">
        <f>IF(D434=1,Q434-I434,0)</f>
        <v>0</v>
      </c>
      <c r="AH434">
        <f t="shared" si="15"/>
        <v>0</v>
      </c>
      <c r="AI434" t="str">
        <f>IF(L434&gt;0,IF(J434&gt;0,L434-J434," ")," ")</f>
        <v xml:space="preserve"> </v>
      </c>
      <c r="AJ434" t="str">
        <f>IF(AE434&gt;0,IF(J434&gt;0,AE434-J434," ")," ")</f>
        <v xml:space="preserve"> </v>
      </c>
      <c r="AK434" t="str">
        <f>IF(J434&gt;0,IF(Q434&gt;0,Q434-J434," ")," ")</f>
        <v xml:space="preserve"> </v>
      </c>
      <c r="AL434" t="str">
        <f>IF(L434&gt;0,IF(AE434&gt;0,AE434-L434," ")," ")</f>
        <v xml:space="preserve"> </v>
      </c>
      <c r="AM434" t="str">
        <f>IF(Q434&gt;0,IF(L434&gt;0,Q434-L434," ")," ")</f>
        <v xml:space="preserve"> </v>
      </c>
      <c r="AN434" t="str">
        <f>IF(Q434&gt;0,IF(O434&gt;0,Q434-O434," ")," ")</f>
        <v xml:space="preserve"> </v>
      </c>
      <c r="AO434">
        <f>IF(J434&gt;0,1,0)</f>
        <v>1</v>
      </c>
      <c r="AP434">
        <f>IF(L434&gt;0,1,0)</f>
        <v>0</v>
      </c>
      <c r="AQ434">
        <f>Q434-$AR$1</f>
        <v>-39097</v>
      </c>
      <c r="AS434">
        <f t="shared" si="16"/>
        <v>0</v>
      </c>
    </row>
    <row r="435" spans="1:45" x14ac:dyDescent="0.2">
      <c r="A435">
        <v>434</v>
      </c>
      <c r="B435" t="s">
        <v>392</v>
      </c>
      <c r="C435" t="s">
        <v>563</v>
      </c>
      <c r="D435" t="s">
        <v>572</v>
      </c>
      <c r="E435" t="s">
        <v>567</v>
      </c>
      <c r="F435">
        <v>2012</v>
      </c>
      <c r="G435">
        <v>1</v>
      </c>
      <c r="H435">
        <v>0</v>
      </c>
      <c r="I435" s="4">
        <v>41045</v>
      </c>
      <c r="S435">
        <v>0</v>
      </c>
      <c r="T435">
        <v>0</v>
      </c>
      <c r="U435">
        <v>1</v>
      </c>
      <c r="V435">
        <v>0</v>
      </c>
      <c r="W435">
        <v>0</v>
      </c>
      <c r="X435">
        <v>0</v>
      </c>
      <c r="Y435">
        <v>0</v>
      </c>
      <c r="Z435">
        <v>1</v>
      </c>
      <c r="AA435">
        <v>0</v>
      </c>
      <c r="AB435">
        <v>0</v>
      </c>
      <c r="AC435" t="str">
        <f>IF(J435&gt;0,J435-I435," ")</f>
        <v xml:space="preserve"> </v>
      </c>
      <c r="AD435" t="str">
        <f>IF(L435&gt;0,L435-I435," ")</f>
        <v xml:space="preserve"> </v>
      </c>
      <c r="AG435">
        <f>IF(D435=1,Q435-I435,0)</f>
        <v>0</v>
      </c>
      <c r="AH435">
        <f t="shared" si="15"/>
        <v>0</v>
      </c>
      <c r="AI435" t="str">
        <f>IF(L435&gt;0,IF(J435&gt;0,L435-J435," ")," ")</f>
        <v xml:space="preserve"> </v>
      </c>
      <c r="AJ435" t="str">
        <f>IF(AE435&gt;0,IF(J435&gt;0,AE435-J435," ")," ")</f>
        <v xml:space="preserve"> </v>
      </c>
      <c r="AK435" t="str">
        <f>IF(J435&gt;0,IF(Q435&gt;0,Q435-J435," ")," ")</f>
        <v xml:space="preserve"> </v>
      </c>
      <c r="AL435" t="str">
        <f>IF(L435&gt;0,IF(AE435&gt;0,AE435-L435," ")," ")</f>
        <v xml:space="preserve"> </v>
      </c>
      <c r="AM435" t="str">
        <f>IF(Q435&gt;0,IF(L435&gt;0,Q435-L435," ")," ")</f>
        <v xml:space="preserve"> </v>
      </c>
      <c r="AN435" t="str">
        <f>IF(Q435&gt;0,IF(O435&gt;0,Q435-O435," ")," ")</f>
        <v xml:space="preserve"> </v>
      </c>
      <c r="AO435">
        <f>IF(J435&gt;0,1,0)</f>
        <v>0</v>
      </c>
      <c r="AP435">
        <f>IF(L435&gt;0,1,0)</f>
        <v>0</v>
      </c>
      <c r="AQ435">
        <f>Q435-$AR$1</f>
        <v>-39097</v>
      </c>
      <c r="AS435">
        <f t="shared" si="16"/>
        <v>0</v>
      </c>
    </row>
    <row r="436" spans="1:45" x14ac:dyDescent="0.2">
      <c r="A436">
        <v>435</v>
      </c>
      <c r="B436" t="s">
        <v>393</v>
      </c>
      <c r="C436" t="s">
        <v>559</v>
      </c>
      <c r="D436" t="s">
        <v>572</v>
      </c>
      <c r="E436" t="s">
        <v>567</v>
      </c>
      <c r="F436">
        <v>2012</v>
      </c>
      <c r="G436">
        <v>1</v>
      </c>
      <c r="H436">
        <v>0</v>
      </c>
      <c r="I436" s="4">
        <v>41046</v>
      </c>
      <c r="S436">
        <v>0</v>
      </c>
      <c r="T436">
        <v>0</v>
      </c>
      <c r="U436">
        <v>1</v>
      </c>
      <c r="V436">
        <v>0</v>
      </c>
      <c r="W436">
        <v>0</v>
      </c>
      <c r="X436">
        <v>0</v>
      </c>
      <c r="Y436">
        <v>0</v>
      </c>
      <c r="Z436">
        <v>1</v>
      </c>
      <c r="AA436">
        <v>0</v>
      </c>
      <c r="AB436">
        <v>0</v>
      </c>
      <c r="AC436" t="str">
        <f>IF(J436&gt;0,J436-I436," ")</f>
        <v xml:space="preserve"> </v>
      </c>
      <c r="AD436" t="str">
        <f>IF(L436&gt;0,L436-I436," ")</f>
        <v xml:space="preserve"> </v>
      </c>
      <c r="AG436">
        <f>IF(D436=1,Q436-I436,0)</f>
        <v>0</v>
      </c>
      <c r="AH436">
        <f t="shared" si="15"/>
        <v>0</v>
      </c>
      <c r="AI436" t="str">
        <f>IF(L436&gt;0,IF(J436&gt;0,L436-J436," ")," ")</f>
        <v xml:space="preserve"> </v>
      </c>
      <c r="AJ436" t="str">
        <f>IF(AE436&gt;0,IF(J436&gt;0,AE436-J436," ")," ")</f>
        <v xml:space="preserve"> </v>
      </c>
      <c r="AK436" t="str">
        <f>IF(J436&gt;0,IF(Q436&gt;0,Q436-J436," ")," ")</f>
        <v xml:space="preserve"> </v>
      </c>
      <c r="AL436" t="str">
        <f>IF(L436&gt;0,IF(AE436&gt;0,AE436-L436," ")," ")</f>
        <v xml:space="preserve"> </v>
      </c>
      <c r="AM436" t="str">
        <f>IF(Q436&gt;0,IF(L436&gt;0,Q436-L436," ")," ")</f>
        <v xml:space="preserve"> </v>
      </c>
      <c r="AN436" t="str">
        <f>IF(Q436&gt;0,IF(O436&gt;0,Q436-O436," ")," ")</f>
        <v xml:space="preserve"> </v>
      </c>
      <c r="AO436">
        <f>IF(J436&gt;0,1,0)</f>
        <v>0</v>
      </c>
      <c r="AP436">
        <f>IF(L436&gt;0,1,0)</f>
        <v>0</v>
      </c>
      <c r="AQ436">
        <f>Q436-$AR$1</f>
        <v>-39097</v>
      </c>
      <c r="AS436">
        <f t="shared" si="16"/>
        <v>0</v>
      </c>
    </row>
    <row r="437" spans="1:45" x14ac:dyDescent="0.2">
      <c r="A437">
        <v>436</v>
      </c>
      <c r="B437" t="s">
        <v>101</v>
      </c>
      <c r="C437" t="s">
        <v>561</v>
      </c>
      <c r="D437" t="s">
        <v>572</v>
      </c>
      <c r="E437" t="s">
        <v>567</v>
      </c>
      <c r="F437">
        <v>2012</v>
      </c>
      <c r="G437">
        <v>1</v>
      </c>
      <c r="H437">
        <v>0</v>
      </c>
      <c r="I437" s="4">
        <v>41046</v>
      </c>
      <c r="S437">
        <v>0</v>
      </c>
      <c r="T437">
        <v>0</v>
      </c>
      <c r="U437">
        <v>1</v>
      </c>
      <c r="V437">
        <v>0</v>
      </c>
      <c r="W437">
        <v>0</v>
      </c>
      <c r="X437">
        <v>0</v>
      </c>
      <c r="Y437">
        <v>0</v>
      </c>
      <c r="Z437">
        <v>1</v>
      </c>
      <c r="AA437">
        <v>0</v>
      </c>
      <c r="AB437">
        <v>0</v>
      </c>
      <c r="AC437" t="str">
        <f>IF(J437&gt;0,J437-I437," ")</f>
        <v xml:space="preserve"> </v>
      </c>
      <c r="AD437" t="str">
        <f>IF(L437&gt;0,L437-I437," ")</f>
        <v xml:space="preserve"> </v>
      </c>
      <c r="AG437">
        <f>IF(D437=1,Q437-I437,0)</f>
        <v>0</v>
      </c>
      <c r="AH437">
        <f t="shared" si="15"/>
        <v>0</v>
      </c>
      <c r="AI437" t="str">
        <f>IF(L437&gt;0,IF(J437&gt;0,L437-J437," ")," ")</f>
        <v xml:space="preserve"> </v>
      </c>
      <c r="AJ437" t="str">
        <f>IF(AE437&gt;0,IF(J437&gt;0,AE437-J437," ")," ")</f>
        <v xml:space="preserve"> </v>
      </c>
      <c r="AK437" t="str">
        <f>IF(J437&gt;0,IF(Q437&gt;0,Q437-J437," ")," ")</f>
        <v xml:space="preserve"> </v>
      </c>
      <c r="AL437" t="str">
        <f>IF(L437&gt;0,IF(AE437&gt;0,AE437-L437," ")," ")</f>
        <v xml:space="preserve"> </v>
      </c>
      <c r="AM437" t="str">
        <f>IF(Q437&gt;0,IF(L437&gt;0,Q437-L437," ")," ")</f>
        <v xml:space="preserve"> </v>
      </c>
      <c r="AN437" t="str">
        <f>IF(Q437&gt;0,IF(O437&gt;0,Q437-O437," ")," ")</f>
        <v xml:space="preserve"> </v>
      </c>
      <c r="AO437">
        <f>IF(J437&gt;0,1,0)</f>
        <v>0</v>
      </c>
      <c r="AP437">
        <f>IF(L437&gt;0,1,0)</f>
        <v>0</v>
      </c>
      <c r="AQ437">
        <f>Q437-$AR$1</f>
        <v>-39097</v>
      </c>
      <c r="AS437">
        <f t="shared" si="16"/>
        <v>0</v>
      </c>
    </row>
    <row r="438" spans="1:45" x14ac:dyDescent="0.2">
      <c r="A438">
        <v>437</v>
      </c>
      <c r="B438" t="s">
        <v>394</v>
      </c>
      <c r="C438" t="s">
        <v>563</v>
      </c>
      <c r="D438" t="s">
        <v>572</v>
      </c>
      <c r="E438" t="s">
        <v>567</v>
      </c>
      <c r="F438">
        <v>2012</v>
      </c>
      <c r="G438">
        <v>1</v>
      </c>
      <c r="H438">
        <v>0</v>
      </c>
      <c r="I438" s="4">
        <v>41047</v>
      </c>
      <c r="S438">
        <v>0</v>
      </c>
      <c r="T438">
        <v>0</v>
      </c>
      <c r="U438">
        <v>1</v>
      </c>
      <c r="V438">
        <v>0</v>
      </c>
      <c r="W438">
        <v>0</v>
      </c>
      <c r="X438">
        <v>0</v>
      </c>
      <c r="Y438">
        <v>0</v>
      </c>
      <c r="Z438">
        <v>1</v>
      </c>
      <c r="AA438">
        <v>0</v>
      </c>
      <c r="AB438">
        <v>0</v>
      </c>
      <c r="AC438" t="str">
        <f>IF(J438&gt;0,J438-I438," ")</f>
        <v xml:space="preserve"> </v>
      </c>
      <c r="AD438" t="str">
        <f>IF(L438&gt;0,L438-I438," ")</f>
        <v xml:space="preserve"> </v>
      </c>
      <c r="AG438">
        <f>IF(D438=1,Q438-I438,0)</f>
        <v>0</v>
      </c>
      <c r="AH438">
        <f t="shared" si="15"/>
        <v>0</v>
      </c>
      <c r="AI438" t="str">
        <f>IF(L438&gt;0,IF(J438&gt;0,L438-J438," ")," ")</f>
        <v xml:space="preserve"> </v>
      </c>
      <c r="AJ438" t="str">
        <f>IF(AE438&gt;0,IF(J438&gt;0,AE438-J438," ")," ")</f>
        <v xml:space="preserve"> </v>
      </c>
      <c r="AK438" t="str">
        <f>IF(J438&gt;0,IF(Q438&gt;0,Q438-J438," ")," ")</f>
        <v xml:space="preserve"> </v>
      </c>
      <c r="AL438" t="str">
        <f>IF(L438&gt;0,IF(AE438&gt;0,AE438-L438," ")," ")</f>
        <v xml:space="preserve"> </v>
      </c>
      <c r="AM438" t="str">
        <f>IF(Q438&gt;0,IF(L438&gt;0,Q438-L438," ")," ")</f>
        <v xml:space="preserve"> </v>
      </c>
      <c r="AN438" t="str">
        <f>IF(Q438&gt;0,IF(O438&gt;0,Q438-O438," ")," ")</f>
        <v xml:space="preserve"> </v>
      </c>
      <c r="AO438">
        <f>IF(J438&gt;0,1,0)</f>
        <v>0</v>
      </c>
      <c r="AP438">
        <f>IF(L438&gt;0,1,0)</f>
        <v>0</v>
      </c>
      <c r="AQ438">
        <f>Q438-$AR$1</f>
        <v>-39097</v>
      </c>
      <c r="AS438">
        <f t="shared" si="16"/>
        <v>0</v>
      </c>
    </row>
    <row r="439" spans="1:45" x14ac:dyDescent="0.2">
      <c r="A439">
        <v>438</v>
      </c>
      <c r="B439" t="s">
        <v>395</v>
      </c>
      <c r="C439" t="s">
        <v>563</v>
      </c>
      <c r="D439" t="s">
        <v>572</v>
      </c>
      <c r="E439" t="s">
        <v>567</v>
      </c>
      <c r="F439">
        <v>2012</v>
      </c>
      <c r="G439">
        <v>1</v>
      </c>
      <c r="H439">
        <v>0</v>
      </c>
      <c r="I439" s="4">
        <v>41052</v>
      </c>
      <c r="S439">
        <v>0</v>
      </c>
      <c r="T439">
        <v>0</v>
      </c>
      <c r="U439">
        <v>1</v>
      </c>
      <c r="V439">
        <v>0</v>
      </c>
      <c r="W439">
        <v>0</v>
      </c>
      <c r="X439">
        <v>0</v>
      </c>
      <c r="Y439">
        <v>0</v>
      </c>
      <c r="Z439">
        <v>1</v>
      </c>
      <c r="AA439">
        <v>0</v>
      </c>
      <c r="AB439">
        <v>1</v>
      </c>
      <c r="AC439" t="str">
        <f>IF(J439&gt;0,J439-I439," ")</f>
        <v xml:space="preserve"> </v>
      </c>
      <c r="AD439" t="str">
        <f>IF(L439&gt;0,L439-I439," ")</f>
        <v xml:space="preserve"> </v>
      </c>
      <c r="AG439">
        <f>IF(D439=1,Q439-I439,0)</f>
        <v>0</v>
      </c>
      <c r="AH439">
        <f t="shared" si="15"/>
        <v>0</v>
      </c>
      <c r="AI439" t="str">
        <f>IF(L439&gt;0,IF(J439&gt;0,L439-J439," ")," ")</f>
        <v xml:space="preserve"> </v>
      </c>
      <c r="AJ439" t="str">
        <f>IF(AE439&gt;0,IF(J439&gt;0,AE439-J439," ")," ")</f>
        <v xml:space="preserve"> </v>
      </c>
      <c r="AK439" t="str">
        <f>IF(J439&gt;0,IF(Q439&gt;0,Q439-J439," ")," ")</f>
        <v xml:space="preserve"> </v>
      </c>
      <c r="AL439" t="str">
        <f>IF(L439&gt;0,IF(AE439&gt;0,AE439-L439," ")," ")</f>
        <v xml:space="preserve"> </v>
      </c>
      <c r="AM439" t="str">
        <f>IF(Q439&gt;0,IF(L439&gt;0,Q439-L439," ")," ")</f>
        <v xml:space="preserve"> </v>
      </c>
      <c r="AN439" t="str">
        <f>IF(Q439&gt;0,IF(O439&gt;0,Q439-O439," ")," ")</f>
        <v xml:space="preserve"> </v>
      </c>
      <c r="AO439">
        <f>IF(J439&gt;0,1,0)</f>
        <v>0</v>
      </c>
      <c r="AP439">
        <f>IF(L439&gt;0,1,0)</f>
        <v>0</v>
      </c>
      <c r="AQ439">
        <f>Q439-$AR$1</f>
        <v>-39097</v>
      </c>
      <c r="AS439">
        <f t="shared" si="16"/>
        <v>0</v>
      </c>
    </row>
    <row r="440" spans="1:45" x14ac:dyDescent="0.2">
      <c r="A440">
        <v>439</v>
      </c>
      <c r="B440" t="s">
        <v>272</v>
      </c>
      <c r="C440" t="s">
        <v>555</v>
      </c>
      <c r="D440" t="s">
        <v>572</v>
      </c>
      <c r="E440" t="s">
        <v>567</v>
      </c>
      <c r="F440">
        <v>2012</v>
      </c>
      <c r="G440">
        <v>1</v>
      </c>
      <c r="H440">
        <v>0</v>
      </c>
      <c r="I440" s="4">
        <v>41058</v>
      </c>
      <c r="S440">
        <v>0</v>
      </c>
      <c r="T440">
        <v>0</v>
      </c>
      <c r="U440">
        <v>1</v>
      </c>
      <c r="V440">
        <v>0</v>
      </c>
      <c r="W440">
        <v>0</v>
      </c>
      <c r="X440">
        <v>0</v>
      </c>
      <c r="Y440">
        <v>0</v>
      </c>
      <c r="Z440">
        <v>1</v>
      </c>
      <c r="AA440">
        <v>0</v>
      </c>
      <c r="AB440">
        <v>0</v>
      </c>
      <c r="AC440" t="str">
        <f>IF(J440&gt;0,J440-I440," ")</f>
        <v xml:space="preserve"> </v>
      </c>
      <c r="AD440" t="str">
        <f>IF(L440&gt;0,L440-I440," ")</f>
        <v xml:space="preserve"> </v>
      </c>
      <c r="AG440">
        <f>IF(D440=1,Q440-I440,0)</f>
        <v>0</v>
      </c>
      <c r="AH440">
        <f t="shared" si="15"/>
        <v>0</v>
      </c>
      <c r="AI440" t="str">
        <f>IF(L440&gt;0,IF(J440&gt;0,L440-J440," ")," ")</f>
        <v xml:space="preserve"> </v>
      </c>
      <c r="AJ440" t="str">
        <f>IF(AE440&gt;0,IF(J440&gt;0,AE440-J440," ")," ")</f>
        <v xml:space="preserve"> </v>
      </c>
      <c r="AK440" t="str">
        <f>IF(J440&gt;0,IF(Q440&gt;0,Q440-J440," ")," ")</f>
        <v xml:space="preserve"> </v>
      </c>
      <c r="AL440" t="str">
        <f>IF(L440&gt;0,IF(AE440&gt;0,AE440-L440," ")," ")</f>
        <v xml:space="preserve"> </v>
      </c>
      <c r="AM440" t="str">
        <f>IF(Q440&gt;0,IF(L440&gt;0,Q440-L440," ")," ")</f>
        <v xml:space="preserve"> </v>
      </c>
      <c r="AN440" t="str">
        <f>IF(Q440&gt;0,IF(O440&gt;0,Q440-O440," ")," ")</f>
        <v xml:space="preserve"> </v>
      </c>
      <c r="AO440">
        <f>IF(J440&gt;0,1,0)</f>
        <v>0</v>
      </c>
      <c r="AP440">
        <f>IF(L440&gt;0,1,0)</f>
        <v>0</v>
      </c>
      <c r="AQ440">
        <f>Q440-$AR$1</f>
        <v>-39097</v>
      </c>
      <c r="AS440">
        <f t="shared" si="16"/>
        <v>0</v>
      </c>
    </row>
    <row r="441" spans="1:45" x14ac:dyDescent="0.2">
      <c r="A441">
        <v>440</v>
      </c>
      <c r="B441" t="s">
        <v>396</v>
      </c>
      <c r="C441" t="s">
        <v>556</v>
      </c>
      <c r="D441" t="s">
        <v>572</v>
      </c>
      <c r="E441" t="s">
        <v>567</v>
      </c>
      <c r="F441">
        <v>2012</v>
      </c>
      <c r="G441">
        <v>1</v>
      </c>
      <c r="H441">
        <v>0</v>
      </c>
      <c r="I441" s="4">
        <v>41058</v>
      </c>
      <c r="S441">
        <v>0</v>
      </c>
      <c r="T441">
        <v>0</v>
      </c>
      <c r="U441">
        <v>1</v>
      </c>
      <c r="V441">
        <v>0</v>
      </c>
      <c r="W441">
        <v>0</v>
      </c>
      <c r="X441">
        <v>0</v>
      </c>
      <c r="Y441">
        <v>0</v>
      </c>
      <c r="Z441">
        <v>1</v>
      </c>
      <c r="AA441">
        <v>0</v>
      </c>
      <c r="AB441">
        <v>0</v>
      </c>
      <c r="AC441" t="str">
        <f>IF(J441&gt;0,J441-I441," ")</f>
        <v xml:space="preserve"> </v>
      </c>
      <c r="AD441" t="str">
        <f>IF(L441&gt;0,L441-I441," ")</f>
        <v xml:space="preserve"> </v>
      </c>
      <c r="AG441">
        <f>IF(D441=1,Q441-I441,0)</f>
        <v>0</v>
      </c>
      <c r="AH441">
        <f t="shared" si="15"/>
        <v>0</v>
      </c>
      <c r="AI441" t="str">
        <f>IF(L441&gt;0,IF(J441&gt;0,L441-J441," ")," ")</f>
        <v xml:space="preserve"> </v>
      </c>
      <c r="AJ441" t="str">
        <f>IF(AE441&gt;0,IF(J441&gt;0,AE441-J441," ")," ")</f>
        <v xml:space="preserve"> </v>
      </c>
      <c r="AK441" t="str">
        <f>IF(J441&gt;0,IF(Q441&gt;0,Q441-J441," ")," ")</f>
        <v xml:space="preserve"> </v>
      </c>
      <c r="AL441" t="str">
        <f>IF(L441&gt;0,IF(AE441&gt;0,AE441-L441," ")," ")</f>
        <v xml:space="preserve"> </v>
      </c>
      <c r="AM441" t="str">
        <f>IF(Q441&gt;0,IF(L441&gt;0,Q441-L441," ")," ")</f>
        <v xml:space="preserve"> </v>
      </c>
      <c r="AN441" t="str">
        <f>IF(Q441&gt;0,IF(O441&gt;0,Q441-O441," ")," ")</f>
        <v xml:space="preserve"> </v>
      </c>
      <c r="AO441">
        <f>IF(J441&gt;0,1,0)</f>
        <v>0</v>
      </c>
      <c r="AP441">
        <f>IF(L441&gt;0,1,0)</f>
        <v>0</v>
      </c>
      <c r="AQ441">
        <f>Q441-$AR$1</f>
        <v>-39097</v>
      </c>
      <c r="AS441">
        <f t="shared" si="16"/>
        <v>0</v>
      </c>
    </row>
    <row r="442" spans="1:45" x14ac:dyDescent="0.2">
      <c r="A442">
        <v>441</v>
      </c>
      <c r="B442" t="s">
        <v>115</v>
      </c>
      <c r="C442" t="s">
        <v>557</v>
      </c>
      <c r="D442" t="s">
        <v>573</v>
      </c>
      <c r="E442" t="s">
        <v>566</v>
      </c>
      <c r="F442">
        <v>2012</v>
      </c>
      <c r="G442">
        <v>1</v>
      </c>
      <c r="H442">
        <v>1</v>
      </c>
      <c r="I442" s="4">
        <v>41059</v>
      </c>
      <c r="J442" s="4">
        <v>41495</v>
      </c>
      <c r="K442" s="9">
        <v>1</v>
      </c>
      <c r="L442" s="4">
        <v>41765</v>
      </c>
      <c r="M442" s="9">
        <v>1</v>
      </c>
      <c r="N442" s="4">
        <f>L442</f>
        <v>41765</v>
      </c>
      <c r="O442" s="4">
        <v>41794</v>
      </c>
      <c r="P442">
        <v>1</v>
      </c>
      <c r="Q442" s="11">
        <v>41827</v>
      </c>
      <c r="R442">
        <v>0</v>
      </c>
      <c r="S442">
        <v>0</v>
      </c>
      <c r="T442">
        <v>1</v>
      </c>
      <c r="U442">
        <v>0</v>
      </c>
      <c r="V442">
        <v>0</v>
      </c>
      <c r="W442">
        <v>0</v>
      </c>
      <c r="X442">
        <v>0</v>
      </c>
      <c r="Y442">
        <v>0</v>
      </c>
      <c r="AB442">
        <v>0</v>
      </c>
      <c r="AC442">
        <f>IF(J442&gt;0,J442-I442," ")</f>
        <v>436</v>
      </c>
      <c r="AD442">
        <f>IF(L442&gt;0,L442-I442," ")</f>
        <v>706</v>
      </c>
      <c r="AE442" s="4">
        <f>IF(0&lt;O442,O442,IF(0&lt;#REF!,#REF!,IF(0&lt;#REF!,#REF!,0)))</f>
        <v>41794</v>
      </c>
      <c r="AF442">
        <f>IF(0&lt;AE442,AE442-I442,0)</f>
        <v>735</v>
      </c>
      <c r="AG442">
        <f>IF(D442=1,Q442-I442,0)</f>
        <v>0</v>
      </c>
      <c r="AH442">
        <f t="shared" si="15"/>
        <v>0</v>
      </c>
      <c r="AI442">
        <f>IF(L442&gt;0,IF(J442&gt;0,L442-J442," ")," ")</f>
        <v>270</v>
      </c>
      <c r="AJ442">
        <f>IF(AE442&gt;0,IF(J442&gt;0,AE442-J442," ")," ")</f>
        <v>299</v>
      </c>
      <c r="AK442">
        <f>IF(J442&gt;0,IF(Q442&gt;0,Q442-J442," ")," ")</f>
        <v>332</v>
      </c>
      <c r="AL442">
        <f>IF(L442&gt;0,IF(AE442&gt;0,AE442-L442," ")," ")</f>
        <v>29</v>
      </c>
      <c r="AM442">
        <f>IF(Q442&gt;0,IF(L442&gt;0,Q442-L442," ")," ")</f>
        <v>62</v>
      </c>
      <c r="AN442">
        <f>IF(Q442&gt;0,IF(O442&gt;0,Q442-O442," ")," ")</f>
        <v>33</v>
      </c>
      <c r="AO442">
        <f>IF(J442&gt;0,1,0)</f>
        <v>1</v>
      </c>
      <c r="AP442">
        <f>IF(L442&gt;0,1,0)</f>
        <v>1</v>
      </c>
      <c r="AQ442">
        <f>Q442-$AR$1</f>
        <v>2730</v>
      </c>
      <c r="AS442">
        <f t="shared" si="16"/>
        <v>2730</v>
      </c>
    </row>
    <row r="443" spans="1:45" x14ac:dyDescent="0.2">
      <c r="A443">
        <v>442</v>
      </c>
      <c r="B443" t="s">
        <v>397</v>
      </c>
      <c r="C443" t="s">
        <v>563</v>
      </c>
      <c r="D443" t="s">
        <v>572</v>
      </c>
      <c r="E443" t="s">
        <v>567</v>
      </c>
      <c r="F443">
        <v>2012</v>
      </c>
      <c r="G443">
        <v>1</v>
      </c>
      <c r="H443">
        <v>0</v>
      </c>
      <c r="I443" s="4">
        <v>41065</v>
      </c>
      <c r="J443" s="4">
        <v>41186</v>
      </c>
      <c r="K443" s="9">
        <v>1</v>
      </c>
      <c r="S443">
        <v>0</v>
      </c>
      <c r="T443">
        <v>0</v>
      </c>
      <c r="U443">
        <v>1</v>
      </c>
      <c r="V443">
        <v>0</v>
      </c>
      <c r="W443">
        <v>0</v>
      </c>
      <c r="X443">
        <v>0</v>
      </c>
      <c r="Y443">
        <v>0</v>
      </c>
      <c r="Z443">
        <v>1</v>
      </c>
      <c r="AA443">
        <v>0</v>
      </c>
      <c r="AB443">
        <v>0</v>
      </c>
      <c r="AC443">
        <f>IF(J443&gt;0,J443-I443," ")</f>
        <v>121</v>
      </c>
      <c r="AD443" t="str">
        <f>IF(L443&gt;0,L443-I443," ")</f>
        <v xml:space="preserve"> </v>
      </c>
      <c r="AG443">
        <f>IF(D443=1,Q443-I443,0)</f>
        <v>0</v>
      </c>
      <c r="AH443">
        <f t="shared" si="15"/>
        <v>0</v>
      </c>
      <c r="AI443" t="str">
        <f>IF(L443&gt;0,IF(J443&gt;0,L443-J443," ")," ")</f>
        <v xml:space="preserve"> </v>
      </c>
      <c r="AJ443" t="str">
        <f>IF(AE443&gt;0,IF(J443&gt;0,AE443-J443," ")," ")</f>
        <v xml:space="preserve"> </v>
      </c>
      <c r="AK443" t="str">
        <f>IF(J443&gt;0,IF(Q443&gt;0,Q443-J443," ")," ")</f>
        <v xml:space="preserve"> </v>
      </c>
      <c r="AL443" t="str">
        <f>IF(L443&gt;0,IF(AE443&gt;0,AE443-L443," ")," ")</f>
        <v xml:space="preserve"> </v>
      </c>
      <c r="AM443" t="str">
        <f>IF(Q443&gt;0,IF(L443&gt;0,Q443-L443," ")," ")</f>
        <v xml:space="preserve"> </v>
      </c>
      <c r="AN443" t="str">
        <f>IF(Q443&gt;0,IF(O443&gt;0,Q443-O443," ")," ")</f>
        <v xml:space="preserve"> </v>
      </c>
      <c r="AO443">
        <f>IF(J443&gt;0,1,0)</f>
        <v>1</v>
      </c>
      <c r="AP443">
        <f>IF(L443&gt;0,1,0)</f>
        <v>0</v>
      </c>
      <c r="AQ443">
        <f>Q443-$AR$1</f>
        <v>-39097</v>
      </c>
      <c r="AS443">
        <f t="shared" si="16"/>
        <v>0</v>
      </c>
    </row>
    <row r="444" spans="1:45" x14ac:dyDescent="0.2">
      <c r="A444">
        <v>443</v>
      </c>
      <c r="B444" t="s">
        <v>398</v>
      </c>
      <c r="C444" t="s">
        <v>563</v>
      </c>
      <c r="D444" t="s">
        <v>572</v>
      </c>
      <c r="E444" t="s">
        <v>567</v>
      </c>
      <c r="F444">
        <v>2012</v>
      </c>
      <c r="G444">
        <v>1</v>
      </c>
      <c r="H444">
        <v>0</v>
      </c>
      <c r="I444" s="4">
        <v>41065</v>
      </c>
      <c r="J444" s="4">
        <v>41207</v>
      </c>
      <c r="K444" s="9">
        <v>1</v>
      </c>
      <c r="S444">
        <v>0</v>
      </c>
      <c r="T444">
        <v>0</v>
      </c>
      <c r="U444">
        <v>1</v>
      </c>
      <c r="V444">
        <v>0</v>
      </c>
      <c r="W444">
        <v>0</v>
      </c>
      <c r="X444">
        <v>0</v>
      </c>
      <c r="Y444">
        <v>0</v>
      </c>
      <c r="Z444">
        <v>1</v>
      </c>
      <c r="AA444">
        <v>0</v>
      </c>
      <c r="AB444">
        <v>0</v>
      </c>
      <c r="AC444">
        <f>IF(J444&gt;0,J444-I444," ")</f>
        <v>142</v>
      </c>
      <c r="AD444" t="str">
        <f>IF(L444&gt;0,L444-I444," ")</f>
        <v xml:space="preserve"> </v>
      </c>
      <c r="AG444">
        <f>IF(D444=1,Q444-I444,0)</f>
        <v>0</v>
      </c>
      <c r="AH444">
        <f t="shared" si="15"/>
        <v>0</v>
      </c>
      <c r="AI444" t="str">
        <f>IF(L444&gt;0,IF(J444&gt;0,L444-J444," ")," ")</f>
        <v xml:space="preserve"> </v>
      </c>
      <c r="AJ444" t="str">
        <f>IF(AE444&gt;0,IF(J444&gt;0,AE444-J444," ")," ")</f>
        <v xml:space="preserve"> </v>
      </c>
      <c r="AK444" t="str">
        <f>IF(J444&gt;0,IF(Q444&gt;0,Q444-J444," ")," ")</f>
        <v xml:space="preserve"> </v>
      </c>
      <c r="AL444" t="str">
        <f>IF(L444&gt;0,IF(AE444&gt;0,AE444-L444," ")," ")</f>
        <v xml:space="preserve"> </v>
      </c>
      <c r="AM444" t="str">
        <f>IF(Q444&gt;0,IF(L444&gt;0,Q444-L444," ")," ")</f>
        <v xml:space="preserve"> </v>
      </c>
      <c r="AN444" t="str">
        <f>IF(Q444&gt;0,IF(O444&gt;0,Q444-O444," ")," ")</f>
        <v xml:space="preserve"> </v>
      </c>
      <c r="AO444">
        <f>IF(J444&gt;0,1,0)</f>
        <v>1</v>
      </c>
      <c r="AP444">
        <f>IF(L444&gt;0,1,0)</f>
        <v>0</v>
      </c>
      <c r="AQ444">
        <f>Q444-$AR$1</f>
        <v>-39097</v>
      </c>
      <c r="AS444">
        <f t="shared" si="16"/>
        <v>0</v>
      </c>
    </row>
    <row r="445" spans="1:45" x14ac:dyDescent="0.2">
      <c r="A445">
        <v>444</v>
      </c>
      <c r="B445" t="s">
        <v>399</v>
      </c>
      <c r="C445" t="s">
        <v>563</v>
      </c>
      <c r="D445" t="s">
        <v>572</v>
      </c>
      <c r="E445" t="s">
        <v>567</v>
      </c>
      <c r="F445">
        <v>2012</v>
      </c>
      <c r="G445">
        <v>1</v>
      </c>
      <c r="H445">
        <v>0</v>
      </c>
      <c r="I445" s="4">
        <v>41067</v>
      </c>
      <c r="S445">
        <v>0</v>
      </c>
      <c r="T445">
        <v>0</v>
      </c>
      <c r="U445">
        <v>1</v>
      </c>
      <c r="V445">
        <v>0</v>
      </c>
      <c r="W445">
        <v>0</v>
      </c>
      <c r="X445">
        <v>0</v>
      </c>
      <c r="Y445">
        <v>0</v>
      </c>
      <c r="Z445">
        <v>1</v>
      </c>
      <c r="AA445">
        <v>0</v>
      </c>
      <c r="AB445">
        <v>0</v>
      </c>
      <c r="AC445" t="str">
        <f>IF(J445&gt;0,J445-I445," ")</f>
        <v xml:space="preserve"> </v>
      </c>
      <c r="AD445" t="str">
        <f>IF(L445&gt;0,L445-I445," ")</f>
        <v xml:space="preserve"> </v>
      </c>
      <c r="AG445">
        <f>IF(D445=1,Q445-I445,0)</f>
        <v>0</v>
      </c>
      <c r="AH445">
        <f t="shared" si="15"/>
        <v>0</v>
      </c>
      <c r="AI445" t="str">
        <f>IF(L445&gt;0,IF(J445&gt;0,L445-J445," ")," ")</f>
        <v xml:space="preserve"> </v>
      </c>
      <c r="AJ445" t="str">
        <f>IF(AE445&gt;0,IF(J445&gt;0,AE445-J445," ")," ")</f>
        <v xml:space="preserve"> </v>
      </c>
      <c r="AK445" t="str">
        <f>IF(J445&gt;0,IF(Q445&gt;0,Q445-J445," ")," ")</f>
        <v xml:space="preserve"> </v>
      </c>
      <c r="AL445" t="str">
        <f>IF(L445&gt;0,IF(AE445&gt;0,AE445-L445," ")," ")</f>
        <v xml:space="preserve"> </v>
      </c>
      <c r="AM445" t="str">
        <f>IF(Q445&gt;0,IF(L445&gt;0,Q445-L445," ")," ")</f>
        <v xml:space="preserve"> </v>
      </c>
      <c r="AN445" t="str">
        <f>IF(Q445&gt;0,IF(O445&gt;0,Q445-O445," ")," ")</f>
        <v xml:space="preserve"> </v>
      </c>
      <c r="AO445">
        <f>IF(J445&gt;0,1,0)</f>
        <v>0</v>
      </c>
      <c r="AP445">
        <f>IF(L445&gt;0,1,0)</f>
        <v>0</v>
      </c>
      <c r="AQ445">
        <f>Q445-$AR$1</f>
        <v>-39097</v>
      </c>
      <c r="AS445">
        <f t="shared" si="16"/>
        <v>0</v>
      </c>
    </row>
    <row r="446" spans="1:45" x14ac:dyDescent="0.2">
      <c r="A446">
        <v>445</v>
      </c>
      <c r="B446" t="s">
        <v>92</v>
      </c>
      <c r="C446" t="s">
        <v>559</v>
      </c>
      <c r="D446" t="s">
        <v>573</v>
      </c>
      <c r="E446" t="s">
        <v>566</v>
      </c>
      <c r="F446">
        <v>2012</v>
      </c>
      <c r="G446">
        <v>1</v>
      </c>
      <c r="H446">
        <v>1</v>
      </c>
      <c r="I446" s="4">
        <v>41073</v>
      </c>
      <c r="J446" s="4">
        <v>41179</v>
      </c>
      <c r="K446" s="9">
        <v>1</v>
      </c>
      <c r="L446" s="4">
        <v>41283</v>
      </c>
      <c r="M446" s="9">
        <v>1</v>
      </c>
      <c r="N446" s="4">
        <f>L446</f>
        <v>41283</v>
      </c>
      <c r="O446" s="4">
        <v>41298</v>
      </c>
      <c r="P446">
        <v>0</v>
      </c>
      <c r="Q446" s="11">
        <v>41306</v>
      </c>
      <c r="R446">
        <v>0</v>
      </c>
      <c r="S446">
        <v>0</v>
      </c>
      <c r="T446">
        <v>1</v>
      </c>
      <c r="U446">
        <v>0</v>
      </c>
      <c r="V446">
        <v>0</v>
      </c>
      <c r="W446">
        <v>0</v>
      </c>
      <c r="X446">
        <v>0</v>
      </c>
      <c r="Y446">
        <v>0</v>
      </c>
      <c r="AB446">
        <v>0</v>
      </c>
      <c r="AC446">
        <f>IF(J446&gt;0,J446-I446," ")</f>
        <v>106</v>
      </c>
      <c r="AD446">
        <f>IF(L446&gt;0,L446-I446," ")</f>
        <v>210</v>
      </c>
      <c r="AE446" s="4">
        <f>IF(0&lt;O446,O446,IF(0&lt;#REF!,#REF!,IF(0&lt;#REF!,#REF!,0)))</f>
        <v>41298</v>
      </c>
      <c r="AF446">
        <f>IF(0&lt;AE446,AE446-I446,0)</f>
        <v>225</v>
      </c>
      <c r="AG446">
        <f>IF(D446=1,Q446-I446,0)</f>
        <v>0</v>
      </c>
      <c r="AH446">
        <f t="shared" si="15"/>
        <v>0</v>
      </c>
      <c r="AI446">
        <f>IF(L446&gt;0,IF(J446&gt;0,L446-J446," ")," ")</f>
        <v>104</v>
      </c>
      <c r="AJ446">
        <f>IF(AE446&gt;0,IF(J446&gt;0,AE446-J446," ")," ")</f>
        <v>119</v>
      </c>
      <c r="AK446">
        <f>IF(J446&gt;0,IF(Q446&gt;0,Q446-J446," ")," ")</f>
        <v>127</v>
      </c>
      <c r="AL446">
        <f>IF(L446&gt;0,IF(AE446&gt;0,AE446-L446," ")," ")</f>
        <v>15</v>
      </c>
      <c r="AM446">
        <f>IF(Q446&gt;0,IF(L446&gt;0,Q446-L446," ")," ")</f>
        <v>23</v>
      </c>
      <c r="AN446">
        <f>IF(Q446&gt;0,IF(O446&gt;0,Q446-O446," ")," ")</f>
        <v>8</v>
      </c>
      <c r="AO446">
        <f>IF(J446&gt;0,1,0)</f>
        <v>1</v>
      </c>
      <c r="AP446">
        <f>IF(L446&gt;0,1,0)</f>
        <v>1</v>
      </c>
      <c r="AQ446">
        <f>Q446-$AR$1</f>
        <v>2209</v>
      </c>
      <c r="AS446">
        <f t="shared" si="16"/>
        <v>2209</v>
      </c>
    </row>
    <row r="447" spans="1:45" x14ac:dyDescent="0.2">
      <c r="A447">
        <v>446</v>
      </c>
      <c r="B447" t="s">
        <v>400</v>
      </c>
      <c r="C447" t="s">
        <v>559</v>
      </c>
      <c r="D447" t="s">
        <v>572</v>
      </c>
      <c r="E447" t="s">
        <v>567</v>
      </c>
      <c r="F447">
        <v>2012</v>
      </c>
      <c r="G447">
        <v>1</v>
      </c>
      <c r="H447">
        <v>0</v>
      </c>
      <c r="I447" s="4">
        <v>41073</v>
      </c>
      <c r="J447" s="4">
        <v>41212</v>
      </c>
      <c r="K447" s="9">
        <v>1</v>
      </c>
      <c r="S447">
        <v>0</v>
      </c>
      <c r="T447">
        <v>0</v>
      </c>
      <c r="U447">
        <v>1</v>
      </c>
      <c r="V447">
        <v>0</v>
      </c>
      <c r="W447">
        <v>0</v>
      </c>
      <c r="X447">
        <v>0</v>
      </c>
      <c r="Y447">
        <v>0</v>
      </c>
      <c r="Z447">
        <v>1</v>
      </c>
      <c r="AA447">
        <v>0</v>
      </c>
      <c r="AB447">
        <v>0</v>
      </c>
      <c r="AC447">
        <f>IF(J447&gt;0,J447-I447," ")</f>
        <v>139</v>
      </c>
      <c r="AD447" t="str">
        <f>IF(L447&gt;0,L447-I447," ")</f>
        <v xml:space="preserve"> </v>
      </c>
      <c r="AG447">
        <f>IF(D447=1,Q447-I447,0)</f>
        <v>0</v>
      </c>
      <c r="AH447">
        <f t="shared" si="15"/>
        <v>0</v>
      </c>
      <c r="AI447" t="str">
        <f>IF(L447&gt;0,IF(J447&gt;0,L447-J447," ")," ")</f>
        <v xml:space="preserve"> </v>
      </c>
      <c r="AJ447" t="str">
        <f>IF(AE447&gt;0,IF(J447&gt;0,AE447-J447," ")," ")</f>
        <v xml:space="preserve"> </v>
      </c>
      <c r="AK447" t="str">
        <f>IF(J447&gt;0,IF(Q447&gt;0,Q447-J447," ")," ")</f>
        <v xml:space="preserve"> </v>
      </c>
      <c r="AL447" t="str">
        <f>IF(L447&gt;0,IF(AE447&gt;0,AE447-L447," ")," ")</f>
        <v xml:space="preserve"> </v>
      </c>
      <c r="AM447" t="str">
        <f>IF(Q447&gt;0,IF(L447&gt;0,Q447-L447," ")," ")</f>
        <v xml:space="preserve"> </v>
      </c>
      <c r="AN447" t="str">
        <f>IF(Q447&gt;0,IF(O447&gt;0,Q447-O447," ")," ")</f>
        <v xml:space="preserve"> </v>
      </c>
      <c r="AO447">
        <f>IF(J447&gt;0,1,0)</f>
        <v>1</v>
      </c>
      <c r="AP447">
        <f>IF(L447&gt;0,1,0)</f>
        <v>0</v>
      </c>
      <c r="AQ447">
        <f>Q447-$AR$1</f>
        <v>-39097</v>
      </c>
      <c r="AS447">
        <f t="shared" si="16"/>
        <v>0</v>
      </c>
    </row>
    <row r="448" spans="1:45" x14ac:dyDescent="0.2">
      <c r="A448">
        <v>447</v>
      </c>
      <c r="B448" t="s">
        <v>272</v>
      </c>
      <c r="C448" t="s">
        <v>555</v>
      </c>
      <c r="D448" t="s">
        <v>572</v>
      </c>
      <c r="E448" t="s">
        <v>567</v>
      </c>
      <c r="F448">
        <v>2012</v>
      </c>
      <c r="G448">
        <v>1</v>
      </c>
      <c r="H448">
        <v>0</v>
      </c>
      <c r="I448" s="4">
        <v>41073</v>
      </c>
      <c r="J448" s="4">
        <v>41227</v>
      </c>
      <c r="K448" s="9">
        <v>1</v>
      </c>
      <c r="S448">
        <v>0</v>
      </c>
      <c r="T448">
        <v>0</v>
      </c>
      <c r="U448">
        <v>1</v>
      </c>
      <c r="V448">
        <v>0</v>
      </c>
      <c r="W448">
        <v>0</v>
      </c>
      <c r="X448">
        <v>0</v>
      </c>
      <c r="Y448">
        <v>0</v>
      </c>
      <c r="Z448">
        <v>1</v>
      </c>
      <c r="AA448">
        <v>0</v>
      </c>
      <c r="AB448">
        <v>0</v>
      </c>
      <c r="AC448">
        <f>IF(J448&gt;0,J448-I448," ")</f>
        <v>154</v>
      </c>
      <c r="AD448" t="str">
        <f>IF(L448&gt;0,L448-I448," ")</f>
        <v xml:space="preserve"> </v>
      </c>
      <c r="AG448">
        <f>IF(D448=1,Q448-I448,0)</f>
        <v>0</v>
      </c>
      <c r="AH448">
        <f t="shared" si="15"/>
        <v>0</v>
      </c>
      <c r="AI448" t="str">
        <f>IF(L448&gt;0,IF(J448&gt;0,L448-J448," ")," ")</f>
        <v xml:space="preserve"> </v>
      </c>
      <c r="AJ448" t="str">
        <f>IF(AE448&gt;0,IF(J448&gt;0,AE448-J448," ")," ")</f>
        <v xml:space="preserve"> </v>
      </c>
      <c r="AK448" t="str">
        <f>IF(J448&gt;0,IF(Q448&gt;0,Q448-J448," ")," ")</f>
        <v xml:space="preserve"> </v>
      </c>
      <c r="AL448" t="str">
        <f>IF(L448&gt;0,IF(AE448&gt;0,AE448-L448," ")," ")</f>
        <v xml:space="preserve"> </v>
      </c>
      <c r="AM448" t="str">
        <f>IF(Q448&gt;0,IF(L448&gt;0,Q448-L448," ")," ")</f>
        <v xml:space="preserve"> </v>
      </c>
      <c r="AN448" t="str">
        <f>IF(Q448&gt;0,IF(O448&gt;0,Q448-O448," ")," ")</f>
        <v xml:space="preserve"> </v>
      </c>
      <c r="AO448">
        <f>IF(J448&gt;0,1,0)</f>
        <v>1</v>
      </c>
      <c r="AP448">
        <f>IF(L448&gt;0,1,0)</f>
        <v>0</v>
      </c>
      <c r="AQ448">
        <f>Q448-$AR$1</f>
        <v>-39097</v>
      </c>
      <c r="AS448">
        <f t="shared" si="16"/>
        <v>0</v>
      </c>
    </row>
    <row r="449" spans="1:45" x14ac:dyDescent="0.2">
      <c r="A449">
        <v>448</v>
      </c>
      <c r="B449" t="s">
        <v>401</v>
      </c>
      <c r="C449" t="s">
        <v>563</v>
      </c>
      <c r="D449" t="s">
        <v>572</v>
      </c>
      <c r="E449" t="s">
        <v>567</v>
      </c>
      <c r="F449">
        <v>2012</v>
      </c>
      <c r="G449">
        <v>1</v>
      </c>
      <c r="H449">
        <v>0</v>
      </c>
      <c r="I449" s="4">
        <v>41074</v>
      </c>
      <c r="S449">
        <v>0</v>
      </c>
      <c r="T449">
        <v>0</v>
      </c>
      <c r="U449">
        <v>1</v>
      </c>
      <c r="V449">
        <v>0</v>
      </c>
      <c r="W449">
        <v>0</v>
      </c>
      <c r="X449">
        <v>0</v>
      </c>
      <c r="Y449">
        <v>0</v>
      </c>
      <c r="Z449">
        <v>1</v>
      </c>
      <c r="AA449">
        <v>0</v>
      </c>
      <c r="AB449">
        <v>0</v>
      </c>
      <c r="AC449" t="str">
        <f>IF(J449&gt;0,J449-I449," ")</f>
        <v xml:space="preserve"> </v>
      </c>
      <c r="AD449" t="str">
        <f>IF(L449&gt;0,L449-I449," ")</f>
        <v xml:space="preserve"> </v>
      </c>
      <c r="AG449">
        <f>IF(D449=1,Q449-I449,0)</f>
        <v>0</v>
      </c>
      <c r="AH449">
        <f t="shared" si="15"/>
        <v>0</v>
      </c>
      <c r="AI449" t="str">
        <f>IF(L449&gt;0,IF(J449&gt;0,L449-J449," ")," ")</f>
        <v xml:space="preserve"> </v>
      </c>
      <c r="AJ449" t="str">
        <f>IF(AE449&gt;0,IF(J449&gt;0,AE449-J449," ")," ")</f>
        <v xml:space="preserve"> </v>
      </c>
      <c r="AK449" t="str">
        <f>IF(J449&gt;0,IF(Q449&gt;0,Q449-J449," ")," ")</f>
        <v xml:space="preserve"> </v>
      </c>
      <c r="AL449" t="str">
        <f>IF(L449&gt;0,IF(AE449&gt;0,AE449-L449," ")," ")</f>
        <v xml:space="preserve"> </v>
      </c>
      <c r="AM449" t="str">
        <f>IF(Q449&gt;0,IF(L449&gt;0,Q449-L449," ")," ")</f>
        <v xml:space="preserve"> </v>
      </c>
      <c r="AN449" t="str">
        <f>IF(Q449&gt;0,IF(O449&gt;0,Q449-O449," ")," ")</f>
        <v xml:space="preserve"> </v>
      </c>
      <c r="AO449">
        <f>IF(J449&gt;0,1,0)</f>
        <v>0</v>
      </c>
      <c r="AP449">
        <f>IF(L449&gt;0,1,0)</f>
        <v>0</v>
      </c>
      <c r="AQ449">
        <f>Q449-$AR$1</f>
        <v>-39097</v>
      </c>
      <c r="AS449">
        <f t="shared" si="16"/>
        <v>0</v>
      </c>
    </row>
    <row r="450" spans="1:45" x14ac:dyDescent="0.2">
      <c r="A450">
        <v>449</v>
      </c>
      <c r="B450" t="s">
        <v>84</v>
      </c>
      <c r="C450" t="s">
        <v>561</v>
      </c>
      <c r="D450" t="s">
        <v>572</v>
      </c>
      <c r="E450" t="s">
        <v>567</v>
      </c>
      <c r="F450">
        <v>2012</v>
      </c>
      <c r="G450">
        <v>1</v>
      </c>
      <c r="H450">
        <v>0</v>
      </c>
      <c r="I450" s="4">
        <v>41079</v>
      </c>
      <c r="J450" s="4">
        <v>41170</v>
      </c>
      <c r="K450" s="9">
        <v>1</v>
      </c>
      <c r="S450">
        <v>0</v>
      </c>
      <c r="T450">
        <v>0</v>
      </c>
      <c r="U450">
        <v>1</v>
      </c>
      <c r="V450">
        <v>0</v>
      </c>
      <c r="W450">
        <v>0</v>
      </c>
      <c r="X450">
        <v>0</v>
      </c>
      <c r="Y450">
        <v>0</v>
      </c>
      <c r="Z450">
        <v>1</v>
      </c>
      <c r="AA450">
        <v>0</v>
      </c>
      <c r="AB450">
        <v>0</v>
      </c>
      <c r="AC450">
        <f>IF(J450&gt;0,J450-I450," ")</f>
        <v>91</v>
      </c>
      <c r="AD450" t="str">
        <f>IF(L450&gt;0,L450-I450," ")</f>
        <v xml:space="preserve"> </v>
      </c>
      <c r="AG450">
        <f>IF(D450=1,Q450-I450,0)</f>
        <v>0</v>
      </c>
      <c r="AH450">
        <f t="shared" si="15"/>
        <v>0</v>
      </c>
      <c r="AI450" t="str">
        <f>IF(L450&gt;0,IF(J450&gt;0,L450-J450," ")," ")</f>
        <v xml:space="preserve"> </v>
      </c>
      <c r="AJ450" t="str">
        <f>IF(AE450&gt;0,IF(J450&gt;0,AE450-J450," ")," ")</f>
        <v xml:space="preserve"> </v>
      </c>
      <c r="AK450" t="str">
        <f>IF(J450&gt;0,IF(Q450&gt;0,Q450-J450," ")," ")</f>
        <v xml:space="preserve"> </v>
      </c>
      <c r="AL450" t="str">
        <f>IF(L450&gt;0,IF(AE450&gt;0,AE450-L450," ")," ")</f>
        <v xml:space="preserve"> </v>
      </c>
      <c r="AM450" t="str">
        <f>IF(Q450&gt;0,IF(L450&gt;0,Q450-L450," ")," ")</f>
        <v xml:space="preserve"> </v>
      </c>
      <c r="AN450" t="str">
        <f>IF(Q450&gt;0,IF(O450&gt;0,Q450-O450," ")," ")</f>
        <v xml:space="preserve"> </v>
      </c>
      <c r="AO450">
        <f>IF(J450&gt;0,1,0)</f>
        <v>1</v>
      </c>
      <c r="AP450">
        <f>IF(L450&gt;0,1,0)</f>
        <v>0</v>
      </c>
      <c r="AQ450">
        <f>Q450-$AR$1</f>
        <v>-39097</v>
      </c>
      <c r="AS450">
        <f t="shared" si="16"/>
        <v>0</v>
      </c>
    </row>
    <row r="451" spans="1:45" x14ac:dyDescent="0.2">
      <c r="A451">
        <v>450</v>
      </c>
      <c r="B451" t="s">
        <v>402</v>
      </c>
      <c r="C451" t="s">
        <v>563</v>
      </c>
      <c r="D451" t="s">
        <v>572</v>
      </c>
      <c r="E451" t="s">
        <v>567</v>
      </c>
      <c r="F451">
        <v>2012</v>
      </c>
      <c r="G451">
        <v>1</v>
      </c>
      <c r="H451">
        <v>0</v>
      </c>
      <c r="I451" s="4">
        <v>41079</v>
      </c>
      <c r="J451" s="4">
        <v>41197</v>
      </c>
      <c r="K451" s="9">
        <v>1</v>
      </c>
      <c r="S451">
        <v>0</v>
      </c>
      <c r="T451">
        <v>0</v>
      </c>
      <c r="U451">
        <v>1</v>
      </c>
      <c r="V451">
        <v>0</v>
      </c>
      <c r="W451">
        <v>0</v>
      </c>
      <c r="X451">
        <v>0</v>
      </c>
      <c r="Y451">
        <v>0</v>
      </c>
      <c r="Z451">
        <v>1</v>
      </c>
      <c r="AA451">
        <v>0</v>
      </c>
      <c r="AB451">
        <v>0</v>
      </c>
      <c r="AC451">
        <f>IF(J451&gt;0,J451-I451," ")</f>
        <v>118</v>
      </c>
      <c r="AD451" t="str">
        <f>IF(L451&gt;0,L451-I451," ")</f>
        <v xml:space="preserve"> </v>
      </c>
      <c r="AG451">
        <f>IF(D451=1,Q451-I451,0)</f>
        <v>0</v>
      </c>
      <c r="AH451">
        <f t="shared" ref="AH451:AH514" si="17">IF(0&lt;AG451,AG451,0)</f>
        <v>0</v>
      </c>
      <c r="AI451" t="str">
        <f>IF(L451&gt;0,IF(J451&gt;0,L451-J451," ")," ")</f>
        <v xml:space="preserve"> </v>
      </c>
      <c r="AJ451" t="str">
        <f>IF(AE451&gt;0,IF(J451&gt;0,AE451-J451," ")," ")</f>
        <v xml:space="preserve"> </v>
      </c>
      <c r="AK451" t="str">
        <f>IF(J451&gt;0,IF(Q451&gt;0,Q451-J451," ")," ")</f>
        <v xml:space="preserve"> </v>
      </c>
      <c r="AL451" t="str">
        <f>IF(L451&gt;0,IF(AE451&gt;0,AE451-L451," ")," ")</f>
        <v xml:space="preserve"> </v>
      </c>
      <c r="AM451" t="str">
        <f>IF(Q451&gt;0,IF(L451&gt;0,Q451-L451," ")," ")</f>
        <v xml:space="preserve"> </v>
      </c>
      <c r="AN451" t="str">
        <f>IF(Q451&gt;0,IF(O451&gt;0,Q451-O451," ")," ")</f>
        <v xml:space="preserve"> </v>
      </c>
      <c r="AO451">
        <f>IF(J451&gt;0,1,0)</f>
        <v>1</v>
      </c>
      <c r="AP451">
        <f>IF(L451&gt;0,1,0)</f>
        <v>0</v>
      </c>
      <c r="AQ451">
        <f>Q451-$AR$1</f>
        <v>-39097</v>
      </c>
      <c r="AS451">
        <f t="shared" ref="AS451:AS514" si="18">IF(AQ451&lt;0,0,AQ451)</f>
        <v>0</v>
      </c>
    </row>
    <row r="452" spans="1:45" x14ac:dyDescent="0.2">
      <c r="A452">
        <v>451</v>
      </c>
      <c r="B452" t="s">
        <v>403</v>
      </c>
      <c r="C452" t="s">
        <v>561</v>
      </c>
      <c r="D452" t="s">
        <v>572</v>
      </c>
      <c r="E452" t="s">
        <v>567</v>
      </c>
      <c r="F452">
        <v>2012</v>
      </c>
      <c r="G452">
        <v>1</v>
      </c>
      <c r="H452">
        <v>0</v>
      </c>
      <c r="I452" s="4">
        <v>41081</v>
      </c>
      <c r="J452" s="4">
        <v>41675</v>
      </c>
      <c r="K452" s="9">
        <v>1</v>
      </c>
      <c r="S452">
        <v>0</v>
      </c>
      <c r="T452">
        <v>0</v>
      </c>
      <c r="U452">
        <v>1</v>
      </c>
      <c r="V452">
        <v>0</v>
      </c>
      <c r="W452">
        <v>0</v>
      </c>
      <c r="X452">
        <v>0</v>
      </c>
      <c r="Y452">
        <v>0</v>
      </c>
      <c r="Z452">
        <v>1</v>
      </c>
      <c r="AA452">
        <v>0</v>
      </c>
      <c r="AB452">
        <v>0</v>
      </c>
      <c r="AC452">
        <f>IF(J452&gt;0,J452-I452," ")</f>
        <v>594</v>
      </c>
      <c r="AD452" t="str">
        <f>IF(L452&gt;0,L452-I452," ")</f>
        <v xml:space="preserve"> </v>
      </c>
      <c r="AG452">
        <f>IF(D452=1,Q452-I452,0)</f>
        <v>0</v>
      </c>
      <c r="AH452">
        <f t="shared" si="17"/>
        <v>0</v>
      </c>
      <c r="AI452" t="str">
        <f>IF(L452&gt;0,IF(J452&gt;0,L452-J452," ")," ")</f>
        <v xml:space="preserve"> </v>
      </c>
      <c r="AJ452" t="str">
        <f>IF(AE452&gt;0,IF(J452&gt;0,AE452-J452," ")," ")</f>
        <v xml:space="preserve"> </v>
      </c>
      <c r="AK452" t="str">
        <f>IF(J452&gt;0,IF(Q452&gt;0,Q452-J452," ")," ")</f>
        <v xml:space="preserve"> </v>
      </c>
      <c r="AL452" t="str">
        <f>IF(L452&gt;0,IF(AE452&gt;0,AE452-L452," ")," ")</f>
        <v xml:space="preserve"> </v>
      </c>
      <c r="AM452" t="str">
        <f>IF(Q452&gt;0,IF(L452&gt;0,Q452-L452," ")," ")</f>
        <v xml:space="preserve"> </v>
      </c>
      <c r="AN452" t="str">
        <f>IF(Q452&gt;0,IF(O452&gt;0,Q452-O452," ")," ")</f>
        <v xml:space="preserve"> </v>
      </c>
      <c r="AO452">
        <f>IF(J452&gt;0,1,0)</f>
        <v>1</v>
      </c>
      <c r="AP452">
        <f>IF(L452&gt;0,1,0)</f>
        <v>0</v>
      </c>
      <c r="AQ452">
        <f>Q452-$AR$1</f>
        <v>-39097</v>
      </c>
      <c r="AS452">
        <f t="shared" si="18"/>
        <v>0</v>
      </c>
    </row>
    <row r="453" spans="1:45" x14ac:dyDescent="0.2">
      <c r="A453">
        <v>452</v>
      </c>
      <c r="B453" t="s">
        <v>115</v>
      </c>
      <c r="C453" t="s">
        <v>557</v>
      </c>
      <c r="D453" t="s">
        <v>572</v>
      </c>
      <c r="E453" t="s">
        <v>567</v>
      </c>
      <c r="F453">
        <v>2012</v>
      </c>
      <c r="G453">
        <v>1</v>
      </c>
      <c r="H453">
        <v>0</v>
      </c>
      <c r="I453" s="4">
        <v>41085</v>
      </c>
      <c r="S453">
        <v>0</v>
      </c>
      <c r="T453">
        <v>0</v>
      </c>
      <c r="U453">
        <v>1</v>
      </c>
      <c r="V453">
        <v>0</v>
      </c>
      <c r="W453">
        <v>0</v>
      </c>
      <c r="X453">
        <v>0</v>
      </c>
      <c r="Y453">
        <v>0</v>
      </c>
      <c r="Z453">
        <v>1</v>
      </c>
      <c r="AA453">
        <v>0</v>
      </c>
      <c r="AB453">
        <v>0</v>
      </c>
      <c r="AC453" t="str">
        <f>IF(J453&gt;0,J453-I453," ")</f>
        <v xml:space="preserve"> </v>
      </c>
      <c r="AD453" t="str">
        <f>IF(L453&gt;0,L453-I453," ")</f>
        <v xml:space="preserve"> </v>
      </c>
      <c r="AG453">
        <f>IF(D453=1,Q453-I453,0)</f>
        <v>0</v>
      </c>
      <c r="AH453">
        <f t="shared" si="17"/>
        <v>0</v>
      </c>
      <c r="AI453" t="str">
        <f>IF(L453&gt;0,IF(J453&gt;0,L453-J453," ")," ")</f>
        <v xml:space="preserve"> </v>
      </c>
      <c r="AJ453" t="str">
        <f>IF(AE453&gt;0,IF(J453&gt;0,AE453-J453," ")," ")</f>
        <v xml:space="preserve"> </v>
      </c>
      <c r="AK453" t="str">
        <f>IF(J453&gt;0,IF(Q453&gt;0,Q453-J453," ")," ")</f>
        <v xml:space="preserve"> </v>
      </c>
      <c r="AL453" t="str">
        <f>IF(L453&gt;0,IF(AE453&gt;0,AE453-L453," ")," ")</f>
        <v xml:space="preserve"> </v>
      </c>
      <c r="AM453" t="str">
        <f>IF(Q453&gt;0,IF(L453&gt;0,Q453-L453," ")," ")</f>
        <v xml:space="preserve"> </v>
      </c>
      <c r="AN453" t="str">
        <f>IF(Q453&gt;0,IF(O453&gt;0,Q453-O453," ")," ")</f>
        <v xml:space="preserve"> </v>
      </c>
      <c r="AO453">
        <f>IF(J453&gt;0,1,0)</f>
        <v>0</v>
      </c>
      <c r="AP453">
        <f>IF(L453&gt;0,1,0)</f>
        <v>0</v>
      </c>
      <c r="AQ453">
        <f>Q453-$AR$1</f>
        <v>-39097</v>
      </c>
      <c r="AS453">
        <f t="shared" si="18"/>
        <v>0</v>
      </c>
    </row>
    <row r="454" spans="1:45" x14ac:dyDescent="0.2">
      <c r="A454">
        <v>453</v>
      </c>
      <c r="B454" t="s">
        <v>404</v>
      </c>
      <c r="C454" t="s">
        <v>563</v>
      </c>
      <c r="D454" t="s">
        <v>572</v>
      </c>
      <c r="E454" t="s">
        <v>567</v>
      </c>
      <c r="F454">
        <v>2012</v>
      </c>
      <c r="G454">
        <v>1</v>
      </c>
      <c r="H454">
        <v>0</v>
      </c>
      <c r="I454" s="4">
        <v>41087</v>
      </c>
      <c r="S454">
        <v>0</v>
      </c>
      <c r="T454">
        <v>0</v>
      </c>
      <c r="U454">
        <v>1</v>
      </c>
      <c r="V454">
        <v>0</v>
      </c>
      <c r="W454">
        <v>0</v>
      </c>
      <c r="X454">
        <v>0</v>
      </c>
      <c r="Y454">
        <v>0</v>
      </c>
      <c r="Z454">
        <v>1</v>
      </c>
      <c r="AA454">
        <v>0</v>
      </c>
      <c r="AB454">
        <v>0</v>
      </c>
      <c r="AC454" t="str">
        <f>IF(J454&gt;0,J454-I454," ")</f>
        <v xml:space="preserve"> </v>
      </c>
      <c r="AD454" t="str">
        <f>IF(L454&gt;0,L454-I454," ")</f>
        <v xml:space="preserve"> </v>
      </c>
      <c r="AG454">
        <f>IF(D454=1,Q454-I454,0)</f>
        <v>0</v>
      </c>
      <c r="AH454">
        <f t="shared" si="17"/>
        <v>0</v>
      </c>
      <c r="AI454" t="str">
        <f>IF(L454&gt;0,IF(J454&gt;0,L454-J454," ")," ")</f>
        <v xml:space="preserve"> </v>
      </c>
      <c r="AJ454" t="str">
        <f>IF(AE454&gt;0,IF(J454&gt;0,AE454-J454," ")," ")</f>
        <v xml:space="preserve"> </v>
      </c>
      <c r="AK454" t="str">
        <f>IF(J454&gt;0,IF(Q454&gt;0,Q454-J454," ")," ")</f>
        <v xml:space="preserve"> </v>
      </c>
      <c r="AL454" t="str">
        <f>IF(L454&gt;0,IF(AE454&gt;0,AE454-L454," ")," ")</f>
        <v xml:space="preserve"> </v>
      </c>
      <c r="AM454" t="str">
        <f>IF(Q454&gt;0,IF(L454&gt;0,Q454-L454," ")," ")</f>
        <v xml:space="preserve"> </v>
      </c>
      <c r="AN454" t="str">
        <f>IF(Q454&gt;0,IF(O454&gt;0,Q454-O454," ")," ")</f>
        <v xml:space="preserve"> </v>
      </c>
      <c r="AO454">
        <f>IF(J454&gt;0,1,0)</f>
        <v>0</v>
      </c>
      <c r="AP454">
        <f>IF(L454&gt;0,1,0)</f>
        <v>0</v>
      </c>
      <c r="AQ454">
        <f>Q454-$AR$1</f>
        <v>-39097</v>
      </c>
      <c r="AS454">
        <f t="shared" si="18"/>
        <v>0</v>
      </c>
    </row>
    <row r="455" spans="1:45" x14ac:dyDescent="0.2">
      <c r="A455">
        <v>454</v>
      </c>
      <c r="B455" t="s">
        <v>93</v>
      </c>
      <c r="C455" t="s">
        <v>557</v>
      </c>
      <c r="D455" t="s">
        <v>573</v>
      </c>
      <c r="E455" t="s">
        <v>566</v>
      </c>
      <c r="F455">
        <v>2012</v>
      </c>
      <c r="G455">
        <v>1</v>
      </c>
      <c r="H455">
        <v>1</v>
      </c>
      <c r="I455" s="4">
        <v>41088</v>
      </c>
      <c r="J455" s="4">
        <v>41101</v>
      </c>
      <c r="K455" s="9">
        <v>1</v>
      </c>
      <c r="L455" s="4">
        <v>41121</v>
      </c>
      <c r="M455" s="9">
        <v>1</v>
      </c>
      <c r="N455" s="4">
        <f>L455</f>
        <v>41121</v>
      </c>
      <c r="O455" s="4">
        <v>41145</v>
      </c>
      <c r="P455">
        <v>1</v>
      </c>
      <c r="Q455" s="11">
        <v>41178</v>
      </c>
      <c r="R455">
        <v>0</v>
      </c>
      <c r="S455">
        <v>1</v>
      </c>
      <c r="T455">
        <v>1</v>
      </c>
      <c r="U455">
        <v>0</v>
      </c>
      <c r="V455">
        <v>0</v>
      </c>
      <c r="W455">
        <v>0</v>
      </c>
      <c r="X455">
        <v>0</v>
      </c>
      <c r="Y455">
        <v>0</v>
      </c>
      <c r="AB455">
        <v>0</v>
      </c>
      <c r="AC455">
        <f>IF(J455&gt;0,J455-I455," ")</f>
        <v>13</v>
      </c>
      <c r="AD455">
        <f>IF(L455&gt;0,L455-I455," ")</f>
        <v>33</v>
      </c>
      <c r="AE455" s="4">
        <f>IF(0&lt;O455,O455,IF(0&lt;#REF!,#REF!,IF(0&lt;#REF!,#REF!,0)))</f>
        <v>41145</v>
      </c>
      <c r="AF455">
        <f>IF(0&lt;AE455,AE455-I455,0)</f>
        <v>57</v>
      </c>
      <c r="AG455">
        <f>IF(D455=1,Q455-I455,0)</f>
        <v>0</v>
      </c>
      <c r="AH455">
        <f t="shared" si="17"/>
        <v>0</v>
      </c>
      <c r="AI455">
        <f>IF(L455&gt;0,IF(J455&gt;0,L455-J455," ")," ")</f>
        <v>20</v>
      </c>
      <c r="AJ455">
        <f>IF(AE455&gt;0,IF(J455&gt;0,AE455-J455," ")," ")</f>
        <v>44</v>
      </c>
      <c r="AK455">
        <f>IF(J455&gt;0,IF(Q455&gt;0,Q455-J455," ")," ")</f>
        <v>77</v>
      </c>
      <c r="AL455">
        <f>IF(L455&gt;0,IF(AE455&gt;0,AE455-L455," ")," ")</f>
        <v>24</v>
      </c>
      <c r="AM455">
        <f>IF(Q455&gt;0,IF(L455&gt;0,Q455-L455," ")," ")</f>
        <v>57</v>
      </c>
      <c r="AN455">
        <f>IF(Q455&gt;0,IF(O455&gt;0,Q455-O455," ")," ")</f>
        <v>33</v>
      </c>
      <c r="AO455">
        <f>IF(J455&gt;0,1,0)</f>
        <v>1</v>
      </c>
      <c r="AP455">
        <f>IF(L455&gt;0,1,0)</f>
        <v>1</v>
      </c>
      <c r="AQ455">
        <f>Q455-$AR$1</f>
        <v>2081</v>
      </c>
      <c r="AS455">
        <f t="shared" si="18"/>
        <v>2081</v>
      </c>
    </row>
    <row r="456" spans="1:45" x14ac:dyDescent="0.2">
      <c r="A456">
        <v>455</v>
      </c>
      <c r="B456" t="s">
        <v>58</v>
      </c>
      <c r="C456" t="s">
        <v>555</v>
      </c>
      <c r="D456" t="s">
        <v>572</v>
      </c>
      <c r="E456" t="s">
        <v>567</v>
      </c>
      <c r="F456">
        <v>2012</v>
      </c>
      <c r="G456">
        <v>1</v>
      </c>
      <c r="H456">
        <v>0</v>
      </c>
      <c r="I456" s="4">
        <v>41088</v>
      </c>
      <c r="S456">
        <v>0</v>
      </c>
      <c r="T456">
        <v>0</v>
      </c>
      <c r="U456">
        <v>1</v>
      </c>
      <c r="V456">
        <v>0</v>
      </c>
      <c r="W456">
        <v>0</v>
      </c>
      <c r="X456">
        <v>0</v>
      </c>
      <c r="Y456">
        <v>0</v>
      </c>
      <c r="Z456">
        <v>1</v>
      </c>
      <c r="AA456">
        <v>0</v>
      </c>
      <c r="AB456">
        <v>0</v>
      </c>
      <c r="AC456" t="str">
        <f>IF(J456&gt;0,J456-I456," ")</f>
        <v xml:space="preserve"> </v>
      </c>
      <c r="AD456" t="str">
        <f>IF(L456&gt;0,L456-I456," ")</f>
        <v xml:space="preserve"> </v>
      </c>
      <c r="AG456">
        <f>IF(D456=1,Q456-I456,0)</f>
        <v>0</v>
      </c>
      <c r="AH456">
        <f t="shared" si="17"/>
        <v>0</v>
      </c>
      <c r="AI456" t="str">
        <f>IF(L456&gt;0,IF(J456&gt;0,L456-J456," ")," ")</f>
        <v xml:space="preserve"> </v>
      </c>
      <c r="AJ456" t="str">
        <f>IF(AE456&gt;0,IF(J456&gt;0,AE456-J456," ")," ")</f>
        <v xml:space="preserve"> </v>
      </c>
      <c r="AK456" t="str">
        <f>IF(J456&gt;0,IF(Q456&gt;0,Q456-J456," ")," ")</f>
        <v xml:space="preserve"> </v>
      </c>
      <c r="AL456" t="str">
        <f>IF(L456&gt;0,IF(AE456&gt;0,AE456-L456," ")," ")</f>
        <v xml:space="preserve"> </v>
      </c>
      <c r="AM456" t="str">
        <f>IF(Q456&gt;0,IF(L456&gt;0,Q456-L456," ")," ")</f>
        <v xml:space="preserve"> </v>
      </c>
      <c r="AN456" t="str">
        <f>IF(Q456&gt;0,IF(O456&gt;0,Q456-O456," ")," ")</f>
        <v xml:space="preserve"> </v>
      </c>
      <c r="AO456">
        <f>IF(J456&gt;0,1,0)</f>
        <v>0</v>
      </c>
      <c r="AP456">
        <f>IF(L456&gt;0,1,0)</f>
        <v>0</v>
      </c>
      <c r="AQ456">
        <f>Q456-$AR$1</f>
        <v>-39097</v>
      </c>
      <c r="AS456">
        <f t="shared" si="18"/>
        <v>0</v>
      </c>
    </row>
    <row r="457" spans="1:45" x14ac:dyDescent="0.2">
      <c r="A457">
        <v>456</v>
      </c>
      <c r="B457" t="s">
        <v>405</v>
      </c>
      <c r="C457" t="s">
        <v>557</v>
      </c>
      <c r="D457" t="s">
        <v>572</v>
      </c>
      <c r="E457" t="s">
        <v>567</v>
      </c>
      <c r="F457">
        <v>2012</v>
      </c>
      <c r="G457">
        <v>1</v>
      </c>
      <c r="H457">
        <v>0</v>
      </c>
      <c r="I457" s="4">
        <v>41088</v>
      </c>
      <c r="S457">
        <v>0</v>
      </c>
      <c r="T457">
        <v>0</v>
      </c>
      <c r="U457">
        <v>1</v>
      </c>
      <c r="V457">
        <v>0</v>
      </c>
      <c r="W457">
        <v>0</v>
      </c>
      <c r="X457">
        <v>0</v>
      </c>
      <c r="Y457">
        <v>0</v>
      </c>
      <c r="Z457">
        <v>1</v>
      </c>
      <c r="AA457">
        <v>0</v>
      </c>
      <c r="AB457">
        <v>0</v>
      </c>
      <c r="AC457" t="str">
        <f>IF(J457&gt;0,J457-I457," ")</f>
        <v xml:space="preserve"> </v>
      </c>
      <c r="AD457" t="str">
        <f>IF(L457&gt;0,L457-I457," ")</f>
        <v xml:space="preserve"> </v>
      </c>
      <c r="AG457">
        <f>IF(D457=1,Q457-I457,0)</f>
        <v>0</v>
      </c>
      <c r="AH457">
        <f t="shared" si="17"/>
        <v>0</v>
      </c>
      <c r="AI457" t="str">
        <f>IF(L457&gt;0,IF(J457&gt;0,L457-J457," ")," ")</f>
        <v xml:space="preserve"> </v>
      </c>
      <c r="AJ457" t="str">
        <f>IF(AE457&gt;0,IF(J457&gt;0,AE457-J457," ")," ")</f>
        <v xml:space="preserve"> </v>
      </c>
      <c r="AK457" t="str">
        <f>IF(J457&gt;0,IF(Q457&gt;0,Q457-J457," ")," ")</f>
        <v xml:space="preserve"> </v>
      </c>
      <c r="AL457" t="str">
        <f>IF(L457&gt;0,IF(AE457&gt;0,AE457-L457," ")," ")</f>
        <v xml:space="preserve"> </v>
      </c>
      <c r="AM457" t="str">
        <f>IF(Q457&gt;0,IF(L457&gt;0,Q457-L457," ")," ")</f>
        <v xml:space="preserve"> </v>
      </c>
      <c r="AN457" t="str">
        <f>IF(Q457&gt;0,IF(O457&gt;0,Q457-O457," ")," ")</f>
        <v xml:space="preserve"> </v>
      </c>
      <c r="AO457">
        <f>IF(J457&gt;0,1,0)</f>
        <v>0</v>
      </c>
      <c r="AP457">
        <f>IF(L457&gt;0,1,0)</f>
        <v>0</v>
      </c>
      <c r="AQ457">
        <f>Q457-$AR$1</f>
        <v>-39097</v>
      </c>
      <c r="AS457">
        <f t="shared" si="18"/>
        <v>0</v>
      </c>
    </row>
    <row r="458" spans="1:45" x14ac:dyDescent="0.2">
      <c r="A458">
        <v>457</v>
      </c>
      <c r="B458" t="s">
        <v>133</v>
      </c>
      <c r="C458" t="s">
        <v>563</v>
      </c>
      <c r="D458" t="s">
        <v>572</v>
      </c>
      <c r="E458" t="s">
        <v>567</v>
      </c>
      <c r="F458">
        <v>2012</v>
      </c>
      <c r="G458">
        <v>1</v>
      </c>
      <c r="H458">
        <v>0</v>
      </c>
      <c r="I458" s="4">
        <v>41092</v>
      </c>
      <c r="S458">
        <v>0</v>
      </c>
      <c r="T458">
        <v>0</v>
      </c>
      <c r="U458">
        <v>1</v>
      </c>
      <c r="V458">
        <v>0</v>
      </c>
      <c r="W458">
        <v>0</v>
      </c>
      <c r="X458">
        <v>0</v>
      </c>
      <c r="Y458">
        <v>0</v>
      </c>
      <c r="Z458">
        <v>1</v>
      </c>
      <c r="AA458">
        <v>0</v>
      </c>
      <c r="AB458">
        <v>0</v>
      </c>
      <c r="AC458" t="str">
        <f>IF(J458&gt;0,J458-I458," ")</f>
        <v xml:space="preserve"> </v>
      </c>
      <c r="AD458" t="str">
        <f>IF(L458&gt;0,L458-I458," ")</f>
        <v xml:space="preserve"> </v>
      </c>
      <c r="AG458">
        <f>IF(D458=1,Q458-I458,0)</f>
        <v>0</v>
      </c>
      <c r="AH458">
        <f t="shared" si="17"/>
        <v>0</v>
      </c>
      <c r="AI458" t="str">
        <f>IF(L458&gt;0,IF(J458&gt;0,L458-J458," ")," ")</f>
        <v xml:space="preserve"> </v>
      </c>
      <c r="AJ458" t="str">
        <f>IF(AE458&gt;0,IF(J458&gt;0,AE458-J458," ")," ")</f>
        <v xml:space="preserve"> </v>
      </c>
      <c r="AK458" t="str">
        <f>IF(J458&gt;0,IF(Q458&gt;0,Q458-J458," ")," ")</f>
        <v xml:space="preserve"> </v>
      </c>
      <c r="AL458" t="str">
        <f>IF(L458&gt;0,IF(AE458&gt;0,AE458-L458," ")," ")</f>
        <v xml:space="preserve"> </v>
      </c>
      <c r="AM458" t="str">
        <f>IF(Q458&gt;0,IF(L458&gt;0,Q458-L458," ")," ")</f>
        <v xml:space="preserve"> </v>
      </c>
      <c r="AN458" t="str">
        <f>IF(Q458&gt;0,IF(O458&gt;0,Q458-O458," ")," ")</f>
        <v xml:space="preserve"> </v>
      </c>
      <c r="AO458">
        <f>IF(J458&gt;0,1,0)</f>
        <v>0</v>
      </c>
      <c r="AP458">
        <f>IF(L458&gt;0,1,0)</f>
        <v>0</v>
      </c>
      <c r="AQ458">
        <f>Q458-$AR$1</f>
        <v>-39097</v>
      </c>
      <c r="AS458">
        <f t="shared" si="18"/>
        <v>0</v>
      </c>
    </row>
    <row r="459" spans="1:45" x14ac:dyDescent="0.2">
      <c r="A459">
        <v>458</v>
      </c>
      <c r="B459" t="s">
        <v>406</v>
      </c>
      <c r="C459" t="s">
        <v>555</v>
      </c>
      <c r="D459" t="s">
        <v>572</v>
      </c>
      <c r="E459" t="s">
        <v>567</v>
      </c>
      <c r="F459">
        <v>2012</v>
      </c>
      <c r="G459">
        <v>1</v>
      </c>
      <c r="H459">
        <v>0</v>
      </c>
      <c r="I459" s="4">
        <v>41093</v>
      </c>
      <c r="J459" s="4">
        <v>41261</v>
      </c>
      <c r="K459" s="9">
        <v>1</v>
      </c>
      <c r="S459">
        <v>0</v>
      </c>
      <c r="T459">
        <v>0</v>
      </c>
      <c r="U459">
        <v>1</v>
      </c>
      <c r="V459">
        <v>0</v>
      </c>
      <c r="W459">
        <v>0</v>
      </c>
      <c r="X459">
        <v>0</v>
      </c>
      <c r="Y459">
        <v>0</v>
      </c>
      <c r="Z459">
        <v>1</v>
      </c>
      <c r="AA459">
        <v>0</v>
      </c>
      <c r="AB459">
        <v>1</v>
      </c>
      <c r="AC459">
        <f>IF(J459&gt;0,J459-I459," ")</f>
        <v>168</v>
      </c>
      <c r="AD459" t="str">
        <f>IF(L459&gt;0,L459-I459," ")</f>
        <v xml:space="preserve"> </v>
      </c>
      <c r="AG459">
        <f>IF(D459=1,Q459-I459,0)</f>
        <v>0</v>
      </c>
      <c r="AH459">
        <f t="shared" si="17"/>
        <v>0</v>
      </c>
      <c r="AI459" t="str">
        <f>IF(L459&gt;0,IF(J459&gt;0,L459-J459," ")," ")</f>
        <v xml:space="preserve"> </v>
      </c>
      <c r="AJ459" t="str">
        <f>IF(AE459&gt;0,IF(J459&gt;0,AE459-J459," ")," ")</f>
        <v xml:space="preserve"> </v>
      </c>
      <c r="AK459" t="str">
        <f>IF(J459&gt;0,IF(Q459&gt;0,Q459-J459," ")," ")</f>
        <v xml:space="preserve"> </v>
      </c>
      <c r="AL459" t="str">
        <f>IF(L459&gt;0,IF(AE459&gt;0,AE459-L459," ")," ")</f>
        <v xml:space="preserve"> </v>
      </c>
      <c r="AM459" t="str">
        <f>IF(Q459&gt;0,IF(L459&gt;0,Q459-L459," ")," ")</f>
        <v xml:space="preserve"> </v>
      </c>
      <c r="AN459" t="str">
        <f>IF(Q459&gt;0,IF(O459&gt;0,Q459-O459," ")," ")</f>
        <v xml:space="preserve"> </v>
      </c>
      <c r="AO459">
        <f>IF(J459&gt;0,1,0)</f>
        <v>1</v>
      </c>
      <c r="AP459">
        <f>IF(L459&gt;0,1,0)</f>
        <v>0</v>
      </c>
      <c r="AQ459">
        <f>Q459-$AR$1</f>
        <v>-39097</v>
      </c>
      <c r="AS459">
        <f t="shared" si="18"/>
        <v>0</v>
      </c>
    </row>
    <row r="460" spans="1:45" x14ac:dyDescent="0.2">
      <c r="A460">
        <v>459</v>
      </c>
      <c r="B460" t="s">
        <v>407</v>
      </c>
      <c r="C460" t="s">
        <v>563</v>
      </c>
      <c r="D460" t="s">
        <v>572</v>
      </c>
      <c r="E460" t="s">
        <v>567</v>
      </c>
      <c r="F460">
        <v>2012</v>
      </c>
      <c r="G460">
        <v>1</v>
      </c>
      <c r="H460">
        <v>0</v>
      </c>
      <c r="I460" s="4">
        <v>41094</v>
      </c>
      <c r="J460" s="4">
        <v>41262</v>
      </c>
      <c r="K460" s="9">
        <v>1</v>
      </c>
      <c r="S460">
        <v>0</v>
      </c>
      <c r="T460">
        <v>0</v>
      </c>
      <c r="U460">
        <v>1</v>
      </c>
      <c r="V460">
        <v>0</v>
      </c>
      <c r="W460">
        <v>0</v>
      </c>
      <c r="X460">
        <v>0</v>
      </c>
      <c r="Y460">
        <v>0</v>
      </c>
      <c r="Z460">
        <v>1</v>
      </c>
      <c r="AA460">
        <v>0</v>
      </c>
      <c r="AB460">
        <v>0</v>
      </c>
      <c r="AC460">
        <f>IF(J460&gt;0,J460-I460," ")</f>
        <v>168</v>
      </c>
      <c r="AD460" t="str">
        <f>IF(L460&gt;0,L460-I460," ")</f>
        <v xml:space="preserve"> </v>
      </c>
      <c r="AG460">
        <f>IF(D460=1,Q460-I460,0)</f>
        <v>0</v>
      </c>
      <c r="AH460">
        <f t="shared" si="17"/>
        <v>0</v>
      </c>
      <c r="AI460" t="str">
        <f>IF(L460&gt;0,IF(J460&gt;0,L460-J460," ")," ")</f>
        <v xml:space="preserve"> </v>
      </c>
      <c r="AJ460" t="str">
        <f>IF(AE460&gt;0,IF(J460&gt;0,AE460-J460," ")," ")</f>
        <v xml:space="preserve"> </v>
      </c>
      <c r="AK460" t="str">
        <f>IF(J460&gt;0,IF(Q460&gt;0,Q460-J460," ")," ")</f>
        <v xml:space="preserve"> </v>
      </c>
      <c r="AL460" t="str">
        <f>IF(L460&gt;0,IF(AE460&gt;0,AE460-L460," ")," ")</f>
        <v xml:space="preserve"> </v>
      </c>
      <c r="AM460" t="str">
        <f>IF(Q460&gt;0,IF(L460&gt;0,Q460-L460," ")," ")</f>
        <v xml:space="preserve"> </v>
      </c>
      <c r="AN460" t="str">
        <f>IF(Q460&gt;0,IF(O460&gt;0,Q460-O460," ")," ")</f>
        <v xml:space="preserve"> </v>
      </c>
      <c r="AO460">
        <f>IF(J460&gt;0,1,0)</f>
        <v>1</v>
      </c>
      <c r="AP460">
        <f>IF(L460&gt;0,1,0)</f>
        <v>0</v>
      </c>
      <c r="AQ460">
        <f>Q460-$AR$1</f>
        <v>-39097</v>
      </c>
      <c r="AS460">
        <f t="shared" si="18"/>
        <v>0</v>
      </c>
    </row>
    <row r="461" spans="1:45" x14ac:dyDescent="0.2">
      <c r="A461">
        <v>460</v>
      </c>
      <c r="B461" t="s">
        <v>408</v>
      </c>
      <c r="C461" t="s">
        <v>563</v>
      </c>
      <c r="D461" t="s">
        <v>572</v>
      </c>
      <c r="E461" t="s">
        <v>567</v>
      </c>
      <c r="F461">
        <v>2012</v>
      </c>
      <c r="G461">
        <v>1</v>
      </c>
      <c r="H461">
        <v>0</v>
      </c>
      <c r="I461" s="4">
        <v>41099</v>
      </c>
      <c r="J461" s="4">
        <v>41478</v>
      </c>
      <c r="K461" s="9">
        <v>1</v>
      </c>
      <c r="S461">
        <v>0</v>
      </c>
      <c r="T461">
        <v>0</v>
      </c>
      <c r="U461">
        <v>1</v>
      </c>
      <c r="V461">
        <v>0</v>
      </c>
      <c r="W461">
        <v>0</v>
      </c>
      <c r="X461">
        <v>0</v>
      </c>
      <c r="Y461">
        <v>0</v>
      </c>
      <c r="Z461">
        <v>1</v>
      </c>
      <c r="AA461">
        <v>0</v>
      </c>
      <c r="AB461">
        <v>0</v>
      </c>
      <c r="AC461">
        <f>IF(J461&gt;0,J461-I461," ")</f>
        <v>379</v>
      </c>
      <c r="AD461" t="str">
        <f>IF(L461&gt;0,L461-I461," ")</f>
        <v xml:space="preserve"> </v>
      </c>
      <c r="AG461">
        <f>IF(D461=1,Q461-I461,0)</f>
        <v>0</v>
      </c>
      <c r="AH461">
        <f t="shared" si="17"/>
        <v>0</v>
      </c>
      <c r="AI461" t="str">
        <f>IF(L461&gt;0,IF(J461&gt;0,L461-J461," ")," ")</f>
        <v xml:space="preserve"> </v>
      </c>
      <c r="AJ461" t="str">
        <f>IF(AE461&gt;0,IF(J461&gt;0,AE461-J461," ")," ")</f>
        <v xml:space="preserve"> </v>
      </c>
      <c r="AK461" t="str">
        <f>IF(J461&gt;0,IF(Q461&gt;0,Q461-J461," ")," ")</f>
        <v xml:space="preserve"> </v>
      </c>
      <c r="AL461" t="str">
        <f>IF(L461&gt;0,IF(AE461&gt;0,AE461-L461," ")," ")</f>
        <v xml:space="preserve"> </v>
      </c>
      <c r="AM461" t="str">
        <f>IF(Q461&gt;0,IF(L461&gt;0,Q461-L461," ")," ")</f>
        <v xml:space="preserve"> </v>
      </c>
      <c r="AN461" t="str">
        <f>IF(Q461&gt;0,IF(O461&gt;0,Q461-O461," ")," ")</f>
        <v xml:space="preserve"> </v>
      </c>
      <c r="AO461">
        <f>IF(J461&gt;0,1,0)</f>
        <v>1</v>
      </c>
      <c r="AP461">
        <f>IF(L461&gt;0,1,0)</f>
        <v>0</v>
      </c>
      <c r="AQ461">
        <f>Q461-$AR$1</f>
        <v>-39097</v>
      </c>
      <c r="AS461">
        <f t="shared" si="18"/>
        <v>0</v>
      </c>
    </row>
    <row r="462" spans="1:45" x14ac:dyDescent="0.2">
      <c r="A462">
        <v>461</v>
      </c>
      <c r="B462" t="s">
        <v>409</v>
      </c>
      <c r="C462" t="s">
        <v>555</v>
      </c>
      <c r="D462" t="s">
        <v>572</v>
      </c>
      <c r="E462" t="s">
        <v>567</v>
      </c>
      <c r="F462">
        <v>2012</v>
      </c>
      <c r="G462">
        <v>1</v>
      </c>
      <c r="H462">
        <v>0</v>
      </c>
      <c r="I462" s="4">
        <v>41100</v>
      </c>
      <c r="J462" s="4">
        <v>41296</v>
      </c>
      <c r="K462" s="9">
        <v>1</v>
      </c>
      <c r="S462">
        <v>0</v>
      </c>
      <c r="T462">
        <v>0</v>
      </c>
      <c r="U462">
        <v>1</v>
      </c>
      <c r="V462">
        <v>0</v>
      </c>
      <c r="W462">
        <v>0</v>
      </c>
      <c r="X462">
        <v>0</v>
      </c>
      <c r="Y462">
        <v>0</v>
      </c>
      <c r="Z462">
        <v>1</v>
      </c>
      <c r="AA462">
        <v>0</v>
      </c>
      <c r="AB462">
        <v>0</v>
      </c>
      <c r="AC462">
        <f>IF(J462&gt;0,J462-I462," ")</f>
        <v>196</v>
      </c>
      <c r="AD462" t="str">
        <f>IF(L462&gt;0,L462-I462," ")</f>
        <v xml:space="preserve"> </v>
      </c>
      <c r="AG462">
        <f>IF(D462=1,Q462-I462,0)</f>
        <v>0</v>
      </c>
      <c r="AH462">
        <f t="shared" si="17"/>
        <v>0</v>
      </c>
      <c r="AI462" t="str">
        <f>IF(L462&gt;0,IF(J462&gt;0,L462-J462," ")," ")</f>
        <v xml:space="preserve"> </v>
      </c>
      <c r="AJ462" t="str">
        <f>IF(AE462&gt;0,IF(J462&gt;0,AE462-J462," ")," ")</f>
        <v xml:space="preserve"> </v>
      </c>
      <c r="AK462" t="str">
        <f>IF(J462&gt;0,IF(Q462&gt;0,Q462-J462," ")," ")</f>
        <v xml:space="preserve"> </v>
      </c>
      <c r="AL462" t="str">
        <f>IF(L462&gt;0,IF(AE462&gt;0,AE462-L462," ")," ")</f>
        <v xml:space="preserve"> </v>
      </c>
      <c r="AM462" t="str">
        <f>IF(Q462&gt;0,IF(L462&gt;0,Q462-L462," ")," ")</f>
        <v xml:space="preserve"> </v>
      </c>
      <c r="AN462" t="str">
        <f>IF(Q462&gt;0,IF(O462&gt;0,Q462-O462," ")," ")</f>
        <v xml:space="preserve"> </v>
      </c>
      <c r="AO462">
        <f>IF(J462&gt;0,1,0)</f>
        <v>1</v>
      </c>
      <c r="AP462">
        <f>IF(L462&gt;0,1,0)</f>
        <v>0</v>
      </c>
      <c r="AQ462">
        <f>Q462-$AR$1</f>
        <v>-39097</v>
      </c>
      <c r="AS462">
        <f t="shared" si="18"/>
        <v>0</v>
      </c>
    </row>
    <row r="463" spans="1:45" x14ac:dyDescent="0.2">
      <c r="A463">
        <v>462</v>
      </c>
      <c r="B463" t="s">
        <v>102</v>
      </c>
      <c r="C463" t="s">
        <v>557</v>
      </c>
      <c r="D463" t="s">
        <v>573</v>
      </c>
      <c r="E463" t="s">
        <v>568</v>
      </c>
      <c r="F463">
        <v>2012</v>
      </c>
      <c r="G463">
        <v>1</v>
      </c>
      <c r="H463">
        <v>1</v>
      </c>
      <c r="I463" s="4">
        <v>41101</v>
      </c>
      <c r="J463" s="4">
        <v>41262</v>
      </c>
      <c r="K463" s="9">
        <v>1</v>
      </c>
      <c r="L463" s="4">
        <v>41431</v>
      </c>
      <c r="M463" s="9">
        <v>1</v>
      </c>
      <c r="N463" s="4">
        <f>L463</f>
        <v>41431</v>
      </c>
      <c r="O463" s="4">
        <v>41450</v>
      </c>
      <c r="P463">
        <v>1</v>
      </c>
      <c r="Q463" s="11">
        <v>41472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1</v>
      </c>
      <c r="Y463">
        <v>0</v>
      </c>
      <c r="AB463">
        <v>0</v>
      </c>
      <c r="AC463">
        <f>IF(J463&gt;0,J463-I463," ")</f>
        <v>161</v>
      </c>
      <c r="AD463">
        <f>IF(L463&gt;0,L463-I463," ")</f>
        <v>330</v>
      </c>
      <c r="AE463" s="4">
        <f>IF(0&lt;O463,O463,IF(0&lt;#REF!,#REF!,IF(0&lt;#REF!,#REF!,0)))</f>
        <v>41450</v>
      </c>
      <c r="AF463">
        <f>IF(0&lt;AE463,AE463-I463,0)</f>
        <v>349</v>
      </c>
      <c r="AG463">
        <f>IF(D463=1,Q463-I463,0)</f>
        <v>0</v>
      </c>
      <c r="AH463">
        <f t="shared" si="17"/>
        <v>0</v>
      </c>
      <c r="AI463">
        <f>IF(L463&gt;0,IF(J463&gt;0,L463-J463," ")," ")</f>
        <v>169</v>
      </c>
      <c r="AJ463">
        <f>IF(AE463&gt;0,IF(J463&gt;0,AE463-J463," ")," ")</f>
        <v>188</v>
      </c>
      <c r="AK463">
        <f>IF(J463&gt;0,IF(Q463&gt;0,Q463-J463," ")," ")</f>
        <v>210</v>
      </c>
      <c r="AL463">
        <f>IF(L463&gt;0,IF(AE463&gt;0,AE463-L463," ")," ")</f>
        <v>19</v>
      </c>
      <c r="AM463">
        <f>IF(Q463&gt;0,IF(L463&gt;0,Q463-L463," ")," ")</f>
        <v>41</v>
      </c>
      <c r="AN463">
        <f>IF(Q463&gt;0,IF(O463&gt;0,Q463-O463," ")," ")</f>
        <v>22</v>
      </c>
      <c r="AO463">
        <f>IF(J463&gt;0,1,0)</f>
        <v>1</v>
      </c>
      <c r="AP463">
        <f>IF(L463&gt;0,1,0)</f>
        <v>1</v>
      </c>
      <c r="AQ463">
        <f>Q463-$AR$1</f>
        <v>2375</v>
      </c>
      <c r="AS463">
        <f t="shared" si="18"/>
        <v>2375</v>
      </c>
    </row>
    <row r="464" spans="1:45" x14ac:dyDescent="0.2">
      <c r="A464">
        <v>463</v>
      </c>
      <c r="B464" t="s">
        <v>410</v>
      </c>
      <c r="C464" t="s">
        <v>563</v>
      </c>
      <c r="D464" t="s">
        <v>572</v>
      </c>
      <c r="E464" t="s">
        <v>567</v>
      </c>
      <c r="F464">
        <v>2012</v>
      </c>
      <c r="G464">
        <v>1</v>
      </c>
      <c r="H464">
        <v>0</v>
      </c>
      <c r="I464" s="4">
        <v>41101</v>
      </c>
      <c r="S464">
        <v>0</v>
      </c>
      <c r="T464">
        <v>0</v>
      </c>
      <c r="U464">
        <v>1</v>
      </c>
      <c r="V464">
        <v>0</v>
      </c>
      <c r="W464">
        <v>0</v>
      </c>
      <c r="X464">
        <v>0</v>
      </c>
      <c r="Y464">
        <v>0</v>
      </c>
      <c r="Z464">
        <v>1</v>
      </c>
      <c r="AA464">
        <v>0</v>
      </c>
      <c r="AB464">
        <v>0</v>
      </c>
      <c r="AC464" t="str">
        <f>IF(J464&gt;0,J464-I464," ")</f>
        <v xml:space="preserve"> </v>
      </c>
      <c r="AD464" t="str">
        <f>IF(L464&gt;0,L464-I464," ")</f>
        <v xml:space="preserve"> </v>
      </c>
      <c r="AG464">
        <f>IF(D464=1,Q464-I464,0)</f>
        <v>0</v>
      </c>
      <c r="AH464">
        <f t="shared" si="17"/>
        <v>0</v>
      </c>
      <c r="AI464" t="str">
        <f>IF(L464&gt;0,IF(J464&gt;0,L464-J464," ")," ")</f>
        <v xml:space="preserve"> </v>
      </c>
      <c r="AJ464" t="str">
        <f>IF(AE464&gt;0,IF(J464&gt;0,AE464-J464," ")," ")</f>
        <v xml:space="preserve"> </v>
      </c>
      <c r="AK464" t="str">
        <f>IF(J464&gt;0,IF(Q464&gt;0,Q464-J464," ")," ")</f>
        <v xml:space="preserve"> </v>
      </c>
      <c r="AL464" t="str">
        <f>IF(L464&gt;0,IF(AE464&gt;0,AE464-L464," ")," ")</f>
        <v xml:space="preserve"> </v>
      </c>
      <c r="AM464" t="str">
        <f>IF(Q464&gt;0,IF(L464&gt;0,Q464-L464," ")," ")</f>
        <v xml:space="preserve"> </v>
      </c>
      <c r="AN464" t="str">
        <f>IF(Q464&gt;0,IF(O464&gt;0,Q464-O464," ")," ")</f>
        <v xml:space="preserve"> </v>
      </c>
      <c r="AO464">
        <f>IF(J464&gt;0,1,0)</f>
        <v>0</v>
      </c>
      <c r="AP464">
        <f>IF(L464&gt;0,1,0)</f>
        <v>0</v>
      </c>
      <c r="AQ464">
        <f>Q464-$AR$1</f>
        <v>-39097</v>
      </c>
      <c r="AS464">
        <f t="shared" si="18"/>
        <v>0</v>
      </c>
    </row>
    <row r="465" spans="1:45" x14ac:dyDescent="0.2">
      <c r="A465">
        <v>464</v>
      </c>
      <c r="B465" t="s">
        <v>411</v>
      </c>
      <c r="C465" t="s">
        <v>555</v>
      </c>
      <c r="D465" t="s">
        <v>572</v>
      </c>
      <c r="E465" t="s">
        <v>567</v>
      </c>
      <c r="F465">
        <v>2012</v>
      </c>
      <c r="G465">
        <v>1</v>
      </c>
      <c r="H465">
        <v>0</v>
      </c>
      <c r="I465" s="4">
        <v>41107</v>
      </c>
      <c r="J465" s="4">
        <v>42123</v>
      </c>
      <c r="K465" s="9">
        <v>1</v>
      </c>
      <c r="S465">
        <v>0</v>
      </c>
      <c r="T465">
        <v>0</v>
      </c>
      <c r="U465">
        <v>1</v>
      </c>
      <c r="V465">
        <v>0</v>
      </c>
      <c r="W465">
        <v>0</v>
      </c>
      <c r="X465">
        <v>0</v>
      </c>
      <c r="Y465">
        <v>0</v>
      </c>
      <c r="Z465">
        <v>1</v>
      </c>
      <c r="AA465">
        <v>0</v>
      </c>
      <c r="AB465">
        <v>0</v>
      </c>
      <c r="AC465">
        <f>IF(J465&gt;0,J465-I465," ")</f>
        <v>1016</v>
      </c>
      <c r="AD465" t="str">
        <f>IF(L465&gt;0,L465-I465," ")</f>
        <v xml:space="preserve"> </v>
      </c>
      <c r="AG465">
        <f>IF(D465=1,Q465-I465,0)</f>
        <v>0</v>
      </c>
      <c r="AH465">
        <f t="shared" si="17"/>
        <v>0</v>
      </c>
      <c r="AI465" t="str">
        <f>IF(L465&gt;0,IF(J465&gt;0,L465-J465," ")," ")</f>
        <v xml:space="preserve"> </v>
      </c>
      <c r="AJ465" t="str">
        <f>IF(AE465&gt;0,IF(J465&gt;0,AE465-J465," ")," ")</f>
        <v xml:space="preserve"> </v>
      </c>
      <c r="AK465" t="str">
        <f>IF(J465&gt;0,IF(Q465&gt;0,Q465-J465," ")," ")</f>
        <v xml:space="preserve"> </v>
      </c>
      <c r="AL465" t="str">
        <f>IF(L465&gt;0,IF(AE465&gt;0,AE465-L465," ")," ")</f>
        <v xml:space="preserve"> </v>
      </c>
      <c r="AM465" t="str">
        <f>IF(Q465&gt;0,IF(L465&gt;0,Q465-L465," ")," ")</f>
        <v xml:space="preserve"> </v>
      </c>
      <c r="AN465" t="str">
        <f>IF(Q465&gt;0,IF(O465&gt;0,Q465-O465," ")," ")</f>
        <v xml:space="preserve"> </v>
      </c>
      <c r="AO465">
        <f>IF(J465&gt;0,1,0)</f>
        <v>1</v>
      </c>
      <c r="AP465">
        <f>IF(L465&gt;0,1,0)</f>
        <v>0</v>
      </c>
      <c r="AQ465">
        <f>Q465-$AR$1</f>
        <v>-39097</v>
      </c>
      <c r="AS465">
        <f t="shared" si="18"/>
        <v>0</v>
      </c>
    </row>
    <row r="466" spans="1:45" x14ac:dyDescent="0.2">
      <c r="A466">
        <v>465</v>
      </c>
      <c r="B466" t="s">
        <v>133</v>
      </c>
      <c r="C466" t="s">
        <v>563</v>
      </c>
      <c r="D466" t="s">
        <v>572</v>
      </c>
      <c r="E466" t="s">
        <v>567</v>
      </c>
      <c r="F466">
        <v>2012</v>
      </c>
      <c r="G466">
        <v>1</v>
      </c>
      <c r="H466">
        <v>0</v>
      </c>
      <c r="I466" s="4">
        <v>41107</v>
      </c>
      <c r="S466">
        <v>0</v>
      </c>
      <c r="T466">
        <v>0</v>
      </c>
      <c r="U466">
        <v>1</v>
      </c>
      <c r="V466">
        <v>0</v>
      </c>
      <c r="W466">
        <v>0</v>
      </c>
      <c r="X466">
        <v>0</v>
      </c>
      <c r="Y466">
        <v>0</v>
      </c>
      <c r="Z466">
        <v>1</v>
      </c>
      <c r="AA466">
        <v>0</v>
      </c>
      <c r="AB466">
        <v>0</v>
      </c>
      <c r="AC466" t="str">
        <f>IF(J466&gt;0,J466-I466," ")</f>
        <v xml:space="preserve"> </v>
      </c>
      <c r="AD466" t="str">
        <f>IF(L466&gt;0,L466-I466," ")</f>
        <v xml:space="preserve"> </v>
      </c>
      <c r="AG466">
        <f>IF(D466=1,Q466-I466,0)</f>
        <v>0</v>
      </c>
      <c r="AH466">
        <f t="shared" si="17"/>
        <v>0</v>
      </c>
      <c r="AI466" t="str">
        <f>IF(L466&gt;0,IF(J466&gt;0,L466-J466," ")," ")</f>
        <v xml:space="preserve"> </v>
      </c>
      <c r="AJ466" t="str">
        <f>IF(AE466&gt;0,IF(J466&gt;0,AE466-J466," ")," ")</f>
        <v xml:space="preserve"> </v>
      </c>
      <c r="AK466" t="str">
        <f>IF(J466&gt;0,IF(Q466&gt;0,Q466-J466," ")," ")</f>
        <v xml:space="preserve"> </v>
      </c>
      <c r="AL466" t="str">
        <f>IF(L466&gt;0,IF(AE466&gt;0,AE466-L466," ")," ")</f>
        <v xml:space="preserve"> </v>
      </c>
      <c r="AM466" t="str">
        <f>IF(Q466&gt;0,IF(L466&gt;0,Q466-L466," ")," ")</f>
        <v xml:space="preserve"> </v>
      </c>
      <c r="AN466" t="str">
        <f>IF(Q466&gt;0,IF(O466&gt;0,Q466-O466," ")," ")</f>
        <v xml:space="preserve"> </v>
      </c>
      <c r="AO466">
        <f>IF(J466&gt;0,1,0)</f>
        <v>0</v>
      </c>
      <c r="AP466">
        <f>IF(L466&gt;0,1,0)</f>
        <v>0</v>
      </c>
      <c r="AQ466">
        <f>Q466-$AR$1</f>
        <v>-39097</v>
      </c>
      <c r="AS466">
        <f t="shared" si="18"/>
        <v>0</v>
      </c>
    </row>
    <row r="467" spans="1:45" x14ac:dyDescent="0.2">
      <c r="A467">
        <v>466</v>
      </c>
      <c r="B467" t="s">
        <v>412</v>
      </c>
      <c r="C467" t="s">
        <v>563</v>
      </c>
      <c r="D467" t="s">
        <v>572</v>
      </c>
      <c r="E467" t="s">
        <v>567</v>
      </c>
      <c r="F467">
        <v>2012</v>
      </c>
      <c r="G467">
        <v>1</v>
      </c>
      <c r="H467">
        <v>0</v>
      </c>
      <c r="I467" s="4">
        <v>41109</v>
      </c>
      <c r="S467">
        <v>0</v>
      </c>
      <c r="T467">
        <v>0</v>
      </c>
      <c r="U467">
        <v>1</v>
      </c>
      <c r="V467">
        <v>0</v>
      </c>
      <c r="W467">
        <v>0</v>
      </c>
      <c r="X467">
        <v>0</v>
      </c>
      <c r="Y467">
        <v>0</v>
      </c>
      <c r="Z467">
        <v>1</v>
      </c>
      <c r="AA467">
        <v>0</v>
      </c>
      <c r="AB467">
        <v>0</v>
      </c>
      <c r="AC467" t="str">
        <f>IF(J467&gt;0,J467-I467," ")</f>
        <v xml:space="preserve"> </v>
      </c>
      <c r="AD467" t="str">
        <f>IF(L467&gt;0,L467-I467," ")</f>
        <v xml:space="preserve"> </v>
      </c>
      <c r="AG467">
        <f>IF(D467=1,Q467-I467,0)</f>
        <v>0</v>
      </c>
      <c r="AH467">
        <f t="shared" si="17"/>
        <v>0</v>
      </c>
      <c r="AI467" t="str">
        <f>IF(L467&gt;0,IF(J467&gt;0,L467-J467," ")," ")</f>
        <v xml:space="preserve"> </v>
      </c>
      <c r="AJ467" t="str">
        <f>IF(AE467&gt;0,IF(J467&gt;0,AE467-J467," ")," ")</f>
        <v xml:space="preserve"> </v>
      </c>
      <c r="AK467" t="str">
        <f>IF(J467&gt;0,IF(Q467&gt;0,Q467-J467," ")," ")</f>
        <v xml:space="preserve"> </v>
      </c>
      <c r="AL467" t="str">
        <f>IF(L467&gt;0,IF(AE467&gt;0,AE467-L467," ")," ")</f>
        <v xml:space="preserve"> </v>
      </c>
      <c r="AM467" t="str">
        <f>IF(Q467&gt;0,IF(L467&gt;0,Q467-L467," ")," ")</f>
        <v xml:space="preserve"> </v>
      </c>
      <c r="AN467" t="str">
        <f>IF(Q467&gt;0,IF(O467&gt;0,Q467-O467," ")," ")</f>
        <v xml:space="preserve"> </v>
      </c>
      <c r="AO467">
        <f>IF(J467&gt;0,1,0)</f>
        <v>0</v>
      </c>
      <c r="AP467">
        <f>IF(L467&gt;0,1,0)</f>
        <v>0</v>
      </c>
      <c r="AQ467">
        <f>Q467-$AR$1</f>
        <v>-39097</v>
      </c>
      <c r="AS467">
        <f t="shared" si="18"/>
        <v>0</v>
      </c>
    </row>
    <row r="468" spans="1:45" x14ac:dyDescent="0.2">
      <c r="A468">
        <v>467</v>
      </c>
      <c r="B468" t="s">
        <v>133</v>
      </c>
      <c r="C468" t="s">
        <v>563</v>
      </c>
      <c r="D468" t="s">
        <v>572</v>
      </c>
      <c r="E468" t="s">
        <v>567</v>
      </c>
      <c r="F468">
        <v>2012</v>
      </c>
      <c r="G468">
        <v>1</v>
      </c>
      <c r="H468">
        <v>0</v>
      </c>
      <c r="I468" s="4">
        <v>41109</v>
      </c>
      <c r="S468">
        <v>0</v>
      </c>
      <c r="T468">
        <v>0</v>
      </c>
      <c r="U468">
        <v>1</v>
      </c>
      <c r="V468">
        <v>0</v>
      </c>
      <c r="W468">
        <v>0</v>
      </c>
      <c r="X468">
        <v>0</v>
      </c>
      <c r="Y468">
        <v>0</v>
      </c>
      <c r="Z468">
        <v>1</v>
      </c>
      <c r="AA468">
        <v>0</v>
      </c>
      <c r="AB468">
        <v>0</v>
      </c>
      <c r="AC468" t="str">
        <f>IF(J468&gt;0,J468-I468," ")</f>
        <v xml:space="preserve"> </v>
      </c>
      <c r="AD468" t="str">
        <f>IF(L468&gt;0,L468-I468," ")</f>
        <v xml:space="preserve"> </v>
      </c>
      <c r="AG468">
        <f>IF(D468=1,Q468-I468,0)</f>
        <v>0</v>
      </c>
      <c r="AH468">
        <f t="shared" si="17"/>
        <v>0</v>
      </c>
      <c r="AI468" t="str">
        <f>IF(L468&gt;0,IF(J468&gt;0,L468-J468," ")," ")</f>
        <v xml:space="preserve"> </v>
      </c>
      <c r="AJ468" t="str">
        <f>IF(AE468&gt;0,IF(J468&gt;0,AE468-J468," ")," ")</f>
        <v xml:space="preserve"> </v>
      </c>
      <c r="AK468" t="str">
        <f>IF(J468&gt;0,IF(Q468&gt;0,Q468-J468," ")," ")</f>
        <v xml:space="preserve"> </v>
      </c>
      <c r="AL468" t="str">
        <f>IF(L468&gt;0,IF(AE468&gt;0,AE468-L468," ")," ")</f>
        <v xml:space="preserve"> </v>
      </c>
      <c r="AM468" t="str">
        <f>IF(Q468&gt;0,IF(L468&gt;0,Q468-L468," ")," ")</f>
        <v xml:space="preserve"> </v>
      </c>
      <c r="AN468" t="str">
        <f>IF(Q468&gt;0,IF(O468&gt;0,Q468-O468," ")," ")</f>
        <v xml:space="preserve"> </v>
      </c>
      <c r="AO468">
        <f>IF(J468&gt;0,1,0)</f>
        <v>0</v>
      </c>
      <c r="AP468">
        <f>IF(L468&gt;0,1,0)</f>
        <v>0</v>
      </c>
      <c r="AQ468">
        <f>Q468-$AR$1</f>
        <v>-39097</v>
      </c>
      <c r="AS468">
        <f t="shared" si="18"/>
        <v>0</v>
      </c>
    </row>
    <row r="469" spans="1:45" x14ac:dyDescent="0.2">
      <c r="A469">
        <v>468</v>
      </c>
      <c r="B469" t="s">
        <v>84</v>
      </c>
      <c r="C469" t="s">
        <v>561</v>
      </c>
      <c r="D469" t="s">
        <v>572</v>
      </c>
      <c r="E469" t="s">
        <v>567</v>
      </c>
      <c r="F469">
        <v>2012</v>
      </c>
      <c r="G469">
        <v>1</v>
      </c>
      <c r="H469">
        <v>0</v>
      </c>
      <c r="I469" s="4">
        <v>41109</v>
      </c>
      <c r="S469">
        <v>0</v>
      </c>
      <c r="T469">
        <v>0</v>
      </c>
      <c r="U469">
        <v>1</v>
      </c>
      <c r="V469">
        <v>0</v>
      </c>
      <c r="W469">
        <v>0</v>
      </c>
      <c r="X469">
        <v>0</v>
      </c>
      <c r="Y469">
        <v>0</v>
      </c>
      <c r="Z469">
        <v>1</v>
      </c>
      <c r="AA469">
        <v>0</v>
      </c>
      <c r="AB469">
        <v>0</v>
      </c>
      <c r="AC469" t="str">
        <f>IF(J469&gt;0,J469-I469," ")</f>
        <v xml:space="preserve"> </v>
      </c>
      <c r="AD469" t="str">
        <f>IF(L469&gt;0,L469-I469," ")</f>
        <v xml:space="preserve"> </v>
      </c>
      <c r="AG469">
        <f>IF(D469=1,Q469-I469,0)</f>
        <v>0</v>
      </c>
      <c r="AH469">
        <f t="shared" si="17"/>
        <v>0</v>
      </c>
      <c r="AI469" t="str">
        <f>IF(L469&gt;0,IF(J469&gt;0,L469-J469," ")," ")</f>
        <v xml:space="preserve"> </v>
      </c>
      <c r="AJ469" t="str">
        <f>IF(AE469&gt;0,IF(J469&gt;0,AE469-J469," ")," ")</f>
        <v xml:space="preserve"> </v>
      </c>
      <c r="AK469" t="str">
        <f>IF(J469&gt;0,IF(Q469&gt;0,Q469-J469," ")," ")</f>
        <v xml:space="preserve"> </v>
      </c>
      <c r="AL469" t="str">
        <f>IF(L469&gt;0,IF(AE469&gt;0,AE469-L469," ")," ")</f>
        <v xml:space="preserve"> </v>
      </c>
      <c r="AM469" t="str">
        <f>IF(Q469&gt;0,IF(L469&gt;0,Q469-L469," ")," ")</f>
        <v xml:space="preserve"> </v>
      </c>
      <c r="AN469" t="str">
        <f>IF(Q469&gt;0,IF(O469&gt;0,Q469-O469," ")," ")</f>
        <v xml:space="preserve"> </v>
      </c>
      <c r="AO469">
        <f>IF(J469&gt;0,1,0)</f>
        <v>0</v>
      </c>
      <c r="AP469">
        <f>IF(L469&gt;0,1,0)</f>
        <v>0</v>
      </c>
      <c r="AQ469">
        <f>Q469-$AR$1</f>
        <v>-39097</v>
      </c>
      <c r="AS469">
        <f t="shared" si="18"/>
        <v>0</v>
      </c>
    </row>
    <row r="470" spans="1:45" x14ac:dyDescent="0.2">
      <c r="A470">
        <v>469</v>
      </c>
      <c r="B470" t="s">
        <v>58</v>
      </c>
      <c r="C470" t="s">
        <v>555</v>
      </c>
      <c r="D470" t="s">
        <v>572</v>
      </c>
      <c r="E470" t="s">
        <v>567</v>
      </c>
      <c r="F470">
        <v>2012</v>
      </c>
      <c r="G470">
        <v>1</v>
      </c>
      <c r="H470">
        <v>0</v>
      </c>
      <c r="I470" s="4">
        <v>41110</v>
      </c>
      <c r="S470">
        <v>0</v>
      </c>
      <c r="T470">
        <v>0</v>
      </c>
      <c r="U470">
        <v>1</v>
      </c>
      <c r="V470">
        <v>0</v>
      </c>
      <c r="W470">
        <v>0</v>
      </c>
      <c r="X470">
        <v>0</v>
      </c>
      <c r="Y470">
        <v>0</v>
      </c>
      <c r="Z470">
        <v>1</v>
      </c>
      <c r="AA470">
        <v>0</v>
      </c>
      <c r="AB470">
        <v>0</v>
      </c>
      <c r="AC470" t="str">
        <f>IF(J470&gt;0,J470-I470," ")</f>
        <v xml:space="preserve"> </v>
      </c>
      <c r="AD470" t="str">
        <f>IF(L470&gt;0,L470-I470," ")</f>
        <v xml:space="preserve"> </v>
      </c>
      <c r="AG470">
        <f>IF(D470=1,Q470-I470,0)</f>
        <v>0</v>
      </c>
      <c r="AH470">
        <f t="shared" si="17"/>
        <v>0</v>
      </c>
      <c r="AI470" t="str">
        <f>IF(L470&gt;0,IF(J470&gt;0,L470-J470," ")," ")</f>
        <v xml:space="preserve"> </v>
      </c>
      <c r="AJ470" t="str">
        <f>IF(AE470&gt;0,IF(J470&gt;0,AE470-J470," ")," ")</f>
        <v xml:space="preserve"> </v>
      </c>
      <c r="AK470" t="str">
        <f>IF(J470&gt;0,IF(Q470&gt;0,Q470-J470," ")," ")</f>
        <v xml:space="preserve"> </v>
      </c>
      <c r="AL470" t="str">
        <f>IF(L470&gt;0,IF(AE470&gt;0,AE470-L470," ")," ")</f>
        <v xml:space="preserve"> </v>
      </c>
      <c r="AM470" t="str">
        <f>IF(Q470&gt;0,IF(L470&gt;0,Q470-L470," ")," ")</f>
        <v xml:space="preserve"> </v>
      </c>
      <c r="AN470" t="str">
        <f>IF(Q470&gt;0,IF(O470&gt;0,Q470-O470," ")," ")</f>
        <v xml:space="preserve"> </v>
      </c>
      <c r="AO470">
        <f>IF(J470&gt;0,1,0)</f>
        <v>0</v>
      </c>
      <c r="AP470">
        <f>IF(L470&gt;0,1,0)</f>
        <v>0</v>
      </c>
      <c r="AQ470">
        <f>Q470-$AR$1</f>
        <v>-39097</v>
      </c>
      <c r="AS470">
        <f t="shared" si="18"/>
        <v>0</v>
      </c>
    </row>
    <row r="471" spans="1:45" x14ac:dyDescent="0.2">
      <c r="A471">
        <v>470</v>
      </c>
      <c r="B471" t="s">
        <v>413</v>
      </c>
      <c r="C471" t="s">
        <v>563</v>
      </c>
      <c r="D471" t="s">
        <v>572</v>
      </c>
      <c r="E471" t="s">
        <v>567</v>
      </c>
      <c r="F471">
        <v>2012</v>
      </c>
      <c r="G471">
        <v>1</v>
      </c>
      <c r="H471">
        <v>0</v>
      </c>
      <c r="I471" s="4">
        <v>41110</v>
      </c>
      <c r="S471">
        <v>0</v>
      </c>
      <c r="T471">
        <v>0</v>
      </c>
      <c r="U471">
        <v>1</v>
      </c>
      <c r="V471">
        <v>0</v>
      </c>
      <c r="W471">
        <v>0</v>
      </c>
      <c r="X471">
        <v>0</v>
      </c>
      <c r="Y471">
        <v>0</v>
      </c>
      <c r="Z471">
        <v>1</v>
      </c>
      <c r="AA471">
        <v>0</v>
      </c>
      <c r="AB471">
        <v>0</v>
      </c>
      <c r="AC471" t="str">
        <f>IF(J471&gt;0,J471-I471," ")</f>
        <v xml:space="preserve"> </v>
      </c>
      <c r="AD471" t="str">
        <f>IF(L471&gt;0,L471-I471," ")</f>
        <v xml:space="preserve"> </v>
      </c>
      <c r="AG471">
        <f>IF(D471=1,Q471-I471,0)</f>
        <v>0</v>
      </c>
      <c r="AH471">
        <f t="shared" si="17"/>
        <v>0</v>
      </c>
      <c r="AI471" t="str">
        <f>IF(L471&gt;0,IF(J471&gt;0,L471-J471," ")," ")</f>
        <v xml:space="preserve"> </v>
      </c>
      <c r="AJ471" t="str">
        <f>IF(AE471&gt;0,IF(J471&gt;0,AE471-J471," ")," ")</f>
        <v xml:space="preserve"> </v>
      </c>
      <c r="AK471" t="str">
        <f>IF(J471&gt;0,IF(Q471&gt;0,Q471-J471," ")," ")</f>
        <v xml:space="preserve"> </v>
      </c>
      <c r="AL471" t="str">
        <f>IF(L471&gt;0,IF(AE471&gt;0,AE471-L471," ")," ")</f>
        <v xml:space="preserve"> </v>
      </c>
      <c r="AM471" t="str">
        <f>IF(Q471&gt;0,IF(L471&gt;0,Q471-L471," ")," ")</f>
        <v xml:space="preserve"> </v>
      </c>
      <c r="AN471" t="str">
        <f>IF(Q471&gt;0,IF(O471&gt;0,Q471-O471," ")," ")</f>
        <v xml:space="preserve"> </v>
      </c>
      <c r="AO471">
        <f>IF(J471&gt;0,1,0)</f>
        <v>0</v>
      </c>
      <c r="AP471">
        <f>IF(L471&gt;0,1,0)</f>
        <v>0</v>
      </c>
      <c r="AQ471">
        <f>Q471-$AR$1</f>
        <v>-39097</v>
      </c>
      <c r="AS471">
        <f t="shared" si="18"/>
        <v>0</v>
      </c>
    </row>
    <row r="472" spans="1:45" x14ac:dyDescent="0.2">
      <c r="A472">
        <v>471</v>
      </c>
      <c r="B472" t="s">
        <v>414</v>
      </c>
      <c r="C472" t="s">
        <v>563</v>
      </c>
      <c r="D472" t="s">
        <v>572</v>
      </c>
      <c r="E472" t="s">
        <v>567</v>
      </c>
      <c r="F472">
        <v>2012</v>
      </c>
      <c r="G472">
        <v>1</v>
      </c>
      <c r="H472">
        <v>0</v>
      </c>
      <c r="I472" s="4">
        <v>41170</v>
      </c>
      <c r="J472" s="4">
        <v>41332</v>
      </c>
      <c r="K472" s="9">
        <v>1</v>
      </c>
      <c r="S472">
        <v>0</v>
      </c>
      <c r="T472">
        <v>0</v>
      </c>
      <c r="U472">
        <v>1</v>
      </c>
      <c r="V472">
        <v>0</v>
      </c>
      <c r="W472">
        <v>0</v>
      </c>
      <c r="X472">
        <v>0</v>
      </c>
      <c r="Y472">
        <v>0</v>
      </c>
      <c r="Z472">
        <v>1</v>
      </c>
      <c r="AA472">
        <v>0</v>
      </c>
      <c r="AB472">
        <v>0</v>
      </c>
      <c r="AC472">
        <f>IF(J472&gt;0,J472-I472," ")</f>
        <v>162</v>
      </c>
      <c r="AD472" t="str">
        <f>IF(L472&gt;0,L472-I472," ")</f>
        <v xml:space="preserve"> </v>
      </c>
      <c r="AG472">
        <f>IF(D472=1,Q472-I472,0)</f>
        <v>0</v>
      </c>
      <c r="AH472">
        <f t="shared" si="17"/>
        <v>0</v>
      </c>
      <c r="AI472" t="str">
        <f>IF(L472&gt;0,IF(J472&gt;0,L472-J472," ")," ")</f>
        <v xml:space="preserve"> </v>
      </c>
      <c r="AJ472" t="str">
        <f>IF(AE472&gt;0,IF(J472&gt;0,AE472-J472," ")," ")</f>
        <v xml:space="preserve"> </v>
      </c>
      <c r="AK472" t="str">
        <f>IF(J472&gt;0,IF(Q472&gt;0,Q472-J472," ")," ")</f>
        <v xml:space="preserve"> </v>
      </c>
      <c r="AL472" t="str">
        <f>IF(L472&gt;0,IF(AE472&gt;0,AE472-L472," ")," ")</f>
        <v xml:space="preserve"> </v>
      </c>
      <c r="AM472" t="str">
        <f>IF(Q472&gt;0,IF(L472&gt;0,Q472-L472," ")," ")</f>
        <v xml:space="preserve"> </v>
      </c>
      <c r="AN472" t="str">
        <f>IF(Q472&gt;0,IF(O472&gt;0,Q472-O472," ")," ")</f>
        <v xml:space="preserve"> </v>
      </c>
      <c r="AO472">
        <f>IF(J472&gt;0,1,0)</f>
        <v>1</v>
      </c>
      <c r="AP472">
        <f>IF(L472&gt;0,1,0)</f>
        <v>0</v>
      </c>
      <c r="AQ472">
        <f>Q472-$AR$1</f>
        <v>-39097</v>
      </c>
      <c r="AS472">
        <f t="shared" si="18"/>
        <v>0</v>
      </c>
    </row>
    <row r="473" spans="1:45" x14ac:dyDescent="0.2">
      <c r="A473">
        <v>472</v>
      </c>
      <c r="B473" t="s">
        <v>415</v>
      </c>
      <c r="C473" t="s">
        <v>563</v>
      </c>
      <c r="D473" t="s">
        <v>572</v>
      </c>
      <c r="E473" t="s">
        <v>567</v>
      </c>
      <c r="F473">
        <v>2012</v>
      </c>
      <c r="G473">
        <v>1</v>
      </c>
      <c r="H473">
        <v>0</v>
      </c>
      <c r="I473" s="4">
        <v>41177</v>
      </c>
      <c r="S473">
        <v>0</v>
      </c>
      <c r="T473">
        <v>0</v>
      </c>
      <c r="U473">
        <v>1</v>
      </c>
      <c r="V473">
        <v>0</v>
      </c>
      <c r="W473">
        <v>0</v>
      </c>
      <c r="X473">
        <v>0</v>
      </c>
      <c r="Y473">
        <v>0</v>
      </c>
      <c r="Z473">
        <v>1</v>
      </c>
      <c r="AA473">
        <v>0</v>
      </c>
      <c r="AB473">
        <v>0</v>
      </c>
      <c r="AC473" t="str">
        <f>IF(J473&gt;0,J473-I473," ")</f>
        <v xml:space="preserve"> </v>
      </c>
      <c r="AD473" t="str">
        <f>IF(L473&gt;0,L473-I473," ")</f>
        <v xml:space="preserve"> </v>
      </c>
      <c r="AG473">
        <f>IF(D473=1,Q473-I473,0)</f>
        <v>0</v>
      </c>
      <c r="AH473">
        <f t="shared" si="17"/>
        <v>0</v>
      </c>
      <c r="AI473" t="str">
        <f>IF(L473&gt;0,IF(J473&gt;0,L473-J473," ")," ")</f>
        <v xml:space="preserve"> </v>
      </c>
      <c r="AJ473" t="str">
        <f>IF(AE473&gt;0,IF(J473&gt;0,AE473-J473," ")," ")</f>
        <v xml:space="preserve"> </v>
      </c>
      <c r="AK473" t="str">
        <f>IF(J473&gt;0,IF(Q473&gt;0,Q473-J473," ")," ")</f>
        <v xml:space="preserve"> </v>
      </c>
      <c r="AL473" t="str">
        <f>IF(L473&gt;0,IF(AE473&gt;0,AE473-L473," ")," ")</f>
        <v xml:space="preserve"> </v>
      </c>
      <c r="AM473" t="str">
        <f>IF(Q473&gt;0,IF(L473&gt;0,Q473-L473," ")," ")</f>
        <v xml:space="preserve"> </v>
      </c>
      <c r="AN473" t="str">
        <f>IF(Q473&gt;0,IF(O473&gt;0,Q473-O473," ")," ")</f>
        <v xml:space="preserve"> </v>
      </c>
      <c r="AO473">
        <f>IF(J473&gt;0,1,0)</f>
        <v>0</v>
      </c>
      <c r="AP473">
        <f>IF(L473&gt;0,1,0)</f>
        <v>0</v>
      </c>
      <c r="AQ473">
        <f>Q473-$AR$1</f>
        <v>-39097</v>
      </c>
      <c r="AS473">
        <f t="shared" si="18"/>
        <v>0</v>
      </c>
    </row>
    <row r="474" spans="1:45" x14ac:dyDescent="0.2">
      <c r="A474">
        <v>473</v>
      </c>
      <c r="B474" t="s">
        <v>416</v>
      </c>
      <c r="C474" t="s">
        <v>563</v>
      </c>
      <c r="D474" t="s">
        <v>572</v>
      </c>
      <c r="E474" t="s">
        <v>567</v>
      </c>
      <c r="F474">
        <v>2012</v>
      </c>
      <c r="G474">
        <v>1</v>
      </c>
      <c r="H474">
        <v>0</v>
      </c>
      <c r="I474" s="4">
        <v>41178</v>
      </c>
      <c r="S474">
        <v>0</v>
      </c>
      <c r="T474">
        <v>0</v>
      </c>
      <c r="U474">
        <v>1</v>
      </c>
      <c r="V474">
        <v>0</v>
      </c>
      <c r="W474">
        <v>0</v>
      </c>
      <c r="X474">
        <v>0</v>
      </c>
      <c r="Y474">
        <v>0</v>
      </c>
      <c r="Z474">
        <v>1</v>
      </c>
      <c r="AA474">
        <v>0</v>
      </c>
      <c r="AB474">
        <v>0</v>
      </c>
      <c r="AC474" t="str">
        <f>IF(J474&gt;0,J474-I474," ")</f>
        <v xml:space="preserve"> </v>
      </c>
      <c r="AD474" t="str">
        <f>IF(L474&gt;0,L474-I474," ")</f>
        <v xml:space="preserve"> </v>
      </c>
      <c r="AG474">
        <f>IF(D474=1,Q474-I474,0)</f>
        <v>0</v>
      </c>
      <c r="AH474">
        <f t="shared" si="17"/>
        <v>0</v>
      </c>
      <c r="AI474" t="str">
        <f>IF(L474&gt;0,IF(J474&gt;0,L474-J474," ")," ")</f>
        <v xml:space="preserve"> </v>
      </c>
      <c r="AJ474" t="str">
        <f>IF(AE474&gt;0,IF(J474&gt;0,AE474-J474," ")," ")</f>
        <v xml:space="preserve"> </v>
      </c>
      <c r="AK474" t="str">
        <f>IF(J474&gt;0,IF(Q474&gt;0,Q474-J474," ")," ")</f>
        <v xml:space="preserve"> </v>
      </c>
      <c r="AL474" t="str">
        <f>IF(L474&gt;0,IF(AE474&gt;0,AE474-L474," ")," ")</f>
        <v xml:space="preserve"> </v>
      </c>
      <c r="AM474" t="str">
        <f>IF(Q474&gt;0,IF(L474&gt;0,Q474-L474," ")," ")</f>
        <v xml:space="preserve"> </v>
      </c>
      <c r="AN474" t="str">
        <f>IF(Q474&gt;0,IF(O474&gt;0,Q474-O474," ")," ")</f>
        <v xml:space="preserve"> </v>
      </c>
      <c r="AO474">
        <f>IF(J474&gt;0,1,0)</f>
        <v>0</v>
      </c>
      <c r="AP474">
        <f>IF(L474&gt;0,1,0)</f>
        <v>0</v>
      </c>
      <c r="AQ474">
        <f>Q474-$AR$1</f>
        <v>-39097</v>
      </c>
      <c r="AS474">
        <f t="shared" si="18"/>
        <v>0</v>
      </c>
    </row>
    <row r="475" spans="1:45" x14ac:dyDescent="0.2">
      <c r="A475">
        <v>474</v>
      </c>
      <c r="B475" t="s">
        <v>417</v>
      </c>
      <c r="C475" t="s">
        <v>557</v>
      </c>
      <c r="D475" t="s">
        <v>572</v>
      </c>
      <c r="E475" t="s">
        <v>567</v>
      </c>
      <c r="F475">
        <v>2012</v>
      </c>
      <c r="G475">
        <v>1</v>
      </c>
      <c r="H475">
        <v>0</v>
      </c>
      <c r="I475" s="4">
        <v>41184</v>
      </c>
      <c r="J475" s="4">
        <v>42184</v>
      </c>
      <c r="K475" s="9">
        <v>1</v>
      </c>
      <c r="S475">
        <v>0</v>
      </c>
      <c r="T475">
        <v>0</v>
      </c>
      <c r="U475">
        <v>1</v>
      </c>
      <c r="V475">
        <v>0</v>
      </c>
      <c r="W475">
        <v>0</v>
      </c>
      <c r="X475">
        <v>0</v>
      </c>
      <c r="Y475">
        <v>0</v>
      </c>
      <c r="Z475">
        <v>1</v>
      </c>
      <c r="AA475">
        <v>0</v>
      </c>
      <c r="AB475">
        <v>0</v>
      </c>
      <c r="AC475">
        <f>IF(J475&gt;0,J475-I475," ")</f>
        <v>1000</v>
      </c>
      <c r="AD475" t="str">
        <f>IF(L475&gt;0,L475-I475," ")</f>
        <v xml:space="preserve"> </v>
      </c>
      <c r="AG475">
        <f>IF(D475=1,Q475-I475,0)</f>
        <v>0</v>
      </c>
      <c r="AH475">
        <f t="shared" si="17"/>
        <v>0</v>
      </c>
      <c r="AI475" t="str">
        <f>IF(L475&gt;0,IF(J475&gt;0,L475-J475," ")," ")</f>
        <v xml:space="preserve"> </v>
      </c>
      <c r="AJ475" t="str">
        <f>IF(AE475&gt;0,IF(J475&gt;0,AE475-J475," ")," ")</f>
        <v xml:space="preserve"> </v>
      </c>
      <c r="AK475" t="str">
        <f>IF(J475&gt;0,IF(Q475&gt;0,Q475-J475," ")," ")</f>
        <v xml:space="preserve"> </v>
      </c>
      <c r="AL475" t="str">
        <f>IF(L475&gt;0,IF(AE475&gt;0,AE475-L475," ")," ")</f>
        <v xml:space="preserve"> </v>
      </c>
      <c r="AM475" t="str">
        <f>IF(Q475&gt;0,IF(L475&gt;0,Q475-L475," ")," ")</f>
        <v xml:space="preserve"> </v>
      </c>
      <c r="AN475" t="str">
        <f>IF(Q475&gt;0,IF(O475&gt;0,Q475-O475," ")," ")</f>
        <v xml:space="preserve"> </v>
      </c>
      <c r="AO475">
        <f>IF(J475&gt;0,1,0)</f>
        <v>1</v>
      </c>
      <c r="AP475">
        <f>IF(L475&gt;0,1,0)</f>
        <v>0</v>
      </c>
      <c r="AQ475">
        <f>Q475-$AR$1</f>
        <v>-39097</v>
      </c>
      <c r="AS475">
        <f t="shared" si="18"/>
        <v>0</v>
      </c>
    </row>
    <row r="476" spans="1:45" x14ac:dyDescent="0.2">
      <c r="A476">
        <v>475</v>
      </c>
      <c r="B476" t="s">
        <v>418</v>
      </c>
      <c r="C476" t="s">
        <v>563</v>
      </c>
      <c r="D476" t="s">
        <v>572</v>
      </c>
      <c r="E476" t="s">
        <v>567</v>
      </c>
      <c r="F476">
        <v>2012</v>
      </c>
      <c r="G476">
        <v>1</v>
      </c>
      <c r="H476">
        <v>0</v>
      </c>
      <c r="I476" s="4">
        <v>41191</v>
      </c>
      <c r="S476">
        <v>0</v>
      </c>
      <c r="T476">
        <v>0</v>
      </c>
      <c r="U476">
        <v>1</v>
      </c>
      <c r="V476">
        <v>0</v>
      </c>
      <c r="W476">
        <v>0</v>
      </c>
      <c r="X476">
        <v>0</v>
      </c>
      <c r="Y476">
        <v>0</v>
      </c>
      <c r="Z476">
        <v>1</v>
      </c>
      <c r="AA476">
        <v>0</v>
      </c>
      <c r="AB476">
        <v>0</v>
      </c>
      <c r="AC476" t="str">
        <f>IF(J476&gt;0,J476-I476," ")</f>
        <v xml:space="preserve"> </v>
      </c>
      <c r="AD476" t="str">
        <f>IF(L476&gt;0,L476-I476," ")</f>
        <v xml:space="preserve"> </v>
      </c>
      <c r="AG476">
        <f>IF(D476=1,Q476-I476,0)</f>
        <v>0</v>
      </c>
      <c r="AH476">
        <f t="shared" si="17"/>
        <v>0</v>
      </c>
      <c r="AI476" t="str">
        <f>IF(L476&gt;0,IF(J476&gt;0,L476-J476," ")," ")</f>
        <v xml:space="preserve"> </v>
      </c>
      <c r="AJ476" t="str">
        <f>IF(AE476&gt;0,IF(J476&gt;0,AE476-J476," ")," ")</f>
        <v xml:space="preserve"> </v>
      </c>
      <c r="AK476" t="str">
        <f>IF(J476&gt;0,IF(Q476&gt;0,Q476-J476," ")," ")</f>
        <v xml:space="preserve"> </v>
      </c>
      <c r="AL476" t="str">
        <f>IF(L476&gt;0,IF(AE476&gt;0,AE476-L476," ")," ")</f>
        <v xml:space="preserve"> </v>
      </c>
      <c r="AM476" t="str">
        <f>IF(Q476&gt;0,IF(L476&gt;0,Q476-L476," ")," ")</f>
        <v xml:space="preserve"> </v>
      </c>
      <c r="AN476" t="str">
        <f>IF(Q476&gt;0,IF(O476&gt;0,Q476-O476," ")," ")</f>
        <v xml:space="preserve"> </v>
      </c>
      <c r="AO476">
        <f>IF(J476&gt;0,1,0)</f>
        <v>0</v>
      </c>
      <c r="AP476">
        <f>IF(L476&gt;0,1,0)</f>
        <v>0</v>
      </c>
      <c r="AQ476">
        <f>Q476-$AR$1</f>
        <v>-39097</v>
      </c>
      <c r="AS476">
        <f t="shared" si="18"/>
        <v>0</v>
      </c>
    </row>
    <row r="477" spans="1:45" x14ac:dyDescent="0.2">
      <c r="A477">
        <v>476</v>
      </c>
      <c r="B477" t="s">
        <v>419</v>
      </c>
      <c r="C477" t="s">
        <v>562</v>
      </c>
      <c r="D477" t="s">
        <v>572</v>
      </c>
      <c r="E477" t="s">
        <v>567</v>
      </c>
      <c r="F477">
        <v>2012</v>
      </c>
      <c r="G477">
        <v>1</v>
      </c>
      <c r="H477">
        <v>0</v>
      </c>
      <c r="I477" s="4">
        <v>41199</v>
      </c>
      <c r="J477" s="4">
        <v>41467</v>
      </c>
      <c r="K477" s="9">
        <v>1</v>
      </c>
      <c r="S477">
        <v>0</v>
      </c>
      <c r="T477">
        <v>0</v>
      </c>
      <c r="U477">
        <v>1</v>
      </c>
      <c r="V477">
        <v>0</v>
      </c>
      <c r="W477">
        <v>0</v>
      </c>
      <c r="X477">
        <v>0</v>
      </c>
      <c r="Y477">
        <v>0</v>
      </c>
      <c r="Z477">
        <v>1</v>
      </c>
      <c r="AA477">
        <v>0</v>
      </c>
      <c r="AB477">
        <v>1</v>
      </c>
      <c r="AC477">
        <f>IF(J477&gt;0,J477-I477," ")</f>
        <v>268</v>
      </c>
      <c r="AD477" t="str">
        <f>IF(L477&gt;0,L477-I477," ")</f>
        <v xml:space="preserve"> </v>
      </c>
      <c r="AG477">
        <f>IF(D477=1,Q477-I477,0)</f>
        <v>0</v>
      </c>
      <c r="AH477">
        <f t="shared" si="17"/>
        <v>0</v>
      </c>
      <c r="AI477" t="str">
        <f>IF(L477&gt;0,IF(J477&gt;0,L477-J477," ")," ")</f>
        <v xml:space="preserve"> </v>
      </c>
      <c r="AJ477" t="str">
        <f>IF(AE477&gt;0,IF(J477&gt;0,AE477-J477," ")," ")</f>
        <v xml:space="preserve"> </v>
      </c>
      <c r="AK477" t="str">
        <f>IF(J477&gt;0,IF(Q477&gt;0,Q477-J477," ")," ")</f>
        <v xml:space="preserve"> </v>
      </c>
      <c r="AL477" t="str">
        <f>IF(L477&gt;0,IF(AE477&gt;0,AE477-L477," ")," ")</f>
        <v xml:space="preserve"> </v>
      </c>
      <c r="AM477" t="str">
        <f>IF(Q477&gt;0,IF(L477&gt;0,Q477-L477," ")," ")</f>
        <v xml:space="preserve"> </v>
      </c>
      <c r="AN477" t="str">
        <f>IF(Q477&gt;0,IF(O477&gt;0,Q477-O477," ")," ")</f>
        <v xml:space="preserve"> </v>
      </c>
      <c r="AO477">
        <f>IF(J477&gt;0,1,0)</f>
        <v>1</v>
      </c>
      <c r="AP477">
        <f>IF(L477&gt;0,1,0)</f>
        <v>0</v>
      </c>
      <c r="AQ477">
        <f>Q477-$AR$1</f>
        <v>-39097</v>
      </c>
      <c r="AS477">
        <f t="shared" si="18"/>
        <v>0</v>
      </c>
    </row>
    <row r="478" spans="1:45" x14ac:dyDescent="0.2">
      <c r="A478">
        <v>477</v>
      </c>
      <c r="B478" t="s">
        <v>420</v>
      </c>
      <c r="C478" t="s">
        <v>563</v>
      </c>
      <c r="D478" t="s">
        <v>572</v>
      </c>
      <c r="E478" t="s">
        <v>567</v>
      </c>
      <c r="F478">
        <v>2012</v>
      </c>
      <c r="G478">
        <v>1</v>
      </c>
      <c r="H478">
        <v>0</v>
      </c>
      <c r="I478" s="4">
        <v>41205</v>
      </c>
      <c r="J478" s="4">
        <v>41661</v>
      </c>
      <c r="K478" s="9">
        <v>1</v>
      </c>
      <c r="S478">
        <v>0</v>
      </c>
      <c r="T478">
        <v>0</v>
      </c>
      <c r="U478">
        <v>1</v>
      </c>
      <c r="V478">
        <v>0</v>
      </c>
      <c r="W478">
        <v>0</v>
      </c>
      <c r="X478">
        <v>0</v>
      </c>
      <c r="Y478">
        <v>0</v>
      </c>
      <c r="Z478">
        <v>1</v>
      </c>
      <c r="AA478">
        <v>0</v>
      </c>
      <c r="AB478">
        <v>0</v>
      </c>
      <c r="AC478">
        <f>IF(J478&gt;0,J478-I478," ")</f>
        <v>456</v>
      </c>
      <c r="AD478" t="str">
        <f>IF(L478&gt;0,L478-I478," ")</f>
        <v xml:space="preserve"> </v>
      </c>
      <c r="AG478">
        <f>IF(D478=1,Q478-I478,0)</f>
        <v>0</v>
      </c>
      <c r="AH478">
        <f t="shared" si="17"/>
        <v>0</v>
      </c>
      <c r="AI478" t="str">
        <f>IF(L478&gt;0,IF(J478&gt;0,L478-J478," ")," ")</f>
        <v xml:space="preserve"> </v>
      </c>
      <c r="AJ478" t="str">
        <f>IF(AE478&gt;0,IF(J478&gt;0,AE478-J478," ")," ")</f>
        <v xml:space="preserve"> </v>
      </c>
      <c r="AK478" t="str">
        <f>IF(J478&gt;0,IF(Q478&gt;0,Q478-J478," ")," ")</f>
        <v xml:space="preserve"> </v>
      </c>
      <c r="AL478" t="str">
        <f>IF(L478&gt;0,IF(AE478&gt;0,AE478-L478," ")," ")</f>
        <v xml:space="preserve"> </v>
      </c>
      <c r="AM478" t="str">
        <f>IF(Q478&gt;0,IF(L478&gt;0,Q478-L478," ")," ")</f>
        <v xml:space="preserve"> </v>
      </c>
      <c r="AN478" t="str">
        <f>IF(Q478&gt;0,IF(O478&gt;0,Q478-O478," ")," ")</f>
        <v xml:space="preserve"> </v>
      </c>
      <c r="AO478">
        <f>IF(J478&gt;0,1,0)</f>
        <v>1</v>
      </c>
      <c r="AP478">
        <f>IF(L478&gt;0,1,0)</f>
        <v>0</v>
      </c>
      <c r="AQ478">
        <f>Q478-$AR$1</f>
        <v>-39097</v>
      </c>
      <c r="AS478">
        <f t="shared" si="18"/>
        <v>0</v>
      </c>
    </row>
    <row r="479" spans="1:45" x14ac:dyDescent="0.2">
      <c r="A479">
        <v>478</v>
      </c>
      <c r="B479" t="s">
        <v>56</v>
      </c>
      <c r="C479" t="s">
        <v>563</v>
      </c>
      <c r="D479" t="s">
        <v>572</v>
      </c>
      <c r="E479" t="s">
        <v>567</v>
      </c>
      <c r="F479">
        <v>2012</v>
      </c>
      <c r="G479">
        <v>1</v>
      </c>
      <c r="H479">
        <v>0</v>
      </c>
      <c r="I479" s="4">
        <v>41205</v>
      </c>
      <c r="J479" s="4">
        <v>42304</v>
      </c>
      <c r="K479" s="9">
        <v>1</v>
      </c>
      <c r="S479">
        <v>0</v>
      </c>
      <c r="T479">
        <v>0</v>
      </c>
      <c r="U479">
        <v>1</v>
      </c>
      <c r="V479">
        <v>0</v>
      </c>
      <c r="W479">
        <v>0</v>
      </c>
      <c r="X479">
        <v>0</v>
      </c>
      <c r="Y479">
        <v>0</v>
      </c>
      <c r="Z479">
        <v>1</v>
      </c>
      <c r="AA479">
        <v>0</v>
      </c>
      <c r="AB479">
        <v>0</v>
      </c>
      <c r="AC479">
        <f>IF(J479&gt;0,J479-I479," ")</f>
        <v>1099</v>
      </c>
      <c r="AD479" t="str">
        <f>IF(L479&gt;0,L479-I479," ")</f>
        <v xml:space="preserve"> </v>
      </c>
      <c r="AG479">
        <f>IF(D479=1,Q479-I479,0)</f>
        <v>0</v>
      </c>
      <c r="AH479">
        <f t="shared" si="17"/>
        <v>0</v>
      </c>
      <c r="AI479" t="str">
        <f>IF(L479&gt;0,IF(J479&gt;0,L479-J479," ")," ")</f>
        <v xml:space="preserve"> </v>
      </c>
      <c r="AJ479" t="str">
        <f>IF(AE479&gt;0,IF(J479&gt;0,AE479-J479," ")," ")</f>
        <v xml:space="preserve"> </v>
      </c>
      <c r="AK479" t="str">
        <f>IF(J479&gt;0,IF(Q479&gt;0,Q479-J479," ")," ")</f>
        <v xml:space="preserve"> </v>
      </c>
      <c r="AL479" t="str">
        <f>IF(L479&gt;0,IF(AE479&gt;0,AE479-L479," ")," ")</f>
        <v xml:space="preserve"> </v>
      </c>
      <c r="AM479" t="str">
        <f>IF(Q479&gt;0,IF(L479&gt;0,Q479-L479," ")," ")</f>
        <v xml:space="preserve"> </v>
      </c>
      <c r="AN479" t="str">
        <f>IF(Q479&gt;0,IF(O479&gt;0,Q479-O479," ")," ")</f>
        <v xml:space="preserve"> </v>
      </c>
      <c r="AO479">
        <f>IF(J479&gt;0,1,0)</f>
        <v>1</v>
      </c>
      <c r="AP479">
        <f>IF(L479&gt;0,1,0)</f>
        <v>0</v>
      </c>
      <c r="AQ479">
        <f>Q479-$AR$1</f>
        <v>-39097</v>
      </c>
      <c r="AS479">
        <f t="shared" si="18"/>
        <v>0</v>
      </c>
    </row>
    <row r="480" spans="1:45" x14ac:dyDescent="0.2">
      <c r="A480">
        <v>479</v>
      </c>
      <c r="B480" t="s">
        <v>94</v>
      </c>
      <c r="C480" t="s">
        <v>563</v>
      </c>
      <c r="D480" t="s">
        <v>573</v>
      </c>
      <c r="E480" t="s">
        <v>566</v>
      </c>
      <c r="F480">
        <v>2012</v>
      </c>
      <c r="G480">
        <v>1</v>
      </c>
      <c r="H480">
        <v>1</v>
      </c>
      <c r="I480" s="4">
        <v>41207</v>
      </c>
      <c r="J480" s="4">
        <v>41218</v>
      </c>
      <c r="K480" s="9">
        <v>1</v>
      </c>
      <c r="L480" s="4">
        <v>41233</v>
      </c>
      <c r="M480" s="9">
        <v>1</v>
      </c>
      <c r="N480" s="4">
        <f>L480</f>
        <v>41233</v>
      </c>
      <c r="O480" s="4">
        <v>41240</v>
      </c>
      <c r="P480">
        <v>1</v>
      </c>
      <c r="Q480" s="11">
        <v>41253</v>
      </c>
      <c r="R480">
        <v>0</v>
      </c>
      <c r="S480">
        <v>1</v>
      </c>
      <c r="T480">
        <v>1</v>
      </c>
      <c r="U480">
        <v>0</v>
      </c>
      <c r="V480">
        <v>0</v>
      </c>
      <c r="W480">
        <v>0</v>
      </c>
      <c r="X480">
        <v>0</v>
      </c>
      <c r="Y480">
        <v>0</v>
      </c>
      <c r="AB480">
        <v>0</v>
      </c>
      <c r="AC480">
        <f>IF(J480&gt;0,J480-I480," ")</f>
        <v>11</v>
      </c>
      <c r="AD480">
        <f>IF(L480&gt;0,L480-I480," ")</f>
        <v>26</v>
      </c>
      <c r="AE480" s="4">
        <f>IF(0&lt;O480,O480,IF(0&lt;#REF!,#REF!,IF(0&lt;#REF!,#REF!,0)))</f>
        <v>41240</v>
      </c>
      <c r="AF480">
        <f>IF(0&lt;AE480,AE480-I480,0)</f>
        <v>33</v>
      </c>
      <c r="AG480">
        <f>IF(D480=1,Q480-I480,0)</f>
        <v>0</v>
      </c>
      <c r="AH480">
        <f t="shared" si="17"/>
        <v>0</v>
      </c>
      <c r="AI480">
        <f>IF(L480&gt;0,IF(J480&gt;0,L480-J480," ")," ")</f>
        <v>15</v>
      </c>
      <c r="AJ480">
        <f>IF(AE480&gt;0,IF(J480&gt;0,AE480-J480," ")," ")</f>
        <v>22</v>
      </c>
      <c r="AK480">
        <f>IF(J480&gt;0,IF(Q480&gt;0,Q480-J480," ")," ")</f>
        <v>35</v>
      </c>
      <c r="AL480">
        <f>IF(L480&gt;0,IF(AE480&gt;0,AE480-L480," ")," ")</f>
        <v>7</v>
      </c>
      <c r="AM480">
        <f>IF(Q480&gt;0,IF(L480&gt;0,Q480-L480," ")," ")</f>
        <v>20</v>
      </c>
      <c r="AN480">
        <f>IF(Q480&gt;0,IF(O480&gt;0,Q480-O480," ")," ")</f>
        <v>13</v>
      </c>
      <c r="AO480">
        <f>IF(J480&gt;0,1,0)</f>
        <v>1</v>
      </c>
      <c r="AP480">
        <f>IF(L480&gt;0,1,0)</f>
        <v>1</v>
      </c>
      <c r="AQ480">
        <f>Q480-$AR$1</f>
        <v>2156</v>
      </c>
      <c r="AS480">
        <f t="shared" si="18"/>
        <v>2156</v>
      </c>
    </row>
    <row r="481" spans="1:45" x14ac:dyDescent="0.2">
      <c r="A481">
        <v>480</v>
      </c>
      <c r="B481" t="s">
        <v>421</v>
      </c>
      <c r="C481" t="s">
        <v>563</v>
      </c>
      <c r="D481" t="s">
        <v>572</v>
      </c>
      <c r="E481" t="s">
        <v>567</v>
      </c>
      <c r="F481">
        <v>2012</v>
      </c>
      <c r="G481">
        <v>1</v>
      </c>
      <c r="H481">
        <v>0</v>
      </c>
      <c r="I481" s="4">
        <v>41207</v>
      </c>
      <c r="S481">
        <v>0</v>
      </c>
      <c r="T481">
        <v>0</v>
      </c>
      <c r="U481">
        <v>1</v>
      </c>
      <c r="V481">
        <v>0</v>
      </c>
      <c r="W481">
        <v>0</v>
      </c>
      <c r="X481">
        <v>0</v>
      </c>
      <c r="Y481">
        <v>0</v>
      </c>
      <c r="Z481">
        <v>1</v>
      </c>
      <c r="AA481">
        <v>0</v>
      </c>
      <c r="AB481">
        <v>0</v>
      </c>
      <c r="AC481" t="str">
        <f>IF(J481&gt;0,J481-I481," ")</f>
        <v xml:space="preserve"> </v>
      </c>
      <c r="AD481" t="str">
        <f>IF(L481&gt;0,L481-I481," ")</f>
        <v xml:space="preserve"> </v>
      </c>
      <c r="AG481">
        <f>IF(D481=1,Q481-I481,0)</f>
        <v>0</v>
      </c>
      <c r="AH481">
        <f t="shared" si="17"/>
        <v>0</v>
      </c>
      <c r="AI481" t="str">
        <f>IF(L481&gt;0,IF(J481&gt;0,L481-J481," ")," ")</f>
        <v xml:space="preserve"> </v>
      </c>
      <c r="AJ481" t="str">
        <f>IF(AE481&gt;0,IF(J481&gt;0,AE481-J481," ")," ")</f>
        <v xml:space="preserve"> </v>
      </c>
      <c r="AK481" t="str">
        <f>IF(J481&gt;0,IF(Q481&gt;0,Q481-J481," ")," ")</f>
        <v xml:space="preserve"> </v>
      </c>
      <c r="AL481" t="str">
        <f>IF(L481&gt;0,IF(AE481&gt;0,AE481-L481," ")," ")</f>
        <v xml:space="preserve"> </v>
      </c>
      <c r="AM481" t="str">
        <f>IF(Q481&gt;0,IF(L481&gt;0,Q481-L481," ")," ")</f>
        <v xml:space="preserve"> </v>
      </c>
      <c r="AN481" t="str">
        <f>IF(Q481&gt;0,IF(O481&gt;0,Q481-O481," ")," ")</f>
        <v xml:space="preserve"> </v>
      </c>
      <c r="AO481">
        <f>IF(J481&gt;0,1,0)</f>
        <v>0</v>
      </c>
      <c r="AP481">
        <f>IF(L481&gt;0,1,0)</f>
        <v>0</v>
      </c>
      <c r="AQ481">
        <f>Q481-$AR$1</f>
        <v>-39097</v>
      </c>
      <c r="AS481">
        <f t="shared" si="18"/>
        <v>0</v>
      </c>
    </row>
    <row r="482" spans="1:45" x14ac:dyDescent="0.2">
      <c r="A482">
        <v>481</v>
      </c>
      <c r="B482" t="s">
        <v>422</v>
      </c>
      <c r="C482" t="s">
        <v>559</v>
      </c>
      <c r="D482" t="s">
        <v>572</v>
      </c>
      <c r="E482" t="s">
        <v>567</v>
      </c>
      <c r="F482">
        <v>2012</v>
      </c>
      <c r="G482">
        <v>1</v>
      </c>
      <c r="H482">
        <v>0</v>
      </c>
      <c r="I482" s="4">
        <v>41213</v>
      </c>
      <c r="S482">
        <v>0</v>
      </c>
      <c r="T482">
        <v>0</v>
      </c>
      <c r="U482">
        <v>1</v>
      </c>
      <c r="V482">
        <v>0</v>
      </c>
      <c r="W482">
        <v>0</v>
      </c>
      <c r="X482">
        <v>0</v>
      </c>
      <c r="Y482">
        <v>0</v>
      </c>
      <c r="Z482">
        <v>1</v>
      </c>
      <c r="AA482">
        <v>0</v>
      </c>
      <c r="AB482">
        <v>0</v>
      </c>
      <c r="AC482" t="str">
        <f>IF(J482&gt;0,J482-I482," ")</f>
        <v xml:space="preserve"> </v>
      </c>
      <c r="AD482" t="str">
        <f>IF(L482&gt;0,L482-I482," ")</f>
        <v xml:space="preserve"> </v>
      </c>
      <c r="AG482">
        <f>IF(D482=1,Q482-I482,0)</f>
        <v>0</v>
      </c>
      <c r="AH482">
        <f t="shared" si="17"/>
        <v>0</v>
      </c>
      <c r="AI482" t="str">
        <f>IF(L482&gt;0,IF(J482&gt;0,L482-J482," ")," ")</f>
        <v xml:space="preserve"> </v>
      </c>
      <c r="AJ482" t="str">
        <f>IF(AE482&gt;0,IF(J482&gt;0,AE482-J482," ")," ")</f>
        <v xml:space="preserve"> </v>
      </c>
      <c r="AK482" t="str">
        <f>IF(J482&gt;0,IF(Q482&gt;0,Q482-J482," ")," ")</f>
        <v xml:space="preserve"> </v>
      </c>
      <c r="AL482" t="str">
        <f>IF(L482&gt;0,IF(AE482&gt;0,AE482-L482," ")," ")</f>
        <v xml:space="preserve"> </v>
      </c>
      <c r="AM482" t="str">
        <f>IF(Q482&gt;0,IF(L482&gt;0,Q482-L482," ")," ")</f>
        <v xml:space="preserve"> </v>
      </c>
      <c r="AN482" t="str">
        <f>IF(Q482&gt;0,IF(O482&gt;0,Q482-O482," ")," ")</f>
        <v xml:space="preserve"> </v>
      </c>
      <c r="AO482">
        <f>IF(J482&gt;0,1,0)</f>
        <v>0</v>
      </c>
      <c r="AP482">
        <f>IF(L482&gt;0,1,0)</f>
        <v>0</v>
      </c>
      <c r="AQ482">
        <f>Q482-$AR$1</f>
        <v>-39097</v>
      </c>
      <c r="AS482">
        <f t="shared" si="18"/>
        <v>0</v>
      </c>
    </row>
    <row r="483" spans="1:45" x14ac:dyDescent="0.2">
      <c r="A483">
        <v>482</v>
      </c>
      <c r="B483" t="s">
        <v>133</v>
      </c>
      <c r="C483" t="s">
        <v>563</v>
      </c>
      <c r="D483" t="s">
        <v>572</v>
      </c>
      <c r="E483" t="s">
        <v>567</v>
      </c>
      <c r="F483">
        <v>2012</v>
      </c>
      <c r="G483">
        <v>1</v>
      </c>
      <c r="H483">
        <v>0</v>
      </c>
      <c r="I483" s="4">
        <v>41214</v>
      </c>
      <c r="S483">
        <v>0</v>
      </c>
      <c r="T483">
        <v>0</v>
      </c>
      <c r="U483">
        <v>1</v>
      </c>
      <c r="V483">
        <v>0</v>
      </c>
      <c r="W483">
        <v>0</v>
      </c>
      <c r="X483">
        <v>0</v>
      </c>
      <c r="Y483">
        <v>0</v>
      </c>
      <c r="Z483">
        <v>1</v>
      </c>
      <c r="AA483">
        <v>0</v>
      </c>
      <c r="AB483">
        <v>0</v>
      </c>
      <c r="AC483" t="str">
        <f>IF(J483&gt;0,J483-I483," ")</f>
        <v xml:space="preserve"> </v>
      </c>
      <c r="AD483" t="str">
        <f>IF(L483&gt;0,L483-I483," ")</f>
        <v xml:space="preserve"> </v>
      </c>
      <c r="AG483">
        <f>IF(D483=1,Q483-I483,0)</f>
        <v>0</v>
      </c>
      <c r="AH483">
        <f t="shared" si="17"/>
        <v>0</v>
      </c>
      <c r="AI483" t="str">
        <f>IF(L483&gt;0,IF(J483&gt;0,L483-J483," ")," ")</f>
        <v xml:space="preserve"> </v>
      </c>
      <c r="AJ483" t="str">
        <f>IF(AE483&gt;0,IF(J483&gt;0,AE483-J483," ")," ")</f>
        <v xml:space="preserve"> </v>
      </c>
      <c r="AK483" t="str">
        <f>IF(J483&gt;0,IF(Q483&gt;0,Q483-J483," ")," ")</f>
        <v xml:space="preserve"> </v>
      </c>
      <c r="AL483" t="str">
        <f>IF(L483&gt;0,IF(AE483&gt;0,AE483-L483," ")," ")</f>
        <v xml:space="preserve"> </v>
      </c>
      <c r="AM483" t="str">
        <f>IF(Q483&gt;0,IF(L483&gt;0,Q483-L483," ")," ")</f>
        <v xml:space="preserve"> </v>
      </c>
      <c r="AN483" t="str">
        <f>IF(Q483&gt;0,IF(O483&gt;0,Q483-O483," ")," ")</f>
        <v xml:space="preserve"> </v>
      </c>
      <c r="AO483">
        <f>IF(J483&gt;0,1,0)</f>
        <v>0</v>
      </c>
      <c r="AP483">
        <f>IF(L483&gt;0,1,0)</f>
        <v>0</v>
      </c>
      <c r="AQ483">
        <f>Q483-$AR$1</f>
        <v>-39097</v>
      </c>
      <c r="AS483">
        <f t="shared" si="18"/>
        <v>0</v>
      </c>
    </row>
    <row r="484" spans="1:45" x14ac:dyDescent="0.2">
      <c r="A484">
        <v>483</v>
      </c>
      <c r="B484" t="s">
        <v>423</v>
      </c>
      <c r="C484" t="s">
        <v>563</v>
      </c>
      <c r="D484" t="s">
        <v>572</v>
      </c>
      <c r="E484" t="s">
        <v>567</v>
      </c>
      <c r="F484">
        <v>2012</v>
      </c>
      <c r="G484">
        <v>1</v>
      </c>
      <c r="H484">
        <v>0</v>
      </c>
      <c r="I484" s="4">
        <v>41220</v>
      </c>
      <c r="S484">
        <v>0</v>
      </c>
      <c r="T484">
        <v>0</v>
      </c>
      <c r="U484">
        <v>1</v>
      </c>
      <c r="V484">
        <v>0</v>
      </c>
      <c r="W484">
        <v>0</v>
      </c>
      <c r="X484">
        <v>0</v>
      </c>
      <c r="Y484">
        <v>0</v>
      </c>
      <c r="Z484">
        <v>1</v>
      </c>
      <c r="AA484">
        <v>0</v>
      </c>
      <c r="AB484">
        <v>0</v>
      </c>
      <c r="AC484" t="str">
        <f>IF(J484&gt;0,J484-I484," ")</f>
        <v xml:space="preserve"> </v>
      </c>
      <c r="AD484" t="str">
        <f>IF(L484&gt;0,L484-I484," ")</f>
        <v xml:space="preserve"> </v>
      </c>
      <c r="AG484">
        <f>IF(D484=1,Q484-I484,0)</f>
        <v>0</v>
      </c>
      <c r="AH484">
        <f t="shared" si="17"/>
        <v>0</v>
      </c>
      <c r="AI484" t="str">
        <f>IF(L484&gt;0,IF(J484&gt;0,L484-J484," ")," ")</f>
        <v xml:space="preserve"> </v>
      </c>
      <c r="AJ484" t="str">
        <f>IF(AE484&gt;0,IF(J484&gt;0,AE484-J484," ")," ")</f>
        <v xml:space="preserve"> </v>
      </c>
      <c r="AK484" t="str">
        <f>IF(J484&gt;0,IF(Q484&gt;0,Q484-J484," ")," ")</f>
        <v xml:space="preserve"> </v>
      </c>
      <c r="AL484" t="str">
        <f>IF(L484&gt;0,IF(AE484&gt;0,AE484-L484," ")," ")</f>
        <v xml:space="preserve"> </v>
      </c>
      <c r="AM484" t="str">
        <f>IF(Q484&gt;0,IF(L484&gt;0,Q484-L484," ")," ")</f>
        <v xml:space="preserve"> </v>
      </c>
      <c r="AN484" t="str">
        <f>IF(Q484&gt;0,IF(O484&gt;0,Q484-O484," ")," ")</f>
        <v xml:space="preserve"> </v>
      </c>
      <c r="AO484">
        <f>IF(J484&gt;0,1,0)</f>
        <v>0</v>
      </c>
      <c r="AP484">
        <f>IF(L484&gt;0,1,0)</f>
        <v>0</v>
      </c>
      <c r="AQ484">
        <f>Q484-$AR$1</f>
        <v>-39097</v>
      </c>
      <c r="AS484">
        <f t="shared" si="18"/>
        <v>0</v>
      </c>
    </row>
    <row r="485" spans="1:45" x14ac:dyDescent="0.2">
      <c r="A485">
        <v>484</v>
      </c>
      <c r="B485" t="s">
        <v>353</v>
      </c>
      <c r="C485" t="s">
        <v>555</v>
      </c>
      <c r="D485" t="s">
        <v>572</v>
      </c>
      <c r="E485" t="s">
        <v>567</v>
      </c>
      <c r="F485">
        <v>2012</v>
      </c>
      <c r="G485">
        <v>1</v>
      </c>
      <c r="H485">
        <v>0</v>
      </c>
      <c r="I485" s="4">
        <v>41228</v>
      </c>
      <c r="S485">
        <v>0</v>
      </c>
      <c r="T485">
        <v>0</v>
      </c>
      <c r="U485">
        <v>1</v>
      </c>
      <c r="V485">
        <v>0</v>
      </c>
      <c r="W485">
        <v>0</v>
      </c>
      <c r="X485">
        <v>0</v>
      </c>
      <c r="Y485">
        <v>0</v>
      </c>
      <c r="Z485">
        <v>1</v>
      </c>
      <c r="AA485">
        <v>0</v>
      </c>
      <c r="AB485">
        <v>1</v>
      </c>
      <c r="AC485" t="str">
        <f>IF(J485&gt;0,J485-I485," ")</f>
        <v xml:space="preserve"> </v>
      </c>
      <c r="AD485" t="str">
        <f>IF(L485&gt;0,L485-I485," ")</f>
        <v xml:space="preserve"> </v>
      </c>
      <c r="AG485">
        <f>IF(D485=1,Q485-I485,0)</f>
        <v>0</v>
      </c>
      <c r="AH485">
        <f t="shared" si="17"/>
        <v>0</v>
      </c>
      <c r="AI485" t="str">
        <f>IF(L485&gt;0,IF(J485&gt;0,L485-J485," ")," ")</f>
        <v xml:space="preserve"> </v>
      </c>
      <c r="AJ485" t="str">
        <f>IF(AE485&gt;0,IF(J485&gt;0,AE485-J485," ")," ")</f>
        <v xml:space="preserve"> </v>
      </c>
      <c r="AK485" t="str">
        <f>IF(J485&gt;0,IF(Q485&gt;0,Q485-J485," ")," ")</f>
        <v xml:space="preserve"> </v>
      </c>
      <c r="AL485" t="str">
        <f>IF(L485&gt;0,IF(AE485&gt;0,AE485-L485," ")," ")</f>
        <v xml:space="preserve"> </v>
      </c>
      <c r="AM485" t="str">
        <f>IF(Q485&gt;0,IF(L485&gt;0,Q485-L485," ")," ")</f>
        <v xml:space="preserve"> </v>
      </c>
      <c r="AN485" t="str">
        <f>IF(Q485&gt;0,IF(O485&gt;0,Q485-O485," ")," ")</f>
        <v xml:space="preserve"> </v>
      </c>
      <c r="AO485">
        <f>IF(J485&gt;0,1,0)</f>
        <v>0</v>
      </c>
      <c r="AP485">
        <f>IF(L485&gt;0,1,0)</f>
        <v>0</v>
      </c>
      <c r="AQ485">
        <f>Q485-$AR$1</f>
        <v>-39097</v>
      </c>
      <c r="AS485">
        <f t="shared" si="18"/>
        <v>0</v>
      </c>
    </row>
    <row r="486" spans="1:45" x14ac:dyDescent="0.2">
      <c r="A486">
        <v>485</v>
      </c>
      <c r="B486" t="s">
        <v>101</v>
      </c>
      <c r="C486" t="s">
        <v>561</v>
      </c>
      <c r="D486" t="s">
        <v>572</v>
      </c>
      <c r="E486" t="s">
        <v>567</v>
      </c>
      <c r="F486">
        <v>2012</v>
      </c>
      <c r="G486">
        <v>1</v>
      </c>
      <c r="H486">
        <v>0</v>
      </c>
      <c r="I486" s="4">
        <v>41236</v>
      </c>
      <c r="S486">
        <v>0</v>
      </c>
      <c r="T486">
        <v>0</v>
      </c>
      <c r="U486">
        <v>1</v>
      </c>
      <c r="V486">
        <v>0</v>
      </c>
      <c r="W486">
        <v>0</v>
      </c>
      <c r="X486">
        <v>0</v>
      </c>
      <c r="Y486">
        <v>0</v>
      </c>
      <c r="Z486">
        <v>1</v>
      </c>
      <c r="AA486">
        <v>0</v>
      </c>
      <c r="AB486">
        <v>0</v>
      </c>
      <c r="AC486" t="str">
        <f>IF(J486&gt;0,J486-I486," ")</f>
        <v xml:space="preserve"> </v>
      </c>
      <c r="AD486" t="str">
        <f>IF(L486&gt;0,L486-I486," ")</f>
        <v xml:space="preserve"> </v>
      </c>
      <c r="AG486">
        <f>IF(D486=1,Q486-I486,0)</f>
        <v>0</v>
      </c>
      <c r="AH486">
        <f t="shared" si="17"/>
        <v>0</v>
      </c>
      <c r="AI486" t="str">
        <f>IF(L486&gt;0,IF(J486&gt;0,L486-J486," ")," ")</f>
        <v xml:space="preserve"> </v>
      </c>
      <c r="AJ486" t="str">
        <f>IF(AE486&gt;0,IF(J486&gt;0,AE486-J486," ")," ")</f>
        <v xml:space="preserve"> </v>
      </c>
      <c r="AK486" t="str">
        <f>IF(J486&gt;0,IF(Q486&gt;0,Q486-J486," ")," ")</f>
        <v xml:space="preserve"> </v>
      </c>
      <c r="AL486" t="str">
        <f>IF(L486&gt;0,IF(AE486&gt;0,AE486-L486," ")," ")</f>
        <v xml:space="preserve"> </v>
      </c>
      <c r="AM486" t="str">
        <f>IF(Q486&gt;0,IF(L486&gt;0,Q486-L486," ")," ")</f>
        <v xml:space="preserve"> </v>
      </c>
      <c r="AN486" t="str">
        <f>IF(Q486&gt;0,IF(O486&gt;0,Q486-O486," ")," ")</f>
        <v xml:space="preserve"> </v>
      </c>
      <c r="AO486">
        <f>IF(J486&gt;0,1,0)</f>
        <v>0</v>
      </c>
      <c r="AP486">
        <f>IF(L486&gt;0,1,0)</f>
        <v>0</v>
      </c>
      <c r="AQ486">
        <f>Q486-$AR$1</f>
        <v>-39097</v>
      </c>
      <c r="AS486">
        <f t="shared" si="18"/>
        <v>0</v>
      </c>
    </row>
    <row r="487" spans="1:45" x14ac:dyDescent="0.2">
      <c r="A487">
        <v>486</v>
      </c>
      <c r="B487" t="s">
        <v>101</v>
      </c>
      <c r="C487" t="s">
        <v>561</v>
      </c>
      <c r="D487" t="s">
        <v>572</v>
      </c>
      <c r="E487" t="s">
        <v>567</v>
      </c>
      <c r="F487">
        <v>2012</v>
      </c>
      <c r="G487">
        <v>1</v>
      </c>
      <c r="H487">
        <v>0</v>
      </c>
      <c r="I487" s="4">
        <v>41240</v>
      </c>
      <c r="S487">
        <v>0</v>
      </c>
      <c r="T487">
        <v>0</v>
      </c>
      <c r="U487">
        <v>1</v>
      </c>
      <c r="V487">
        <v>0</v>
      </c>
      <c r="W487">
        <v>0</v>
      </c>
      <c r="X487">
        <v>0</v>
      </c>
      <c r="Y487">
        <v>0</v>
      </c>
      <c r="Z487">
        <v>1</v>
      </c>
      <c r="AA487">
        <v>0</v>
      </c>
      <c r="AB487">
        <v>0</v>
      </c>
      <c r="AC487" t="str">
        <f>IF(J487&gt;0,J487-I487," ")</f>
        <v xml:space="preserve"> </v>
      </c>
      <c r="AD487" t="str">
        <f>IF(L487&gt;0,L487-I487," ")</f>
        <v xml:space="preserve"> </v>
      </c>
      <c r="AG487">
        <f>IF(D487=1,Q487-I487,0)</f>
        <v>0</v>
      </c>
      <c r="AH487">
        <f t="shared" si="17"/>
        <v>0</v>
      </c>
      <c r="AI487" t="str">
        <f>IF(L487&gt;0,IF(J487&gt;0,L487-J487," ")," ")</f>
        <v xml:space="preserve"> </v>
      </c>
      <c r="AJ487" t="str">
        <f>IF(AE487&gt;0,IF(J487&gt;0,AE487-J487," ")," ")</f>
        <v xml:space="preserve"> </v>
      </c>
      <c r="AK487" t="str">
        <f>IF(J487&gt;0,IF(Q487&gt;0,Q487-J487," ")," ")</f>
        <v xml:space="preserve"> </v>
      </c>
      <c r="AL487" t="str">
        <f>IF(L487&gt;0,IF(AE487&gt;0,AE487-L487," ")," ")</f>
        <v xml:space="preserve"> </v>
      </c>
      <c r="AM487" t="str">
        <f>IF(Q487&gt;0,IF(L487&gt;0,Q487-L487," ")," ")</f>
        <v xml:space="preserve"> </v>
      </c>
      <c r="AN487" t="str">
        <f>IF(Q487&gt;0,IF(O487&gt;0,Q487-O487," ")," ")</f>
        <v xml:space="preserve"> </v>
      </c>
      <c r="AO487">
        <f>IF(J487&gt;0,1,0)</f>
        <v>0</v>
      </c>
      <c r="AP487">
        <f>IF(L487&gt;0,1,0)</f>
        <v>0</v>
      </c>
      <c r="AQ487">
        <f>Q487-$AR$1</f>
        <v>-39097</v>
      </c>
      <c r="AS487">
        <f t="shared" si="18"/>
        <v>0</v>
      </c>
    </row>
    <row r="488" spans="1:45" x14ac:dyDescent="0.2">
      <c r="A488">
        <v>487</v>
      </c>
      <c r="B488" t="s">
        <v>424</v>
      </c>
      <c r="C488" t="s">
        <v>563</v>
      </c>
      <c r="D488" t="s">
        <v>572</v>
      </c>
      <c r="E488" t="s">
        <v>567</v>
      </c>
      <c r="F488">
        <v>2012</v>
      </c>
      <c r="G488">
        <v>1</v>
      </c>
      <c r="H488">
        <v>0</v>
      </c>
      <c r="I488" s="4">
        <v>41242</v>
      </c>
      <c r="J488" s="4">
        <v>41459</v>
      </c>
      <c r="K488" s="9">
        <v>1</v>
      </c>
      <c r="S488">
        <v>0</v>
      </c>
      <c r="T488">
        <v>0</v>
      </c>
      <c r="U488">
        <v>1</v>
      </c>
      <c r="V488">
        <v>0</v>
      </c>
      <c r="W488">
        <v>0</v>
      </c>
      <c r="X488">
        <v>0</v>
      </c>
      <c r="Y488">
        <v>0</v>
      </c>
      <c r="Z488">
        <v>1</v>
      </c>
      <c r="AA488">
        <v>0</v>
      </c>
      <c r="AB488">
        <v>0</v>
      </c>
      <c r="AC488">
        <f>IF(J488&gt;0,J488-I488," ")</f>
        <v>217</v>
      </c>
      <c r="AD488" t="str">
        <f>IF(L488&gt;0,L488-I488," ")</f>
        <v xml:space="preserve"> </v>
      </c>
      <c r="AG488">
        <f>IF(D488=1,Q488-I488,0)</f>
        <v>0</v>
      </c>
      <c r="AH488">
        <f t="shared" si="17"/>
        <v>0</v>
      </c>
      <c r="AI488" t="str">
        <f>IF(L488&gt;0,IF(J488&gt;0,L488-J488," ")," ")</f>
        <v xml:space="preserve"> </v>
      </c>
      <c r="AJ488" t="str">
        <f>IF(AE488&gt;0,IF(J488&gt;0,AE488-J488," ")," ")</f>
        <v xml:space="preserve"> </v>
      </c>
      <c r="AK488" t="str">
        <f>IF(J488&gt;0,IF(Q488&gt;0,Q488-J488," ")," ")</f>
        <v xml:space="preserve"> </v>
      </c>
      <c r="AL488" t="str">
        <f>IF(L488&gt;0,IF(AE488&gt;0,AE488-L488," ")," ")</f>
        <v xml:space="preserve"> </v>
      </c>
      <c r="AM488" t="str">
        <f>IF(Q488&gt;0,IF(L488&gt;0,Q488-L488," ")," ")</f>
        <v xml:space="preserve"> </v>
      </c>
      <c r="AN488" t="str">
        <f>IF(Q488&gt;0,IF(O488&gt;0,Q488-O488," ")," ")</f>
        <v xml:space="preserve"> </v>
      </c>
      <c r="AO488">
        <f>IF(J488&gt;0,1,0)</f>
        <v>1</v>
      </c>
      <c r="AP488">
        <f>IF(L488&gt;0,1,0)</f>
        <v>0</v>
      </c>
      <c r="AQ488">
        <f>Q488-$AR$1</f>
        <v>-39097</v>
      </c>
      <c r="AS488">
        <f t="shared" si="18"/>
        <v>0</v>
      </c>
    </row>
    <row r="489" spans="1:45" x14ac:dyDescent="0.2">
      <c r="A489">
        <v>488</v>
      </c>
      <c r="B489" t="s">
        <v>133</v>
      </c>
      <c r="C489" t="s">
        <v>563</v>
      </c>
      <c r="D489" t="s">
        <v>572</v>
      </c>
      <c r="E489" t="s">
        <v>567</v>
      </c>
      <c r="F489">
        <v>2012</v>
      </c>
      <c r="G489">
        <v>1</v>
      </c>
      <c r="H489">
        <v>0</v>
      </c>
      <c r="I489" s="4">
        <v>41247</v>
      </c>
      <c r="J489" s="4">
        <v>41478</v>
      </c>
      <c r="K489" s="9">
        <v>1</v>
      </c>
      <c r="S489">
        <v>0</v>
      </c>
      <c r="T489">
        <v>0</v>
      </c>
      <c r="U489">
        <v>1</v>
      </c>
      <c r="V489">
        <v>0</v>
      </c>
      <c r="W489">
        <v>0</v>
      </c>
      <c r="X489">
        <v>0</v>
      </c>
      <c r="Y489">
        <v>0</v>
      </c>
      <c r="Z489">
        <v>1</v>
      </c>
      <c r="AA489">
        <v>0</v>
      </c>
      <c r="AB489">
        <v>0</v>
      </c>
      <c r="AC489">
        <f>IF(J489&gt;0,J489-I489," ")</f>
        <v>231</v>
      </c>
      <c r="AD489" t="str">
        <f>IF(L489&gt;0,L489-I489," ")</f>
        <v xml:space="preserve"> </v>
      </c>
      <c r="AG489">
        <f>IF(D489=1,Q489-I489,0)</f>
        <v>0</v>
      </c>
      <c r="AH489">
        <f t="shared" si="17"/>
        <v>0</v>
      </c>
      <c r="AI489" t="str">
        <f>IF(L489&gt;0,IF(J489&gt;0,L489-J489," ")," ")</f>
        <v xml:space="preserve"> </v>
      </c>
      <c r="AJ489" t="str">
        <f>IF(AE489&gt;0,IF(J489&gt;0,AE489-J489," ")," ")</f>
        <v xml:space="preserve"> </v>
      </c>
      <c r="AK489" t="str">
        <f>IF(J489&gt;0,IF(Q489&gt;0,Q489-J489," ")," ")</f>
        <v xml:space="preserve"> </v>
      </c>
      <c r="AL489" t="str">
        <f>IF(L489&gt;0,IF(AE489&gt;0,AE489-L489," ")," ")</f>
        <v xml:space="preserve"> </v>
      </c>
      <c r="AM489" t="str">
        <f>IF(Q489&gt;0,IF(L489&gt;0,Q489-L489," ")," ")</f>
        <v xml:space="preserve"> </v>
      </c>
      <c r="AN489" t="str">
        <f>IF(Q489&gt;0,IF(O489&gt;0,Q489-O489," ")," ")</f>
        <v xml:space="preserve"> </v>
      </c>
      <c r="AO489">
        <f>IF(J489&gt;0,1,0)</f>
        <v>1</v>
      </c>
      <c r="AP489">
        <f>IF(L489&gt;0,1,0)</f>
        <v>0</v>
      </c>
      <c r="AQ489">
        <f>Q489-$AR$1</f>
        <v>-39097</v>
      </c>
      <c r="AS489">
        <f t="shared" si="18"/>
        <v>0</v>
      </c>
    </row>
    <row r="490" spans="1:45" x14ac:dyDescent="0.2">
      <c r="A490">
        <v>489</v>
      </c>
      <c r="B490" t="s">
        <v>133</v>
      </c>
      <c r="C490" t="s">
        <v>563</v>
      </c>
      <c r="D490" t="s">
        <v>572</v>
      </c>
      <c r="E490" t="s">
        <v>567</v>
      </c>
      <c r="F490">
        <v>2012</v>
      </c>
      <c r="G490">
        <v>1</v>
      </c>
      <c r="H490">
        <v>0</v>
      </c>
      <c r="I490" s="4">
        <v>41254</v>
      </c>
      <c r="J490" s="4">
        <v>41478</v>
      </c>
      <c r="K490" s="9">
        <v>1</v>
      </c>
      <c r="S490">
        <v>0</v>
      </c>
      <c r="T490">
        <v>0</v>
      </c>
      <c r="U490">
        <v>1</v>
      </c>
      <c r="V490">
        <v>0</v>
      </c>
      <c r="W490">
        <v>0</v>
      </c>
      <c r="X490">
        <v>0</v>
      </c>
      <c r="Y490">
        <v>0</v>
      </c>
      <c r="Z490">
        <v>1</v>
      </c>
      <c r="AA490">
        <v>0</v>
      </c>
      <c r="AB490">
        <v>0</v>
      </c>
      <c r="AC490">
        <f>IF(J490&gt;0,J490-I490," ")</f>
        <v>224</v>
      </c>
      <c r="AD490" t="str">
        <f>IF(L490&gt;0,L490-I490," ")</f>
        <v xml:space="preserve"> </v>
      </c>
      <c r="AG490">
        <f>IF(D490=1,Q490-I490,0)</f>
        <v>0</v>
      </c>
      <c r="AH490">
        <f t="shared" si="17"/>
        <v>0</v>
      </c>
      <c r="AI490" t="str">
        <f>IF(L490&gt;0,IF(J490&gt;0,L490-J490," ")," ")</f>
        <v xml:space="preserve"> </v>
      </c>
      <c r="AJ490" t="str">
        <f>IF(AE490&gt;0,IF(J490&gt;0,AE490-J490," ")," ")</f>
        <v xml:space="preserve"> </v>
      </c>
      <c r="AK490" t="str">
        <f>IF(J490&gt;0,IF(Q490&gt;0,Q490-J490," ")," ")</f>
        <v xml:space="preserve"> </v>
      </c>
      <c r="AL490" t="str">
        <f>IF(L490&gt;0,IF(AE490&gt;0,AE490-L490," ")," ")</f>
        <v xml:space="preserve"> </v>
      </c>
      <c r="AM490" t="str">
        <f>IF(Q490&gt;0,IF(L490&gt;0,Q490-L490," ")," ")</f>
        <v xml:space="preserve"> </v>
      </c>
      <c r="AN490" t="str">
        <f>IF(Q490&gt;0,IF(O490&gt;0,Q490-O490," ")," ")</f>
        <v xml:space="preserve"> </v>
      </c>
      <c r="AO490">
        <f>IF(J490&gt;0,1,0)</f>
        <v>1</v>
      </c>
      <c r="AP490">
        <f>IF(L490&gt;0,1,0)</f>
        <v>0</v>
      </c>
      <c r="AQ490">
        <f>Q490-$AR$1</f>
        <v>-39097</v>
      </c>
      <c r="AS490">
        <f t="shared" si="18"/>
        <v>0</v>
      </c>
    </row>
    <row r="491" spans="1:45" x14ac:dyDescent="0.2">
      <c r="A491">
        <v>490</v>
      </c>
      <c r="B491" t="s">
        <v>425</v>
      </c>
      <c r="C491" t="s">
        <v>561</v>
      </c>
      <c r="D491" t="s">
        <v>572</v>
      </c>
      <c r="E491" t="s">
        <v>567</v>
      </c>
      <c r="F491">
        <v>2012</v>
      </c>
      <c r="G491">
        <v>1</v>
      </c>
      <c r="H491">
        <v>0</v>
      </c>
      <c r="I491" s="4">
        <v>41261</v>
      </c>
      <c r="J491" s="4">
        <v>41465</v>
      </c>
      <c r="K491" s="9">
        <v>1</v>
      </c>
      <c r="S491">
        <v>0</v>
      </c>
      <c r="T491">
        <v>0</v>
      </c>
      <c r="U491">
        <v>1</v>
      </c>
      <c r="V491">
        <v>0</v>
      </c>
      <c r="W491">
        <v>0</v>
      </c>
      <c r="X491">
        <v>0</v>
      </c>
      <c r="Y491">
        <v>0</v>
      </c>
      <c r="Z491">
        <v>1</v>
      </c>
      <c r="AA491">
        <v>0</v>
      </c>
      <c r="AB491">
        <v>0</v>
      </c>
      <c r="AC491">
        <f>IF(J491&gt;0,J491-I491," ")</f>
        <v>204</v>
      </c>
      <c r="AD491" t="str">
        <f>IF(L491&gt;0,L491-I491," ")</f>
        <v xml:space="preserve"> </v>
      </c>
      <c r="AG491">
        <f>IF(D491=1,Q491-I491,0)</f>
        <v>0</v>
      </c>
      <c r="AH491">
        <f t="shared" si="17"/>
        <v>0</v>
      </c>
      <c r="AI491" t="str">
        <f>IF(L491&gt;0,IF(J491&gt;0,L491-J491," ")," ")</f>
        <v xml:space="preserve"> </v>
      </c>
      <c r="AJ491" t="str">
        <f>IF(AE491&gt;0,IF(J491&gt;0,AE491-J491," ")," ")</f>
        <v xml:space="preserve"> </v>
      </c>
      <c r="AK491" t="str">
        <f>IF(J491&gt;0,IF(Q491&gt;0,Q491-J491," ")," ")</f>
        <v xml:space="preserve"> </v>
      </c>
      <c r="AL491" t="str">
        <f>IF(L491&gt;0,IF(AE491&gt;0,AE491-L491," ")," ")</f>
        <v xml:space="preserve"> </v>
      </c>
      <c r="AM491" t="str">
        <f>IF(Q491&gt;0,IF(L491&gt;0,Q491-L491," ")," ")</f>
        <v xml:space="preserve"> </v>
      </c>
      <c r="AN491" t="str">
        <f>IF(Q491&gt;0,IF(O491&gt;0,Q491-O491," ")," ")</f>
        <v xml:space="preserve"> </v>
      </c>
      <c r="AO491">
        <f>IF(J491&gt;0,1,0)</f>
        <v>1</v>
      </c>
      <c r="AP491">
        <f>IF(L491&gt;0,1,0)</f>
        <v>0</v>
      </c>
      <c r="AQ491">
        <f>Q491-$AR$1</f>
        <v>-39097</v>
      </c>
      <c r="AS491">
        <f t="shared" si="18"/>
        <v>0</v>
      </c>
    </row>
    <row r="492" spans="1:45" x14ac:dyDescent="0.2">
      <c r="A492">
        <v>491</v>
      </c>
      <c r="B492" t="s">
        <v>56</v>
      </c>
      <c r="C492" t="s">
        <v>563</v>
      </c>
      <c r="D492" t="s">
        <v>572</v>
      </c>
      <c r="E492" t="s">
        <v>567</v>
      </c>
      <c r="F492">
        <v>2012</v>
      </c>
      <c r="G492">
        <v>1</v>
      </c>
      <c r="H492">
        <v>0</v>
      </c>
      <c r="I492" s="4">
        <v>41270</v>
      </c>
      <c r="S492">
        <v>0</v>
      </c>
      <c r="T492">
        <v>0</v>
      </c>
      <c r="U492">
        <v>1</v>
      </c>
      <c r="V492">
        <v>0</v>
      </c>
      <c r="W492">
        <v>0</v>
      </c>
      <c r="X492">
        <v>0</v>
      </c>
      <c r="Y492">
        <v>0</v>
      </c>
      <c r="Z492">
        <v>1</v>
      </c>
      <c r="AA492">
        <v>0</v>
      </c>
      <c r="AB492">
        <v>0</v>
      </c>
      <c r="AC492" t="str">
        <f>IF(J492&gt;0,J492-I492," ")</f>
        <v xml:space="preserve"> </v>
      </c>
      <c r="AD492" t="str">
        <f>IF(L492&gt;0,L492-I492," ")</f>
        <v xml:space="preserve"> </v>
      </c>
      <c r="AG492">
        <f>IF(D492=1,Q492-I492,0)</f>
        <v>0</v>
      </c>
      <c r="AH492">
        <f t="shared" si="17"/>
        <v>0</v>
      </c>
      <c r="AI492" t="str">
        <f>IF(L492&gt;0,IF(J492&gt;0,L492-J492," ")," ")</f>
        <v xml:space="preserve"> </v>
      </c>
      <c r="AJ492" t="str">
        <f>IF(AE492&gt;0,IF(J492&gt;0,AE492-J492," ")," ")</f>
        <v xml:space="preserve"> </v>
      </c>
      <c r="AK492" t="str">
        <f>IF(J492&gt;0,IF(Q492&gt;0,Q492-J492," ")," ")</f>
        <v xml:space="preserve"> </v>
      </c>
      <c r="AL492" t="str">
        <f>IF(L492&gt;0,IF(AE492&gt;0,AE492-L492," ")," ")</f>
        <v xml:space="preserve"> </v>
      </c>
      <c r="AM492" t="str">
        <f>IF(Q492&gt;0,IF(L492&gt;0,Q492-L492," ")," ")</f>
        <v xml:space="preserve"> </v>
      </c>
      <c r="AN492" t="str">
        <f>IF(Q492&gt;0,IF(O492&gt;0,Q492-O492," ")," ")</f>
        <v xml:space="preserve"> </v>
      </c>
      <c r="AO492">
        <f>IF(J492&gt;0,1,0)</f>
        <v>0</v>
      </c>
      <c r="AP492">
        <f>IF(L492&gt;0,1,0)</f>
        <v>0</v>
      </c>
      <c r="AQ492">
        <f>Q492-$AR$1</f>
        <v>-39097</v>
      </c>
      <c r="AS492">
        <f t="shared" si="18"/>
        <v>0</v>
      </c>
    </row>
    <row r="493" spans="1:45" x14ac:dyDescent="0.2">
      <c r="A493">
        <v>492</v>
      </c>
      <c r="B493" t="s">
        <v>268</v>
      </c>
      <c r="C493" t="s">
        <v>557</v>
      </c>
      <c r="D493" t="s">
        <v>572</v>
      </c>
      <c r="E493" t="s">
        <v>567</v>
      </c>
      <c r="F493">
        <v>2013</v>
      </c>
      <c r="G493">
        <v>1</v>
      </c>
      <c r="H493">
        <v>0</v>
      </c>
      <c r="I493" s="4">
        <v>41276</v>
      </c>
      <c r="S493">
        <v>0</v>
      </c>
      <c r="T493">
        <v>0</v>
      </c>
      <c r="U493">
        <v>1</v>
      </c>
      <c r="V493">
        <v>0</v>
      </c>
      <c r="W493">
        <v>0</v>
      </c>
      <c r="X493">
        <v>0</v>
      </c>
      <c r="Y493">
        <v>0</v>
      </c>
      <c r="Z493">
        <v>1</v>
      </c>
      <c r="AA493">
        <v>0</v>
      </c>
      <c r="AB493">
        <v>0</v>
      </c>
      <c r="AC493" t="str">
        <f>IF(J493&gt;0,J493-I493," ")</f>
        <v xml:space="preserve"> </v>
      </c>
      <c r="AD493" t="str">
        <f>IF(L493&gt;0,L493-I493," ")</f>
        <v xml:space="preserve"> </v>
      </c>
      <c r="AG493">
        <f>IF(D493=1,Q493-I493,0)</f>
        <v>0</v>
      </c>
      <c r="AH493">
        <f t="shared" si="17"/>
        <v>0</v>
      </c>
      <c r="AI493" t="str">
        <f>IF(L493&gt;0,IF(J493&gt;0,L493-J493," ")," ")</f>
        <v xml:space="preserve"> </v>
      </c>
      <c r="AJ493" t="str">
        <f>IF(AE493&gt;0,IF(J493&gt;0,AE493-J493," ")," ")</f>
        <v xml:space="preserve"> </v>
      </c>
      <c r="AK493" t="str">
        <f>IF(J493&gt;0,IF(Q493&gt;0,Q493-J493," ")," ")</f>
        <v xml:space="preserve"> </v>
      </c>
      <c r="AL493" t="str">
        <f>IF(L493&gt;0,IF(AE493&gt;0,AE493-L493," ")," ")</f>
        <v xml:space="preserve"> </v>
      </c>
      <c r="AM493" t="str">
        <f>IF(Q493&gt;0,IF(L493&gt;0,Q493-L493," ")," ")</f>
        <v xml:space="preserve"> </v>
      </c>
      <c r="AN493" t="str">
        <f>IF(Q493&gt;0,IF(O493&gt;0,Q493-O493," ")," ")</f>
        <v xml:space="preserve"> </v>
      </c>
      <c r="AO493">
        <f>IF(J493&gt;0,1,0)</f>
        <v>0</v>
      </c>
      <c r="AP493">
        <f>IF(L493&gt;0,1,0)</f>
        <v>0</v>
      </c>
      <c r="AQ493">
        <f>Q493-$AR$1</f>
        <v>-39097</v>
      </c>
      <c r="AS493">
        <f t="shared" si="18"/>
        <v>0</v>
      </c>
    </row>
    <row r="494" spans="1:45" x14ac:dyDescent="0.2">
      <c r="A494">
        <v>493</v>
      </c>
      <c r="B494" t="s">
        <v>58</v>
      </c>
      <c r="C494" t="s">
        <v>555</v>
      </c>
      <c r="D494" t="s">
        <v>572</v>
      </c>
      <c r="E494" t="s">
        <v>567</v>
      </c>
      <c r="F494">
        <v>2013</v>
      </c>
      <c r="G494">
        <v>1</v>
      </c>
      <c r="H494">
        <v>0</v>
      </c>
      <c r="I494" s="4">
        <v>41283</v>
      </c>
      <c r="J494" s="4">
        <v>41369</v>
      </c>
      <c r="K494" s="9">
        <v>1</v>
      </c>
      <c r="S494">
        <v>0</v>
      </c>
      <c r="T494">
        <v>0</v>
      </c>
      <c r="U494">
        <v>1</v>
      </c>
      <c r="V494">
        <v>0</v>
      </c>
      <c r="W494">
        <v>0</v>
      </c>
      <c r="X494">
        <v>0</v>
      </c>
      <c r="Y494">
        <v>0</v>
      </c>
      <c r="Z494">
        <v>1</v>
      </c>
      <c r="AA494">
        <v>0</v>
      </c>
      <c r="AB494">
        <v>0</v>
      </c>
      <c r="AC494">
        <f>IF(J494&gt;0,J494-I494," ")</f>
        <v>86</v>
      </c>
      <c r="AD494" t="str">
        <f>IF(L494&gt;0,L494-I494," ")</f>
        <v xml:space="preserve"> </v>
      </c>
      <c r="AG494">
        <f>IF(D494=1,Q494-I494,0)</f>
        <v>0</v>
      </c>
      <c r="AH494">
        <f t="shared" si="17"/>
        <v>0</v>
      </c>
      <c r="AI494" t="str">
        <f>IF(L494&gt;0,IF(J494&gt;0,L494-J494," ")," ")</f>
        <v xml:space="preserve"> </v>
      </c>
      <c r="AJ494" t="str">
        <f>IF(AE494&gt;0,IF(J494&gt;0,AE494-J494," ")," ")</f>
        <v xml:space="preserve"> </v>
      </c>
      <c r="AK494" t="str">
        <f>IF(J494&gt;0,IF(Q494&gt;0,Q494-J494," ")," ")</f>
        <v xml:space="preserve"> </v>
      </c>
      <c r="AL494" t="str">
        <f>IF(L494&gt;0,IF(AE494&gt;0,AE494-L494," ")," ")</f>
        <v xml:space="preserve"> </v>
      </c>
      <c r="AM494" t="str">
        <f>IF(Q494&gt;0,IF(L494&gt;0,Q494-L494," ")," ")</f>
        <v xml:space="preserve"> </v>
      </c>
      <c r="AN494" t="str">
        <f>IF(Q494&gt;0,IF(O494&gt;0,Q494-O494," ")," ")</f>
        <v xml:space="preserve"> </v>
      </c>
      <c r="AO494">
        <f>IF(J494&gt;0,1,0)</f>
        <v>1</v>
      </c>
      <c r="AP494">
        <f>IF(L494&gt;0,1,0)</f>
        <v>0</v>
      </c>
      <c r="AQ494">
        <f>Q494-$AR$1</f>
        <v>-39097</v>
      </c>
      <c r="AS494">
        <f t="shared" si="18"/>
        <v>0</v>
      </c>
    </row>
    <row r="495" spans="1:45" x14ac:dyDescent="0.2">
      <c r="A495">
        <v>494</v>
      </c>
      <c r="B495" t="s">
        <v>426</v>
      </c>
      <c r="C495" t="s">
        <v>559</v>
      </c>
      <c r="D495" t="s">
        <v>572</v>
      </c>
      <c r="E495" t="s">
        <v>567</v>
      </c>
      <c r="F495">
        <v>2013</v>
      </c>
      <c r="G495">
        <v>1</v>
      </c>
      <c r="H495">
        <v>0</v>
      </c>
      <c r="I495" s="4">
        <v>41284</v>
      </c>
      <c r="J495" s="4">
        <v>42123</v>
      </c>
      <c r="K495" s="9">
        <v>1</v>
      </c>
      <c r="S495">
        <v>0</v>
      </c>
      <c r="T495">
        <v>0</v>
      </c>
      <c r="U495">
        <v>1</v>
      </c>
      <c r="V495">
        <v>0</v>
      </c>
      <c r="W495">
        <v>0</v>
      </c>
      <c r="X495">
        <v>0</v>
      </c>
      <c r="Y495">
        <v>0</v>
      </c>
      <c r="Z495">
        <v>1</v>
      </c>
      <c r="AA495">
        <v>0</v>
      </c>
      <c r="AB495">
        <v>0</v>
      </c>
      <c r="AC495">
        <f>IF(J495&gt;0,J495-I495," ")</f>
        <v>839</v>
      </c>
      <c r="AD495" t="str">
        <f>IF(L495&gt;0,L495-I495," ")</f>
        <v xml:space="preserve"> </v>
      </c>
      <c r="AG495">
        <f>IF(D495=1,Q495-I495,0)</f>
        <v>0</v>
      </c>
      <c r="AH495">
        <f t="shared" si="17"/>
        <v>0</v>
      </c>
      <c r="AI495" t="str">
        <f>IF(L495&gt;0,IF(J495&gt;0,L495-J495," ")," ")</f>
        <v xml:space="preserve"> </v>
      </c>
      <c r="AJ495" t="str">
        <f>IF(AE495&gt;0,IF(J495&gt;0,AE495-J495," ")," ")</f>
        <v xml:space="preserve"> </v>
      </c>
      <c r="AK495" t="str">
        <f>IF(J495&gt;0,IF(Q495&gt;0,Q495-J495," ")," ")</f>
        <v xml:space="preserve"> </v>
      </c>
      <c r="AL495" t="str">
        <f>IF(L495&gt;0,IF(AE495&gt;0,AE495-L495," ")," ")</f>
        <v xml:space="preserve"> </v>
      </c>
      <c r="AM495" t="str">
        <f>IF(Q495&gt;0,IF(L495&gt;0,Q495-L495," ")," ")</f>
        <v xml:space="preserve"> </v>
      </c>
      <c r="AN495" t="str">
        <f>IF(Q495&gt;0,IF(O495&gt;0,Q495-O495," ")," ")</f>
        <v xml:space="preserve"> </v>
      </c>
      <c r="AO495">
        <f>IF(J495&gt;0,1,0)</f>
        <v>1</v>
      </c>
      <c r="AP495">
        <f>IF(L495&gt;0,1,0)</f>
        <v>0</v>
      </c>
      <c r="AQ495">
        <f>Q495-$AR$1</f>
        <v>-39097</v>
      </c>
      <c r="AS495">
        <f t="shared" si="18"/>
        <v>0</v>
      </c>
    </row>
    <row r="496" spans="1:45" x14ac:dyDescent="0.2">
      <c r="A496">
        <v>495</v>
      </c>
      <c r="B496" t="s">
        <v>427</v>
      </c>
      <c r="C496" t="s">
        <v>563</v>
      </c>
      <c r="D496" t="s">
        <v>572</v>
      </c>
      <c r="E496" t="s">
        <v>568</v>
      </c>
      <c r="F496">
        <v>2013</v>
      </c>
      <c r="G496">
        <v>1</v>
      </c>
      <c r="H496">
        <v>0</v>
      </c>
      <c r="I496" s="4">
        <v>41288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1</v>
      </c>
      <c r="Y496">
        <v>0</v>
      </c>
      <c r="AB496">
        <v>0</v>
      </c>
      <c r="AC496" t="str">
        <f>IF(J496&gt;0,J496-I496," ")</f>
        <v xml:space="preserve"> </v>
      </c>
      <c r="AD496" t="str">
        <f>IF(L496&gt;0,L496-I496," ")</f>
        <v xml:space="preserve"> </v>
      </c>
      <c r="AG496">
        <f>IF(D496=1,Q496-I496,0)</f>
        <v>0</v>
      </c>
      <c r="AH496">
        <f t="shared" si="17"/>
        <v>0</v>
      </c>
      <c r="AI496" t="str">
        <f>IF(L496&gt;0,IF(J496&gt;0,L496-J496," ")," ")</f>
        <v xml:space="preserve"> </v>
      </c>
      <c r="AJ496" t="str">
        <f>IF(AE496&gt;0,IF(J496&gt;0,AE496-J496," ")," ")</f>
        <v xml:space="preserve"> </v>
      </c>
      <c r="AK496" t="str">
        <f>IF(J496&gt;0,IF(Q496&gt;0,Q496-J496," ")," ")</f>
        <v xml:space="preserve"> </v>
      </c>
      <c r="AL496" t="str">
        <f>IF(L496&gt;0,IF(AE496&gt;0,AE496-L496," ")," ")</f>
        <v xml:space="preserve"> </v>
      </c>
      <c r="AM496" t="str">
        <f>IF(Q496&gt;0,IF(L496&gt;0,Q496-L496," ")," ")</f>
        <v xml:space="preserve"> </v>
      </c>
      <c r="AN496" t="str">
        <f>IF(Q496&gt;0,IF(O496&gt;0,Q496-O496," ")," ")</f>
        <v xml:space="preserve"> </v>
      </c>
      <c r="AO496">
        <f>IF(J496&gt;0,1,0)</f>
        <v>0</v>
      </c>
      <c r="AP496">
        <f>IF(L496&gt;0,1,0)</f>
        <v>0</v>
      </c>
      <c r="AQ496">
        <f>Q496-$AR$1</f>
        <v>-39097</v>
      </c>
      <c r="AS496">
        <f t="shared" si="18"/>
        <v>0</v>
      </c>
    </row>
    <row r="497" spans="1:45" x14ac:dyDescent="0.2">
      <c r="A497">
        <v>496</v>
      </c>
      <c r="B497" t="s">
        <v>56</v>
      </c>
      <c r="C497" t="s">
        <v>563</v>
      </c>
      <c r="D497" t="s">
        <v>572</v>
      </c>
      <c r="E497" t="s">
        <v>567</v>
      </c>
      <c r="F497">
        <v>2013</v>
      </c>
      <c r="G497">
        <v>1</v>
      </c>
      <c r="H497">
        <v>0</v>
      </c>
      <c r="I497" s="4">
        <v>41291</v>
      </c>
      <c r="S497">
        <v>0</v>
      </c>
      <c r="T497">
        <v>0</v>
      </c>
      <c r="U497">
        <v>1</v>
      </c>
      <c r="V497">
        <v>0</v>
      </c>
      <c r="W497">
        <v>0</v>
      </c>
      <c r="X497">
        <v>0</v>
      </c>
      <c r="Y497">
        <v>0</v>
      </c>
      <c r="Z497">
        <v>1</v>
      </c>
      <c r="AA497">
        <v>0</v>
      </c>
      <c r="AB497">
        <v>0</v>
      </c>
      <c r="AC497" t="str">
        <f>IF(J497&gt;0,J497-I497," ")</f>
        <v xml:space="preserve"> </v>
      </c>
      <c r="AD497" t="str">
        <f>IF(L497&gt;0,L497-I497," ")</f>
        <v xml:space="preserve"> </v>
      </c>
      <c r="AG497">
        <f>IF(D497=1,Q497-I497,0)</f>
        <v>0</v>
      </c>
      <c r="AH497">
        <f t="shared" si="17"/>
        <v>0</v>
      </c>
      <c r="AI497" t="str">
        <f>IF(L497&gt;0,IF(J497&gt;0,L497-J497," ")," ")</f>
        <v xml:space="preserve"> </v>
      </c>
      <c r="AJ497" t="str">
        <f>IF(AE497&gt;0,IF(J497&gt;0,AE497-J497," ")," ")</f>
        <v xml:space="preserve"> </v>
      </c>
      <c r="AK497" t="str">
        <f>IF(J497&gt;0,IF(Q497&gt;0,Q497-J497," ")," ")</f>
        <v xml:space="preserve"> </v>
      </c>
      <c r="AL497" t="str">
        <f>IF(L497&gt;0,IF(AE497&gt;0,AE497-L497," ")," ")</f>
        <v xml:space="preserve"> </v>
      </c>
      <c r="AM497" t="str">
        <f>IF(Q497&gt;0,IF(L497&gt;0,Q497-L497," ")," ")</f>
        <v xml:space="preserve"> </v>
      </c>
      <c r="AN497" t="str">
        <f>IF(Q497&gt;0,IF(O497&gt;0,Q497-O497," ")," ")</f>
        <v xml:space="preserve"> </v>
      </c>
      <c r="AO497">
        <f>IF(J497&gt;0,1,0)</f>
        <v>0</v>
      </c>
      <c r="AP497">
        <f>IF(L497&gt;0,1,0)</f>
        <v>0</v>
      </c>
      <c r="AQ497">
        <f>Q497-$AR$1</f>
        <v>-39097</v>
      </c>
      <c r="AS497">
        <f t="shared" si="18"/>
        <v>0</v>
      </c>
    </row>
    <row r="498" spans="1:45" x14ac:dyDescent="0.2">
      <c r="A498">
        <v>497</v>
      </c>
      <c r="B498" t="s">
        <v>47</v>
      </c>
      <c r="C498" t="s">
        <v>561</v>
      </c>
      <c r="D498" t="s">
        <v>572</v>
      </c>
      <c r="E498" t="s">
        <v>567</v>
      </c>
      <c r="F498">
        <v>2013</v>
      </c>
      <c r="G498">
        <v>1</v>
      </c>
      <c r="H498">
        <v>0</v>
      </c>
      <c r="I498" s="4">
        <v>41296</v>
      </c>
      <c r="J498" s="4">
        <v>42569</v>
      </c>
      <c r="K498" s="9">
        <v>1</v>
      </c>
      <c r="S498">
        <v>0</v>
      </c>
      <c r="T498">
        <v>0</v>
      </c>
      <c r="U498">
        <v>1</v>
      </c>
      <c r="V498">
        <v>0</v>
      </c>
      <c r="W498">
        <v>0</v>
      </c>
      <c r="X498">
        <v>0</v>
      </c>
      <c r="Y498">
        <v>0</v>
      </c>
      <c r="Z498">
        <v>1</v>
      </c>
      <c r="AA498">
        <v>0</v>
      </c>
      <c r="AB498">
        <v>0</v>
      </c>
      <c r="AC498">
        <f>IF(J498&gt;0,J498-I498," ")</f>
        <v>1273</v>
      </c>
      <c r="AD498" t="str">
        <f>IF(L498&gt;0,L498-I498," ")</f>
        <v xml:space="preserve"> </v>
      </c>
      <c r="AG498">
        <f>IF(D498=1,Q498-I498,0)</f>
        <v>0</v>
      </c>
      <c r="AH498">
        <f t="shared" si="17"/>
        <v>0</v>
      </c>
      <c r="AI498" t="str">
        <f>IF(L498&gt;0,IF(J498&gt;0,L498-J498," ")," ")</f>
        <v xml:space="preserve"> </v>
      </c>
      <c r="AJ498" t="str">
        <f>IF(AE498&gt;0,IF(J498&gt;0,AE498-J498," ")," ")</f>
        <v xml:space="preserve"> </v>
      </c>
      <c r="AK498" t="str">
        <f>IF(J498&gt;0,IF(Q498&gt;0,Q498-J498," ")," ")</f>
        <v xml:space="preserve"> </v>
      </c>
      <c r="AL498" t="str">
        <f>IF(L498&gt;0,IF(AE498&gt;0,AE498-L498," ")," ")</f>
        <v xml:space="preserve"> </v>
      </c>
      <c r="AM498" t="str">
        <f>IF(Q498&gt;0,IF(L498&gt;0,Q498-L498," ")," ")</f>
        <v xml:space="preserve"> </v>
      </c>
      <c r="AN498" t="str">
        <f>IF(Q498&gt;0,IF(O498&gt;0,Q498-O498," ")," ")</f>
        <v xml:space="preserve"> </v>
      </c>
      <c r="AO498">
        <f>IF(J498&gt;0,1,0)</f>
        <v>1</v>
      </c>
      <c r="AP498">
        <f>IF(L498&gt;0,1,0)</f>
        <v>0</v>
      </c>
      <c r="AQ498">
        <f>Q498-$AR$1</f>
        <v>-39097</v>
      </c>
      <c r="AS498">
        <f t="shared" si="18"/>
        <v>0</v>
      </c>
    </row>
    <row r="499" spans="1:45" x14ac:dyDescent="0.2">
      <c r="A499">
        <v>498</v>
      </c>
      <c r="B499" t="s">
        <v>116</v>
      </c>
      <c r="C499" t="s">
        <v>555</v>
      </c>
      <c r="D499" t="s">
        <v>573</v>
      </c>
      <c r="E499" t="s">
        <v>566</v>
      </c>
      <c r="F499">
        <v>2013</v>
      </c>
      <c r="G499">
        <v>1</v>
      </c>
      <c r="H499">
        <v>1</v>
      </c>
      <c r="I499" s="4">
        <v>41326</v>
      </c>
      <c r="J499" s="4">
        <v>41459</v>
      </c>
      <c r="K499" s="9">
        <v>1</v>
      </c>
      <c r="L499" s="4">
        <v>41995</v>
      </c>
      <c r="M499" s="9">
        <v>1</v>
      </c>
      <c r="N499" s="4">
        <f>L499</f>
        <v>41995</v>
      </c>
      <c r="O499" s="4">
        <v>42024</v>
      </c>
      <c r="P499">
        <v>1</v>
      </c>
      <c r="Q499" s="11">
        <v>42055</v>
      </c>
      <c r="R499">
        <v>0</v>
      </c>
      <c r="S499">
        <v>0</v>
      </c>
      <c r="T499">
        <v>1</v>
      </c>
      <c r="U499">
        <v>0</v>
      </c>
      <c r="V499">
        <v>0</v>
      </c>
      <c r="W499">
        <v>0</v>
      </c>
      <c r="X499">
        <v>0</v>
      </c>
      <c r="Y499">
        <v>0</v>
      </c>
      <c r="AB499">
        <v>0</v>
      </c>
      <c r="AC499">
        <f>IF(J499&gt;0,J499-I499," ")</f>
        <v>133</v>
      </c>
      <c r="AD499">
        <f>IF(L499&gt;0,L499-I499," ")</f>
        <v>669</v>
      </c>
      <c r="AE499" s="4">
        <f>IF(0&lt;O499,O499,IF(0&lt;#REF!,#REF!,IF(0&lt;#REF!,#REF!,0)))</f>
        <v>42024</v>
      </c>
      <c r="AF499">
        <f>IF(0&lt;AE499,AE499-I499,0)</f>
        <v>698</v>
      </c>
      <c r="AG499">
        <f>IF(D499=1,Q499-I499,0)</f>
        <v>0</v>
      </c>
      <c r="AH499">
        <f t="shared" si="17"/>
        <v>0</v>
      </c>
      <c r="AI499">
        <f>IF(L499&gt;0,IF(J499&gt;0,L499-J499," ")," ")</f>
        <v>536</v>
      </c>
      <c r="AJ499">
        <f>IF(AE499&gt;0,IF(J499&gt;0,AE499-J499," ")," ")</f>
        <v>565</v>
      </c>
      <c r="AK499">
        <f>IF(J499&gt;0,IF(Q499&gt;0,Q499-J499," ")," ")</f>
        <v>596</v>
      </c>
      <c r="AL499">
        <f>IF(L499&gt;0,IF(AE499&gt;0,AE499-L499," ")," ")</f>
        <v>29</v>
      </c>
      <c r="AM499">
        <f>IF(Q499&gt;0,IF(L499&gt;0,Q499-L499," ")," ")</f>
        <v>60</v>
      </c>
      <c r="AN499">
        <f>IF(Q499&gt;0,IF(O499&gt;0,Q499-O499," ")," ")</f>
        <v>31</v>
      </c>
      <c r="AO499">
        <f>IF(J499&gt;0,1,0)</f>
        <v>1</v>
      </c>
      <c r="AP499">
        <f>IF(L499&gt;0,1,0)</f>
        <v>1</v>
      </c>
      <c r="AQ499">
        <f>Q499-$AR$1</f>
        <v>2958</v>
      </c>
      <c r="AS499">
        <f t="shared" si="18"/>
        <v>2958</v>
      </c>
    </row>
    <row r="500" spans="1:45" x14ac:dyDescent="0.2">
      <c r="A500">
        <v>499</v>
      </c>
      <c r="B500" t="s">
        <v>131</v>
      </c>
      <c r="C500" t="s">
        <v>557</v>
      </c>
      <c r="D500" t="s">
        <v>572</v>
      </c>
      <c r="E500" t="s">
        <v>567</v>
      </c>
      <c r="F500">
        <v>2013</v>
      </c>
      <c r="G500">
        <v>1</v>
      </c>
      <c r="H500">
        <v>0</v>
      </c>
      <c r="I500" s="4">
        <v>41340</v>
      </c>
      <c r="S500">
        <v>0</v>
      </c>
      <c r="T500">
        <v>0</v>
      </c>
      <c r="U500">
        <v>1</v>
      </c>
      <c r="V500">
        <v>0</v>
      </c>
      <c r="W500">
        <v>0</v>
      </c>
      <c r="X500">
        <v>0</v>
      </c>
      <c r="Y500">
        <v>0</v>
      </c>
      <c r="Z500">
        <v>1</v>
      </c>
      <c r="AA500">
        <v>0</v>
      </c>
      <c r="AB500">
        <v>0</v>
      </c>
      <c r="AC500" t="str">
        <f>IF(J500&gt;0,J500-I500," ")</f>
        <v xml:space="preserve"> </v>
      </c>
      <c r="AD500" t="str">
        <f>IF(L500&gt;0,L500-I500," ")</f>
        <v xml:space="preserve"> </v>
      </c>
      <c r="AG500">
        <f>IF(D500=1,Q500-I500,0)</f>
        <v>0</v>
      </c>
      <c r="AH500">
        <f t="shared" si="17"/>
        <v>0</v>
      </c>
      <c r="AI500" t="str">
        <f>IF(L500&gt;0,IF(J500&gt;0,L500-J500," ")," ")</f>
        <v xml:space="preserve"> </v>
      </c>
      <c r="AJ500" t="str">
        <f>IF(AE500&gt;0,IF(J500&gt;0,AE500-J500," ")," ")</f>
        <v xml:space="preserve"> </v>
      </c>
      <c r="AK500" t="str">
        <f>IF(J500&gt;0,IF(Q500&gt;0,Q500-J500," ")," ")</f>
        <v xml:space="preserve"> </v>
      </c>
      <c r="AL500" t="str">
        <f>IF(L500&gt;0,IF(AE500&gt;0,AE500-L500," ")," ")</f>
        <v xml:space="preserve"> </v>
      </c>
      <c r="AM500" t="str">
        <f>IF(Q500&gt;0,IF(L500&gt;0,Q500-L500," ")," ")</f>
        <v xml:space="preserve"> </v>
      </c>
      <c r="AN500" t="str">
        <f>IF(Q500&gt;0,IF(O500&gt;0,Q500-O500," ")," ")</f>
        <v xml:space="preserve"> </v>
      </c>
      <c r="AO500">
        <f>IF(J500&gt;0,1,0)</f>
        <v>0</v>
      </c>
      <c r="AP500">
        <f>IF(L500&gt;0,1,0)</f>
        <v>0</v>
      </c>
      <c r="AQ500">
        <f>Q500-$AR$1</f>
        <v>-39097</v>
      </c>
      <c r="AS500">
        <f t="shared" si="18"/>
        <v>0</v>
      </c>
    </row>
    <row r="501" spans="1:45" x14ac:dyDescent="0.2">
      <c r="A501">
        <v>500</v>
      </c>
      <c r="B501" t="s">
        <v>428</v>
      </c>
      <c r="C501" t="s">
        <v>563</v>
      </c>
      <c r="D501" t="s">
        <v>572</v>
      </c>
      <c r="E501" t="s">
        <v>567</v>
      </c>
      <c r="F501">
        <v>2013</v>
      </c>
      <c r="G501">
        <v>1</v>
      </c>
      <c r="H501">
        <v>0</v>
      </c>
      <c r="I501" s="4">
        <v>41347</v>
      </c>
      <c r="S501">
        <v>0</v>
      </c>
      <c r="T501">
        <v>0</v>
      </c>
      <c r="U501">
        <v>1</v>
      </c>
      <c r="V501">
        <v>0</v>
      </c>
      <c r="W501">
        <v>0</v>
      </c>
      <c r="X501">
        <v>0</v>
      </c>
      <c r="Y501">
        <v>0</v>
      </c>
      <c r="Z501">
        <v>1</v>
      </c>
      <c r="AA501">
        <v>0</v>
      </c>
      <c r="AB501">
        <v>0</v>
      </c>
      <c r="AC501" t="str">
        <f>IF(J501&gt;0,J501-I501," ")</f>
        <v xml:space="preserve"> </v>
      </c>
      <c r="AD501" t="str">
        <f>IF(L501&gt;0,L501-I501," ")</f>
        <v xml:space="preserve"> </v>
      </c>
      <c r="AG501">
        <f>IF(D501=1,Q501-I501,0)</f>
        <v>0</v>
      </c>
      <c r="AH501">
        <f t="shared" si="17"/>
        <v>0</v>
      </c>
      <c r="AI501" t="str">
        <f>IF(L501&gt;0,IF(J501&gt;0,L501-J501," ")," ")</f>
        <v xml:space="preserve"> </v>
      </c>
      <c r="AJ501" t="str">
        <f>IF(AE501&gt;0,IF(J501&gt;0,AE501-J501," ")," ")</f>
        <v xml:space="preserve"> </v>
      </c>
      <c r="AK501" t="str">
        <f>IF(J501&gt;0,IF(Q501&gt;0,Q501-J501," ")," ")</f>
        <v xml:space="preserve"> </v>
      </c>
      <c r="AL501" t="str">
        <f>IF(L501&gt;0,IF(AE501&gt;0,AE501-L501," ")," ")</f>
        <v xml:space="preserve"> </v>
      </c>
      <c r="AM501" t="str">
        <f>IF(Q501&gt;0,IF(L501&gt;0,Q501-L501," ")," ")</f>
        <v xml:space="preserve"> </v>
      </c>
      <c r="AN501" t="str">
        <f>IF(Q501&gt;0,IF(O501&gt;0,Q501-O501," ")," ")</f>
        <v xml:space="preserve"> </v>
      </c>
      <c r="AO501">
        <f>IF(J501&gt;0,1,0)</f>
        <v>0</v>
      </c>
      <c r="AP501">
        <f>IF(L501&gt;0,1,0)</f>
        <v>0</v>
      </c>
      <c r="AQ501">
        <f>Q501-$AR$1</f>
        <v>-39097</v>
      </c>
      <c r="AS501">
        <f t="shared" si="18"/>
        <v>0</v>
      </c>
    </row>
    <row r="502" spans="1:45" x14ac:dyDescent="0.2">
      <c r="A502">
        <v>501</v>
      </c>
      <c r="B502" t="s">
        <v>429</v>
      </c>
      <c r="C502" t="s">
        <v>559</v>
      </c>
      <c r="D502" t="s">
        <v>572</v>
      </c>
      <c r="E502" t="s">
        <v>567</v>
      </c>
      <c r="F502">
        <v>2013</v>
      </c>
      <c r="G502">
        <v>1</v>
      </c>
      <c r="H502">
        <v>0</v>
      </c>
      <c r="I502" s="4">
        <v>41366</v>
      </c>
      <c r="J502" s="4">
        <v>42354</v>
      </c>
      <c r="K502" s="9">
        <v>1</v>
      </c>
      <c r="S502">
        <v>0</v>
      </c>
      <c r="T502">
        <v>0</v>
      </c>
      <c r="U502">
        <v>1</v>
      </c>
      <c r="V502">
        <v>0</v>
      </c>
      <c r="W502">
        <v>0</v>
      </c>
      <c r="X502">
        <v>0</v>
      </c>
      <c r="Y502">
        <v>0</v>
      </c>
      <c r="Z502">
        <v>1</v>
      </c>
      <c r="AA502">
        <v>0</v>
      </c>
      <c r="AB502">
        <v>0</v>
      </c>
      <c r="AC502">
        <f>IF(J502&gt;0,J502-I502," ")</f>
        <v>988</v>
      </c>
      <c r="AD502" t="str">
        <f>IF(L502&gt;0,L502-I502," ")</f>
        <v xml:space="preserve"> </v>
      </c>
      <c r="AG502">
        <f>IF(D502=1,Q502-I502,0)</f>
        <v>0</v>
      </c>
      <c r="AH502">
        <f t="shared" si="17"/>
        <v>0</v>
      </c>
      <c r="AI502" t="str">
        <f>IF(L502&gt;0,IF(J502&gt;0,L502-J502," ")," ")</f>
        <v xml:space="preserve"> </v>
      </c>
      <c r="AJ502" t="str">
        <f>IF(AE502&gt;0,IF(J502&gt;0,AE502-J502," ")," ")</f>
        <v xml:space="preserve"> </v>
      </c>
      <c r="AK502" t="str">
        <f>IF(J502&gt;0,IF(Q502&gt;0,Q502-J502," ")," ")</f>
        <v xml:space="preserve"> </v>
      </c>
      <c r="AL502" t="str">
        <f>IF(L502&gt;0,IF(AE502&gt;0,AE502-L502," ")," ")</f>
        <v xml:space="preserve"> </v>
      </c>
      <c r="AM502" t="str">
        <f>IF(Q502&gt;0,IF(L502&gt;0,Q502-L502," ")," ")</f>
        <v xml:space="preserve"> </v>
      </c>
      <c r="AN502" t="str">
        <f>IF(Q502&gt;0,IF(O502&gt;0,Q502-O502," ")," ")</f>
        <v xml:space="preserve"> </v>
      </c>
      <c r="AO502">
        <f>IF(J502&gt;0,1,0)</f>
        <v>1</v>
      </c>
      <c r="AP502">
        <f>IF(L502&gt;0,1,0)</f>
        <v>0</v>
      </c>
      <c r="AQ502">
        <f>Q502-$AR$1</f>
        <v>-39097</v>
      </c>
      <c r="AS502">
        <f t="shared" si="18"/>
        <v>0</v>
      </c>
    </row>
    <row r="503" spans="1:45" x14ac:dyDescent="0.2">
      <c r="A503">
        <v>502</v>
      </c>
      <c r="B503" t="s">
        <v>132</v>
      </c>
      <c r="C503" t="s">
        <v>555</v>
      </c>
      <c r="D503" t="s">
        <v>573</v>
      </c>
      <c r="E503" t="s">
        <v>568</v>
      </c>
      <c r="F503">
        <v>2013</v>
      </c>
      <c r="G503">
        <v>1</v>
      </c>
      <c r="H503">
        <v>1</v>
      </c>
      <c r="I503" s="4">
        <v>41368</v>
      </c>
      <c r="J503" s="4">
        <v>42354</v>
      </c>
      <c r="K503" s="9">
        <v>1</v>
      </c>
      <c r="L503" s="4">
        <v>42411</v>
      </c>
      <c r="M503" s="9">
        <v>1</v>
      </c>
      <c r="N503" s="4">
        <f>L503</f>
        <v>42411</v>
      </c>
      <c r="O503" s="4">
        <v>42431</v>
      </c>
      <c r="P503">
        <v>1</v>
      </c>
      <c r="Q503" s="11">
        <v>42468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1</v>
      </c>
      <c r="Y503">
        <v>0</v>
      </c>
      <c r="AB503">
        <v>0</v>
      </c>
      <c r="AC503">
        <f>IF(J503&gt;0,J503-I503," ")</f>
        <v>986</v>
      </c>
      <c r="AD503">
        <f>IF(L503&gt;0,L503-I503," ")</f>
        <v>1043</v>
      </c>
      <c r="AE503" s="4">
        <f>IF(0&lt;O503,O503,IF(0&lt;#REF!,#REF!,IF(0&lt;#REF!,#REF!,0)))</f>
        <v>42431</v>
      </c>
      <c r="AF503">
        <f>IF(0&lt;AE503,AE503-I503,0)</f>
        <v>1063</v>
      </c>
      <c r="AG503">
        <f>IF(D503=1,Q503-I503,0)</f>
        <v>0</v>
      </c>
      <c r="AH503">
        <f t="shared" si="17"/>
        <v>0</v>
      </c>
      <c r="AI503">
        <f>IF(L503&gt;0,IF(J503&gt;0,L503-J503," ")," ")</f>
        <v>57</v>
      </c>
      <c r="AJ503">
        <f>IF(AE503&gt;0,IF(J503&gt;0,AE503-J503," ")," ")</f>
        <v>77</v>
      </c>
      <c r="AK503">
        <f>IF(J503&gt;0,IF(Q503&gt;0,Q503-J503," ")," ")</f>
        <v>114</v>
      </c>
      <c r="AL503">
        <f>IF(L503&gt;0,IF(AE503&gt;0,AE503-L503," ")," ")</f>
        <v>20</v>
      </c>
      <c r="AM503">
        <f>IF(Q503&gt;0,IF(L503&gt;0,Q503-L503," ")," ")</f>
        <v>57</v>
      </c>
      <c r="AN503">
        <f>IF(Q503&gt;0,IF(O503&gt;0,Q503-O503," ")," ")</f>
        <v>37</v>
      </c>
      <c r="AO503">
        <f>IF(J503&gt;0,1,0)</f>
        <v>1</v>
      </c>
      <c r="AP503">
        <f>IF(L503&gt;0,1,0)</f>
        <v>1</v>
      </c>
      <c r="AQ503">
        <f>Q503-$AR$1</f>
        <v>3371</v>
      </c>
      <c r="AS503">
        <f t="shared" si="18"/>
        <v>3371</v>
      </c>
    </row>
    <row r="504" spans="1:45" x14ac:dyDescent="0.2">
      <c r="A504">
        <v>503</v>
      </c>
      <c r="B504" t="s">
        <v>103</v>
      </c>
      <c r="C504" t="s">
        <v>559</v>
      </c>
      <c r="D504" t="s">
        <v>573</v>
      </c>
      <c r="E504" t="s">
        <v>566</v>
      </c>
      <c r="F504">
        <v>2013</v>
      </c>
      <c r="G504">
        <v>1</v>
      </c>
      <c r="H504">
        <v>1</v>
      </c>
      <c r="I504" s="4">
        <v>41369</v>
      </c>
      <c r="J504" s="4">
        <v>41470</v>
      </c>
      <c r="K504" s="9">
        <v>1</v>
      </c>
      <c r="L504" s="4">
        <v>41711</v>
      </c>
      <c r="M504" s="9">
        <v>1</v>
      </c>
      <c r="N504" s="4">
        <f>L504</f>
        <v>41711</v>
      </c>
      <c r="O504" s="4">
        <v>41743</v>
      </c>
      <c r="P504">
        <v>1</v>
      </c>
      <c r="Q504" s="11">
        <v>41779</v>
      </c>
      <c r="R504">
        <v>0</v>
      </c>
      <c r="S504">
        <v>0</v>
      </c>
      <c r="T504">
        <v>1</v>
      </c>
      <c r="U504">
        <v>0</v>
      </c>
      <c r="V504">
        <v>0</v>
      </c>
      <c r="W504">
        <v>0</v>
      </c>
      <c r="X504">
        <v>0</v>
      </c>
      <c r="Y504">
        <v>0</v>
      </c>
      <c r="AB504">
        <v>0</v>
      </c>
      <c r="AC504">
        <f>IF(J504&gt;0,J504-I504," ")</f>
        <v>101</v>
      </c>
      <c r="AD504">
        <f>IF(L504&gt;0,L504-I504," ")</f>
        <v>342</v>
      </c>
      <c r="AE504" s="4">
        <f>IF(0&lt;O504,O504,IF(0&lt;#REF!,#REF!,IF(0&lt;#REF!,#REF!,0)))</f>
        <v>41743</v>
      </c>
      <c r="AF504">
        <f>IF(0&lt;AE504,AE504-I504,0)</f>
        <v>374</v>
      </c>
      <c r="AG504">
        <f>IF(D504=1,Q504-I504,0)</f>
        <v>0</v>
      </c>
      <c r="AH504">
        <f t="shared" si="17"/>
        <v>0</v>
      </c>
      <c r="AI504">
        <f>IF(L504&gt;0,IF(J504&gt;0,L504-J504," ")," ")</f>
        <v>241</v>
      </c>
      <c r="AJ504">
        <f>IF(AE504&gt;0,IF(J504&gt;0,AE504-J504," ")," ")</f>
        <v>273</v>
      </c>
      <c r="AK504">
        <f>IF(J504&gt;0,IF(Q504&gt;0,Q504-J504," ")," ")</f>
        <v>309</v>
      </c>
      <c r="AL504">
        <f>IF(L504&gt;0,IF(AE504&gt;0,AE504-L504," ")," ")</f>
        <v>32</v>
      </c>
      <c r="AM504">
        <f>IF(Q504&gt;0,IF(L504&gt;0,Q504-L504," ")," ")</f>
        <v>68</v>
      </c>
      <c r="AN504">
        <f>IF(Q504&gt;0,IF(O504&gt;0,Q504-O504," ")," ")</f>
        <v>36</v>
      </c>
      <c r="AO504">
        <f>IF(J504&gt;0,1,0)</f>
        <v>1</v>
      </c>
      <c r="AP504">
        <f>IF(L504&gt;0,1,0)</f>
        <v>1</v>
      </c>
      <c r="AQ504">
        <f>Q504-$AR$1</f>
        <v>2682</v>
      </c>
      <c r="AS504">
        <f t="shared" si="18"/>
        <v>2682</v>
      </c>
    </row>
    <row r="505" spans="1:45" x14ac:dyDescent="0.2">
      <c r="A505">
        <v>504</v>
      </c>
      <c r="B505" t="s">
        <v>46</v>
      </c>
      <c r="C505" t="s">
        <v>557</v>
      </c>
      <c r="D505" t="s">
        <v>572</v>
      </c>
      <c r="E505" t="s">
        <v>567</v>
      </c>
      <c r="F505">
        <v>2013</v>
      </c>
      <c r="G505">
        <v>1</v>
      </c>
      <c r="H505">
        <v>0</v>
      </c>
      <c r="I505" s="4">
        <v>41408</v>
      </c>
      <c r="S505">
        <v>0</v>
      </c>
      <c r="T505">
        <v>0</v>
      </c>
      <c r="U505">
        <v>1</v>
      </c>
      <c r="V505">
        <v>0</v>
      </c>
      <c r="W505">
        <v>0</v>
      </c>
      <c r="X505">
        <v>0</v>
      </c>
      <c r="Y505">
        <v>0</v>
      </c>
      <c r="Z505">
        <v>1</v>
      </c>
      <c r="AA505">
        <v>0</v>
      </c>
      <c r="AB505">
        <v>0</v>
      </c>
      <c r="AC505" t="str">
        <f>IF(J505&gt;0,J505-I505," ")</f>
        <v xml:space="preserve"> </v>
      </c>
      <c r="AD505" t="str">
        <f>IF(L505&gt;0,L505-I505," ")</f>
        <v xml:space="preserve"> </v>
      </c>
      <c r="AG505">
        <f>IF(D505=1,Q505-I505,0)</f>
        <v>0</v>
      </c>
      <c r="AH505">
        <f t="shared" si="17"/>
        <v>0</v>
      </c>
      <c r="AI505" t="str">
        <f>IF(L505&gt;0,IF(J505&gt;0,L505-J505," ")," ")</f>
        <v xml:space="preserve"> </v>
      </c>
      <c r="AJ505" t="str">
        <f>IF(AE505&gt;0,IF(J505&gt;0,AE505-J505," ")," ")</f>
        <v xml:space="preserve"> </v>
      </c>
      <c r="AK505" t="str">
        <f>IF(J505&gt;0,IF(Q505&gt;0,Q505-J505," ")," ")</f>
        <v xml:space="preserve"> </v>
      </c>
      <c r="AL505" t="str">
        <f>IF(L505&gt;0,IF(AE505&gt;0,AE505-L505," ")," ")</f>
        <v xml:space="preserve"> </v>
      </c>
      <c r="AM505" t="str">
        <f>IF(Q505&gt;0,IF(L505&gt;0,Q505-L505," ")," ")</f>
        <v xml:space="preserve"> </v>
      </c>
      <c r="AN505" t="str">
        <f>IF(Q505&gt;0,IF(O505&gt;0,Q505-O505," ")," ")</f>
        <v xml:space="preserve"> </v>
      </c>
      <c r="AO505">
        <f>IF(J505&gt;0,1,0)</f>
        <v>0</v>
      </c>
      <c r="AP505">
        <f>IF(L505&gt;0,1,0)</f>
        <v>0</v>
      </c>
      <c r="AQ505">
        <f>Q505-$AR$1</f>
        <v>-39097</v>
      </c>
      <c r="AS505">
        <f t="shared" si="18"/>
        <v>0</v>
      </c>
    </row>
    <row r="506" spans="1:45" x14ac:dyDescent="0.2">
      <c r="A506">
        <v>505</v>
      </c>
      <c r="B506" t="s">
        <v>104</v>
      </c>
      <c r="C506" t="s">
        <v>556</v>
      </c>
      <c r="D506" t="s">
        <v>573</v>
      </c>
      <c r="E506" t="s">
        <v>566</v>
      </c>
      <c r="F506">
        <v>2013</v>
      </c>
      <c r="G506">
        <v>1</v>
      </c>
      <c r="H506">
        <v>1</v>
      </c>
      <c r="I506" s="4">
        <v>41410</v>
      </c>
      <c r="J506" s="4">
        <v>41423</v>
      </c>
      <c r="K506" s="9">
        <v>1</v>
      </c>
      <c r="L506" s="4">
        <v>41438</v>
      </c>
      <c r="M506" s="9">
        <v>1</v>
      </c>
      <c r="N506" s="4">
        <f>L506</f>
        <v>41438</v>
      </c>
      <c r="O506" s="4">
        <v>41449</v>
      </c>
      <c r="P506">
        <v>1</v>
      </c>
      <c r="Q506" s="11">
        <v>41471</v>
      </c>
      <c r="R506">
        <v>0</v>
      </c>
      <c r="S506">
        <v>0</v>
      </c>
      <c r="T506">
        <v>1</v>
      </c>
      <c r="U506">
        <v>0</v>
      </c>
      <c r="V506">
        <v>0</v>
      </c>
      <c r="W506">
        <v>0</v>
      </c>
      <c r="X506">
        <v>0</v>
      </c>
      <c r="Y506">
        <v>0</v>
      </c>
      <c r="AB506">
        <v>0</v>
      </c>
      <c r="AC506">
        <f>IF(J506&gt;0,J506-I506," ")</f>
        <v>13</v>
      </c>
      <c r="AD506">
        <f>IF(L506&gt;0,L506-I506," ")</f>
        <v>28</v>
      </c>
      <c r="AE506" s="4">
        <f>IF(0&lt;O506,O506,IF(0&lt;#REF!,#REF!,IF(0&lt;#REF!,#REF!,0)))</f>
        <v>41449</v>
      </c>
      <c r="AF506">
        <f>IF(0&lt;AE506,AE506-I506,0)</f>
        <v>39</v>
      </c>
      <c r="AG506">
        <f>IF(D506=1,Q506-I506,0)</f>
        <v>0</v>
      </c>
      <c r="AH506">
        <f t="shared" si="17"/>
        <v>0</v>
      </c>
      <c r="AI506">
        <f>IF(L506&gt;0,IF(J506&gt;0,L506-J506," ")," ")</f>
        <v>15</v>
      </c>
      <c r="AJ506">
        <f>IF(AE506&gt;0,IF(J506&gt;0,AE506-J506," ")," ")</f>
        <v>26</v>
      </c>
      <c r="AK506">
        <f>IF(J506&gt;0,IF(Q506&gt;0,Q506-J506," ")," ")</f>
        <v>48</v>
      </c>
      <c r="AL506">
        <f>IF(L506&gt;0,IF(AE506&gt;0,AE506-L506," ")," ")</f>
        <v>11</v>
      </c>
      <c r="AM506">
        <f>IF(Q506&gt;0,IF(L506&gt;0,Q506-L506," ")," ")</f>
        <v>33</v>
      </c>
      <c r="AN506">
        <f>IF(Q506&gt;0,IF(O506&gt;0,Q506-O506," ")," ")</f>
        <v>22</v>
      </c>
      <c r="AO506">
        <f>IF(J506&gt;0,1,0)</f>
        <v>1</v>
      </c>
      <c r="AP506">
        <f>IF(L506&gt;0,1,0)</f>
        <v>1</v>
      </c>
      <c r="AQ506">
        <f>Q506-$AR$1</f>
        <v>2374</v>
      </c>
      <c r="AS506">
        <f t="shared" si="18"/>
        <v>2374</v>
      </c>
    </row>
    <row r="507" spans="1:45" x14ac:dyDescent="0.2">
      <c r="A507">
        <v>506</v>
      </c>
      <c r="B507" t="s">
        <v>430</v>
      </c>
      <c r="C507" t="s">
        <v>563</v>
      </c>
      <c r="D507" t="s">
        <v>572</v>
      </c>
      <c r="E507" t="s">
        <v>567</v>
      </c>
      <c r="F507">
        <v>2013</v>
      </c>
      <c r="G507">
        <v>1</v>
      </c>
      <c r="H507">
        <v>0</v>
      </c>
      <c r="I507" s="4">
        <v>41445</v>
      </c>
      <c r="J507" s="4">
        <v>41507</v>
      </c>
      <c r="K507" s="9">
        <v>1</v>
      </c>
      <c r="S507">
        <v>0</v>
      </c>
      <c r="T507">
        <v>0</v>
      </c>
      <c r="U507">
        <v>1</v>
      </c>
      <c r="V507">
        <v>0</v>
      </c>
      <c r="W507">
        <v>0</v>
      </c>
      <c r="X507">
        <v>0</v>
      </c>
      <c r="Y507">
        <v>0</v>
      </c>
      <c r="Z507">
        <v>1</v>
      </c>
      <c r="AA507">
        <v>0</v>
      </c>
      <c r="AB507">
        <v>0</v>
      </c>
      <c r="AC507">
        <f>IF(J507&gt;0,J507-I507," ")</f>
        <v>62</v>
      </c>
      <c r="AD507" t="str">
        <f>IF(L507&gt;0,L507-I507," ")</f>
        <v xml:space="preserve"> </v>
      </c>
      <c r="AG507">
        <f>IF(D507=1,Q507-I507,0)</f>
        <v>0</v>
      </c>
      <c r="AH507">
        <f t="shared" si="17"/>
        <v>0</v>
      </c>
      <c r="AI507" t="str">
        <f>IF(L507&gt;0,IF(J507&gt;0,L507-J507," ")," ")</f>
        <v xml:space="preserve"> </v>
      </c>
      <c r="AJ507" t="str">
        <f>IF(AE507&gt;0,IF(J507&gt;0,AE507-J507," ")," ")</f>
        <v xml:space="preserve"> </v>
      </c>
      <c r="AK507" t="str">
        <f>IF(J507&gt;0,IF(Q507&gt;0,Q507-J507," ")," ")</f>
        <v xml:space="preserve"> </v>
      </c>
      <c r="AL507" t="str">
        <f>IF(L507&gt;0,IF(AE507&gt;0,AE507-L507," ")," ")</f>
        <v xml:space="preserve"> </v>
      </c>
      <c r="AM507" t="str">
        <f>IF(Q507&gt;0,IF(L507&gt;0,Q507-L507," ")," ")</f>
        <v xml:space="preserve"> </v>
      </c>
      <c r="AN507" t="str">
        <f>IF(Q507&gt;0,IF(O507&gt;0,Q507-O507," ")," ")</f>
        <v xml:space="preserve"> </v>
      </c>
      <c r="AO507">
        <f>IF(J507&gt;0,1,0)</f>
        <v>1</v>
      </c>
      <c r="AP507">
        <f>IF(L507&gt;0,1,0)</f>
        <v>0</v>
      </c>
      <c r="AQ507">
        <f>Q507-$AR$1</f>
        <v>-39097</v>
      </c>
      <c r="AS507">
        <f t="shared" si="18"/>
        <v>0</v>
      </c>
    </row>
    <row r="508" spans="1:45" x14ac:dyDescent="0.2">
      <c r="A508">
        <v>507</v>
      </c>
      <c r="B508" t="s">
        <v>105</v>
      </c>
      <c r="C508" t="s">
        <v>559</v>
      </c>
      <c r="D508" t="s">
        <v>573</v>
      </c>
      <c r="E508" t="s">
        <v>566</v>
      </c>
      <c r="F508">
        <v>2013</v>
      </c>
      <c r="G508">
        <v>1</v>
      </c>
      <c r="H508">
        <v>1</v>
      </c>
      <c r="I508" s="4">
        <v>41460</v>
      </c>
      <c r="J508" s="4">
        <v>41486</v>
      </c>
      <c r="K508" s="9">
        <v>1</v>
      </c>
      <c r="L508" s="4">
        <v>41472</v>
      </c>
      <c r="M508" s="9">
        <v>1</v>
      </c>
      <c r="N508" s="4">
        <f>L508</f>
        <v>41472</v>
      </c>
      <c r="O508" s="4">
        <v>41490</v>
      </c>
      <c r="P508">
        <v>0</v>
      </c>
      <c r="Q508" s="11">
        <v>41498</v>
      </c>
      <c r="R508">
        <v>0</v>
      </c>
      <c r="S508">
        <v>1</v>
      </c>
      <c r="T508">
        <v>1</v>
      </c>
      <c r="U508">
        <v>0</v>
      </c>
      <c r="V508">
        <v>0</v>
      </c>
      <c r="W508">
        <v>0</v>
      </c>
      <c r="X508">
        <v>0</v>
      </c>
      <c r="Y508">
        <v>0</v>
      </c>
      <c r="AB508">
        <v>0</v>
      </c>
      <c r="AC508">
        <f>IF(J508&gt;0,J508-I508," ")</f>
        <v>26</v>
      </c>
      <c r="AD508">
        <f>IF(L508&gt;0,L508-I508," ")</f>
        <v>12</v>
      </c>
      <c r="AE508" s="4">
        <f>IF(0&lt;O508,O508,IF(0&lt;#REF!,#REF!,IF(0&lt;#REF!,#REF!,0)))</f>
        <v>41490</v>
      </c>
      <c r="AF508">
        <f>IF(0&lt;AE508,AE508-I508,0)</f>
        <v>30</v>
      </c>
      <c r="AG508">
        <f>IF(D508=1,Q508-I508,0)</f>
        <v>0</v>
      </c>
      <c r="AH508">
        <f t="shared" si="17"/>
        <v>0</v>
      </c>
      <c r="AI508">
        <f>IF(L508&gt;0,IF(J508&gt;0,L508-J508," ")," ")</f>
        <v>-14</v>
      </c>
      <c r="AJ508">
        <f>IF(AE508&gt;0,IF(J508&gt;0,AE508-J508," ")," ")</f>
        <v>4</v>
      </c>
      <c r="AK508">
        <f>IF(J508&gt;0,IF(Q508&gt;0,Q508-J508," ")," ")</f>
        <v>12</v>
      </c>
      <c r="AL508">
        <f>IF(L508&gt;0,IF(AE508&gt;0,AE508-L508," ")," ")</f>
        <v>18</v>
      </c>
      <c r="AM508">
        <f>IF(Q508&gt;0,IF(L508&gt;0,Q508-L508," ")," ")</f>
        <v>26</v>
      </c>
      <c r="AN508">
        <f>IF(Q508&gt;0,IF(O508&gt;0,Q508-O508," ")," ")</f>
        <v>8</v>
      </c>
      <c r="AO508">
        <f>IF(J508&gt;0,1,0)</f>
        <v>1</v>
      </c>
      <c r="AP508">
        <f>IF(L508&gt;0,1,0)</f>
        <v>1</v>
      </c>
      <c r="AQ508">
        <f>Q508-$AR$1</f>
        <v>2401</v>
      </c>
      <c r="AS508">
        <f t="shared" si="18"/>
        <v>2401</v>
      </c>
    </row>
    <row r="509" spans="1:45" x14ac:dyDescent="0.2">
      <c r="A509">
        <v>508</v>
      </c>
      <c r="B509" t="s">
        <v>431</v>
      </c>
      <c r="C509" t="s">
        <v>563</v>
      </c>
      <c r="D509" t="s">
        <v>572</v>
      </c>
      <c r="E509" t="s">
        <v>567</v>
      </c>
      <c r="F509">
        <v>2013</v>
      </c>
      <c r="G509">
        <v>1</v>
      </c>
      <c r="H509">
        <v>0</v>
      </c>
      <c r="I509" s="4">
        <v>41473</v>
      </c>
      <c r="J509" s="4">
        <v>41759</v>
      </c>
      <c r="K509" s="9">
        <v>1</v>
      </c>
      <c r="S509">
        <v>0</v>
      </c>
      <c r="T509">
        <v>0</v>
      </c>
      <c r="U509">
        <v>1</v>
      </c>
      <c r="V509">
        <v>0</v>
      </c>
      <c r="W509">
        <v>0</v>
      </c>
      <c r="X509">
        <v>0</v>
      </c>
      <c r="Y509">
        <v>0</v>
      </c>
      <c r="Z509">
        <v>1</v>
      </c>
      <c r="AA509">
        <v>0</v>
      </c>
      <c r="AB509">
        <v>0</v>
      </c>
      <c r="AC509">
        <f>IF(J509&gt;0,J509-I509," ")</f>
        <v>286</v>
      </c>
      <c r="AD509" t="str">
        <f>IF(L509&gt;0,L509-I509," ")</f>
        <v xml:space="preserve"> </v>
      </c>
      <c r="AG509">
        <f>IF(D509=1,Q509-I509,0)</f>
        <v>0</v>
      </c>
      <c r="AH509">
        <f t="shared" si="17"/>
        <v>0</v>
      </c>
      <c r="AI509" t="str">
        <f>IF(L509&gt;0,IF(J509&gt;0,L509-J509," ")," ")</f>
        <v xml:space="preserve"> </v>
      </c>
      <c r="AJ509" t="str">
        <f>IF(AE509&gt;0,IF(J509&gt;0,AE509-J509," ")," ")</f>
        <v xml:space="preserve"> </v>
      </c>
      <c r="AK509" t="str">
        <f>IF(J509&gt;0,IF(Q509&gt;0,Q509-J509," ")," ")</f>
        <v xml:space="preserve"> </v>
      </c>
      <c r="AL509" t="str">
        <f>IF(L509&gt;0,IF(AE509&gt;0,AE509-L509," ")," ")</f>
        <v xml:space="preserve"> </v>
      </c>
      <c r="AM509" t="str">
        <f>IF(Q509&gt;0,IF(L509&gt;0,Q509-L509," ")," ")</f>
        <v xml:space="preserve"> </v>
      </c>
      <c r="AN509" t="str">
        <f>IF(Q509&gt;0,IF(O509&gt;0,Q509-O509," ")," ")</f>
        <v xml:space="preserve"> </v>
      </c>
      <c r="AO509">
        <f>IF(J509&gt;0,1,0)</f>
        <v>1</v>
      </c>
      <c r="AP509">
        <f>IF(L509&gt;0,1,0)</f>
        <v>0</v>
      </c>
      <c r="AQ509">
        <f>Q509-$AR$1</f>
        <v>-39097</v>
      </c>
      <c r="AS509">
        <f t="shared" si="18"/>
        <v>0</v>
      </c>
    </row>
    <row r="510" spans="1:45" x14ac:dyDescent="0.2">
      <c r="A510">
        <v>509</v>
      </c>
      <c r="B510" t="s">
        <v>432</v>
      </c>
      <c r="C510" t="s">
        <v>559</v>
      </c>
      <c r="D510" t="s">
        <v>572</v>
      </c>
      <c r="E510" t="s">
        <v>567</v>
      </c>
      <c r="F510">
        <v>2013</v>
      </c>
      <c r="G510">
        <v>1</v>
      </c>
      <c r="H510">
        <v>0</v>
      </c>
      <c r="I510" s="4">
        <v>41473</v>
      </c>
      <c r="S510">
        <v>0</v>
      </c>
      <c r="T510">
        <v>0</v>
      </c>
      <c r="U510">
        <v>1</v>
      </c>
      <c r="V510">
        <v>0</v>
      </c>
      <c r="W510">
        <v>0</v>
      </c>
      <c r="X510">
        <v>0</v>
      </c>
      <c r="Y510">
        <v>0</v>
      </c>
      <c r="Z510">
        <v>1</v>
      </c>
      <c r="AA510">
        <v>0</v>
      </c>
      <c r="AB510">
        <v>0</v>
      </c>
      <c r="AC510" t="str">
        <f>IF(J510&gt;0,J510-I510," ")</f>
        <v xml:space="preserve"> </v>
      </c>
      <c r="AD510" t="str">
        <f>IF(L510&gt;0,L510-I510," ")</f>
        <v xml:space="preserve"> </v>
      </c>
      <c r="AG510">
        <f>IF(D510=1,Q510-I510,0)</f>
        <v>0</v>
      </c>
      <c r="AH510">
        <f t="shared" si="17"/>
        <v>0</v>
      </c>
      <c r="AI510" t="str">
        <f>IF(L510&gt;0,IF(J510&gt;0,L510-J510," ")," ")</f>
        <v xml:space="preserve"> </v>
      </c>
      <c r="AJ510" t="str">
        <f>IF(AE510&gt;0,IF(J510&gt;0,AE510-J510," ")," ")</f>
        <v xml:space="preserve"> </v>
      </c>
      <c r="AK510" t="str">
        <f>IF(J510&gt;0,IF(Q510&gt;0,Q510-J510," ")," ")</f>
        <v xml:space="preserve"> </v>
      </c>
      <c r="AL510" t="str">
        <f>IF(L510&gt;0,IF(AE510&gt;0,AE510-L510," ")," ")</f>
        <v xml:space="preserve"> </v>
      </c>
      <c r="AM510" t="str">
        <f>IF(Q510&gt;0,IF(L510&gt;0,Q510-L510," ")," ")</f>
        <v xml:space="preserve"> </v>
      </c>
      <c r="AN510" t="str">
        <f>IF(Q510&gt;0,IF(O510&gt;0,Q510-O510," ")," ")</f>
        <v xml:space="preserve"> </v>
      </c>
      <c r="AO510">
        <f>IF(J510&gt;0,1,0)</f>
        <v>0</v>
      </c>
      <c r="AP510">
        <f>IF(L510&gt;0,1,0)</f>
        <v>0</v>
      </c>
      <c r="AQ510">
        <f>Q510-$AR$1</f>
        <v>-39097</v>
      </c>
      <c r="AS510">
        <f t="shared" si="18"/>
        <v>0</v>
      </c>
    </row>
    <row r="511" spans="1:45" x14ac:dyDescent="0.2">
      <c r="A511">
        <v>510</v>
      </c>
      <c r="B511" t="s">
        <v>106</v>
      </c>
      <c r="C511" t="s">
        <v>562</v>
      </c>
      <c r="D511" t="s">
        <v>573</v>
      </c>
      <c r="E511" t="s">
        <v>567</v>
      </c>
      <c r="F511">
        <v>2013</v>
      </c>
      <c r="G511">
        <v>1</v>
      </c>
      <c r="H511">
        <v>1</v>
      </c>
      <c r="I511" s="4">
        <v>41478</v>
      </c>
      <c r="J511" s="4">
        <v>41513</v>
      </c>
      <c r="K511" s="9">
        <v>1</v>
      </c>
      <c r="L511" s="4">
        <v>41548</v>
      </c>
      <c r="M511" s="9">
        <v>1</v>
      </c>
      <c r="N511" s="4">
        <f>L511</f>
        <v>41548</v>
      </c>
      <c r="O511" s="4">
        <v>41556</v>
      </c>
      <c r="P511">
        <v>0</v>
      </c>
      <c r="Q511" s="11">
        <v>41568</v>
      </c>
      <c r="R511">
        <v>0</v>
      </c>
      <c r="S511">
        <v>0</v>
      </c>
      <c r="T511">
        <v>0</v>
      </c>
      <c r="U511">
        <v>1</v>
      </c>
      <c r="V511">
        <v>0</v>
      </c>
      <c r="W511">
        <v>0</v>
      </c>
      <c r="X511">
        <v>0</v>
      </c>
      <c r="Y511">
        <v>0</v>
      </c>
      <c r="Z511">
        <v>1</v>
      </c>
      <c r="AA511">
        <v>0</v>
      </c>
      <c r="AB511">
        <v>1</v>
      </c>
      <c r="AC511">
        <f>IF(J511&gt;0,J511-I511," ")</f>
        <v>35</v>
      </c>
      <c r="AD511">
        <f>IF(L511&gt;0,L511-I511," ")</f>
        <v>70</v>
      </c>
      <c r="AE511" s="4">
        <f>IF(0&lt;O511,O511,IF(0&lt;#REF!,#REF!,IF(0&lt;#REF!,#REF!,0)))</f>
        <v>41556</v>
      </c>
      <c r="AF511">
        <f>IF(0&lt;AE511,AE511-I511,0)</f>
        <v>78</v>
      </c>
      <c r="AG511">
        <f>IF(D511=1,Q511-I511,0)</f>
        <v>0</v>
      </c>
      <c r="AH511">
        <f t="shared" si="17"/>
        <v>0</v>
      </c>
      <c r="AI511">
        <f>IF(L511&gt;0,IF(J511&gt;0,L511-J511," ")," ")</f>
        <v>35</v>
      </c>
      <c r="AJ511">
        <f>IF(AE511&gt;0,IF(J511&gt;0,AE511-J511," ")," ")</f>
        <v>43</v>
      </c>
      <c r="AK511">
        <f>IF(J511&gt;0,IF(Q511&gt;0,Q511-J511," ")," ")</f>
        <v>55</v>
      </c>
      <c r="AL511">
        <f>IF(L511&gt;0,IF(AE511&gt;0,AE511-L511," ")," ")</f>
        <v>8</v>
      </c>
      <c r="AM511">
        <f>IF(Q511&gt;0,IF(L511&gt;0,Q511-L511," ")," ")</f>
        <v>20</v>
      </c>
      <c r="AN511">
        <f>IF(Q511&gt;0,IF(O511&gt;0,Q511-O511," ")," ")</f>
        <v>12</v>
      </c>
      <c r="AO511">
        <f>IF(J511&gt;0,1,0)</f>
        <v>1</v>
      </c>
      <c r="AP511">
        <f>IF(L511&gt;0,1,0)</f>
        <v>1</v>
      </c>
      <c r="AQ511">
        <f>Q511-$AR$1</f>
        <v>2471</v>
      </c>
      <c r="AS511">
        <f t="shared" si="18"/>
        <v>2471</v>
      </c>
    </row>
    <row r="512" spans="1:45" x14ac:dyDescent="0.2">
      <c r="A512">
        <v>511</v>
      </c>
      <c r="B512" t="s">
        <v>433</v>
      </c>
      <c r="C512" t="s">
        <v>563</v>
      </c>
      <c r="D512" t="s">
        <v>572</v>
      </c>
      <c r="E512" t="s">
        <v>567</v>
      </c>
      <c r="F512">
        <v>2013</v>
      </c>
      <c r="G512">
        <v>1</v>
      </c>
      <c r="H512">
        <v>0</v>
      </c>
      <c r="I512" s="4">
        <v>41491</v>
      </c>
      <c r="J512" s="4">
        <v>41610</v>
      </c>
      <c r="K512" s="9">
        <v>1</v>
      </c>
      <c r="S512">
        <v>0</v>
      </c>
      <c r="T512">
        <v>0</v>
      </c>
      <c r="U512">
        <v>1</v>
      </c>
      <c r="V512">
        <v>0</v>
      </c>
      <c r="W512">
        <v>0</v>
      </c>
      <c r="X512">
        <v>0</v>
      </c>
      <c r="Y512">
        <v>0</v>
      </c>
      <c r="Z512">
        <v>1</v>
      </c>
      <c r="AA512">
        <v>0</v>
      </c>
      <c r="AB512">
        <v>0</v>
      </c>
      <c r="AC512">
        <f>IF(J512&gt;0,J512-I512," ")</f>
        <v>119</v>
      </c>
      <c r="AD512" t="str">
        <f>IF(L512&gt;0,L512-I512," ")</f>
        <v xml:space="preserve"> </v>
      </c>
      <c r="AG512">
        <f>IF(D512=1,Q512-I512,0)</f>
        <v>0</v>
      </c>
      <c r="AH512">
        <f t="shared" si="17"/>
        <v>0</v>
      </c>
      <c r="AI512" t="str">
        <f>IF(L512&gt;0,IF(J512&gt;0,L512-J512," ")," ")</f>
        <v xml:space="preserve"> </v>
      </c>
      <c r="AJ512" t="str">
        <f>IF(AE512&gt;0,IF(J512&gt;0,AE512-J512," ")," ")</f>
        <v xml:space="preserve"> </v>
      </c>
      <c r="AK512" t="str">
        <f>IF(J512&gt;0,IF(Q512&gt;0,Q512-J512," ")," ")</f>
        <v xml:space="preserve"> </v>
      </c>
      <c r="AL512" t="str">
        <f>IF(L512&gt;0,IF(AE512&gt;0,AE512-L512," ")," ")</f>
        <v xml:space="preserve"> </v>
      </c>
      <c r="AM512" t="str">
        <f>IF(Q512&gt;0,IF(L512&gt;0,Q512-L512," ")," ")</f>
        <v xml:space="preserve"> </v>
      </c>
      <c r="AN512" t="str">
        <f>IF(Q512&gt;0,IF(O512&gt;0,Q512-O512," ")," ")</f>
        <v xml:space="preserve"> </v>
      </c>
      <c r="AO512">
        <f>IF(J512&gt;0,1,0)</f>
        <v>1</v>
      </c>
      <c r="AP512">
        <f>IF(L512&gt;0,1,0)</f>
        <v>0</v>
      </c>
      <c r="AQ512">
        <f>Q512-$AR$1</f>
        <v>-39097</v>
      </c>
      <c r="AS512">
        <f t="shared" si="18"/>
        <v>0</v>
      </c>
    </row>
    <row r="513" spans="1:45" x14ac:dyDescent="0.2">
      <c r="A513">
        <v>512</v>
      </c>
      <c r="B513" t="s">
        <v>46</v>
      </c>
      <c r="C513" t="s">
        <v>557</v>
      </c>
      <c r="D513" t="s">
        <v>572</v>
      </c>
      <c r="E513" t="s">
        <v>567</v>
      </c>
      <c r="F513">
        <v>2013</v>
      </c>
      <c r="G513">
        <v>1</v>
      </c>
      <c r="H513">
        <v>0</v>
      </c>
      <c r="I513" s="4">
        <v>41493</v>
      </c>
      <c r="S513">
        <v>0</v>
      </c>
      <c r="T513">
        <v>0</v>
      </c>
      <c r="U513">
        <v>1</v>
      </c>
      <c r="V513">
        <v>0</v>
      </c>
      <c r="W513">
        <v>0</v>
      </c>
      <c r="X513">
        <v>0</v>
      </c>
      <c r="Y513">
        <v>0</v>
      </c>
      <c r="Z513">
        <v>1</v>
      </c>
      <c r="AA513">
        <v>0</v>
      </c>
      <c r="AB513">
        <v>0</v>
      </c>
      <c r="AC513" t="str">
        <f>IF(J513&gt;0,J513-I513," ")</f>
        <v xml:space="preserve"> </v>
      </c>
      <c r="AD513" t="str">
        <f>IF(L513&gt;0,L513-I513," ")</f>
        <v xml:space="preserve"> </v>
      </c>
      <c r="AG513">
        <f>IF(D513=1,Q513-I513,0)</f>
        <v>0</v>
      </c>
      <c r="AH513">
        <f t="shared" si="17"/>
        <v>0</v>
      </c>
      <c r="AI513" t="str">
        <f>IF(L513&gt;0,IF(J513&gt;0,L513-J513," ")," ")</f>
        <v xml:space="preserve"> </v>
      </c>
      <c r="AJ513" t="str">
        <f>IF(AE513&gt;0,IF(J513&gt;0,AE513-J513," ")," ")</f>
        <v xml:space="preserve"> </v>
      </c>
      <c r="AK513" t="str">
        <f>IF(J513&gt;0,IF(Q513&gt;0,Q513-J513," ")," ")</f>
        <v xml:space="preserve"> </v>
      </c>
      <c r="AL513" t="str">
        <f>IF(L513&gt;0,IF(AE513&gt;0,AE513-L513," ")," ")</f>
        <v xml:space="preserve"> </v>
      </c>
      <c r="AM513" t="str">
        <f>IF(Q513&gt;0,IF(L513&gt;0,Q513-L513," ")," ")</f>
        <v xml:space="preserve"> </v>
      </c>
      <c r="AN513" t="str">
        <f>IF(Q513&gt;0,IF(O513&gt;0,Q513-O513," ")," ")</f>
        <v xml:space="preserve"> </v>
      </c>
      <c r="AO513">
        <f>IF(J513&gt;0,1,0)</f>
        <v>0</v>
      </c>
      <c r="AP513">
        <f>IF(L513&gt;0,1,0)</f>
        <v>0</v>
      </c>
      <c r="AQ513">
        <f>Q513-$AR$1</f>
        <v>-39097</v>
      </c>
      <c r="AS513">
        <f t="shared" si="18"/>
        <v>0</v>
      </c>
    </row>
    <row r="514" spans="1:45" x14ac:dyDescent="0.2">
      <c r="A514">
        <v>513</v>
      </c>
      <c r="B514" t="s">
        <v>107</v>
      </c>
      <c r="C514" t="s">
        <v>563</v>
      </c>
      <c r="D514" t="s">
        <v>573</v>
      </c>
      <c r="E514" t="s">
        <v>566</v>
      </c>
      <c r="F514">
        <v>2013</v>
      </c>
      <c r="G514">
        <v>1</v>
      </c>
      <c r="H514">
        <v>1</v>
      </c>
      <c r="I514" s="4">
        <v>41495</v>
      </c>
      <c r="J514" s="4">
        <v>41541</v>
      </c>
      <c r="K514" s="9">
        <v>1</v>
      </c>
      <c r="L514" s="4">
        <v>41613</v>
      </c>
      <c r="M514" s="9">
        <v>1</v>
      </c>
      <c r="N514" s="4">
        <f>L514</f>
        <v>41613</v>
      </c>
      <c r="O514" s="4">
        <v>41613</v>
      </c>
      <c r="P514">
        <v>0</v>
      </c>
      <c r="Q514" s="11">
        <v>41625</v>
      </c>
      <c r="R514">
        <v>0</v>
      </c>
      <c r="S514">
        <v>0</v>
      </c>
      <c r="T514">
        <v>1</v>
      </c>
      <c r="U514">
        <v>0</v>
      </c>
      <c r="V514">
        <v>0</v>
      </c>
      <c r="W514">
        <v>0</v>
      </c>
      <c r="X514">
        <v>0</v>
      </c>
      <c r="Y514">
        <v>0</v>
      </c>
      <c r="AB514">
        <v>0</v>
      </c>
      <c r="AC514">
        <f>IF(J514&gt;0,J514-I514," ")</f>
        <v>46</v>
      </c>
      <c r="AD514">
        <f>IF(L514&gt;0,L514-I514," ")</f>
        <v>118</v>
      </c>
      <c r="AE514" s="4">
        <f>IF(0&lt;O514,O514,IF(0&lt;#REF!,#REF!,IF(0&lt;#REF!,#REF!,0)))</f>
        <v>41613</v>
      </c>
      <c r="AF514">
        <f>IF(0&lt;AE514,AE514-I514,0)</f>
        <v>118</v>
      </c>
      <c r="AG514">
        <f>IF(D514=1,Q514-I514,0)</f>
        <v>0</v>
      </c>
      <c r="AH514">
        <f t="shared" si="17"/>
        <v>0</v>
      </c>
      <c r="AI514">
        <f>IF(L514&gt;0,IF(J514&gt;0,L514-J514," ")," ")</f>
        <v>72</v>
      </c>
      <c r="AJ514">
        <f>IF(AE514&gt;0,IF(J514&gt;0,AE514-J514," ")," ")</f>
        <v>72</v>
      </c>
      <c r="AK514">
        <f>IF(J514&gt;0,IF(Q514&gt;0,Q514-J514," ")," ")</f>
        <v>84</v>
      </c>
      <c r="AL514">
        <f>IF(L514&gt;0,IF(AE514&gt;0,AE514-L514," ")," ")</f>
        <v>0</v>
      </c>
      <c r="AM514">
        <f>IF(Q514&gt;0,IF(L514&gt;0,Q514-L514," ")," ")</f>
        <v>12</v>
      </c>
      <c r="AN514">
        <f>IF(Q514&gt;0,IF(O514&gt;0,Q514-O514," ")," ")</f>
        <v>12</v>
      </c>
      <c r="AO514">
        <f>IF(J514&gt;0,1,0)</f>
        <v>1</v>
      </c>
      <c r="AP514">
        <f>IF(L514&gt;0,1,0)</f>
        <v>1</v>
      </c>
      <c r="AQ514">
        <f>Q514-$AR$1</f>
        <v>2528</v>
      </c>
      <c r="AS514">
        <f t="shared" si="18"/>
        <v>2528</v>
      </c>
    </row>
    <row r="515" spans="1:45" x14ac:dyDescent="0.2">
      <c r="A515">
        <v>514</v>
      </c>
      <c r="B515" t="s">
        <v>108</v>
      </c>
      <c r="C515" t="s">
        <v>563</v>
      </c>
      <c r="D515" t="s">
        <v>573</v>
      </c>
      <c r="E515" t="s">
        <v>566</v>
      </c>
      <c r="F515">
        <v>2013</v>
      </c>
      <c r="G515">
        <v>1</v>
      </c>
      <c r="H515">
        <v>1</v>
      </c>
      <c r="I515" s="4">
        <v>41495</v>
      </c>
      <c r="J515" s="4">
        <v>41541</v>
      </c>
      <c r="K515" s="9">
        <v>1</v>
      </c>
      <c r="L515" s="4">
        <v>41613</v>
      </c>
      <c r="M515" s="9">
        <v>1</v>
      </c>
      <c r="N515" s="4">
        <f>L515</f>
        <v>41613</v>
      </c>
      <c r="O515" s="4">
        <v>41613</v>
      </c>
      <c r="P515">
        <v>0</v>
      </c>
      <c r="Q515" s="11">
        <v>41625</v>
      </c>
      <c r="R515">
        <v>0</v>
      </c>
      <c r="S515">
        <v>0</v>
      </c>
      <c r="T515">
        <v>1</v>
      </c>
      <c r="U515">
        <v>0</v>
      </c>
      <c r="V515">
        <v>0</v>
      </c>
      <c r="W515">
        <v>0</v>
      </c>
      <c r="X515">
        <v>0</v>
      </c>
      <c r="Y515">
        <v>0</v>
      </c>
      <c r="AB515">
        <v>0</v>
      </c>
      <c r="AC515">
        <f>IF(J515&gt;0,J515-I515," ")</f>
        <v>46</v>
      </c>
      <c r="AD515">
        <f>IF(L515&gt;0,L515-I515," ")</f>
        <v>118</v>
      </c>
      <c r="AE515" s="4">
        <f>IF(0&lt;O515,O515,IF(0&lt;#REF!,#REF!,IF(0&lt;#REF!,#REF!,0)))</f>
        <v>41613</v>
      </c>
      <c r="AF515">
        <f>IF(0&lt;AE515,AE515-I515,0)</f>
        <v>118</v>
      </c>
      <c r="AG515">
        <f>IF(D515=1,Q515-I515,0)</f>
        <v>0</v>
      </c>
      <c r="AH515">
        <f t="shared" ref="AH515:AH578" si="19">IF(0&lt;AG515,AG515,0)</f>
        <v>0</v>
      </c>
      <c r="AI515">
        <f>IF(L515&gt;0,IF(J515&gt;0,L515-J515," ")," ")</f>
        <v>72</v>
      </c>
      <c r="AJ515">
        <f>IF(AE515&gt;0,IF(J515&gt;0,AE515-J515," ")," ")</f>
        <v>72</v>
      </c>
      <c r="AK515">
        <f>IF(J515&gt;0,IF(Q515&gt;0,Q515-J515," ")," ")</f>
        <v>84</v>
      </c>
      <c r="AL515">
        <f>IF(L515&gt;0,IF(AE515&gt;0,AE515-L515," ")," ")</f>
        <v>0</v>
      </c>
      <c r="AM515">
        <f>IF(Q515&gt;0,IF(L515&gt;0,Q515-L515," ")," ")</f>
        <v>12</v>
      </c>
      <c r="AN515">
        <f>IF(Q515&gt;0,IF(O515&gt;0,Q515-O515," ")," ")</f>
        <v>12</v>
      </c>
      <c r="AO515">
        <f>IF(J515&gt;0,1,0)</f>
        <v>1</v>
      </c>
      <c r="AP515">
        <f>IF(L515&gt;0,1,0)</f>
        <v>1</v>
      </c>
      <c r="AQ515">
        <f>Q515-$AR$1</f>
        <v>2528</v>
      </c>
      <c r="AS515">
        <f t="shared" ref="AS515:AS578" si="20">IF(AQ515&lt;0,0,AQ515)</f>
        <v>2528</v>
      </c>
    </row>
    <row r="516" spans="1:45" x14ac:dyDescent="0.2">
      <c r="A516">
        <v>515</v>
      </c>
      <c r="B516" t="s">
        <v>109</v>
      </c>
      <c r="C516" t="s">
        <v>563</v>
      </c>
      <c r="D516" t="s">
        <v>573</v>
      </c>
      <c r="E516" t="s">
        <v>566</v>
      </c>
      <c r="F516">
        <v>2013</v>
      </c>
      <c r="G516">
        <v>1</v>
      </c>
      <c r="H516">
        <v>1</v>
      </c>
      <c r="I516" s="4">
        <v>41495</v>
      </c>
      <c r="J516" s="4">
        <v>41541</v>
      </c>
      <c r="K516" s="9">
        <v>1</v>
      </c>
      <c r="L516" s="4">
        <v>41613</v>
      </c>
      <c r="M516" s="9">
        <v>1</v>
      </c>
      <c r="N516" s="4">
        <f>L516</f>
        <v>41613</v>
      </c>
      <c r="O516" s="4">
        <v>41613</v>
      </c>
      <c r="P516">
        <v>0</v>
      </c>
      <c r="Q516" s="11">
        <v>41625</v>
      </c>
      <c r="R516">
        <v>0</v>
      </c>
      <c r="S516">
        <v>0</v>
      </c>
      <c r="T516">
        <v>1</v>
      </c>
      <c r="U516">
        <v>0</v>
      </c>
      <c r="V516">
        <v>0</v>
      </c>
      <c r="W516">
        <v>0</v>
      </c>
      <c r="X516">
        <v>0</v>
      </c>
      <c r="Y516">
        <v>0</v>
      </c>
      <c r="AB516">
        <v>0</v>
      </c>
      <c r="AC516">
        <f>IF(J516&gt;0,J516-I516," ")</f>
        <v>46</v>
      </c>
      <c r="AD516">
        <f>IF(L516&gt;0,L516-I516," ")</f>
        <v>118</v>
      </c>
      <c r="AE516" s="4">
        <f>IF(0&lt;O516,O516,IF(0&lt;#REF!,#REF!,IF(0&lt;#REF!,#REF!,0)))</f>
        <v>41613</v>
      </c>
      <c r="AF516">
        <f>IF(0&lt;AE516,AE516-I516,0)</f>
        <v>118</v>
      </c>
      <c r="AG516">
        <f>IF(D516=1,Q516-I516,0)</f>
        <v>0</v>
      </c>
      <c r="AH516">
        <f t="shared" si="19"/>
        <v>0</v>
      </c>
      <c r="AI516">
        <f>IF(L516&gt;0,IF(J516&gt;0,L516-J516," ")," ")</f>
        <v>72</v>
      </c>
      <c r="AJ516">
        <f>IF(AE516&gt;0,IF(J516&gt;0,AE516-J516," ")," ")</f>
        <v>72</v>
      </c>
      <c r="AK516">
        <f>IF(J516&gt;0,IF(Q516&gt;0,Q516-J516," ")," ")</f>
        <v>84</v>
      </c>
      <c r="AL516">
        <f>IF(L516&gt;0,IF(AE516&gt;0,AE516-L516," ")," ")</f>
        <v>0</v>
      </c>
      <c r="AM516">
        <f>IF(Q516&gt;0,IF(L516&gt;0,Q516-L516," ")," ")</f>
        <v>12</v>
      </c>
      <c r="AN516">
        <f>IF(Q516&gt;0,IF(O516&gt;0,Q516-O516," ")," ")</f>
        <v>12</v>
      </c>
      <c r="AO516">
        <f>IF(J516&gt;0,1,0)</f>
        <v>1</v>
      </c>
      <c r="AP516">
        <f>IF(L516&gt;0,1,0)</f>
        <v>1</v>
      </c>
      <c r="AQ516">
        <f>Q516-$AR$1</f>
        <v>2528</v>
      </c>
      <c r="AS516">
        <f t="shared" si="20"/>
        <v>2528</v>
      </c>
    </row>
    <row r="517" spans="1:45" x14ac:dyDescent="0.2">
      <c r="A517">
        <v>516</v>
      </c>
      <c r="B517" t="s">
        <v>110</v>
      </c>
      <c r="C517" t="s">
        <v>563</v>
      </c>
      <c r="D517" t="s">
        <v>573</v>
      </c>
      <c r="E517" t="s">
        <v>566</v>
      </c>
      <c r="F517">
        <v>2013</v>
      </c>
      <c r="G517">
        <v>1</v>
      </c>
      <c r="H517">
        <v>1</v>
      </c>
      <c r="I517" s="4">
        <v>41495</v>
      </c>
      <c r="J517" s="4">
        <v>41541</v>
      </c>
      <c r="K517" s="9">
        <v>1</v>
      </c>
      <c r="L517" s="4">
        <v>41613</v>
      </c>
      <c r="M517" s="9">
        <v>1</v>
      </c>
      <c r="N517" s="4">
        <f>L517</f>
        <v>41613</v>
      </c>
      <c r="O517" s="4">
        <v>41613</v>
      </c>
      <c r="P517">
        <v>0</v>
      </c>
      <c r="Q517" s="11">
        <v>41625</v>
      </c>
      <c r="R517">
        <v>0</v>
      </c>
      <c r="S517">
        <v>0</v>
      </c>
      <c r="T517">
        <v>1</v>
      </c>
      <c r="U517">
        <v>0</v>
      </c>
      <c r="V517">
        <v>0</v>
      </c>
      <c r="W517">
        <v>0</v>
      </c>
      <c r="X517">
        <v>0</v>
      </c>
      <c r="Y517">
        <v>0</v>
      </c>
      <c r="AB517">
        <v>0</v>
      </c>
      <c r="AC517">
        <f>IF(J517&gt;0,J517-I517," ")</f>
        <v>46</v>
      </c>
      <c r="AD517">
        <f>IF(L517&gt;0,L517-I517," ")</f>
        <v>118</v>
      </c>
      <c r="AE517" s="4">
        <f>IF(0&lt;O517,O517,IF(0&lt;#REF!,#REF!,IF(0&lt;#REF!,#REF!,0)))</f>
        <v>41613</v>
      </c>
      <c r="AF517">
        <f>IF(0&lt;AE517,AE517-I517,0)</f>
        <v>118</v>
      </c>
      <c r="AG517">
        <f>IF(D517=1,Q517-I517,0)</f>
        <v>0</v>
      </c>
      <c r="AH517">
        <f t="shared" si="19"/>
        <v>0</v>
      </c>
      <c r="AI517">
        <f>IF(L517&gt;0,IF(J517&gt;0,L517-J517," ")," ")</f>
        <v>72</v>
      </c>
      <c r="AJ517">
        <f>IF(AE517&gt;0,IF(J517&gt;0,AE517-J517," ")," ")</f>
        <v>72</v>
      </c>
      <c r="AK517">
        <f>IF(J517&gt;0,IF(Q517&gt;0,Q517-J517," ")," ")</f>
        <v>84</v>
      </c>
      <c r="AL517">
        <f>IF(L517&gt;0,IF(AE517&gt;0,AE517-L517," ")," ")</f>
        <v>0</v>
      </c>
      <c r="AM517">
        <f>IF(Q517&gt;0,IF(L517&gt;0,Q517-L517," ")," ")</f>
        <v>12</v>
      </c>
      <c r="AN517">
        <f>IF(Q517&gt;0,IF(O517&gt;0,Q517-O517," ")," ")</f>
        <v>12</v>
      </c>
      <c r="AO517">
        <f>IF(J517&gt;0,1,0)</f>
        <v>1</v>
      </c>
      <c r="AP517">
        <f>IF(L517&gt;0,1,0)</f>
        <v>1</v>
      </c>
      <c r="AQ517">
        <f>Q517-$AR$1</f>
        <v>2528</v>
      </c>
      <c r="AS517">
        <f t="shared" si="20"/>
        <v>2528</v>
      </c>
    </row>
    <row r="518" spans="1:45" x14ac:dyDescent="0.2">
      <c r="A518">
        <v>517</v>
      </c>
      <c r="B518" t="s">
        <v>101</v>
      </c>
      <c r="C518" t="s">
        <v>561</v>
      </c>
      <c r="D518" t="s">
        <v>572</v>
      </c>
      <c r="E518" t="s">
        <v>567</v>
      </c>
      <c r="F518">
        <v>2013</v>
      </c>
      <c r="G518">
        <v>1</v>
      </c>
      <c r="H518">
        <v>0</v>
      </c>
      <c r="I518" s="4">
        <v>41499</v>
      </c>
      <c r="S518">
        <v>0</v>
      </c>
      <c r="T518">
        <v>0</v>
      </c>
      <c r="U518">
        <v>1</v>
      </c>
      <c r="V518">
        <v>0</v>
      </c>
      <c r="W518">
        <v>0</v>
      </c>
      <c r="X518">
        <v>0</v>
      </c>
      <c r="Y518">
        <v>0</v>
      </c>
      <c r="Z518">
        <v>1</v>
      </c>
      <c r="AA518">
        <v>0</v>
      </c>
      <c r="AB518">
        <v>0</v>
      </c>
      <c r="AC518" t="str">
        <f>IF(J518&gt;0,J518-I518," ")</f>
        <v xml:space="preserve"> </v>
      </c>
      <c r="AD518" t="str">
        <f>IF(L518&gt;0,L518-I518," ")</f>
        <v xml:space="preserve"> </v>
      </c>
      <c r="AG518">
        <f>IF(D518=1,Q518-I518,0)</f>
        <v>0</v>
      </c>
      <c r="AH518">
        <f t="shared" si="19"/>
        <v>0</v>
      </c>
      <c r="AI518" t="str">
        <f>IF(L518&gt;0,IF(J518&gt;0,L518-J518," ")," ")</f>
        <v xml:space="preserve"> </v>
      </c>
      <c r="AJ518" t="str">
        <f>IF(AE518&gt;0,IF(J518&gt;0,AE518-J518," ")," ")</f>
        <v xml:space="preserve"> </v>
      </c>
      <c r="AK518" t="str">
        <f>IF(J518&gt;0,IF(Q518&gt;0,Q518-J518," ")," ")</f>
        <v xml:space="preserve"> </v>
      </c>
      <c r="AL518" t="str">
        <f>IF(L518&gt;0,IF(AE518&gt;0,AE518-L518," ")," ")</f>
        <v xml:space="preserve"> </v>
      </c>
      <c r="AM518" t="str">
        <f>IF(Q518&gt;0,IF(L518&gt;0,Q518-L518," ")," ")</f>
        <v xml:space="preserve"> </v>
      </c>
      <c r="AN518" t="str">
        <f>IF(Q518&gt;0,IF(O518&gt;0,Q518-O518," ")," ")</f>
        <v xml:space="preserve"> </v>
      </c>
      <c r="AO518">
        <f>IF(J518&gt;0,1,0)</f>
        <v>0</v>
      </c>
      <c r="AP518">
        <f>IF(L518&gt;0,1,0)</f>
        <v>0</v>
      </c>
      <c r="AQ518">
        <f>Q518-$AR$1</f>
        <v>-39097</v>
      </c>
      <c r="AS518">
        <f t="shared" si="20"/>
        <v>0</v>
      </c>
    </row>
    <row r="519" spans="1:45" x14ac:dyDescent="0.2">
      <c r="A519">
        <v>518</v>
      </c>
      <c r="B519" t="s">
        <v>209</v>
      </c>
      <c r="C519" t="s">
        <v>561</v>
      </c>
      <c r="D519" t="s">
        <v>572</v>
      </c>
      <c r="E519" t="s">
        <v>567</v>
      </c>
      <c r="F519">
        <v>2013</v>
      </c>
      <c r="G519">
        <v>1</v>
      </c>
      <c r="H519">
        <v>0</v>
      </c>
      <c r="I519" s="4">
        <v>41507</v>
      </c>
      <c r="S519">
        <v>0</v>
      </c>
      <c r="T519">
        <v>0</v>
      </c>
      <c r="U519">
        <v>1</v>
      </c>
      <c r="V519">
        <v>0</v>
      </c>
      <c r="W519">
        <v>0</v>
      </c>
      <c r="X519">
        <v>0</v>
      </c>
      <c r="Y519">
        <v>0</v>
      </c>
      <c r="Z519">
        <v>3</v>
      </c>
      <c r="AA519">
        <v>0</v>
      </c>
      <c r="AB519">
        <v>0</v>
      </c>
      <c r="AC519" t="str">
        <f>IF(J519&gt;0,J519-I519," ")</f>
        <v xml:space="preserve"> </v>
      </c>
      <c r="AD519" t="str">
        <f>IF(L519&gt;0,L519-I519," ")</f>
        <v xml:space="preserve"> </v>
      </c>
      <c r="AG519">
        <f>IF(D519=1,Q519-I519,0)</f>
        <v>0</v>
      </c>
      <c r="AH519">
        <f t="shared" si="19"/>
        <v>0</v>
      </c>
      <c r="AI519" t="str">
        <f>IF(L519&gt;0,IF(J519&gt;0,L519-J519," ")," ")</f>
        <v xml:space="preserve"> </v>
      </c>
      <c r="AJ519" t="str">
        <f>IF(AE519&gt;0,IF(J519&gt;0,AE519-J519," ")," ")</f>
        <v xml:space="preserve"> </v>
      </c>
      <c r="AK519" t="str">
        <f>IF(J519&gt;0,IF(Q519&gt;0,Q519-J519," ")," ")</f>
        <v xml:space="preserve"> </v>
      </c>
      <c r="AL519" t="str">
        <f>IF(L519&gt;0,IF(AE519&gt;0,AE519-L519," ")," ")</f>
        <v xml:space="preserve"> </v>
      </c>
      <c r="AM519" t="str">
        <f>IF(Q519&gt;0,IF(L519&gt;0,Q519-L519," ")," ")</f>
        <v xml:space="preserve"> </v>
      </c>
      <c r="AN519" t="str">
        <f>IF(Q519&gt;0,IF(O519&gt;0,Q519-O519," ")," ")</f>
        <v xml:space="preserve"> </v>
      </c>
      <c r="AO519">
        <f>IF(J519&gt;0,1,0)</f>
        <v>0</v>
      </c>
      <c r="AP519">
        <f>IF(L519&gt;0,1,0)</f>
        <v>0</v>
      </c>
      <c r="AQ519">
        <f>Q519-$AR$1</f>
        <v>-39097</v>
      </c>
      <c r="AS519">
        <f t="shared" si="20"/>
        <v>0</v>
      </c>
    </row>
    <row r="520" spans="1:45" x14ac:dyDescent="0.2">
      <c r="A520">
        <v>519</v>
      </c>
      <c r="B520" t="s">
        <v>434</v>
      </c>
      <c r="C520" t="s">
        <v>563</v>
      </c>
      <c r="D520" t="s">
        <v>572</v>
      </c>
      <c r="E520" t="s">
        <v>567</v>
      </c>
      <c r="F520">
        <v>2013</v>
      </c>
      <c r="G520">
        <v>1</v>
      </c>
      <c r="H520">
        <v>0</v>
      </c>
      <c r="I520" s="4">
        <v>41522</v>
      </c>
      <c r="J520" s="4">
        <v>41681</v>
      </c>
      <c r="K520" s="9">
        <v>1</v>
      </c>
      <c r="S520">
        <v>0</v>
      </c>
      <c r="T520">
        <v>0</v>
      </c>
      <c r="U520">
        <v>1</v>
      </c>
      <c r="V520">
        <v>0</v>
      </c>
      <c r="W520">
        <v>0</v>
      </c>
      <c r="X520">
        <v>0</v>
      </c>
      <c r="Y520">
        <v>0</v>
      </c>
      <c r="Z520">
        <v>3</v>
      </c>
      <c r="AA520">
        <v>0</v>
      </c>
      <c r="AB520">
        <v>0</v>
      </c>
      <c r="AC520">
        <f>IF(J520&gt;0,J520-I520," ")</f>
        <v>159</v>
      </c>
      <c r="AD520" t="str">
        <f>IF(L520&gt;0,L520-I520," ")</f>
        <v xml:space="preserve"> </v>
      </c>
      <c r="AG520">
        <f>IF(D520=1,Q520-I520,0)</f>
        <v>0</v>
      </c>
      <c r="AH520">
        <f t="shared" si="19"/>
        <v>0</v>
      </c>
      <c r="AI520" t="str">
        <f>IF(L520&gt;0,IF(J520&gt;0,L520-J520," ")," ")</f>
        <v xml:space="preserve"> </v>
      </c>
      <c r="AJ520" t="str">
        <f>IF(AE520&gt;0,IF(J520&gt;0,AE520-J520," ")," ")</f>
        <v xml:space="preserve"> </v>
      </c>
      <c r="AK520" t="str">
        <f>IF(J520&gt;0,IF(Q520&gt;0,Q520-J520," ")," ")</f>
        <v xml:space="preserve"> </v>
      </c>
      <c r="AL520" t="str">
        <f>IF(L520&gt;0,IF(AE520&gt;0,AE520-L520," ")," ")</f>
        <v xml:space="preserve"> </v>
      </c>
      <c r="AM520" t="str">
        <f>IF(Q520&gt;0,IF(L520&gt;0,Q520-L520," ")," ")</f>
        <v xml:space="preserve"> </v>
      </c>
      <c r="AN520" t="str">
        <f>IF(Q520&gt;0,IF(O520&gt;0,Q520-O520," ")," ")</f>
        <v xml:space="preserve"> </v>
      </c>
      <c r="AO520">
        <f>IF(J520&gt;0,1,0)</f>
        <v>1</v>
      </c>
      <c r="AP520">
        <f>IF(L520&gt;0,1,0)</f>
        <v>0</v>
      </c>
      <c r="AQ520">
        <f>Q520-$AR$1</f>
        <v>-39097</v>
      </c>
      <c r="AS520">
        <f t="shared" si="20"/>
        <v>0</v>
      </c>
    </row>
    <row r="521" spans="1:45" x14ac:dyDescent="0.2">
      <c r="A521">
        <v>520</v>
      </c>
      <c r="B521" t="s">
        <v>432</v>
      </c>
      <c r="C521" t="s">
        <v>559</v>
      </c>
      <c r="D521" t="s">
        <v>572</v>
      </c>
      <c r="E521" t="s">
        <v>567</v>
      </c>
      <c r="F521">
        <v>2013</v>
      </c>
      <c r="G521">
        <v>1</v>
      </c>
      <c r="H521">
        <v>0</v>
      </c>
      <c r="I521" s="4">
        <v>41540</v>
      </c>
      <c r="J521" s="4">
        <v>41626</v>
      </c>
      <c r="K521" s="9">
        <v>1</v>
      </c>
      <c r="S521">
        <v>0</v>
      </c>
      <c r="T521">
        <v>0</v>
      </c>
      <c r="U521">
        <v>1</v>
      </c>
      <c r="V521">
        <v>0</v>
      </c>
      <c r="W521">
        <v>0</v>
      </c>
      <c r="X521">
        <v>0</v>
      </c>
      <c r="Y521">
        <v>0</v>
      </c>
      <c r="Z521">
        <v>1</v>
      </c>
      <c r="AA521">
        <v>0</v>
      </c>
      <c r="AB521">
        <v>0</v>
      </c>
      <c r="AC521">
        <f>IF(J521&gt;0,J521-I521," ")</f>
        <v>86</v>
      </c>
      <c r="AD521" t="str">
        <f>IF(L521&gt;0,L521-I521," ")</f>
        <v xml:space="preserve"> </v>
      </c>
      <c r="AG521">
        <f>IF(D521=1,Q521-I521,0)</f>
        <v>0</v>
      </c>
      <c r="AH521">
        <f t="shared" si="19"/>
        <v>0</v>
      </c>
      <c r="AI521" t="str">
        <f>IF(L521&gt;0,IF(J521&gt;0,L521-J521," ")," ")</f>
        <v xml:space="preserve"> </v>
      </c>
      <c r="AJ521" t="str">
        <f>IF(AE521&gt;0,IF(J521&gt;0,AE521-J521," ")," ")</f>
        <v xml:space="preserve"> </v>
      </c>
      <c r="AK521" t="str">
        <f>IF(J521&gt;0,IF(Q521&gt;0,Q521-J521," ")," ")</f>
        <v xml:space="preserve"> </v>
      </c>
      <c r="AL521" t="str">
        <f>IF(L521&gt;0,IF(AE521&gt;0,AE521-L521," ")," ")</f>
        <v xml:space="preserve"> </v>
      </c>
      <c r="AM521" t="str">
        <f>IF(Q521&gt;0,IF(L521&gt;0,Q521-L521," ")," ")</f>
        <v xml:space="preserve"> </v>
      </c>
      <c r="AN521" t="str">
        <f>IF(Q521&gt;0,IF(O521&gt;0,Q521-O521," ")," ")</f>
        <v xml:space="preserve"> </v>
      </c>
      <c r="AO521">
        <f>IF(J521&gt;0,1,0)</f>
        <v>1</v>
      </c>
      <c r="AP521">
        <f>IF(L521&gt;0,1,0)</f>
        <v>0</v>
      </c>
      <c r="AQ521">
        <f>Q521-$AR$1</f>
        <v>-39097</v>
      </c>
      <c r="AS521">
        <f t="shared" si="20"/>
        <v>0</v>
      </c>
    </row>
    <row r="522" spans="1:45" x14ac:dyDescent="0.2">
      <c r="A522">
        <v>521</v>
      </c>
      <c r="B522" t="s">
        <v>209</v>
      </c>
      <c r="C522" t="s">
        <v>561</v>
      </c>
      <c r="D522" t="s">
        <v>572</v>
      </c>
      <c r="E522" t="s">
        <v>566</v>
      </c>
      <c r="F522">
        <v>2013</v>
      </c>
      <c r="G522">
        <v>1</v>
      </c>
      <c r="H522">
        <v>0</v>
      </c>
      <c r="I522" s="4">
        <v>41541</v>
      </c>
      <c r="S522">
        <v>0</v>
      </c>
      <c r="T522">
        <v>1</v>
      </c>
      <c r="U522">
        <v>0</v>
      </c>
      <c r="V522">
        <v>0</v>
      </c>
      <c r="W522">
        <v>0</v>
      </c>
      <c r="X522">
        <v>0</v>
      </c>
      <c r="Y522">
        <v>0</v>
      </c>
      <c r="AB522">
        <v>0</v>
      </c>
      <c r="AC522" t="str">
        <f>IF(J522&gt;0,J522-I522," ")</f>
        <v xml:space="preserve"> </v>
      </c>
      <c r="AD522" t="str">
        <f>IF(L522&gt;0,L522-I522," ")</f>
        <v xml:space="preserve"> </v>
      </c>
      <c r="AG522">
        <f>IF(D522=1,Q522-I522,0)</f>
        <v>0</v>
      </c>
      <c r="AH522">
        <f t="shared" si="19"/>
        <v>0</v>
      </c>
      <c r="AI522" t="str">
        <f>IF(L522&gt;0,IF(J522&gt;0,L522-J522," ")," ")</f>
        <v xml:space="preserve"> </v>
      </c>
      <c r="AJ522" t="str">
        <f>IF(AE522&gt;0,IF(J522&gt;0,AE522-J522," ")," ")</f>
        <v xml:space="preserve"> </v>
      </c>
      <c r="AK522" t="str">
        <f>IF(J522&gt;0,IF(Q522&gt;0,Q522-J522," ")," ")</f>
        <v xml:space="preserve"> </v>
      </c>
      <c r="AL522" t="str">
        <f>IF(L522&gt;0,IF(AE522&gt;0,AE522-L522," ")," ")</f>
        <v xml:space="preserve"> </v>
      </c>
      <c r="AM522" t="str">
        <f>IF(Q522&gt;0,IF(L522&gt;0,Q522-L522," ")," ")</f>
        <v xml:space="preserve"> </v>
      </c>
      <c r="AN522" t="str">
        <f>IF(Q522&gt;0,IF(O522&gt;0,Q522-O522," ")," ")</f>
        <v xml:space="preserve"> </v>
      </c>
      <c r="AO522">
        <f>IF(J522&gt;0,1,0)</f>
        <v>0</v>
      </c>
      <c r="AP522">
        <f>IF(L522&gt;0,1,0)</f>
        <v>0</v>
      </c>
      <c r="AQ522">
        <f>Q522-$AR$1</f>
        <v>-39097</v>
      </c>
      <c r="AS522">
        <f t="shared" si="20"/>
        <v>0</v>
      </c>
    </row>
    <row r="523" spans="1:45" x14ac:dyDescent="0.2">
      <c r="A523">
        <v>522</v>
      </c>
      <c r="B523" t="s">
        <v>435</v>
      </c>
      <c r="C523" t="s">
        <v>556</v>
      </c>
      <c r="D523" t="s">
        <v>572</v>
      </c>
      <c r="E523" t="s">
        <v>567</v>
      </c>
      <c r="F523">
        <v>2013</v>
      </c>
      <c r="G523">
        <v>1</v>
      </c>
      <c r="H523">
        <v>0</v>
      </c>
      <c r="I523" s="4">
        <v>41542</v>
      </c>
      <c r="S523">
        <v>0</v>
      </c>
      <c r="T523">
        <v>0</v>
      </c>
      <c r="U523">
        <v>1</v>
      </c>
      <c r="V523">
        <v>0</v>
      </c>
      <c r="W523">
        <v>0</v>
      </c>
      <c r="X523">
        <v>0</v>
      </c>
      <c r="Y523">
        <v>0</v>
      </c>
      <c r="Z523">
        <v>1</v>
      </c>
      <c r="AA523">
        <v>0</v>
      </c>
      <c r="AB523">
        <v>0</v>
      </c>
      <c r="AC523" t="str">
        <f>IF(J523&gt;0,J523-I523," ")</f>
        <v xml:space="preserve"> </v>
      </c>
      <c r="AD523" t="str">
        <f>IF(L523&gt;0,L523-I523," ")</f>
        <v xml:space="preserve"> </v>
      </c>
      <c r="AG523">
        <f>IF(D523=1,Q523-I523,0)</f>
        <v>0</v>
      </c>
      <c r="AH523">
        <f t="shared" si="19"/>
        <v>0</v>
      </c>
      <c r="AI523" t="str">
        <f>IF(L523&gt;0,IF(J523&gt;0,L523-J523," ")," ")</f>
        <v xml:space="preserve"> </v>
      </c>
      <c r="AJ523" t="str">
        <f>IF(AE523&gt;0,IF(J523&gt;0,AE523-J523," ")," ")</f>
        <v xml:space="preserve"> </v>
      </c>
      <c r="AK523" t="str">
        <f>IF(J523&gt;0,IF(Q523&gt;0,Q523-J523," ")," ")</f>
        <v xml:space="preserve"> </v>
      </c>
      <c r="AL523" t="str">
        <f>IF(L523&gt;0,IF(AE523&gt;0,AE523-L523," ")," ")</f>
        <v xml:space="preserve"> </v>
      </c>
      <c r="AM523" t="str">
        <f>IF(Q523&gt;0,IF(L523&gt;0,Q523-L523," ")," ")</f>
        <v xml:space="preserve"> </v>
      </c>
      <c r="AN523" t="str">
        <f>IF(Q523&gt;0,IF(O523&gt;0,Q523-O523," ")," ")</f>
        <v xml:space="preserve"> </v>
      </c>
      <c r="AO523">
        <f>IF(J523&gt;0,1,0)</f>
        <v>0</v>
      </c>
      <c r="AP523">
        <f>IF(L523&gt;0,1,0)</f>
        <v>0</v>
      </c>
      <c r="AQ523">
        <f>Q523-$AR$1</f>
        <v>-39097</v>
      </c>
      <c r="AS523">
        <f t="shared" si="20"/>
        <v>0</v>
      </c>
    </row>
    <row r="524" spans="1:45" x14ac:dyDescent="0.2">
      <c r="A524">
        <v>523</v>
      </c>
      <c r="B524" t="s">
        <v>436</v>
      </c>
      <c r="C524" t="s">
        <v>559</v>
      </c>
      <c r="D524" t="s">
        <v>572</v>
      </c>
      <c r="E524" t="s">
        <v>567</v>
      </c>
      <c r="F524">
        <v>2013</v>
      </c>
      <c r="G524">
        <v>1</v>
      </c>
      <c r="H524">
        <v>0</v>
      </c>
      <c r="I524" s="4">
        <v>41548</v>
      </c>
      <c r="S524">
        <v>0</v>
      </c>
      <c r="T524">
        <v>0</v>
      </c>
      <c r="U524">
        <v>1</v>
      </c>
      <c r="V524">
        <v>0</v>
      </c>
      <c r="W524">
        <v>0</v>
      </c>
      <c r="X524">
        <v>0</v>
      </c>
      <c r="Y524">
        <v>0</v>
      </c>
      <c r="Z524">
        <v>1</v>
      </c>
      <c r="AA524">
        <v>0</v>
      </c>
      <c r="AB524">
        <v>0</v>
      </c>
      <c r="AC524" t="str">
        <f>IF(J524&gt;0,J524-I524," ")</f>
        <v xml:space="preserve"> </v>
      </c>
      <c r="AD524" t="str">
        <f>IF(L524&gt;0,L524-I524," ")</f>
        <v xml:space="preserve"> </v>
      </c>
      <c r="AG524">
        <f>IF(D524=1,Q524-I524,0)</f>
        <v>0</v>
      </c>
      <c r="AH524">
        <f t="shared" si="19"/>
        <v>0</v>
      </c>
      <c r="AI524" t="str">
        <f>IF(L524&gt;0,IF(J524&gt;0,L524-J524," ")," ")</f>
        <v xml:space="preserve"> </v>
      </c>
      <c r="AJ524" t="str">
        <f>IF(AE524&gt;0,IF(J524&gt;0,AE524-J524," ")," ")</f>
        <v xml:space="preserve"> </v>
      </c>
      <c r="AK524" t="str">
        <f>IF(J524&gt;0,IF(Q524&gt;0,Q524-J524," ")," ")</f>
        <v xml:space="preserve"> </v>
      </c>
      <c r="AL524" t="str">
        <f>IF(L524&gt;0,IF(AE524&gt;0,AE524-L524," ")," ")</f>
        <v xml:space="preserve"> </v>
      </c>
      <c r="AM524" t="str">
        <f>IF(Q524&gt;0,IF(L524&gt;0,Q524-L524," ")," ")</f>
        <v xml:space="preserve"> </v>
      </c>
      <c r="AN524" t="str">
        <f>IF(Q524&gt;0,IF(O524&gt;0,Q524-O524," ")," ")</f>
        <v xml:space="preserve"> </v>
      </c>
      <c r="AO524">
        <f>IF(J524&gt;0,1,0)</f>
        <v>0</v>
      </c>
      <c r="AP524">
        <f>IF(L524&gt;0,1,0)</f>
        <v>0</v>
      </c>
      <c r="AQ524">
        <f>Q524-$AR$1</f>
        <v>-39097</v>
      </c>
      <c r="AS524">
        <f t="shared" si="20"/>
        <v>0</v>
      </c>
    </row>
    <row r="525" spans="1:45" x14ac:dyDescent="0.2">
      <c r="A525">
        <v>524</v>
      </c>
      <c r="B525" t="s">
        <v>437</v>
      </c>
      <c r="C525" t="s">
        <v>557</v>
      </c>
      <c r="D525" t="s">
        <v>572</v>
      </c>
      <c r="E525" t="s">
        <v>567</v>
      </c>
      <c r="F525">
        <v>2013</v>
      </c>
      <c r="G525">
        <v>1</v>
      </c>
      <c r="H525">
        <v>0</v>
      </c>
      <c r="I525" s="4">
        <v>41550</v>
      </c>
      <c r="S525">
        <v>0</v>
      </c>
      <c r="T525">
        <v>0</v>
      </c>
      <c r="U525">
        <v>1</v>
      </c>
      <c r="V525">
        <v>0</v>
      </c>
      <c r="W525">
        <v>0</v>
      </c>
      <c r="X525">
        <v>0</v>
      </c>
      <c r="Y525">
        <v>0</v>
      </c>
      <c r="Z525">
        <v>1</v>
      </c>
      <c r="AA525">
        <v>0</v>
      </c>
      <c r="AB525">
        <v>0</v>
      </c>
      <c r="AC525" t="str">
        <f>IF(J525&gt;0,J525-I525," ")</f>
        <v xml:space="preserve"> </v>
      </c>
      <c r="AD525" t="str">
        <f>IF(L525&gt;0,L525-I525," ")</f>
        <v xml:space="preserve"> </v>
      </c>
      <c r="AG525">
        <f>IF(D525=1,Q525-I525,0)</f>
        <v>0</v>
      </c>
      <c r="AH525">
        <f t="shared" si="19"/>
        <v>0</v>
      </c>
      <c r="AI525" t="str">
        <f>IF(L525&gt;0,IF(J525&gt;0,L525-J525," ")," ")</f>
        <v xml:space="preserve"> </v>
      </c>
      <c r="AJ525" t="str">
        <f>IF(AE525&gt;0,IF(J525&gt;0,AE525-J525," ")," ")</f>
        <v xml:space="preserve"> </v>
      </c>
      <c r="AK525" t="str">
        <f>IF(J525&gt;0,IF(Q525&gt;0,Q525-J525," ")," ")</f>
        <v xml:space="preserve"> </v>
      </c>
      <c r="AL525" t="str">
        <f>IF(L525&gt;0,IF(AE525&gt;0,AE525-L525," ")," ")</f>
        <v xml:space="preserve"> </v>
      </c>
      <c r="AM525" t="str">
        <f>IF(Q525&gt;0,IF(L525&gt;0,Q525-L525," ")," ")</f>
        <v xml:space="preserve"> </v>
      </c>
      <c r="AN525" t="str">
        <f>IF(Q525&gt;0,IF(O525&gt;0,Q525-O525," ")," ")</f>
        <v xml:space="preserve"> </v>
      </c>
      <c r="AO525">
        <f>IF(J525&gt;0,1,0)</f>
        <v>0</v>
      </c>
      <c r="AP525">
        <f>IF(L525&gt;0,1,0)</f>
        <v>0</v>
      </c>
      <c r="AQ525">
        <f>Q525-$AR$1</f>
        <v>-39097</v>
      </c>
      <c r="AS525">
        <f t="shared" si="20"/>
        <v>0</v>
      </c>
    </row>
    <row r="526" spans="1:45" x14ac:dyDescent="0.2">
      <c r="A526">
        <v>525</v>
      </c>
      <c r="B526" t="s">
        <v>438</v>
      </c>
      <c r="C526" t="s">
        <v>559</v>
      </c>
      <c r="D526" t="s">
        <v>572</v>
      </c>
      <c r="E526" t="s">
        <v>567</v>
      </c>
      <c r="F526">
        <v>2013</v>
      </c>
      <c r="G526">
        <v>1</v>
      </c>
      <c r="H526">
        <v>0</v>
      </c>
      <c r="I526" s="4">
        <v>41557</v>
      </c>
      <c r="S526">
        <v>0</v>
      </c>
      <c r="T526">
        <v>0</v>
      </c>
      <c r="U526">
        <v>1</v>
      </c>
      <c r="V526">
        <v>0</v>
      </c>
      <c r="W526">
        <v>0</v>
      </c>
      <c r="X526">
        <v>0</v>
      </c>
      <c r="Y526">
        <v>0</v>
      </c>
      <c r="Z526">
        <v>1</v>
      </c>
      <c r="AA526">
        <v>0</v>
      </c>
      <c r="AB526">
        <v>0</v>
      </c>
      <c r="AC526" t="str">
        <f>IF(J526&gt;0,J526-I526," ")</f>
        <v xml:space="preserve"> </v>
      </c>
      <c r="AD526" t="str">
        <f>IF(L526&gt;0,L526-I526," ")</f>
        <v xml:space="preserve"> </v>
      </c>
      <c r="AG526">
        <f>IF(D526=1,Q526-I526,0)</f>
        <v>0</v>
      </c>
      <c r="AH526">
        <f t="shared" si="19"/>
        <v>0</v>
      </c>
      <c r="AI526" t="str">
        <f>IF(L526&gt;0,IF(J526&gt;0,L526-J526," ")," ")</f>
        <v xml:space="preserve"> </v>
      </c>
      <c r="AJ526" t="str">
        <f>IF(AE526&gt;0,IF(J526&gt;0,AE526-J526," ")," ")</f>
        <v xml:space="preserve"> </v>
      </c>
      <c r="AK526" t="str">
        <f>IF(J526&gt;0,IF(Q526&gt;0,Q526-J526," ")," ")</f>
        <v xml:space="preserve"> </v>
      </c>
      <c r="AL526" t="str">
        <f>IF(L526&gt;0,IF(AE526&gt;0,AE526-L526," ")," ")</f>
        <v xml:space="preserve"> </v>
      </c>
      <c r="AM526" t="str">
        <f>IF(Q526&gt;0,IF(L526&gt;0,Q526-L526," ")," ")</f>
        <v xml:space="preserve"> </v>
      </c>
      <c r="AN526" t="str">
        <f>IF(Q526&gt;0,IF(O526&gt;0,Q526-O526," ")," ")</f>
        <v xml:space="preserve"> </v>
      </c>
      <c r="AO526">
        <f>IF(J526&gt;0,1,0)</f>
        <v>0</v>
      </c>
      <c r="AP526">
        <f>IF(L526&gt;0,1,0)</f>
        <v>0</v>
      </c>
      <c r="AQ526">
        <f>Q526-$AR$1</f>
        <v>-39097</v>
      </c>
      <c r="AS526">
        <f t="shared" si="20"/>
        <v>0</v>
      </c>
    </row>
    <row r="527" spans="1:45" x14ac:dyDescent="0.2">
      <c r="A527">
        <v>526</v>
      </c>
      <c r="B527" t="s">
        <v>439</v>
      </c>
      <c r="C527" t="s">
        <v>563</v>
      </c>
      <c r="D527" t="s">
        <v>572</v>
      </c>
      <c r="E527" t="s">
        <v>567</v>
      </c>
      <c r="F527">
        <v>2013</v>
      </c>
      <c r="G527">
        <v>1</v>
      </c>
      <c r="H527">
        <v>0</v>
      </c>
      <c r="I527" s="4">
        <v>41561</v>
      </c>
      <c r="S527">
        <v>0</v>
      </c>
      <c r="T527">
        <v>0</v>
      </c>
      <c r="U527">
        <v>1</v>
      </c>
      <c r="V527">
        <v>0</v>
      </c>
      <c r="W527">
        <v>0</v>
      </c>
      <c r="X527">
        <v>0</v>
      </c>
      <c r="Y527">
        <v>0</v>
      </c>
      <c r="Z527">
        <v>1</v>
      </c>
      <c r="AA527">
        <v>0</v>
      </c>
      <c r="AB527">
        <v>0</v>
      </c>
      <c r="AC527" t="str">
        <f>IF(J527&gt;0,J527-I527," ")</f>
        <v xml:space="preserve"> </v>
      </c>
      <c r="AD527" t="str">
        <f>IF(L527&gt;0,L527-I527," ")</f>
        <v xml:space="preserve"> </v>
      </c>
      <c r="AG527">
        <f>IF(D527=1,Q527-I527,0)</f>
        <v>0</v>
      </c>
      <c r="AH527">
        <f t="shared" si="19"/>
        <v>0</v>
      </c>
      <c r="AI527" t="str">
        <f>IF(L527&gt;0,IF(J527&gt;0,L527-J527," ")," ")</f>
        <v xml:space="preserve"> </v>
      </c>
      <c r="AJ527" t="str">
        <f>IF(AE527&gt;0,IF(J527&gt;0,AE527-J527," ")," ")</f>
        <v xml:space="preserve"> </v>
      </c>
      <c r="AK527" t="str">
        <f>IF(J527&gt;0,IF(Q527&gt;0,Q527-J527," ")," ")</f>
        <v xml:space="preserve"> </v>
      </c>
      <c r="AL527" t="str">
        <f>IF(L527&gt;0,IF(AE527&gt;0,AE527-L527," ")," ")</f>
        <v xml:space="preserve"> </v>
      </c>
      <c r="AM527" t="str">
        <f>IF(Q527&gt;0,IF(L527&gt;0,Q527-L527," ")," ")</f>
        <v xml:space="preserve"> </v>
      </c>
      <c r="AN527" t="str">
        <f>IF(Q527&gt;0,IF(O527&gt;0,Q527-O527," ")," ")</f>
        <v xml:space="preserve"> </v>
      </c>
      <c r="AO527">
        <f>IF(J527&gt;0,1,0)</f>
        <v>0</v>
      </c>
      <c r="AP527">
        <f>IF(L527&gt;0,1,0)</f>
        <v>0</v>
      </c>
      <c r="AQ527">
        <f>Q527-$AR$1</f>
        <v>-39097</v>
      </c>
      <c r="AS527">
        <f t="shared" si="20"/>
        <v>0</v>
      </c>
    </row>
    <row r="528" spans="1:45" x14ac:dyDescent="0.2">
      <c r="A528">
        <v>527</v>
      </c>
      <c r="B528" t="s">
        <v>208</v>
      </c>
      <c r="C528" t="s">
        <v>563</v>
      </c>
      <c r="D528" t="s">
        <v>572</v>
      </c>
      <c r="E528" t="s">
        <v>567</v>
      </c>
      <c r="F528">
        <v>2013</v>
      </c>
      <c r="G528">
        <v>1</v>
      </c>
      <c r="H528">
        <v>0</v>
      </c>
      <c r="I528" s="4">
        <v>41589</v>
      </c>
      <c r="J528" s="4">
        <v>41801</v>
      </c>
      <c r="K528" s="9">
        <v>1</v>
      </c>
      <c r="S528">
        <v>0</v>
      </c>
      <c r="T528">
        <v>0</v>
      </c>
      <c r="U528">
        <v>1</v>
      </c>
      <c r="V528">
        <v>0</v>
      </c>
      <c r="W528">
        <v>0</v>
      </c>
      <c r="X528">
        <v>0</v>
      </c>
      <c r="Y528">
        <v>0</v>
      </c>
      <c r="Z528">
        <v>1</v>
      </c>
      <c r="AA528">
        <v>0</v>
      </c>
      <c r="AB528">
        <v>0</v>
      </c>
      <c r="AC528">
        <f>IF(J528&gt;0,J528-I528," ")</f>
        <v>212</v>
      </c>
      <c r="AD528" t="str">
        <f>IF(L528&gt;0,L528-I528," ")</f>
        <v xml:space="preserve"> </v>
      </c>
      <c r="AG528">
        <f>IF(D528=1,Q528-I528,0)</f>
        <v>0</v>
      </c>
      <c r="AH528">
        <f t="shared" si="19"/>
        <v>0</v>
      </c>
      <c r="AI528" t="str">
        <f>IF(L528&gt;0,IF(J528&gt;0,L528-J528," ")," ")</f>
        <v xml:space="preserve"> </v>
      </c>
      <c r="AJ528" t="str">
        <f>IF(AE528&gt;0,IF(J528&gt;0,AE528-J528," ")," ")</f>
        <v xml:space="preserve"> </v>
      </c>
      <c r="AK528" t="str">
        <f>IF(J528&gt;0,IF(Q528&gt;0,Q528-J528," ")," ")</f>
        <v xml:space="preserve"> </v>
      </c>
      <c r="AL528" t="str">
        <f>IF(L528&gt;0,IF(AE528&gt;0,AE528-L528," ")," ")</f>
        <v xml:space="preserve"> </v>
      </c>
      <c r="AM528" t="str">
        <f>IF(Q528&gt;0,IF(L528&gt;0,Q528-L528," ")," ")</f>
        <v xml:space="preserve"> </v>
      </c>
      <c r="AN528" t="str">
        <f>IF(Q528&gt;0,IF(O528&gt;0,Q528-O528," ")," ")</f>
        <v xml:space="preserve"> </v>
      </c>
      <c r="AO528">
        <f>IF(J528&gt;0,1,0)</f>
        <v>1</v>
      </c>
      <c r="AP528">
        <f>IF(L528&gt;0,1,0)</f>
        <v>0</v>
      </c>
      <c r="AQ528">
        <f>Q528-$AR$1</f>
        <v>-39097</v>
      </c>
      <c r="AS528">
        <f t="shared" si="20"/>
        <v>0</v>
      </c>
    </row>
    <row r="529" spans="1:45" x14ac:dyDescent="0.2">
      <c r="A529">
        <v>528</v>
      </c>
      <c r="B529" t="s">
        <v>440</v>
      </c>
      <c r="C529" t="s">
        <v>557</v>
      </c>
      <c r="D529" t="s">
        <v>572</v>
      </c>
      <c r="E529" t="s">
        <v>567</v>
      </c>
      <c r="F529">
        <v>2013</v>
      </c>
      <c r="G529">
        <v>1</v>
      </c>
      <c r="H529">
        <v>0</v>
      </c>
      <c r="I529" s="4">
        <v>41590</v>
      </c>
      <c r="J529" s="4">
        <v>41663</v>
      </c>
      <c r="K529" s="9">
        <v>1</v>
      </c>
      <c r="S529">
        <v>0</v>
      </c>
      <c r="T529">
        <v>0</v>
      </c>
      <c r="U529">
        <v>1</v>
      </c>
      <c r="V529">
        <v>0</v>
      </c>
      <c r="W529">
        <v>0</v>
      </c>
      <c r="X529">
        <v>0</v>
      </c>
      <c r="Y529">
        <v>0</v>
      </c>
      <c r="Z529">
        <v>1</v>
      </c>
      <c r="AA529">
        <v>0</v>
      </c>
      <c r="AB529">
        <v>0</v>
      </c>
      <c r="AC529">
        <f>IF(J529&gt;0,J529-I529," ")</f>
        <v>73</v>
      </c>
      <c r="AD529" t="str">
        <f>IF(L529&gt;0,L529-I529," ")</f>
        <v xml:space="preserve"> </v>
      </c>
      <c r="AG529">
        <f>IF(D529=1,Q529-I529,0)</f>
        <v>0</v>
      </c>
      <c r="AH529">
        <f t="shared" si="19"/>
        <v>0</v>
      </c>
      <c r="AI529" t="str">
        <f>IF(L529&gt;0,IF(J529&gt;0,L529-J529," ")," ")</f>
        <v xml:space="preserve"> </v>
      </c>
      <c r="AJ529" t="str">
        <f>IF(AE529&gt;0,IF(J529&gt;0,AE529-J529," ")," ")</f>
        <v xml:space="preserve"> </v>
      </c>
      <c r="AK529" t="str">
        <f>IF(J529&gt;0,IF(Q529&gt;0,Q529-J529," ")," ")</f>
        <v xml:space="preserve"> </v>
      </c>
      <c r="AL529" t="str">
        <f>IF(L529&gt;0,IF(AE529&gt;0,AE529-L529," ")," ")</f>
        <v xml:space="preserve"> </v>
      </c>
      <c r="AM529" t="str">
        <f>IF(Q529&gt;0,IF(L529&gt;0,Q529-L529," ")," ")</f>
        <v xml:space="preserve"> </v>
      </c>
      <c r="AN529" t="str">
        <f>IF(Q529&gt;0,IF(O529&gt;0,Q529-O529," ")," ")</f>
        <v xml:space="preserve"> </v>
      </c>
      <c r="AO529">
        <f>IF(J529&gt;0,1,0)</f>
        <v>1</v>
      </c>
      <c r="AP529">
        <f>IF(L529&gt;0,1,0)</f>
        <v>0</v>
      </c>
      <c r="AQ529">
        <f>Q529-$AR$1</f>
        <v>-39097</v>
      </c>
      <c r="AS529">
        <f t="shared" si="20"/>
        <v>0</v>
      </c>
    </row>
    <row r="530" spans="1:45" x14ac:dyDescent="0.2">
      <c r="A530">
        <v>529</v>
      </c>
      <c r="B530" t="s">
        <v>441</v>
      </c>
      <c r="C530" t="s">
        <v>563</v>
      </c>
      <c r="D530" t="s">
        <v>572</v>
      </c>
      <c r="E530" t="s">
        <v>567</v>
      </c>
      <c r="F530">
        <v>2013</v>
      </c>
      <c r="G530">
        <v>1</v>
      </c>
      <c r="H530">
        <v>0</v>
      </c>
      <c r="I530" s="4">
        <v>41590</v>
      </c>
      <c r="S530">
        <v>0</v>
      </c>
      <c r="T530">
        <v>0</v>
      </c>
      <c r="U530">
        <v>1</v>
      </c>
      <c r="V530">
        <v>0</v>
      </c>
      <c r="W530">
        <v>0</v>
      </c>
      <c r="X530">
        <v>0</v>
      </c>
      <c r="Y530">
        <v>0</v>
      </c>
      <c r="Z530">
        <v>1</v>
      </c>
      <c r="AA530">
        <v>0</v>
      </c>
      <c r="AB530">
        <v>0</v>
      </c>
      <c r="AC530" t="str">
        <f>IF(J530&gt;0,J530-I530," ")</f>
        <v xml:space="preserve"> </v>
      </c>
      <c r="AD530" t="str">
        <f>IF(L530&gt;0,L530-I530," ")</f>
        <v xml:space="preserve"> </v>
      </c>
      <c r="AG530">
        <f>IF(D530=1,Q530-I530,0)</f>
        <v>0</v>
      </c>
      <c r="AH530">
        <f t="shared" si="19"/>
        <v>0</v>
      </c>
      <c r="AI530" t="str">
        <f>IF(L530&gt;0,IF(J530&gt;0,L530-J530," ")," ")</f>
        <v xml:space="preserve"> </v>
      </c>
      <c r="AJ530" t="str">
        <f>IF(AE530&gt;0,IF(J530&gt;0,AE530-J530," ")," ")</f>
        <v xml:space="preserve"> </v>
      </c>
      <c r="AK530" t="str">
        <f>IF(J530&gt;0,IF(Q530&gt;0,Q530-J530," ")," ")</f>
        <v xml:space="preserve"> </v>
      </c>
      <c r="AL530" t="str">
        <f>IF(L530&gt;0,IF(AE530&gt;0,AE530-L530," ")," ")</f>
        <v xml:space="preserve"> </v>
      </c>
      <c r="AM530" t="str">
        <f>IF(Q530&gt;0,IF(L530&gt;0,Q530-L530," ")," ")</f>
        <v xml:space="preserve"> </v>
      </c>
      <c r="AN530" t="str">
        <f>IF(Q530&gt;0,IF(O530&gt;0,Q530-O530," ")," ")</f>
        <v xml:space="preserve"> </v>
      </c>
      <c r="AO530">
        <f>IF(J530&gt;0,1,0)</f>
        <v>0</v>
      </c>
      <c r="AP530">
        <f>IF(L530&gt;0,1,0)</f>
        <v>0</v>
      </c>
      <c r="AQ530">
        <f>Q530-$AR$1</f>
        <v>-39097</v>
      </c>
      <c r="AS530">
        <f t="shared" si="20"/>
        <v>0</v>
      </c>
    </row>
    <row r="531" spans="1:45" x14ac:dyDescent="0.2">
      <c r="A531">
        <v>530</v>
      </c>
      <c r="B531" t="s">
        <v>442</v>
      </c>
      <c r="C531" t="s">
        <v>559</v>
      </c>
      <c r="D531" t="s">
        <v>572</v>
      </c>
      <c r="E531" t="s">
        <v>567</v>
      </c>
      <c r="F531">
        <v>2013</v>
      </c>
      <c r="G531">
        <v>1</v>
      </c>
      <c r="H531">
        <v>0</v>
      </c>
      <c r="I531" s="4">
        <v>41596</v>
      </c>
      <c r="S531">
        <v>0</v>
      </c>
      <c r="T531">
        <v>0</v>
      </c>
      <c r="U531">
        <v>1</v>
      </c>
      <c r="V531">
        <v>0</v>
      </c>
      <c r="W531">
        <v>0</v>
      </c>
      <c r="X531">
        <v>0</v>
      </c>
      <c r="Y531">
        <v>0</v>
      </c>
      <c r="Z531">
        <v>1</v>
      </c>
      <c r="AA531">
        <v>0</v>
      </c>
      <c r="AB531">
        <v>0</v>
      </c>
      <c r="AC531" t="str">
        <f>IF(J531&gt;0,J531-I531," ")</f>
        <v xml:space="preserve"> </v>
      </c>
      <c r="AD531" t="str">
        <f>IF(L531&gt;0,L531-I531," ")</f>
        <v xml:space="preserve"> </v>
      </c>
      <c r="AG531">
        <f>IF(D531=1,Q531-I531,0)</f>
        <v>0</v>
      </c>
      <c r="AH531">
        <f t="shared" si="19"/>
        <v>0</v>
      </c>
      <c r="AI531" t="str">
        <f>IF(L531&gt;0,IF(J531&gt;0,L531-J531," ")," ")</f>
        <v xml:space="preserve"> </v>
      </c>
      <c r="AJ531" t="str">
        <f>IF(AE531&gt;0,IF(J531&gt;0,AE531-J531," ")," ")</f>
        <v xml:space="preserve"> </v>
      </c>
      <c r="AK531" t="str">
        <f>IF(J531&gt;0,IF(Q531&gt;0,Q531-J531," ")," ")</f>
        <v xml:space="preserve"> </v>
      </c>
      <c r="AL531" t="str">
        <f>IF(L531&gt;0,IF(AE531&gt;0,AE531-L531," ")," ")</f>
        <v xml:space="preserve"> </v>
      </c>
      <c r="AM531" t="str">
        <f>IF(Q531&gt;0,IF(L531&gt;0,Q531-L531," ")," ")</f>
        <v xml:space="preserve"> </v>
      </c>
      <c r="AN531" t="str">
        <f>IF(Q531&gt;0,IF(O531&gt;0,Q531-O531," ")," ")</f>
        <v xml:space="preserve"> </v>
      </c>
      <c r="AO531">
        <f>IF(J531&gt;0,1,0)</f>
        <v>0</v>
      </c>
      <c r="AP531">
        <f>IF(L531&gt;0,1,0)</f>
        <v>0</v>
      </c>
      <c r="AQ531">
        <f>Q531-$AR$1</f>
        <v>-39097</v>
      </c>
      <c r="AS531">
        <f t="shared" si="20"/>
        <v>0</v>
      </c>
    </row>
    <row r="532" spans="1:45" x14ac:dyDescent="0.2">
      <c r="A532">
        <v>531</v>
      </c>
      <c r="B532" t="s">
        <v>443</v>
      </c>
      <c r="C532" t="s">
        <v>557</v>
      </c>
      <c r="D532" t="s">
        <v>572</v>
      </c>
      <c r="E532" t="s">
        <v>567</v>
      </c>
      <c r="F532">
        <v>2013</v>
      </c>
      <c r="G532">
        <v>1</v>
      </c>
      <c r="H532">
        <v>0</v>
      </c>
      <c r="I532" s="4">
        <v>41596</v>
      </c>
      <c r="S532">
        <v>0</v>
      </c>
      <c r="T532">
        <v>0</v>
      </c>
      <c r="U532">
        <v>1</v>
      </c>
      <c r="V532">
        <v>0</v>
      </c>
      <c r="W532">
        <v>0</v>
      </c>
      <c r="X532">
        <v>0</v>
      </c>
      <c r="Y532">
        <v>0</v>
      </c>
      <c r="Z532">
        <v>1</v>
      </c>
      <c r="AA532">
        <v>0</v>
      </c>
      <c r="AB532">
        <v>0</v>
      </c>
      <c r="AC532" t="str">
        <f>IF(J532&gt;0,J532-I532," ")</f>
        <v xml:space="preserve"> </v>
      </c>
      <c r="AD532" t="str">
        <f>IF(L532&gt;0,L532-I532," ")</f>
        <v xml:space="preserve"> </v>
      </c>
      <c r="AG532">
        <f>IF(D532=1,Q532-I532,0)</f>
        <v>0</v>
      </c>
      <c r="AH532">
        <f t="shared" si="19"/>
        <v>0</v>
      </c>
      <c r="AI532" t="str">
        <f>IF(L532&gt;0,IF(J532&gt;0,L532-J532," ")," ")</f>
        <v xml:space="preserve"> </v>
      </c>
      <c r="AJ532" t="str">
        <f>IF(AE532&gt;0,IF(J532&gt;0,AE532-J532," ")," ")</f>
        <v xml:space="preserve"> </v>
      </c>
      <c r="AK532" t="str">
        <f>IF(J532&gt;0,IF(Q532&gt;0,Q532-J532," ")," ")</f>
        <v xml:space="preserve"> </v>
      </c>
      <c r="AL532" t="str">
        <f>IF(L532&gt;0,IF(AE532&gt;0,AE532-L532," ")," ")</f>
        <v xml:space="preserve"> </v>
      </c>
      <c r="AM532" t="str">
        <f>IF(Q532&gt;0,IF(L532&gt;0,Q532-L532," ")," ")</f>
        <v xml:space="preserve"> </v>
      </c>
      <c r="AN532" t="str">
        <f>IF(Q532&gt;0,IF(O532&gt;0,Q532-O532," ")," ")</f>
        <v xml:space="preserve"> </v>
      </c>
      <c r="AO532">
        <f>IF(J532&gt;0,1,0)</f>
        <v>0</v>
      </c>
      <c r="AP532">
        <f>IF(L532&gt;0,1,0)</f>
        <v>0</v>
      </c>
      <c r="AQ532">
        <f>Q532-$AR$1</f>
        <v>-39097</v>
      </c>
      <c r="AS532">
        <f t="shared" si="20"/>
        <v>0</v>
      </c>
    </row>
    <row r="533" spans="1:45" x14ac:dyDescent="0.2">
      <c r="A533">
        <v>532</v>
      </c>
      <c r="B533" t="s">
        <v>438</v>
      </c>
      <c r="C533" t="s">
        <v>559</v>
      </c>
      <c r="D533" t="s">
        <v>572</v>
      </c>
      <c r="E533" t="s">
        <v>567</v>
      </c>
      <c r="F533">
        <v>2013</v>
      </c>
      <c r="G533">
        <v>1</v>
      </c>
      <c r="H533">
        <v>0</v>
      </c>
      <c r="I533" s="4">
        <v>41597</v>
      </c>
      <c r="S533">
        <v>0</v>
      </c>
      <c r="T533">
        <v>0</v>
      </c>
      <c r="U533">
        <v>1</v>
      </c>
      <c r="V533">
        <v>0</v>
      </c>
      <c r="W533">
        <v>0</v>
      </c>
      <c r="X533">
        <v>0</v>
      </c>
      <c r="Y533">
        <v>0</v>
      </c>
      <c r="Z533">
        <v>1</v>
      </c>
      <c r="AA533">
        <v>0</v>
      </c>
      <c r="AB533">
        <v>0</v>
      </c>
      <c r="AC533" t="str">
        <f>IF(J533&gt;0,J533-I533," ")</f>
        <v xml:space="preserve"> </v>
      </c>
      <c r="AD533" t="str">
        <f>IF(L533&gt;0,L533-I533," ")</f>
        <v xml:space="preserve"> </v>
      </c>
      <c r="AG533">
        <f>IF(D533=1,Q533-I533,0)</f>
        <v>0</v>
      </c>
      <c r="AH533">
        <f t="shared" si="19"/>
        <v>0</v>
      </c>
      <c r="AI533" t="str">
        <f>IF(L533&gt;0,IF(J533&gt;0,L533-J533," ")," ")</f>
        <v xml:space="preserve"> </v>
      </c>
      <c r="AJ533" t="str">
        <f>IF(AE533&gt;0,IF(J533&gt;0,AE533-J533," ")," ")</f>
        <v xml:space="preserve"> </v>
      </c>
      <c r="AK533" t="str">
        <f>IF(J533&gt;0,IF(Q533&gt;0,Q533-J533," ")," ")</f>
        <v xml:space="preserve"> </v>
      </c>
      <c r="AL533" t="str">
        <f>IF(L533&gt;0,IF(AE533&gt;0,AE533-L533," ")," ")</f>
        <v xml:space="preserve"> </v>
      </c>
      <c r="AM533" t="str">
        <f>IF(Q533&gt;0,IF(L533&gt;0,Q533-L533," ")," ")</f>
        <v xml:space="preserve"> </v>
      </c>
      <c r="AN533" t="str">
        <f>IF(Q533&gt;0,IF(O533&gt;0,Q533-O533," ")," ")</f>
        <v xml:space="preserve"> </v>
      </c>
      <c r="AO533">
        <f>IF(J533&gt;0,1,0)</f>
        <v>0</v>
      </c>
      <c r="AP533">
        <f>IF(L533&gt;0,1,0)</f>
        <v>0</v>
      </c>
      <c r="AQ533">
        <f>Q533-$AR$1</f>
        <v>-39097</v>
      </c>
      <c r="AS533">
        <f t="shared" si="20"/>
        <v>0</v>
      </c>
    </row>
    <row r="534" spans="1:45" x14ac:dyDescent="0.2">
      <c r="A534">
        <v>533</v>
      </c>
      <c r="B534" t="s">
        <v>444</v>
      </c>
      <c r="C534" t="s">
        <v>563</v>
      </c>
      <c r="D534" t="s">
        <v>572</v>
      </c>
      <c r="E534" t="s">
        <v>569</v>
      </c>
      <c r="F534">
        <v>2013</v>
      </c>
      <c r="G534">
        <v>1</v>
      </c>
      <c r="H534">
        <v>0</v>
      </c>
      <c r="I534" s="4">
        <v>41604</v>
      </c>
      <c r="J534" s="4">
        <v>41745</v>
      </c>
      <c r="K534" s="9">
        <v>1</v>
      </c>
      <c r="S534">
        <v>0</v>
      </c>
      <c r="T534">
        <v>0</v>
      </c>
      <c r="U534">
        <v>0</v>
      </c>
      <c r="V534">
        <v>1</v>
      </c>
      <c r="W534">
        <v>0</v>
      </c>
      <c r="X534">
        <v>0</v>
      </c>
      <c r="Y534">
        <v>0</v>
      </c>
      <c r="AB534">
        <v>0</v>
      </c>
      <c r="AC534">
        <f>IF(J534&gt;0,J534-I534," ")</f>
        <v>141</v>
      </c>
      <c r="AD534" t="str">
        <f>IF(L534&gt;0,L534-I534," ")</f>
        <v xml:space="preserve"> </v>
      </c>
      <c r="AG534">
        <f>IF(D534=1,Q534-I534,0)</f>
        <v>0</v>
      </c>
      <c r="AH534">
        <f t="shared" si="19"/>
        <v>0</v>
      </c>
      <c r="AI534" t="str">
        <f>IF(L534&gt;0,IF(J534&gt;0,L534-J534," ")," ")</f>
        <v xml:space="preserve"> </v>
      </c>
      <c r="AJ534" t="str">
        <f>IF(AE534&gt;0,IF(J534&gt;0,AE534-J534," ")," ")</f>
        <v xml:space="preserve"> </v>
      </c>
      <c r="AK534" t="str">
        <f>IF(J534&gt;0,IF(Q534&gt;0,Q534-J534," ")," ")</f>
        <v xml:space="preserve"> </v>
      </c>
      <c r="AL534" t="str">
        <f>IF(L534&gt;0,IF(AE534&gt;0,AE534-L534," ")," ")</f>
        <v xml:space="preserve"> </v>
      </c>
      <c r="AM534" t="str">
        <f>IF(Q534&gt;0,IF(L534&gt;0,Q534-L534," ")," ")</f>
        <v xml:space="preserve"> </v>
      </c>
      <c r="AN534" t="str">
        <f>IF(Q534&gt;0,IF(O534&gt;0,Q534-O534," ")," ")</f>
        <v xml:space="preserve"> </v>
      </c>
      <c r="AO534">
        <f>IF(J534&gt;0,1,0)</f>
        <v>1</v>
      </c>
      <c r="AP534">
        <f>IF(L534&gt;0,1,0)</f>
        <v>0</v>
      </c>
      <c r="AQ534">
        <f>Q534-$AR$1</f>
        <v>-39097</v>
      </c>
      <c r="AS534">
        <f t="shared" si="20"/>
        <v>0</v>
      </c>
    </row>
    <row r="535" spans="1:45" x14ac:dyDescent="0.2">
      <c r="A535">
        <v>534</v>
      </c>
      <c r="B535" t="s">
        <v>445</v>
      </c>
      <c r="C535" t="s">
        <v>555</v>
      </c>
      <c r="D535" t="s">
        <v>572</v>
      </c>
      <c r="E535" t="s">
        <v>566</v>
      </c>
      <c r="F535">
        <v>2013</v>
      </c>
      <c r="G535">
        <v>1</v>
      </c>
      <c r="H535">
        <v>0</v>
      </c>
      <c r="I535" s="4">
        <v>41613</v>
      </c>
      <c r="S535">
        <v>0</v>
      </c>
      <c r="T535">
        <v>1</v>
      </c>
      <c r="U535">
        <v>0</v>
      </c>
      <c r="V535">
        <v>0</v>
      </c>
      <c r="W535">
        <v>0</v>
      </c>
      <c r="X535">
        <v>0</v>
      </c>
      <c r="Y535">
        <v>0</v>
      </c>
      <c r="AB535">
        <v>0</v>
      </c>
      <c r="AC535" t="str">
        <f>IF(J535&gt;0,J535-I535," ")</f>
        <v xml:space="preserve"> </v>
      </c>
      <c r="AD535" t="str">
        <f>IF(L535&gt;0,L535-I535," ")</f>
        <v xml:space="preserve"> </v>
      </c>
      <c r="AG535">
        <f>IF(D535=1,Q535-I535,0)</f>
        <v>0</v>
      </c>
      <c r="AH535">
        <f t="shared" si="19"/>
        <v>0</v>
      </c>
      <c r="AI535" t="str">
        <f>IF(L535&gt;0,IF(J535&gt;0,L535-J535," ")," ")</f>
        <v xml:space="preserve"> </v>
      </c>
      <c r="AJ535" t="str">
        <f>IF(AE535&gt;0,IF(J535&gt;0,AE535-J535," ")," ")</f>
        <v xml:space="preserve"> </v>
      </c>
      <c r="AK535" t="str">
        <f>IF(J535&gt;0,IF(Q535&gt;0,Q535-J535," ")," ")</f>
        <v xml:space="preserve"> </v>
      </c>
      <c r="AL535" t="str">
        <f>IF(L535&gt;0,IF(AE535&gt;0,AE535-L535," ")," ")</f>
        <v xml:space="preserve"> </v>
      </c>
      <c r="AM535" t="str">
        <f>IF(Q535&gt;0,IF(L535&gt;0,Q535-L535," ")," ")</f>
        <v xml:space="preserve"> </v>
      </c>
      <c r="AN535" t="str">
        <f>IF(Q535&gt;0,IF(O535&gt;0,Q535-O535," ")," ")</f>
        <v xml:space="preserve"> </v>
      </c>
      <c r="AO535">
        <f>IF(J535&gt;0,1,0)</f>
        <v>0</v>
      </c>
      <c r="AP535">
        <f>IF(L535&gt;0,1,0)</f>
        <v>0</v>
      </c>
      <c r="AQ535">
        <f>Q535-$AR$1</f>
        <v>-39097</v>
      </c>
      <c r="AS535">
        <f t="shared" si="20"/>
        <v>0</v>
      </c>
    </row>
    <row r="536" spans="1:45" x14ac:dyDescent="0.2">
      <c r="A536">
        <v>535</v>
      </c>
      <c r="B536" t="s">
        <v>446</v>
      </c>
      <c r="C536" t="s">
        <v>561</v>
      </c>
      <c r="D536" t="s">
        <v>572</v>
      </c>
      <c r="E536" t="s">
        <v>568</v>
      </c>
      <c r="F536">
        <v>2013</v>
      </c>
      <c r="G536">
        <v>1</v>
      </c>
      <c r="H536">
        <v>0</v>
      </c>
      <c r="I536" s="4">
        <v>41617</v>
      </c>
      <c r="J536" s="4">
        <v>41906</v>
      </c>
      <c r="K536" s="9">
        <v>1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1</v>
      </c>
      <c r="Y536">
        <v>0</v>
      </c>
      <c r="AB536">
        <v>0</v>
      </c>
      <c r="AC536">
        <f>IF(J536&gt;0,J536-I536," ")</f>
        <v>289</v>
      </c>
      <c r="AD536" t="str">
        <f>IF(L536&gt;0,L536-I536," ")</f>
        <v xml:space="preserve"> </v>
      </c>
      <c r="AG536">
        <f>IF(D536=1,Q536-I536,0)</f>
        <v>0</v>
      </c>
      <c r="AH536">
        <f t="shared" si="19"/>
        <v>0</v>
      </c>
      <c r="AI536" t="str">
        <f>IF(L536&gt;0,IF(J536&gt;0,L536-J536," ")," ")</f>
        <v xml:space="preserve"> </v>
      </c>
      <c r="AJ536" t="str">
        <f>IF(AE536&gt;0,IF(J536&gt;0,AE536-J536," ")," ")</f>
        <v xml:space="preserve"> </v>
      </c>
      <c r="AK536" t="str">
        <f>IF(J536&gt;0,IF(Q536&gt;0,Q536-J536," ")," ")</f>
        <v xml:space="preserve"> </v>
      </c>
      <c r="AL536" t="str">
        <f>IF(L536&gt;0,IF(AE536&gt;0,AE536-L536," ")," ")</f>
        <v xml:space="preserve"> </v>
      </c>
      <c r="AM536" t="str">
        <f>IF(Q536&gt;0,IF(L536&gt;0,Q536-L536," ")," ")</f>
        <v xml:space="preserve"> </v>
      </c>
      <c r="AN536" t="str">
        <f>IF(Q536&gt;0,IF(O536&gt;0,Q536-O536," ")," ")</f>
        <v xml:space="preserve"> </v>
      </c>
      <c r="AO536">
        <f>IF(J536&gt;0,1,0)</f>
        <v>1</v>
      </c>
      <c r="AP536">
        <f>IF(L536&gt;0,1,0)</f>
        <v>0</v>
      </c>
      <c r="AQ536">
        <f>Q536-$AR$1</f>
        <v>-39097</v>
      </c>
      <c r="AS536">
        <f t="shared" si="20"/>
        <v>0</v>
      </c>
    </row>
    <row r="537" spans="1:45" x14ac:dyDescent="0.2">
      <c r="A537">
        <v>536</v>
      </c>
      <c r="B537" t="s">
        <v>447</v>
      </c>
      <c r="C537" t="s">
        <v>563</v>
      </c>
      <c r="D537" t="s">
        <v>572</v>
      </c>
      <c r="E537" t="s">
        <v>567</v>
      </c>
      <c r="F537">
        <v>2013</v>
      </c>
      <c r="G537">
        <v>1</v>
      </c>
      <c r="H537">
        <v>0</v>
      </c>
      <c r="I537" s="4">
        <v>41628</v>
      </c>
      <c r="S537">
        <v>0</v>
      </c>
      <c r="T537">
        <v>0</v>
      </c>
      <c r="U537">
        <v>1</v>
      </c>
      <c r="V537">
        <v>0</v>
      </c>
      <c r="W537">
        <v>0</v>
      </c>
      <c r="X537">
        <v>0</v>
      </c>
      <c r="Y537">
        <v>0</v>
      </c>
      <c r="Z537">
        <v>1</v>
      </c>
      <c r="AA537">
        <v>0</v>
      </c>
      <c r="AB537">
        <v>0</v>
      </c>
      <c r="AC537" t="str">
        <f>IF(J537&gt;0,J537-I537," ")</f>
        <v xml:space="preserve"> </v>
      </c>
      <c r="AD537" t="str">
        <f>IF(L537&gt;0,L537-I537," ")</f>
        <v xml:space="preserve"> </v>
      </c>
      <c r="AG537">
        <f>IF(D537=1,Q537-I537,0)</f>
        <v>0</v>
      </c>
      <c r="AH537">
        <f t="shared" si="19"/>
        <v>0</v>
      </c>
      <c r="AI537" t="str">
        <f>IF(L537&gt;0,IF(J537&gt;0,L537-J537," ")," ")</f>
        <v xml:space="preserve"> </v>
      </c>
      <c r="AJ537" t="str">
        <f>IF(AE537&gt;0,IF(J537&gt;0,AE537-J537," ")," ")</f>
        <v xml:space="preserve"> </v>
      </c>
      <c r="AK537" t="str">
        <f>IF(J537&gt;0,IF(Q537&gt;0,Q537-J537," ")," ")</f>
        <v xml:space="preserve"> </v>
      </c>
      <c r="AL537" t="str">
        <f>IF(L537&gt;0,IF(AE537&gt;0,AE537-L537," ")," ")</f>
        <v xml:space="preserve"> </v>
      </c>
      <c r="AM537" t="str">
        <f>IF(Q537&gt;0,IF(L537&gt;0,Q537-L537," ")," ")</f>
        <v xml:space="preserve"> </v>
      </c>
      <c r="AN537" t="str">
        <f>IF(Q537&gt;0,IF(O537&gt;0,Q537-O537," ")," ")</f>
        <v xml:space="preserve"> </v>
      </c>
      <c r="AO537">
        <f>IF(J537&gt;0,1,0)</f>
        <v>0</v>
      </c>
      <c r="AP537">
        <f>IF(L537&gt;0,1,0)</f>
        <v>0</v>
      </c>
      <c r="AQ537">
        <f>Q537-$AR$1</f>
        <v>-39097</v>
      </c>
      <c r="AS537">
        <f t="shared" si="20"/>
        <v>0</v>
      </c>
    </row>
    <row r="538" spans="1:45" x14ac:dyDescent="0.2">
      <c r="A538">
        <v>537</v>
      </c>
      <c r="B538" t="s">
        <v>448</v>
      </c>
      <c r="C538" t="s">
        <v>563</v>
      </c>
      <c r="D538" t="s">
        <v>572</v>
      </c>
      <c r="E538" t="s">
        <v>567</v>
      </c>
      <c r="F538">
        <v>2014</v>
      </c>
      <c r="G538">
        <v>1</v>
      </c>
      <c r="H538">
        <v>0</v>
      </c>
      <c r="I538" s="4">
        <v>41649</v>
      </c>
      <c r="J538" s="4">
        <v>41893</v>
      </c>
      <c r="K538" s="9">
        <v>1</v>
      </c>
      <c r="S538">
        <v>0</v>
      </c>
      <c r="T538">
        <v>0</v>
      </c>
      <c r="U538">
        <v>1</v>
      </c>
      <c r="V538">
        <v>0</v>
      </c>
      <c r="W538">
        <v>0</v>
      </c>
      <c r="X538">
        <v>0</v>
      </c>
      <c r="Y538">
        <v>0</v>
      </c>
      <c r="Z538">
        <v>1</v>
      </c>
      <c r="AA538">
        <v>0</v>
      </c>
      <c r="AB538">
        <v>0</v>
      </c>
      <c r="AC538">
        <f>IF(J538&gt;0,J538-I538," ")</f>
        <v>244</v>
      </c>
      <c r="AD538" t="str">
        <f>IF(L538&gt;0,L538-I538," ")</f>
        <v xml:space="preserve"> </v>
      </c>
      <c r="AG538">
        <f>IF(D538=1,Q538-I538,0)</f>
        <v>0</v>
      </c>
      <c r="AH538">
        <f t="shared" si="19"/>
        <v>0</v>
      </c>
      <c r="AI538" t="str">
        <f>IF(L538&gt;0,IF(J538&gt;0,L538-J538," ")," ")</f>
        <v xml:space="preserve"> </v>
      </c>
      <c r="AJ538" t="str">
        <f>IF(AE538&gt;0,IF(J538&gt;0,AE538-J538," ")," ")</f>
        <v xml:space="preserve"> </v>
      </c>
      <c r="AK538" t="str">
        <f>IF(J538&gt;0,IF(Q538&gt;0,Q538-J538," ")," ")</f>
        <v xml:space="preserve"> </v>
      </c>
      <c r="AL538" t="str">
        <f>IF(L538&gt;0,IF(AE538&gt;0,AE538-L538," ")," ")</f>
        <v xml:space="preserve"> </v>
      </c>
      <c r="AM538" t="str">
        <f>IF(Q538&gt;0,IF(L538&gt;0,Q538-L538," ")," ")</f>
        <v xml:space="preserve"> </v>
      </c>
      <c r="AN538" t="str">
        <f>IF(Q538&gt;0,IF(O538&gt;0,Q538-O538," ")," ")</f>
        <v xml:space="preserve"> </v>
      </c>
      <c r="AO538">
        <f>IF(J538&gt;0,1,0)</f>
        <v>1</v>
      </c>
      <c r="AP538">
        <f>IF(L538&gt;0,1,0)</f>
        <v>0</v>
      </c>
      <c r="AQ538">
        <f>Q538-$AR$1</f>
        <v>-39097</v>
      </c>
      <c r="AS538">
        <f t="shared" si="20"/>
        <v>0</v>
      </c>
    </row>
    <row r="539" spans="1:45" x14ac:dyDescent="0.2">
      <c r="A539">
        <v>538</v>
      </c>
      <c r="B539" t="s">
        <v>111</v>
      </c>
      <c r="C539" t="s">
        <v>559</v>
      </c>
      <c r="D539" t="s">
        <v>573</v>
      </c>
      <c r="E539" t="s">
        <v>566</v>
      </c>
      <c r="F539">
        <v>2014</v>
      </c>
      <c r="G539">
        <v>1</v>
      </c>
      <c r="H539">
        <v>1</v>
      </c>
      <c r="I539" s="4">
        <v>41652</v>
      </c>
      <c r="J539" s="4">
        <v>41667</v>
      </c>
      <c r="K539" s="9">
        <v>1</v>
      </c>
      <c r="L539" s="4">
        <v>41676</v>
      </c>
      <c r="M539" s="9">
        <v>1</v>
      </c>
      <c r="N539" s="4">
        <f>L539</f>
        <v>41676</v>
      </c>
      <c r="O539" s="4">
        <v>41685</v>
      </c>
      <c r="P539">
        <v>0</v>
      </c>
      <c r="Q539" s="11">
        <v>41690</v>
      </c>
      <c r="R539">
        <v>0</v>
      </c>
      <c r="S539">
        <v>1</v>
      </c>
      <c r="T539">
        <v>1</v>
      </c>
      <c r="U539">
        <v>0</v>
      </c>
      <c r="V539">
        <v>0</v>
      </c>
      <c r="W539">
        <v>0</v>
      </c>
      <c r="X539">
        <v>0</v>
      </c>
      <c r="Y539">
        <v>0</v>
      </c>
      <c r="AB539">
        <v>0</v>
      </c>
      <c r="AC539">
        <f>IF(J539&gt;0,J539-I539," ")</f>
        <v>15</v>
      </c>
      <c r="AD539">
        <f>IF(L539&gt;0,L539-I539," ")</f>
        <v>24</v>
      </c>
      <c r="AE539" s="4">
        <f>IF(0&lt;O539,O539,IF(0&lt;#REF!,#REF!,IF(0&lt;#REF!,#REF!,0)))</f>
        <v>41685</v>
      </c>
      <c r="AF539">
        <f>IF(0&lt;AE539,AE539-I539,0)</f>
        <v>33</v>
      </c>
      <c r="AG539">
        <f>IF(D539=1,Q539-I539,0)</f>
        <v>0</v>
      </c>
      <c r="AH539">
        <f t="shared" si="19"/>
        <v>0</v>
      </c>
      <c r="AI539">
        <f>IF(L539&gt;0,IF(J539&gt;0,L539-J539," ")," ")</f>
        <v>9</v>
      </c>
      <c r="AJ539">
        <f>IF(AE539&gt;0,IF(J539&gt;0,AE539-J539," ")," ")</f>
        <v>18</v>
      </c>
      <c r="AK539">
        <f>IF(J539&gt;0,IF(Q539&gt;0,Q539-J539," ")," ")</f>
        <v>23</v>
      </c>
      <c r="AL539">
        <f>IF(L539&gt;0,IF(AE539&gt;0,AE539-L539," ")," ")</f>
        <v>9</v>
      </c>
      <c r="AM539">
        <f>IF(Q539&gt;0,IF(L539&gt;0,Q539-L539," ")," ")</f>
        <v>14</v>
      </c>
      <c r="AN539">
        <f>IF(Q539&gt;0,IF(O539&gt;0,Q539-O539," ")," ")</f>
        <v>5</v>
      </c>
      <c r="AO539">
        <f>IF(J539&gt;0,1,0)</f>
        <v>1</v>
      </c>
      <c r="AP539">
        <f>IF(L539&gt;0,1,0)</f>
        <v>1</v>
      </c>
      <c r="AQ539">
        <f>Q539-$AR$1</f>
        <v>2593</v>
      </c>
      <c r="AS539">
        <f t="shared" si="20"/>
        <v>2593</v>
      </c>
    </row>
    <row r="540" spans="1:45" x14ac:dyDescent="0.2">
      <c r="A540">
        <v>539</v>
      </c>
      <c r="B540" t="s">
        <v>449</v>
      </c>
      <c r="C540" t="s">
        <v>559</v>
      </c>
      <c r="D540" t="s">
        <v>572</v>
      </c>
      <c r="E540" t="s">
        <v>566</v>
      </c>
      <c r="F540">
        <v>2014</v>
      </c>
      <c r="G540">
        <v>1</v>
      </c>
      <c r="H540">
        <v>0</v>
      </c>
      <c r="I540" s="4">
        <v>41652</v>
      </c>
      <c r="S540">
        <v>0</v>
      </c>
      <c r="T540">
        <v>1</v>
      </c>
      <c r="U540">
        <v>0</v>
      </c>
      <c r="V540">
        <v>0</v>
      </c>
      <c r="W540">
        <v>0</v>
      </c>
      <c r="X540">
        <v>0</v>
      </c>
      <c r="Y540">
        <v>0</v>
      </c>
      <c r="AB540">
        <v>0</v>
      </c>
      <c r="AC540" t="str">
        <f>IF(J540&gt;0,J540-I540," ")</f>
        <v xml:space="preserve"> </v>
      </c>
      <c r="AD540" t="str">
        <f>IF(L540&gt;0,L540-I540," ")</f>
        <v xml:space="preserve"> </v>
      </c>
      <c r="AG540">
        <f>IF(D540=1,Q540-I540,0)</f>
        <v>0</v>
      </c>
      <c r="AH540">
        <f t="shared" si="19"/>
        <v>0</v>
      </c>
      <c r="AI540" t="str">
        <f>IF(L540&gt;0,IF(J540&gt;0,L540-J540," ")," ")</f>
        <v xml:space="preserve"> </v>
      </c>
      <c r="AJ540" t="str">
        <f>IF(AE540&gt;0,IF(J540&gt;0,AE540-J540," ")," ")</f>
        <v xml:space="preserve"> </v>
      </c>
      <c r="AK540" t="str">
        <f>IF(J540&gt;0,IF(Q540&gt;0,Q540-J540," ")," ")</f>
        <v xml:space="preserve"> </v>
      </c>
      <c r="AL540" t="str">
        <f>IF(L540&gt;0,IF(AE540&gt;0,AE540-L540," ")," ")</f>
        <v xml:space="preserve"> </v>
      </c>
      <c r="AM540" t="str">
        <f>IF(Q540&gt;0,IF(L540&gt;0,Q540-L540," ")," ")</f>
        <v xml:space="preserve"> </v>
      </c>
      <c r="AN540" t="str">
        <f>IF(Q540&gt;0,IF(O540&gt;0,Q540-O540," ")," ")</f>
        <v xml:space="preserve"> </v>
      </c>
      <c r="AO540">
        <f>IF(J540&gt;0,1,0)</f>
        <v>0</v>
      </c>
      <c r="AP540">
        <f>IF(L540&gt;0,1,0)</f>
        <v>0</v>
      </c>
      <c r="AQ540">
        <f>Q540-$AR$1</f>
        <v>-39097</v>
      </c>
      <c r="AS540">
        <f t="shared" si="20"/>
        <v>0</v>
      </c>
    </row>
    <row r="541" spans="1:45" x14ac:dyDescent="0.2">
      <c r="A541">
        <v>540</v>
      </c>
      <c r="B541" t="s">
        <v>232</v>
      </c>
      <c r="C541" t="s">
        <v>563</v>
      </c>
      <c r="D541" t="s">
        <v>572</v>
      </c>
      <c r="E541" t="s">
        <v>567</v>
      </c>
      <c r="F541">
        <v>2014</v>
      </c>
      <c r="G541">
        <v>1</v>
      </c>
      <c r="H541">
        <v>0</v>
      </c>
      <c r="I541" s="4">
        <v>41654</v>
      </c>
      <c r="J541" s="4">
        <v>41739</v>
      </c>
      <c r="K541" s="9">
        <v>1</v>
      </c>
      <c r="S541">
        <v>0</v>
      </c>
      <c r="T541">
        <v>0</v>
      </c>
      <c r="U541">
        <v>1</v>
      </c>
      <c r="V541">
        <v>0</v>
      </c>
      <c r="W541">
        <v>0</v>
      </c>
      <c r="X541">
        <v>0</v>
      </c>
      <c r="Y541">
        <v>0</v>
      </c>
      <c r="Z541">
        <v>1</v>
      </c>
      <c r="AA541">
        <v>0</v>
      </c>
      <c r="AB541">
        <v>0</v>
      </c>
      <c r="AC541">
        <f>IF(J541&gt;0,J541-I541," ")</f>
        <v>85</v>
      </c>
      <c r="AD541" t="str">
        <f>IF(L541&gt;0,L541-I541," ")</f>
        <v xml:space="preserve"> </v>
      </c>
      <c r="AG541">
        <f>IF(D541=1,Q541-I541,0)</f>
        <v>0</v>
      </c>
      <c r="AH541">
        <f t="shared" si="19"/>
        <v>0</v>
      </c>
      <c r="AI541" t="str">
        <f>IF(L541&gt;0,IF(J541&gt;0,L541-J541," ")," ")</f>
        <v xml:space="preserve"> </v>
      </c>
      <c r="AJ541" t="str">
        <f>IF(AE541&gt;0,IF(J541&gt;0,AE541-J541," ")," ")</f>
        <v xml:space="preserve"> </v>
      </c>
      <c r="AK541" t="str">
        <f>IF(J541&gt;0,IF(Q541&gt;0,Q541-J541," ")," ")</f>
        <v xml:space="preserve"> </v>
      </c>
      <c r="AL541" t="str">
        <f>IF(L541&gt;0,IF(AE541&gt;0,AE541-L541," ")," ")</f>
        <v xml:space="preserve"> </v>
      </c>
      <c r="AM541" t="str">
        <f>IF(Q541&gt;0,IF(L541&gt;0,Q541-L541," ")," ")</f>
        <v xml:space="preserve"> </v>
      </c>
      <c r="AN541" t="str">
        <f>IF(Q541&gt;0,IF(O541&gt;0,Q541-O541," ")," ")</f>
        <v xml:space="preserve"> </v>
      </c>
      <c r="AO541">
        <f>IF(J541&gt;0,1,0)</f>
        <v>1</v>
      </c>
      <c r="AP541">
        <f>IF(L541&gt;0,1,0)</f>
        <v>0</v>
      </c>
      <c r="AQ541">
        <f>Q541-$AR$1</f>
        <v>-39097</v>
      </c>
      <c r="AS541">
        <f t="shared" si="20"/>
        <v>0</v>
      </c>
    </row>
    <row r="542" spans="1:45" x14ac:dyDescent="0.2">
      <c r="A542">
        <v>541</v>
      </c>
      <c r="B542" t="s">
        <v>450</v>
      </c>
      <c r="C542" t="s">
        <v>555</v>
      </c>
      <c r="D542" t="s">
        <v>572</v>
      </c>
      <c r="E542" t="s">
        <v>567</v>
      </c>
      <c r="F542">
        <v>2014</v>
      </c>
      <c r="G542">
        <v>1</v>
      </c>
      <c r="H542">
        <v>0</v>
      </c>
      <c r="I542" s="4">
        <v>41654</v>
      </c>
      <c r="J542" s="4">
        <v>41743</v>
      </c>
      <c r="K542" s="9">
        <v>1</v>
      </c>
      <c r="S542">
        <v>0</v>
      </c>
      <c r="T542">
        <v>0</v>
      </c>
      <c r="U542">
        <v>1</v>
      </c>
      <c r="V542">
        <v>0</v>
      </c>
      <c r="W542">
        <v>0</v>
      </c>
      <c r="X542">
        <v>0</v>
      </c>
      <c r="Y542">
        <v>0</v>
      </c>
      <c r="Z542">
        <v>1</v>
      </c>
      <c r="AA542">
        <v>0</v>
      </c>
      <c r="AB542">
        <v>0</v>
      </c>
      <c r="AC542">
        <f>IF(J542&gt;0,J542-I542," ")</f>
        <v>89</v>
      </c>
      <c r="AD542" t="str">
        <f>IF(L542&gt;0,L542-I542," ")</f>
        <v xml:space="preserve"> </v>
      </c>
      <c r="AG542">
        <f>IF(D542=1,Q542-I542,0)</f>
        <v>0</v>
      </c>
      <c r="AH542">
        <f t="shared" si="19"/>
        <v>0</v>
      </c>
      <c r="AI542" t="str">
        <f>IF(L542&gt;0,IF(J542&gt;0,L542-J542," ")," ")</f>
        <v xml:space="preserve"> </v>
      </c>
      <c r="AJ542" t="str">
        <f>IF(AE542&gt;0,IF(J542&gt;0,AE542-J542," ")," ")</f>
        <v xml:space="preserve"> </v>
      </c>
      <c r="AK542" t="str">
        <f>IF(J542&gt;0,IF(Q542&gt;0,Q542-J542," ")," ")</f>
        <v xml:space="preserve"> </v>
      </c>
      <c r="AL542" t="str">
        <f>IF(L542&gt;0,IF(AE542&gt;0,AE542-L542," ")," ")</f>
        <v xml:space="preserve"> </v>
      </c>
      <c r="AM542" t="str">
        <f>IF(Q542&gt;0,IF(L542&gt;0,Q542-L542," ")," ")</f>
        <v xml:space="preserve"> </v>
      </c>
      <c r="AN542" t="str">
        <f>IF(Q542&gt;0,IF(O542&gt;0,Q542-O542," ")," ")</f>
        <v xml:space="preserve"> </v>
      </c>
      <c r="AO542">
        <f>IF(J542&gt;0,1,0)</f>
        <v>1</v>
      </c>
      <c r="AP542">
        <f>IF(L542&gt;0,1,0)</f>
        <v>0</v>
      </c>
      <c r="AQ542">
        <f>Q542-$AR$1</f>
        <v>-39097</v>
      </c>
      <c r="AS542">
        <f t="shared" si="20"/>
        <v>0</v>
      </c>
    </row>
    <row r="543" spans="1:45" x14ac:dyDescent="0.2">
      <c r="A543">
        <v>542</v>
      </c>
      <c r="B543" t="s">
        <v>451</v>
      </c>
      <c r="C543" t="s">
        <v>559</v>
      </c>
      <c r="D543" t="s">
        <v>572</v>
      </c>
      <c r="E543" t="s">
        <v>569</v>
      </c>
      <c r="F543">
        <v>2014</v>
      </c>
      <c r="G543">
        <v>1</v>
      </c>
      <c r="H543">
        <v>0</v>
      </c>
      <c r="I543" s="4">
        <v>41654</v>
      </c>
      <c r="S543">
        <v>0</v>
      </c>
      <c r="T543">
        <v>0</v>
      </c>
      <c r="U543">
        <v>0</v>
      </c>
      <c r="V543">
        <v>1</v>
      </c>
      <c r="W543">
        <v>0</v>
      </c>
      <c r="X543">
        <v>0</v>
      </c>
      <c r="Y543">
        <v>0</v>
      </c>
      <c r="AB543">
        <v>0</v>
      </c>
      <c r="AC543" t="str">
        <f>IF(J543&gt;0,J543-I543," ")</f>
        <v xml:space="preserve"> </v>
      </c>
      <c r="AD543" t="str">
        <f>IF(L543&gt;0,L543-I543," ")</f>
        <v xml:space="preserve"> </v>
      </c>
      <c r="AG543">
        <f>IF(D543=1,Q543-I543,0)</f>
        <v>0</v>
      </c>
      <c r="AH543">
        <f t="shared" si="19"/>
        <v>0</v>
      </c>
      <c r="AI543" t="str">
        <f>IF(L543&gt;0,IF(J543&gt;0,L543-J543," ")," ")</f>
        <v xml:space="preserve"> </v>
      </c>
      <c r="AJ543" t="str">
        <f>IF(AE543&gt;0,IF(J543&gt;0,AE543-J543," ")," ")</f>
        <v xml:space="preserve"> </v>
      </c>
      <c r="AK543" t="str">
        <f>IF(J543&gt;0,IF(Q543&gt;0,Q543-J543," ")," ")</f>
        <v xml:space="preserve"> </v>
      </c>
      <c r="AL543" t="str">
        <f>IF(L543&gt;0,IF(AE543&gt;0,AE543-L543," ")," ")</f>
        <v xml:space="preserve"> </v>
      </c>
      <c r="AM543" t="str">
        <f>IF(Q543&gt;0,IF(L543&gt;0,Q543-L543," ")," ")</f>
        <v xml:space="preserve"> </v>
      </c>
      <c r="AN543" t="str">
        <f>IF(Q543&gt;0,IF(O543&gt;0,Q543-O543," ")," ")</f>
        <v xml:space="preserve"> </v>
      </c>
      <c r="AO543">
        <f>IF(J543&gt;0,1,0)</f>
        <v>0</v>
      </c>
      <c r="AP543">
        <f>IF(L543&gt;0,1,0)</f>
        <v>0</v>
      </c>
      <c r="AQ543">
        <f>Q543-$AR$1</f>
        <v>-39097</v>
      </c>
      <c r="AS543">
        <f t="shared" si="20"/>
        <v>0</v>
      </c>
    </row>
    <row r="544" spans="1:45" x14ac:dyDescent="0.2">
      <c r="A544">
        <v>543</v>
      </c>
      <c r="B544" t="s">
        <v>117</v>
      </c>
      <c r="C544" t="s">
        <v>555</v>
      </c>
      <c r="D544" t="s">
        <v>573</v>
      </c>
      <c r="E544" t="s">
        <v>568</v>
      </c>
      <c r="F544">
        <v>2014</v>
      </c>
      <c r="G544">
        <v>1</v>
      </c>
      <c r="H544">
        <v>1</v>
      </c>
      <c r="I544" s="4">
        <v>41659</v>
      </c>
      <c r="J544" s="4">
        <v>41844</v>
      </c>
      <c r="K544" s="9">
        <v>1</v>
      </c>
      <c r="L544" s="4">
        <v>42089</v>
      </c>
      <c r="M544" s="9">
        <v>1</v>
      </c>
      <c r="N544" s="4">
        <f>L544</f>
        <v>42089</v>
      </c>
      <c r="O544" s="4">
        <v>42123</v>
      </c>
      <c r="P544">
        <v>1</v>
      </c>
      <c r="Q544" s="11">
        <v>42146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1</v>
      </c>
      <c r="Y544">
        <v>0</v>
      </c>
      <c r="AB544">
        <v>0</v>
      </c>
      <c r="AC544">
        <f>IF(J544&gt;0,J544-I544," ")</f>
        <v>185</v>
      </c>
      <c r="AD544">
        <f>IF(L544&gt;0,L544-I544," ")</f>
        <v>430</v>
      </c>
      <c r="AE544" s="4">
        <f>IF(0&lt;O544,O544,IF(0&lt;#REF!,#REF!,IF(0&lt;#REF!,#REF!,0)))</f>
        <v>42123</v>
      </c>
      <c r="AF544">
        <f>IF(0&lt;AE544,AE544-I544,0)</f>
        <v>464</v>
      </c>
      <c r="AG544">
        <f>IF(D544=1,Q544-I544,0)</f>
        <v>0</v>
      </c>
      <c r="AH544">
        <f t="shared" si="19"/>
        <v>0</v>
      </c>
      <c r="AI544">
        <f>IF(L544&gt;0,IF(J544&gt;0,L544-J544," ")," ")</f>
        <v>245</v>
      </c>
      <c r="AJ544">
        <f>IF(AE544&gt;0,IF(J544&gt;0,AE544-J544," ")," ")</f>
        <v>279</v>
      </c>
      <c r="AK544">
        <f>IF(J544&gt;0,IF(Q544&gt;0,Q544-J544," ")," ")</f>
        <v>302</v>
      </c>
      <c r="AL544">
        <f>IF(L544&gt;0,IF(AE544&gt;0,AE544-L544," ")," ")</f>
        <v>34</v>
      </c>
      <c r="AM544">
        <f>IF(Q544&gt;0,IF(L544&gt;0,Q544-L544," ")," ")</f>
        <v>57</v>
      </c>
      <c r="AN544">
        <f>IF(Q544&gt;0,IF(O544&gt;0,Q544-O544," ")," ")</f>
        <v>23</v>
      </c>
      <c r="AO544">
        <f>IF(J544&gt;0,1,0)</f>
        <v>1</v>
      </c>
      <c r="AP544">
        <f>IF(L544&gt;0,1,0)</f>
        <v>1</v>
      </c>
      <c r="AQ544">
        <f>Q544-$AR$1</f>
        <v>3049</v>
      </c>
      <c r="AS544">
        <f t="shared" si="20"/>
        <v>3049</v>
      </c>
    </row>
    <row r="545" spans="1:45" x14ac:dyDescent="0.2">
      <c r="A545">
        <v>544</v>
      </c>
      <c r="B545" t="s">
        <v>303</v>
      </c>
      <c r="C545" t="s">
        <v>563</v>
      </c>
      <c r="D545" t="s">
        <v>572</v>
      </c>
      <c r="E545" t="s">
        <v>567</v>
      </c>
      <c r="F545">
        <v>2014</v>
      </c>
      <c r="G545">
        <v>1</v>
      </c>
      <c r="H545">
        <v>0</v>
      </c>
      <c r="I545" s="4">
        <v>41660</v>
      </c>
      <c r="J545" s="4">
        <v>41774</v>
      </c>
      <c r="K545" s="9">
        <v>1</v>
      </c>
      <c r="S545">
        <v>0</v>
      </c>
      <c r="T545">
        <v>0</v>
      </c>
      <c r="U545">
        <v>1</v>
      </c>
      <c r="V545">
        <v>0</v>
      </c>
      <c r="W545">
        <v>0</v>
      </c>
      <c r="X545">
        <v>0</v>
      </c>
      <c r="Y545">
        <v>0</v>
      </c>
      <c r="Z545">
        <v>1</v>
      </c>
      <c r="AA545">
        <v>0</v>
      </c>
      <c r="AB545">
        <v>0</v>
      </c>
      <c r="AC545">
        <f>IF(J545&gt;0,J545-I545," ")</f>
        <v>114</v>
      </c>
      <c r="AD545" t="str">
        <f>IF(L545&gt;0,L545-I545," ")</f>
        <v xml:space="preserve"> </v>
      </c>
      <c r="AG545">
        <f>IF(D545=1,Q545-I545,0)</f>
        <v>0</v>
      </c>
      <c r="AH545">
        <f t="shared" si="19"/>
        <v>0</v>
      </c>
      <c r="AI545" t="str">
        <f>IF(L545&gt;0,IF(J545&gt;0,L545-J545," ")," ")</f>
        <v xml:space="preserve"> </v>
      </c>
      <c r="AJ545" t="str">
        <f>IF(AE545&gt;0,IF(J545&gt;0,AE545-J545," ")," ")</f>
        <v xml:space="preserve"> </v>
      </c>
      <c r="AK545" t="str">
        <f>IF(J545&gt;0,IF(Q545&gt;0,Q545-J545," ")," ")</f>
        <v xml:space="preserve"> </v>
      </c>
      <c r="AL545" t="str">
        <f>IF(L545&gt;0,IF(AE545&gt;0,AE545-L545," ")," ")</f>
        <v xml:space="preserve"> </v>
      </c>
      <c r="AM545" t="str">
        <f>IF(Q545&gt;0,IF(L545&gt;0,Q545-L545," ")," ")</f>
        <v xml:space="preserve"> </v>
      </c>
      <c r="AN545" t="str">
        <f>IF(Q545&gt;0,IF(O545&gt;0,Q545-O545," ")," ")</f>
        <v xml:space="preserve"> </v>
      </c>
      <c r="AO545">
        <f>IF(J545&gt;0,1,0)</f>
        <v>1</v>
      </c>
      <c r="AP545">
        <f>IF(L545&gt;0,1,0)</f>
        <v>0</v>
      </c>
      <c r="AQ545">
        <f>Q545-$AR$1</f>
        <v>-39097</v>
      </c>
      <c r="AS545">
        <f t="shared" si="20"/>
        <v>0</v>
      </c>
    </row>
    <row r="546" spans="1:45" x14ac:dyDescent="0.2">
      <c r="A546">
        <v>545</v>
      </c>
      <c r="B546" t="s">
        <v>415</v>
      </c>
      <c r="C546" t="s">
        <v>563</v>
      </c>
      <c r="D546" t="s">
        <v>572</v>
      </c>
      <c r="E546" t="s">
        <v>567</v>
      </c>
      <c r="F546">
        <v>2014</v>
      </c>
      <c r="G546">
        <v>1</v>
      </c>
      <c r="H546">
        <v>0</v>
      </c>
      <c r="I546" s="4">
        <v>41660</v>
      </c>
      <c r="J546" s="4">
        <v>41796</v>
      </c>
      <c r="K546" s="9">
        <v>1</v>
      </c>
      <c r="S546">
        <v>0</v>
      </c>
      <c r="T546">
        <v>0</v>
      </c>
      <c r="U546">
        <v>1</v>
      </c>
      <c r="V546">
        <v>0</v>
      </c>
      <c r="W546">
        <v>0</v>
      </c>
      <c r="X546">
        <v>0</v>
      </c>
      <c r="Y546">
        <v>0</v>
      </c>
      <c r="Z546">
        <v>1</v>
      </c>
      <c r="AA546">
        <v>0</v>
      </c>
      <c r="AB546">
        <v>0</v>
      </c>
      <c r="AC546">
        <f>IF(J546&gt;0,J546-I546," ")</f>
        <v>136</v>
      </c>
      <c r="AD546" t="str">
        <f>IF(L546&gt;0,L546-I546," ")</f>
        <v xml:space="preserve"> </v>
      </c>
      <c r="AG546">
        <f>IF(D546=1,Q546-I546,0)</f>
        <v>0</v>
      </c>
      <c r="AH546">
        <f t="shared" si="19"/>
        <v>0</v>
      </c>
      <c r="AI546" t="str">
        <f>IF(L546&gt;0,IF(J546&gt;0,L546-J546," ")," ")</f>
        <v xml:space="preserve"> </v>
      </c>
      <c r="AJ546" t="str">
        <f>IF(AE546&gt;0,IF(J546&gt;0,AE546-J546," ")," ")</f>
        <v xml:space="preserve"> </v>
      </c>
      <c r="AK546" t="str">
        <f>IF(J546&gt;0,IF(Q546&gt;0,Q546-J546," ")," ")</f>
        <v xml:space="preserve"> </v>
      </c>
      <c r="AL546" t="str">
        <f>IF(L546&gt;0,IF(AE546&gt;0,AE546-L546," ")," ")</f>
        <v xml:space="preserve"> </v>
      </c>
      <c r="AM546" t="str">
        <f>IF(Q546&gt;0,IF(L546&gt;0,Q546-L546," ")," ")</f>
        <v xml:space="preserve"> </v>
      </c>
      <c r="AN546" t="str">
        <f>IF(Q546&gt;0,IF(O546&gt;0,Q546-O546," ")," ")</f>
        <v xml:space="preserve"> </v>
      </c>
      <c r="AO546">
        <f>IF(J546&gt;0,1,0)</f>
        <v>1</v>
      </c>
      <c r="AP546">
        <f>IF(L546&gt;0,1,0)</f>
        <v>0</v>
      </c>
      <c r="AQ546">
        <f>Q546-$AR$1</f>
        <v>-39097</v>
      </c>
      <c r="AS546">
        <f t="shared" si="20"/>
        <v>0</v>
      </c>
    </row>
    <row r="547" spans="1:45" x14ac:dyDescent="0.2">
      <c r="A547">
        <v>546</v>
      </c>
      <c r="B547" t="s">
        <v>209</v>
      </c>
      <c r="C547" t="s">
        <v>561</v>
      </c>
      <c r="D547" t="s">
        <v>572</v>
      </c>
      <c r="E547" t="s">
        <v>567</v>
      </c>
      <c r="F547">
        <v>2014</v>
      </c>
      <c r="G547">
        <v>1</v>
      </c>
      <c r="H547">
        <v>0</v>
      </c>
      <c r="I547" s="4">
        <v>41669</v>
      </c>
      <c r="S547">
        <v>0</v>
      </c>
      <c r="T547">
        <v>0</v>
      </c>
      <c r="U547">
        <v>1</v>
      </c>
      <c r="V547">
        <v>0</v>
      </c>
      <c r="W547">
        <v>0</v>
      </c>
      <c r="X547">
        <v>0</v>
      </c>
      <c r="Y547">
        <v>0</v>
      </c>
      <c r="Z547">
        <v>1</v>
      </c>
      <c r="AA547">
        <v>0</v>
      </c>
      <c r="AB547">
        <v>0</v>
      </c>
      <c r="AC547" t="str">
        <f>IF(J547&gt;0,J547-I547," ")</f>
        <v xml:space="preserve"> </v>
      </c>
      <c r="AD547" t="str">
        <f>IF(L547&gt;0,L547-I547," ")</f>
        <v xml:space="preserve"> </v>
      </c>
      <c r="AG547">
        <f>IF(D547=1,Q547-I547,0)</f>
        <v>0</v>
      </c>
      <c r="AH547">
        <f t="shared" si="19"/>
        <v>0</v>
      </c>
      <c r="AI547" t="str">
        <f>IF(L547&gt;0,IF(J547&gt;0,L547-J547," ")," ")</f>
        <v xml:space="preserve"> </v>
      </c>
      <c r="AJ547" t="str">
        <f>IF(AE547&gt;0,IF(J547&gt;0,AE547-J547," ")," ")</f>
        <v xml:space="preserve"> </v>
      </c>
      <c r="AK547" t="str">
        <f>IF(J547&gt;0,IF(Q547&gt;0,Q547-J547," ")," ")</f>
        <v xml:space="preserve"> </v>
      </c>
      <c r="AL547" t="str">
        <f>IF(L547&gt;0,IF(AE547&gt;0,AE547-L547," ")," ")</f>
        <v xml:space="preserve"> </v>
      </c>
      <c r="AM547" t="str">
        <f>IF(Q547&gt;0,IF(L547&gt;0,Q547-L547," ")," ")</f>
        <v xml:space="preserve"> </v>
      </c>
      <c r="AN547" t="str">
        <f>IF(Q547&gt;0,IF(O547&gt;0,Q547-O547," ")," ")</f>
        <v xml:space="preserve"> </v>
      </c>
      <c r="AO547">
        <f>IF(J547&gt;0,1,0)</f>
        <v>0</v>
      </c>
      <c r="AP547">
        <f>IF(L547&gt;0,1,0)</f>
        <v>0</v>
      </c>
      <c r="AQ547">
        <f>Q547-$AR$1</f>
        <v>-39097</v>
      </c>
      <c r="AS547">
        <f t="shared" si="20"/>
        <v>0</v>
      </c>
    </row>
    <row r="548" spans="1:45" x14ac:dyDescent="0.2">
      <c r="A548">
        <v>547</v>
      </c>
      <c r="B548" t="s">
        <v>209</v>
      </c>
      <c r="C548" t="s">
        <v>561</v>
      </c>
      <c r="D548" t="s">
        <v>572</v>
      </c>
      <c r="E548" t="s">
        <v>567</v>
      </c>
      <c r="F548">
        <v>2014</v>
      </c>
      <c r="G548">
        <v>1</v>
      </c>
      <c r="H548">
        <v>0</v>
      </c>
      <c r="I548" s="4">
        <v>41677</v>
      </c>
      <c r="S548">
        <v>0</v>
      </c>
      <c r="T548">
        <v>0</v>
      </c>
      <c r="U548">
        <v>1</v>
      </c>
      <c r="V548">
        <v>0</v>
      </c>
      <c r="W548">
        <v>0</v>
      </c>
      <c r="X548">
        <v>0</v>
      </c>
      <c r="Y548">
        <v>0</v>
      </c>
      <c r="Z548">
        <v>1</v>
      </c>
      <c r="AA548">
        <v>0</v>
      </c>
      <c r="AB548">
        <v>0</v>
      </c>
      <c r="AC548" t="str">
        <f>IF(J548&gt;0,J548-I548," ")</f>
        <v xml:space="preserve"> </v>
      </c>
      <c r="AD548" t="str">
        <f>IF(L548&gt;0,L548-I548," ")</f>
        <v xml:space="preserve"> </v>
      </c>
      <c r="AG548">
        <f>IF(D548=1,Q548-I548,0)</f>
        <v>0</v>
      </c>
      <c r="AH548">
        <f t="shared" si="19"/>
        <v>0</v>
      </c>
      <c r="AI548" t="str">
        <f>IF(L548&gt;0,IF(J548&gt;0,L548-J548," ")," ")</f>
        <v xml:space="preserve"> </v>
      </c>
      <c r="AJ548" t="str">
        <f>IF(AE548&gt;0,IF(J548&gt;0,AE548-J548," ")," ")</f>
        <v xml:space="preserve"> </v>
      </c>
      <c r="AK548" t="str">
        <f>IF(J548&gt;0,IF(Q548&gt;0,Q548-J548," ")," ")</f>
        <v xml:space="preserve"> </v>
      </c>
      <c r="AL548" t="str">
        <f>IF(L548&gt;0,IF(AE548&gt;0,AE548-L548," ")," ")</f>
        <v xml:space="preserve"> </v>
      </c>
      <c r="AM548" t="str">
        <f>IF(Q548&gt;0,IF(L548&gt;0,Q548-L548," ")," ")</f>
        <v xml:space="preserve"> </v>
      </c>
      <c r="AN548" t="str">
        <f>IF(Q548&gt;0,IF(O548&gt;0,Q548-O548," ")," ")</f>
        <v xml:space="preserve"> </v>
      </c>
      <c r="AO548">
        <f>IF(J548&gt;0,1,0)</f>
        <v>0</v>
      </c>
      <c r="AP548">
        <f>IF(L548&gt;0,1,0)</f>
        <v>0</v>
      </c>
      <c r="AQ548">
        <f>Q548-$AR$1</f>
        <v>-39097</v>
      </c>
      <c r="AS548">
        <f t="shared" si="20"/>
        <v>0</v>
      </c>
    </row>
    <row r="549" spans="1:45" x14ac:dyDescent="0.2">
      <c r="A549">
        <v>548</v>
      </c>
      <c r="B549" t="s">
        <v>118</v>
      </c>
      <c r="C549" t="s">
        <v>563</v>
      </c>
      <c r="D549" t="s">
        <v>573</v>
      </c>
      <c r="E549" t="s">
        <v>566</v>
      </c>
      <c r="F549">
        <v>2014</v>
      </c>
      <c r="G549">
        <v>1</v>
      </c>
      <c r="H549">
        <v>1</v>
      </c>
      <c r="I549" s="4">
        <v>41694</v>
      </c>
      <c r="J549" s="4">
        <v>41774</v>
      </c>
      <c r="K549" s="9">
        <v>1</v>
      </c>
      <c r="L549" s="4">
        <v>41788</v>
      </c>
      <c r="M549" s="9">
        <v>1</v>
      </c>
      <c r="N549" s="4">
        <f>L549</f>
        <v>41788</v>
      </c>
      <c r="O549" s="4">
        <v>41990</v>
      </c>
      <c r="P549">
        <v>1</v>
      </c>
      <c r="Q549" s="11">
        <v>42020</v>
      </c>
      <c r="R549">
        <v>0</v>
      </c>
      <c r="S549">
        <v>0</v>
      </c>
      <c r="T549">
        <v>1</v>
      </c>
      <c r="U549">
        <v>0</v>
      </c>
      <c r="V549">
        <v>0</v>
      </c>
      <c r="W549">
        <v>0</v>
      </c>
      <c r="X549">
        <v>0</v>
      </c>
      <c r="Y549">
        <v>0</v>
      </c>
      <c r="AB549">
        <v>0</v>
      </c>
      <c r="AC549">
        <f>IF(J549&gt;0,J549-I549," ")</f>
        <v>80</v>
      </c>
      <c r="AD549">
        <f>IF(L549&gt;0,L549-I549," ")</f>
        <v>94</v>
      </c>
      <c r="AE549" s="4">
        <f>IF(0&lt;O549,O549,IF(0&lt;#REF!,#REF!,IF(0&lt;#REF!,#REF!,0)))</f>
        <v>41990</v>
      </c>
      <c r="AF549">
        <f>IF(0&lt;AE549,AE549-I549,0)</f>
        <v>296</v>
      </c>
      <c r="AG549">
        <f>IF(D549=1,Q549-I549,0)</f>
        <v>0</v>
      </c>
      <c r="AH549">
        <f t="shared" si="19"/>
        <v>0</v>
      </c>
      <c r="AI549">
        <f>IF(L549&gt;0,IF(J549&gt;0,L549-J549," ")," ")</f>
        <v>14</v>
      </c>
      <c r="AJ549">
        <f>IF(AE549&gt;0,IF(J549&gt;0,AE549-J549," ")," ")</f>
        <v>216</v>
      </c>
      <c r="AK549">
        <f>IF(J549&gt;0,IF(Q549&gt;0,Q549-J549," ")," ")</f>
        <v>246</v>
      </c>
      <c r="AL549">
        <f>IF(L549&gt;0,IF(AE549&gt;0,AE549-L549," ")," ")</f>
        <v>202</v>
      </c>
      <c r="AM549">
        <f>IF(Q549&gt;0,IF(L549&gt;0,Q549-L549," ")," ")</f>
        <v>232</v>
      </c>
      <c r="AN549">
        <f>IF(Q549&gt;0,IF(O549&gt;0,Q549-O549," ")," ")</f>
        <v>30</v>
      </c>
      <c r="AO549">
        <f>IF(J549&gt;0,1,0)</f>
        <v>1</v>
      </c>
      <c r="AP549">
        <f>IF(L549&gt;0,1,0)</f>
        <v>1</v>
      </c>
      <c r="AQ549">
        <f>Q549-$AR$1</f>
        <v>2923</v>
      </c>
      <c r="AS549">
        <f t="shared" si="20"/>
        <v>2923</v>
      </c>
    </row>
    <row r="550" spans="1:45" x14ac:dyDescent="0.2">
      <c r="A550">
        <v>549</v>
      </c>
      <c r="B550" t="s">
        <v>452</v>
      </c>
      <c r="C550" t="s">
        <v>561</v>
      </c>
      <c r="D550" t="s">
        <v>572</v>
      </c>
      <c r="E550" t="s">
        <v>567</v>
      </c>
      <c r="F550">
        <v>2014</v>
      </c>
      <c r="G550">
        <v>1</v>
      </c>
      <c r="H550">
        <v>0</v>
      </c>
      <c r="I550" s="4">
        <v>41711</v>
      </c>
      <c r="S550">
        <v>0</v>
      </c>
      <c r="T550">
        <v>0</v>
      </c>
      <c r="U550">
        <v>1</v>
      </c>
      <c r="V550">
        <v>0</v>
      </c>
      <c r="W550">
        <v>0</v>
      </c>
      <c r="X550">
        <v>0</v>
      </c>
      <c r="Y550">
        <v>0</v>
      </c>
      <c r="Z550">
        <v>1</v>
      </c>
      <c r="AA550">
        <v>0</v>
      </c>
      <c r="AB550">
        <v>0</v>
      </c>
      <c r="AC550" t="str">
        <f>IF(J550&gt;0,J550-I550," ")</f>
        <v xml:space="preserve"> </v>
      </c>
      <c r="AD550" t="str">
        <f>IF(L550&gt;0,L550-I550," ")</f>
        <v xml:space="preserve"> </v>
      </c>
      <c r="AG550">
        <f>IF(D550=1,Q550-I550,0)</f>
        <v>0</v>
      </c>
      <c r="AH550">
        <f t="shared" si="19"/>
        <v>0</v>
      </c>
      <c r="AI550" t="str">
        <f>IF(L550&gt;0,IF(J550&gt;0,L550-J550," ")," ")</f>
        <v xml:space="preserve"> </v>
      </c>
      <c r="AJ550" t="str">
        <f>IF(AE550&gt;0,IF(J550&gt;0,AE550-J550," ")," ")</f>
        <v xml:space="preserve"> </v>
      </c>
      <c r="AK550" t="str">
        <f>IF(J550&gt;0,IF(Q550&gt;0,Q550-J550," ")," ")</f>
        <v xml:space="preserve"> </v>
      </c>
      <c r="AL550" t="str">
        <f>IF(L550&gt;0,IF(AE550&gt;0,AE550-L550," ")," ")</f>
        <v xml:space="preserve"> </v>
      </c>
      <c r="AM550" t="str">
        <f>IF(Q550&gt;0,IF(L550&gt;0,Q550-L550," ")," ")</f>
        <v xml:space="preserve"> </v>
      </c>
      <c r="AN550" t="str">
        <f>IF(Q550&gt;0,IF(O550&gt;0,Q550-O550," ")," ")</f>
        <v xml:space="preserve"> </v>
      </c>
      <c r="AO550">
        <f>IF(J550&gt;0,1,0)</f>
        <v>0</v>
      </c>
      <c r="AP550">
        <f>IF(L550&gt;0,1,0)</f>
        <v>0</v>
      </c>
      <c r="AQ550">
        <f>Q550-$AR$1</f>
        <v>-39097</v>
      </c>
      <c r="AS550">
        <f t="shared" si="20"/>
        <v>0</v>
      </c>
    </row>
    <row r="551" spans="1:45" x14ac:dyDescent="0.2">
      <c r="A551">
        <v>550</v>
      </c>
      <c r="B551" t="s">
        <v>438</v>
      </c>
      <c r="C551" t="s">
        <v>559</v>
      </c>
      <c r="D551" t="s">
        <v>572</v>
      </c>
      <c r="E551" t="s">
        <v>567</v>
      </c>
      <c r="F551">
        <v>2014</v>
      </c>
      <c r="G551">
        <v>1</v>
      </c>
      <c r="H551">
        <v>0</v>
      </c>
      <c r="I551" s="4">
        <v>41722</v>
      </c>
      <c r="J551" s="4">
        <v>42102</v>
      </c>
      <c r="K551" s="9">
        <v>1</v>
      </c>
      <c r="S551">
        <v>0</v>
      </c>
      <c r="T551">
        <v>0</v>
      </c>
      <c r="U551">
        <v>1</v>
      </c>
      <c r="V551">
        <v>0</v>
      </c>
      <c r="W551">
        <v>0</v>
      </c>
      <c r="X551">
        <v>0</v>
      </c>
      <c r="Y551">
        <v>0</v>
      </c>
      <c r="Z551">
        <v>1</v>
      </c>
      <c r="AA551">
        <v>0</v>
      </c>
      <c r="AB551">
        <v>0</v>
      </c>
      <c r="AC551">
        <f>IF(J551&gt;0,J551-I551," ")</f>
        <v>380</v>
      </c>
      <c r="AD551" t="str">
        <f>IF(L551&gt;0,L551-I551," ")</f>
        <v xml:space="preserve"> </v>
      </c>
      <c r="AG551">
        <f>IF(D551=1,Q551-I551,0)</f>
        <v>0</v>
      </c>
      <c r="AH551">
        <f t="shared" si="19"/>
        <v>0</v>
      </c>
      <c r="AI551" t="str">
        <f>IF(L551&gt;0,IF(J551&gt;0,L551-J551," ")," ")</f>
        <v xml:space="preserve"> </v>
      </c>
      <c r="AJ551" t="str">
        <f>IF(AE551&gt;0,IF(J551&gt;0,AE551-J551," ")," ")</f>
        <v xml:space="preserve"> </v>
      </c>
      <c r="AK551" t="str">
        <f>IF(J551&gt;0,IF(Q551&gt;0,Q551-J551," ")," ")</f>
        <v xml:space="preserve"> </v>
      </c>
      <c r="AL551" t="str">
        <f>IF(L551&gt;0,IF(AE551&gt;0,AE551-L551," ")," ")</f>
        <v xml:space="preserve"> </v>
      </c>
      <c r="AM551" t="str">
        <f>IF(Q551&gt;0,IF(L551&gt;0,Q551-L551," ")," ")</f>
        <v xml:space="preserve"> </v>
      </c>
      <c r="AN551" t="str">
        <f>IF(Q551&gt;0,IF(O551&gt;0,Q551-O551," ")," ")</f>
        <v xml:space="preserve"> </v>
      </c>
      <c r="AO551">
        <f>IF(J551&gt;0,1,0)</f>
        <v>1</v>
      </c>
      <c r="AP551">
        <f>IF(L551&gt;0,1,0)</f>
        <v>0</v>
      </c>
      <c r="AQ551">
        <f>Q551-$AR$1</f>
        <v>-39097</v>
      </c>
      <c r="AS551">
        <f t="shared" si="20"/>
        <v>0</v>
      </c>
    </row>
    <row r="552" spans="1:45" x14ac:dyDescent="0.2">
      <c r="A552">
        <v>551</v>
      </c>
      <c r="B552" t="s">
        <v>141</v>
      </c>
      <c r="C552" t="s">
        <v>563</v>
      </c>
      <c r="D552" t="s">
        <v>573</v>
      </c>
      <c r="E552" t="s">
        <v>567</v>
      </c>
      <c r="F552">
        <v>2014</v>
      </c>
      <c r="G552">
        <v>1</v>
      </c>
      <c r="H552">
        <v>1</v>
      </c>
      <c r="I552" s="4">
        <v>41723</v>
      </c>
      <c r="J552" s="4">
        <v>42397</v>
      </c>
      <c r="K552" s="9">
        <v>1</v>
      </c>
      <c r="L552" s="4">
        <v>42593</v>
      </c>
      <c r="M552" s="9">
        <v>1</v>
      </c>
      <c r="N552" s="4">
        <f>L552</f>
        <v>42593</v>
      </c>
      <c r="O552" s="4">
        <v>42621</v>
      </c>
      <c r="P552">
        <v>1</v>
      </c>
      <c r="Q552" s="11">
        <v>42660</v>
      </c>
      <c r="R552">
        <v>0</v>
      </c>
      <c r="S552">
        <v>0</v>
      </c>
      <c r="T552">
        <v>0</v>
      </c>
      <c r="U552">
        <v>1</v>
      </c>
      <c r="V552">
        <v>0</v>
      </c>
      <c r="W552">
        <v>0</v>
      </c>
      <c r="X552">
        <v>0</v>
      </c>
      <c r="Y552">
        <v>0</v>
      </c>
      <c r="Z552">
        <v>1</v>
      </c>
      <c r="AA552">
        <v>0</v>
      </c>
      <c r="AB552">
        <v>0</v>
      </c>
      <c r="AC552">
        <f>IF(J552&gt;0,J552-I552," ")</f>
        <v>674</v>
      </c>
      <c r="AD552">
        <f>IF(L552&gt;0,L552-I552," ")</f>
        <v>870</v>
      </c>
      <c r="AE552" s="4">
        <f>IF(0&lt;O552,O552,IF(0&lt;#REF!,#REF!,IF(0&lt;#REF!,#REF!,0)))</f>
        <v>42621</v>
      </c>
      <c r="AF552">
        <f>IF(0&lt;AE552,AE552-I552,0)</f>
        <v>898</v>
      </c>
      <c r="AG552">
        <f>IF(D552=1,Q552-I552,0)</f>
        <v>0</v>
      </c>
      <c r="AH552">
        <f t="shared" si="19"/>
        <v>0</v>
      </c>
      <c r="AI552">
        <f>IF(L552&gt;0,IF(J552&gt;0,L552-J552," ")," ")</f>
        <v>196</v>
      </c>
      <c r="AJ552">
        <f>IF(AE552&gt;0,IF(J552&gt;0,AE552-J552," ")," ")</f>
        <v>224</v>
      </c>
      <c r="AK552">
        <f>IF(J552&gt;0,IF(Q552&gt;0,Q552-J552," ")," ")</f>
        <v>263</v>
      </c>
      <c r="AL552">
        <f>IF(L552&gt;0,IF(AE552&gt;0,AE552-L552," ")," ")</f>
        <v>28</v>
      </c>
      <c r="AM552">
        <f>IF(Q552&gt;0,IF(L552&gt;0,Q552-L552," ")," ")</f>
        <v>67</v>
      </c>
      <c r="AN552">
        <f>IF(Q552&gt;0,IF(O552&gt;0,Q552-O552," ")," ")</f>
        <v>39</v>
      </c>
      <c r="AO552">
        <f>IF(J552&gt;0,1,0)</f>
        <v>1</v>
      </c>
      <c r="AP552">
        <f>IF(L552&gt;0,1,0)</f>
        <v>1</v>
      </c>
      <c r="AQ552">
        <f>Q552-$AR$1</f>
        <v>3563</v>
      </c>
      <c r="AS552">
        <f t="shared" si="20"/>
        <v>3563</v>
      </c>
    </row>
    <row r="553" spans="1:45" x14ac:dyDescent="0.2">
      <c r="A553">
        <v>552</v>
      </c>
      <c r="B553" t="s">
        <v>453</v>
      </c>
      <c r="C553" t="s">
        <v>555</v>
      </c>
      <c r="D553" t="s">
        <v>572</v>
      </c>
      <c r="E553" t="s">
        <v>567</v>
      </c>
      <c r="F553">
        <v>2014</v>
      </c>
      <c r="G553">
        <v>1</v>
      </c>
      <c r="H553">
        <v>0</v>
      </c>
      <c r="I553" s="4">
        <v>41724</v>
      </c>
      <c r="J553" s="4">
        <v>41774</v>
      </c>
      <c r="K553" s="9">
        <v>1</v>
      </c>
      <c r="S553">
        <v>0</v>
      </c>
      <c r="T553">
        <v>0</v>
      </c>
      <c r="U553">
        <v>1</v>
      </c>
      <c r="V553">
        <v>0</v>
      </c>
      <c r="W553">
        <v>0</v>
      </c>
      <c r="X553">
        <v>0</v>
      </c>
      <c r="Y553">
        <v>0</v>
      </c>
      <c r="Z553">
        <v>1</v>
      </c>
      <c r="AA553">
        <v>0</v>
      </c>
      <c r="AB553">
        <v>0</v>
      </c>
      <c r="AC553">
        <f>IF(J553&gt;0,J553-I553," ")</f>
        <v>50</v>
      </c>
      <c r="AD553" t="str">
        <f>IF(L553&gt;0,L553-I553," ")</f>
        <v xml:space="preserve"> </v>
      </c>
      <c r="AG553">
        <f>IF(D553=1,Q553-I553,0)</f>
        <v>0</v>
      </c>
      <c r="AH553">
        <f t="shared" si="19"/>
        <v>0</v>
      </c>
      <c r="AI553" t="str">
        <f>IF(L553&gt;0,IF(J553&gt;0,L553-J553," ")," ")</f>
        <v xml:space="preserve"> </v>
      </c>
      <c r="AJ553" t="str">
        <f>IF(AE553&gt;0,IF(J553&gt;0,AE553-J553," ")," ")</f>
        <v xml:space="preserve"> </v>
      </c>
      <c r="AK553" t="str">
        <f>IF(J553&gt;0,IF(Q553&gt;0,Q553-J553," ")," ")</f>
        <v xml:space="preserve"> </v>
      </c>
      <c r="AL553" t="str">
        <f>IF(L553&gt;0,IF(AE553&gt;0,AE553-L553," ")," ")</f>
        <v xml:space="preserve"> </v>
      </c>
      <c r="AM553" t="str">
        <f>IF(Q553&gt;0,IF(L553&gt;0,Q553-L553," ")," ")</f>
        <v xml:space="preserve"> </v>
      </c>
      <c r="AN553" t="str">
        <f>IF(Q553&gt;0,IF(O553&gt;0,Q553-O553," ")," ")</f>
        <v xml:space="preserve"> </v>
      </c>
      <c r="AO553">
        <f>IF(J553&gt;0,1,0)</f>
        <v>1</v>
      </c>
      <c r="AP553">
        <f>IF(L553&gt;0,1,0)</f>
        <v>0</v>
      </c>
      <c r="AQ553">
        <f>Q553-$AR$1</f>
        <v>-39097</v>
      </c>
      <c r="AS553">
        <f t="shared" si="20"/>
        <v>0</v>
      </c>
    </row>
    <row r="554" spans="1:45" x14ac:dyDescent="0.2">
      <c r="A554">
        <v>553</v>
      </c>
      <c r="B554" t="s">
        <v>454</v>
      </c>
      <c r="C554" t="s">
        <v>559</v>
      </c>
      <c r="D554" t="s">
        <v>572</v>
      </c>
      <c r="E554" t="s">
        <v>567</v>
      </c>
      <c r="F554">
        <v>2014</v>
      </c>
      <c r="G554">
        <v>1</v>
      </c>
      <c r="H554">
        <v>0</v>
      </c>
      <c r="I554" s="4">
        <v>41725</v>
      </c>
      <c r="J554" s="4">
        <v>41758</v>
      </c>
      <c r="K554" s="9">
        <v>1</v>
      </c>
      <c r="S554">
        <v>0</v>
      </c>
      <c r="T554">
        <v>0</v>
      </c>
      <c r="U554">
        <v>1</v>
      </c>
      <c r="V554">
        <v>0</v>
      </c>
      <c r="W554">
        <v>0</v>
      </c>
      <c r="X554">
        <v>0</v>
      </c>
      <c r="Y554">
        <v>0</v>
      </c>
      <c r="Z554">
        <v>1</v>
      </c>
      <c r="AA554">
        <v>0</v>
      </c>
      <c r="AB554">
        <v>0</v>
      </c>
      <c r="AC554">
        <f>IF(J554&gt;0,J554-I554," ")</f>
        <v>33</v>
      </c>
      <c r="AD554" t="str">
        <f>IF(L554&gt;0,L554-I554," ")</f>
        <v xml:space="preserve"> </v>
      </c>
      <c r="AG554">
        <f>IF(D554=1,Q554-I554,0)</f>
        <v>0</v>
      </c>
      <c r="AH554">
        <f t="shared" si="19"/>
        <v>0</v>
      </c>
      <c r="AI554" t="str">
        <f>IF(L554&gt;0,IF(J554&gt;0,L554-J554," ")," ")</f>
        <v xml:space="preserve"> </v>
      </c>
      <c r="AJ554" t="str">
        <f>IF(AE554&gt;0,IF(J554&gt;0,AE554-J554," ")," ")</f>
        <v xml:space="preserve"> </v>
      </c>
      <c r="AK554" t="str">
        <f>IF(J554&gt;0,IF(Q554&gt;0,Q554-J554," ")," ")</f>
        <v xml:space="preserve"> </v>
      </c>
      <c r="AL554" t="str">
        <f>IF(L554&gt;0,IF(AE554&gt;0,AE554-L554," ")," ")</f>
        <v xml:space="preserve"> </v>
      </c>
      <c r="AM554" t="str">
        <f>IF(Q554&gt;0,IF(L554&gt;0,Q554-L554," ")," ")</f>
        <v xml:space="preserve"> </v>
      </c>
      <c r="AN554" t="str">
        <f>IF(Q554&gt;0,IF(O554&gt;0,Q554-O554," ")," ")</f>
        <v xml:space="preserve"> </v>
      </c>
      <c r="AO554">
        <f>IF(J554&gt;0,1,0)</f>
        <v>1</v>
      </c>
      <c r="AP554">
        <f>IF(L554&gt;0,1,0)</f>
        <v>0</v>
      </c>
      <c r="AQ554">
        <f>Q554-$AR$1</f>
        <v>-39097</v>
      </c>
      <c r="AS554">
        <f t="shared" si="20"/>
        <v>0</v>
      </c>
    </row>
    <row r="555" spans="1:45" x14ac:dyDescent="0.2">
      <c r="A555">
        <v>554</v>
      </c>
      <c r="B555" t="s">
        <v>447</v>
      </c>
      <c r="C555" t="s">
        <v>563</v>
      </c>
      <c r="D555" t="s">
        <v>572</v>
      </c>
      <c r="E555" t="s">
        <v>567</v>
      </c>
      <c r="F555">
        <v>2014</v>
      </c>
      <c r="G555">
        <v>1</v>
      </c>
      <c r="H555">
        <v>0</v>
      </c>
      <c r="I555" s="4">
        <v>41730</v>
      </c>
      <c r="S555">
        <v>0</v>
      </c>
      <c r="T555">
        <v>0</v>
      </c>
      <c r="U555">
        <v>1</v>
      </c>
      <c r="V555">
        <v>0</v>
      </c>
      <c r="W555">
        <v>0</v>
      </c>
      <c r="X555">
        <v>0</v>
      </c>
      <c r="Y555">
        <v>0</v>
      </c>
      <c r="Z555">
        <v>1</v>
      </c>
      <c r="AA555">
        <v>0</v>
      </c>
      <c r="AB555">
        <v>0</v>
      </c>
      <c r="AC555" t="str">
        <f>IF(J555&gt;0,J555-I555," ")</f>
        <v xml:space="preserve"> </v>
      </c>
      <c r="AD555" t="str">
        <f>IF(L555&gt;0,L555-I555," ")</f>
        <v xml:space="preserve"> </v>
      </c>
      <c r="AG555">
        <f>IF(D555=1,Q555-I555,0)</f>
        <v>0</v>
      </c>
      <c r="AH555">
        <f t="shared" si="19"/>
        <v>0</v>
      </c>
      <c r="AI555" t="str">
        <f>IF(L555&gt;0,IF(J555&gt;0,L555-J555," ")," ")</f>
        <v xml:space="preserve"> </v>
      </c>
      <c r="AJ555" t="str">
        <f>IF(AE555&gt;0,IF(J555&gt;0,AE555-J555," ")," ")</f>
        <v xml:space="preserve"> </v>
      </c>
      <c r="AK555" t="str">
        <f>IF(J555&gt;0,IF(Q555&gt;0,Q555-J555," ")," ")</f>
        <v xml:space="preserve"> </v>
      </c>
      <c r="AL555" t="str">
        <f>IF(L555&gt;0,IF(AE555&gt;0,AE555-L555," ")," ")</f>
        <v xml:space="preserve"> </v>
      </c>
      <c r="AM555" t="str">
        <f>IF(Q555&gt;0,IF(L555&gt;0,Q555-L555," ")," ")</f>
        <v xml:space="preserve"> </v>
      </c>
      <c r="AN555" t="str">
        <f>IF(Q555&gt;0,IF(O555&gt;0,Q555-O555," ")," ")</f>
        <v xml:space="preserve"> </v>
      </c>
      <c r="AO555">
        <f>IF(J555&gt;0,1,0)</f>
        <v>0</v>
      </c>
      <c r="AP555">
        <f>IF(L555&gt;0,1,0)</f>
        <v>0</v>
      </c>
      <c r="AQ555">
        <f>Q555-$AR$1</f>
        <v>-39097</v>
      </c>
      <c r="AS555">
        <f t="shared" si="20"/>
        <v>0</v>
      </c>
    </row>
    <row r="556" spans="1:45" x14ac:dyDescent="0.2">
      <c r="A556">
        <v>555</v>
      </c>
      <c r="B556" t="s">
        <v>455</v>
      </c>
      <c r="C556" t="s">
        <v>555</v>
      </c>
      <c r="D556" t="s">
        <v>572</v>
      </c>
      <c r="E556" t="s">
        <v>566</v>
      </c>
      <c r="F556">
        <v>2014</v>
      </c>
      <c r="G556">
        <v>1</v>
      </c>
      <c r="H556">
        <v>0</v>
      </c>
      <c r="I556" s="4">
        <v>41732</v>
      </c>
      <c r="J556" s="4">
        <v>42564</v>
      </c>
      <c r="K556" s="9">
        <v>1</v>
      </c>
      <c r="S556">
        <v>0</v>
      </c>
      <c r="T556">
        <v>1</v>
      </c>
      <c r="U556">
        <v>0</v>
      </c>
      <c r="V556">
        <v>0</v>
      </c>
      <c r="W556">
        <v>0</v>
      </c>
      <c r="X556">
        <v>0</v>
      </c>
      <c r="Y556">
        <v>0</v>
      </c>
      <c r="AB556">
        <v>0</v>
      </c>
      <c r="AC556">
        <f>IF(J556&gt;0,J556-I556," ")</f>
        <v>832</v>
      </c>
      <c r="AD556" t="str">
        <f>IF(L556&gt;0,L556-I556," ")</f>
        <v xml:space="preserve"> </v>
      </c>
      <c r="AG556">
        <f>IF(D556=1,Q556-I556,0)</f>
        <v>0</v>
      </c>
      <c r="AH556">
        <f t="shared" si="19"/>
        <v>0</v>
      </c>
      <c r="AI556" t="str">
        <f>IF(L556&gt;0,IF(J556&gt;0,L556-J556," ")," ")</f>
        <v xml:space="preserve"> </v>
      </c>
      <c r="AJ556" t="str">
        <f>IF(AE556&gt;0,IF(J556&gt;0,AE556-J556," ")," ")</f>
        <v xml:space="preserve"> </v>
      </c>
      <c r="AK556" t="str">
        <f>IF(J556&gt;0,IF(Q556&gt;0,Q556-J556," ")," ")</f>
        <v xml:space="preserve"> </v>
      </c>
      <c r="AL556" t="str">
        <f>IF(L556&gt;0,IF(AE556&gt;0,AE556-L556," ")," ")</f>
        <v xml:space="preserve"> </v>
      </c>
      <c r="AM556" t="str">
        <f>IF(Q556&gt;0,IF(L556&gt;0,Q556-L556," ")," ")</f>
        <v xml:space="preserve"> </v>
      </c>
      <c r="AN556" t="str">
        <f>IF(Q556&gt;0,IF(O556&gt;0,Q556-O556," ")," ")</f>
        <v xml:space="preserve"> </v>
      </c>
      <c r="AO556">
        <f>IF(J556&gt;0,1,0)</f>
        <v>1</v>
      </c>
      <c r="AP556">
        <f>IF(L556&gt;0,1,0)</f>
        <v>0</v>
      </c>
      <c r="AQ556">
        <f>Q556-$AR$1</f>
        <v>-39097</v>
      </c>
      <c r="AS556">
        <f t="shared" si="20"/>
        <v>0</v>
      </c>
    </row>
    <row r="557" spans="1:45" x14ac:dyDescent="0.2">
      <c r="A557">
        <v>556</v>
      </c>
      <c r="B557" t="s">
        <v>119</v>
      </c>
      <c r="C557" t="s">
        <v>563</v>
      </c>
      <c r="D557" t="s">
        <v>573</v>
      </c>
      <c r="E557" t="s">
        <v>567</v>
      </c>
      <c r="F557">
        <v>2014</v>
      </c>
      <c r="G557">
        <v>1</v>
      </c>
      <c r="H557">
        <v>1</v>
      </c>
      <c r="I557" s="4">
        <v>41744</v>
      </c>
      <c r="J557" s="4">
        <v>41848</v>
      </c>
      <c r="K557" s="9">
        <v>1</v>
      </c>
      <c r="L557" s="4">
        <v>41907</v>
      </c>
      <c r="M557" s="9">
        <v>1</v>
      </c>
      <c r="N557" s="4">
        <f>L557</f>
        <v>41907</v>
      </c>
      <c r="O557" s="4">
        <v>41928</v>
      </c>
      <c r="P557">
        <v>1</v>
      </c>
      <c r="Q557" s="11">
        <v>41963</v>
      </c>
      <c r="R557">
        <v>0</v>
      </c>
      <c r="S557">
        <v>0</v>
      </c>
      <c r="T557">
        <v>0</v>
      </c>
      <c r="U557">
        <v>1</v>
      </c>
      <c r="V557">
        <v>0</v>
      </c>
      <c r="W557">
        <v>0</v>
      </c>
      <c r="X557">
        <v>0</v>
      </c>
      <c r="Y557">
        <v>0</v>
      </c>
      <c r="Z557">
        <v>1</v>
      </c>
      <c r="AA557">
        <v>0</v>
      </c>
      <c r="AB557">
        <v>0</v>
      </c>
      <c r="AC557">
        <f>IF(J557&gt;0,J557-I557," ")</f>
        <v>104</v>
      </c>
      <c r="AD557">
        <f>IF(L557&gt;0,L557-I557," ")</f>
        <v>163</v>
      </c>
      <c r="AE557" s="4">
        <f>IF(0&lt;O557,O557,IF(0&lt;#REF!,#REF!,IF(0&lt;#REF!,#REF!,0)))</f>
        <v>41928</v>
      </c>
      <c r="AF557">
        <f>IF(0&lt;AE557,AE557-I557,0)</f>
        <v>184</v>
      </c>
      <c r="AG557">
        <f>IF(D557=1,Q557-I557,0)</f>
        <v>0</v>
      </c>
      <c r="AH557">
        <f t="shared" si="19"/>
        <v>0</v>
      </c>
      <c r="AI557">
        <f>IF(L557&gt;0,IF(J557&gt;0,L557-J557," ")," ")</f>
        <v>59</v>
      </c>
      <c r="AJ557">
        <f>IF(AE557&gt;0,IF(J557&gt;0,AE557-J557," ")," ")</f>
        <v>80</v>
      </c>
      <c r="AK557">
        <f>IF(J557&gt;0,IF(Q557&gt;0,Q557-J557," ")," ")</f>
        <v>115</v>
      </c>
      <c r="AL557">
        <f>IF(L557&gt;0,IF(AE557&gt;0,AE557-L557," ")," ")</f>
        <v>21</v>
      </c>
      <c r="AM557">
        <f>IF(Q557&gt;0,IF(L557&gt;0,Q557-L557," ")," ")</f>
        <v>56</v>
      </c>
      <c r="AN557">
        <f>IF(Q557&gt;0,IF(O557&gt;0,Q557-O557," ")," ")</f>
        <v>35</v>
      </c>
      <c r="AO557">
        <f>IF(J557&gt;0,1,0)</f>
        <v>1</v>
      </c>
      <c r="AP557">
        <f>IF(L557&gt;0,1,0)</f>
        <v>1</v>
      </c>
      <c r="AQ557">
        <f>Q557-$AR$1</f>
        <v>2866</v>
      </c>
      <c r="AS557">
        <f t="shared" si="20"/>
        <v>2866</v>
      </c>
    </row>
    <row r="558" spans="1:45" x14ac:dyDescent="0.2">
      <c r="A558">
        <v>557</v>
      </c>
      <c r="B558" t="s">
        <v>47</v>
      </c>
      <c r="C558" t="s">
        <v>561</v>
      </c>
      <c r="D558" t="s">
        <v>572</v>
      </c>
      <c r="E558" t="s">
        <v>567</v>
      </c>
      <c r="F558">
        <v>2014</v>
      </c>
      <c r="G558">
        <v>1</v>
      </c>
      <c r="H558">
        <v>0</v>
      </c>
      <c r="I558" s="4">
        <v>41750</v>
      </c>
      <c r="J558" s="4">
        <v>42569</v>
      </c>
      <c r="K558" s="9">
        <v>1</v>
      </c>
      <c r="S558">
        <v>0</v>
      </c>
      <c r="T558">
        <v>0</v>
      </c>
      <c r="U558">
        <v>1</v>
      </c>
      <c r="V558">
        <v>0</v>
      </c>
      <c r="W558">
        <v>0</v>
      </c>
      <c r="X558">
        <v>0</v>
      </c>
      <c r="Y558">
        <v>0</v>
      </c>
      <c r="Z558">
        <v>1</v>
      </c>
      <c r="AA558">
        <v>0</v>
      </c>
      <c r="AB558">
        <v>0</v>
      </c>
      <c r="AC558">
        <f>IF(J558&gt;0,J558-I558," ")</f>
        <v>819</v>
      </c>
      <c r="AD558" t="str">
        <f>IF(L558&gt;0,L558-I558," ")</f>
        <v xml:space="preserve"> </v>
      </c>
      <c r="AG558">
        <f>IF(D558=1,Q558-I558,0)</f>
        <v>0</v>
      </c>
      <c r="AH558">
        <f t="shared" si="19"/>
        <v>0</v>
      </c>
      <c r="AI558" t="str">
        <f>IF(L558&gt;0,IF(J558&gt;0,L558-J558," ")," ")</f>
        <v xml:space="preserve"> </v>
      </c>
      <c r="AJ558" t="str">
        <f>IF(AE558&gt;0,IF(J558&gt;0,AE558-J558," ")," ")</f>
        <v xml:space="preserve"> </v>
      </c>
      <c r="AK558" t="str">
        <f>IF(J558&gt;0,IF(Q558&gt;0,Q558-J558," ")," ")</f>
        <v xml:space="preserve"> </v>
      </c>
      <c r="AL558" t="str">
        <f>IF(L558&gt;0,IF(AE558&gt;0,AE558-L558," ")," ")</f>
        <v xml:space="preserve"> </v>
      </c>
      <c r="AM558" t="str">
        <f>IF(Q558&gt;0,IF(L558&gt;0,Q558-L558," ")," ")</f>
        <v xml:space="preserve"> </v>
      </c>
      <c r="AN558" t="str">
        <f>IF(Q558&gt;0,IF(O558&gt;0,Q558-O558," ")," ")</f>
        <v xml:space="preserve"> </v>
      </c>
      <c r="AO558">
        <f>IF(J558&gt;0,1,0)</f>
        <v>1</v>
      </c>
      <c r="AP558">
        <f>IF(L558&gt;0,1,0)</f>
        <v>0</v>
      </c>
      <c r="AQ558">
        <f>Q558-$AR$1</f>
        <v>-39097</v>
      </c>
      <c r="AS558">
        <f t="shared" si="20"/>
        <v>0</v>
      </c>
    </row>
    <row r="559" spans="1:45" x14ac:dyDescent="0.2">
      <c r="A559">
        <v>558</v>
      </c>
      <c r="B559" t="s">
        <v>324</v>
      </c>
      <c r="C559" t="s">
        <v>556</v>
      </c>
      <c r="D559" t="s">
        <v>572</v>
      </c>
      <c r="E559" t="s">
        <v>567</v>
      </c>
      <c r="F559">
        <v>2014</v>
      </c>
      <c r="G559">
        <v>1</v>
      </c>
      <c r="H559">
        <v>0</v>
      </c>
      <c r="I559" s="4">
        <v>41766</v>
      </c>
      <c r="S559">
        <v>0</v>
      </c>
      <c r="T559">
        <v>0</v>
      </c>
      <c r="U559">
        <v>1</v>
      </c>
      <c r="V559">
        <v>0</v>
      </c>
      <c r="W559">
        <v>0</v>
      </c>
      <c r="X559">
        <v>0</v>
      </c>
      <c r="Y559">
        <v>0</v>
      </c>
      <c r="Z559">
        <v>1</v>
      </c>
      <c r="AA559">
        <v>0</v>
      </c>
      <c r="AB559">
        <v>0</v>
      </c>
      <c r="AC559" t="str">
        <f>IF(J559&gt;0,J559-I559," ")</f>
        <v xml:space="preserve"> </v>
      </c>
      <c r="AD559" t="str">
        <f>IF(L559&gt;0,L559-I559," ")</f>
        <v xml:space="preserve"> </v>
      </c>
      <c r="AG559">
        <f>IF(D559=1,Q559-I559,0)</f>
        <v>0</v>
      </c>
      <c r="AH559">
        <f t="shared" si="19"/>
        <v>0</v>
      </c>
      <c r="AI559" t="str">
        <f>IF(L559&gt;0,IF(J559&gt;0,L559-J559," ")," ")</f>
        <v xml:space="preserve"> </v>
      </c>
      <c r="AJ559" t="str">
        <f>IF(AE559&gt;0,IF(J559&gt;0,AE559-J559," ")," ")</f>
        <v xml:space="preserve"> </v>
      </c>
      <c r="AK559" t="str">
        <f>IF(J559&gt;0,IF(Q559&gt;0,Q559-J559," ")," ")</f>
        <v xml:space="preserve"> </v>
      </c>
      <c r="AL559" t="str">
        <f>IF(L559&gt;0,IF(AE559&gt;0,AE559-L559," ")," ")</f>
        <v xml:space="preserve"> </v>
      </c>
      <c r="AM559" t="str">
        <f>IF(Q559&gt;0,IF(L559&gt;0,Q559-L559," ")," ")</f>
        <v xml:space="preserve"> </v>
      </c>
      <c r="AN559" t="str">
        <f>IF(Q559&gt;0,IF(O559&gt;0,Q559-O559," ")," ")</f>
        <v xml:space="preserve"> </v>
      </c>
      <c r="AO559">
        <f>IF(J559&gt;0,1,0)</f>
        <v>0</v>
      </c>
      <c r="AP559">
        <f>IF(L559&gt;0,1,0)</f>
        <v>0</v>
      </c>
      <c r="AQ559">
        <f>Q559-$AR$1</f>
        <v>-39097</v>
      </c>
      <c r="AS559">
        <f t="shared" si="20"/>
        <v>0</v>
      </c>
    </row>
    <row r="560" spans="1:45" x14ac:dyDescent="0.2">
      <c r="A560">
        <v>559</v>
      </c>
      <c r="B560" t="s">
        <v>101</v>
      </c>
      <c r="C560" t="s">
        <v>561</v>
      </c>
      <c r="D560" t="s">
        <v>572</v>
      </c>
      <c r="E560" t="s">
        <v>567</v>
      </c>
      <c r="F560">
        <v>2014</v>
      </c>
      <c r="G560">
        <v>1</v>
      </c>
      <c r="H560">
        <v>0</v>
      </c>
      <c r="I560" s="4">
        <v>41779</v>
      </c>
      <c r="S560">
        <v>0</v>
      </c>
      <c r="T560">
        <v>0</v>
      </c>
      <c r="U560">
        <v>1</v>
      </c>
      <c r="V560">
        <v>0</v>
      </c>
      <c r="W560">
        <v>0</v>
      </c>
      <c r="X560">
        <v>0</v>
      </c>
      <c r="Y560">
        <v>0</v>
      </c>
      <c r="Z560">
        <v>1</v>
      </c>
      <c r="AA560">
        <v>0</v>
      </c>
      <c r="AB560">
        <v>0</v>
      </c>
      <c r="AC560" t="str">
        <f>IF(J560&gt;0,J560-I560," ")</f>
        <v xml:space="preserve"> </v>
      </c>
      <c r="AD560" t="str">
        <f>IF(L560&gt;0,L560-I560," ")</f>
        <v xml:space="preserve"> </v>
      </c>
      <c r="AG560">
        <f>IF(D560=1,Q560-I560,0)</f>
        <v>0</v>
      </c>
      <c r="AH560">
        <f t="shared" si="19"/>
        <v>0</v>
      </c>
      <c r="AI560" t="str">
        <f>IF(L560&gt;0,IF(J560&gt;0,L560-J560," ")," ")</f>
        <v xml:space="preserve"> </v>
      </c>
      <c r="AJ560" t="str">
        <f>IF(AE560&gt;0,IF(J560&gt;0,AE560-J560," ")," ")</f>
        <v xml:space="preserve"> </v>
      </c>
      <c r="AK560" t="str">
        <f>IF(J560&gt;0,IF(Q560&gt;0,Q560-J560," ")," ")</f>
        <v xml:space="preserve"> </v>
      </c>
      <c r="AL560" t="str">
        <f>IF(L560&gt;0,IF(AE560&gt;0,AE560-L560," ")," ")</f>
        <v xml:space="preserve"> </v>
      </c>
      <c r="AM560" t="str">
        <f>IF(Q560&gt;0,IF(L560&gt;0,Q560-L560," ")," ")</f>
        <v xml:space="preserve"> </v>
      </c>
      <c r="AN560" t="str">
        <f>IF(Q560&gt;0,IF(O560&gt;0,Q560-O560," ")," ")</f>
        <v xml:space="preserve"> </v>
      </c>
      <c r="AO560">
        <f>IF(J560&gt;0,1,0)</f>
        <v>0</v>
      </c>
      <c r="AP560">
        <f>IF(L560&gt;0,1,0)</f>
        <v>0</v>
      </c>
      <c r="AQ560">
        <f>Q560-$AR$1</f>
        <v>-39097</v>
      </c>
      <c r="AS560">
        <f t="shared" si="20"/>
        <v>0</v>
      </c>
    </row>
    <row r="561" spans="1:45" x14ac:dyDescent="0.2">
      <c r="A561">
        <v>560</v>
      </c>
      <c r="B561" t="s">
        <v>456</v>
      </c>
      <c r="C561" t="s">
        <v>559</v>
      </c>
      <c r="D561" t="s">
        <v>572</v>
      </c>
      <c r="E561" t="s">
        <v>567</v>
      </c>
      <c r="F561">
        <v>2014</v>
      </c>
      <c r="G561">
        <v>1</v>
      </c>
      <c r="H561">
        <v>0</v>
      </c>
      <c r="I561" s="4">
        <v>41787</v>
      </c>
      <c r="J561" s="4">
        <v>41969</v>
      </c>
      <c r="K561" s="9">
        <v>1</v>
      </c>
      <c r="S561">
        <v>0</v>
      </c>
      <c r="T561">
        <v>0</v>
      </c>
      <c r="U561">
        <v>1</v>
      </c>
      <c r="V561">
        <v>0</v>
      </c>
      <c r="W561">
        <v>0</v>
      </c>
      <c r="X561">
        <v>0</v>
      </c>
      <c r="Y561">
        <v>0</v>
      </c>
      <c r="Z561">
        <v>1</v>
      </c>
      <c r="AA561">
        <v>0</v>
      </c>
      <c r="AB561">
        <v>0</v>
      </c>
      <c r="AC561">
        <f>IF(J561&gt;0,J561-I561," ")</f>
        <v>182</v>
      </c>
      <c r="AD561" t="str">
        <f>IF(L561&gt;0,L561-I561," ")</f>
        <v xml:space="preserve"> </v>
      </c>
      <c r="AG561">
        <f>IF(D561=1,Q561-I561,0)</f>
        <v>0</v>
      </c>
      <c r="AH561">
        <f t="shared" si="19"/>
        <v>0</v>
      </c>
      <c r="AI561" t="str">
        <f>IF(L561&gt;0,IF(J561&gt;0,L561-J561," ")," ")</f>
        <v xml:space="preserve"> </v>
      </c>
      <c r="AJ561" t="str">
        <f>IF(AE561&gt;0,IF(J561&gt;0,AE561-J561," ")," ")</f>
        <v xml:space="preserve"> </v>
      </c>
      <c r="AK561" t="str">
        <f>IF(J561&gt;0,IF(Q561&gt;0,Q561-J561," ")," ")</f>
        <v xml:space="preserve"> </v>
      </c>
      <c r="AL561" t="str">
        <f>IF(L561&gt;0,IF(AE561&gt;0,AE561-L561," ")," ")</f>
        <v xml:space="preserve"> </v>
      </c>
      <c r="AM561" t="str">
        <f>IF(Q561&gt;0,IF(L561&gt;0,Q561-L561," ")," ")</f>
        <v xml:space="preserve"> </v>
      </c>
      <c r="AN561" t="str">
        <f>IF(Q561&gt;0,IF(O561&gt;0,Q561-O561," ")," ")</f>
        <v xml:space="preserve"> </v>
      </c>
      <c r="AO561">
        <f>IF(J561&gt;0,1,0)</f>
        <v>1</v>
      </c>
      <c r="AP561">
        <f>IF(L561&gt;0,1,0)</f>
        <v>0</v>
      </c>
      <c r="AQ561">
        <f>Q561-$AR$1</f>
        <v>-39097</v>
      </c>
      <c r="AS561">
        <f t="shared" si="20"/>
        <v>0</v>
      </c>
    </row>
    <row r="562" spans="1:45" x14ac:dyDescent="0.2">
      <c r="A562">
        <v>561</v>
      </c>
      <c r="B562" t="s">
        <v>457</v>
      </c>
      <c r="C562" t="s">
        <v>561</v>
      </c>
      <c r="D562" t="s">
        <v>572</v>
      </c>
      <c r="E562" t="s">
        <v>567</v>
      </c>
      <c r="F562">
        <v>2014</v>
      </c>
      <c r="G562">
        <v>1</v>
      </c>
      <c r="H562">
        <v>0</v>
      </c>
      <c r="I562" s="4">
        <v>41787</v>
      </c>
      <c r="S562">
        <v>0</v>
      </c>
      <c r="T562">
        <v>0</v>
      </c>
      <c r="U562">
        <v>1</v>
      </c>
      <c r="V562">
        <v>0</v>
      </c>
      <c r="W562">
        <v>0</v>
      </c>
      <c r="X562">
        <v>0</v>
      </c>
      <c r="Y562">
        <v>0</v>
      </c>
      <c r="Z562">
        <v>1</v>
      </c>
      <c r="AA562">
        <v>0</v>
      </c>
      <c r="AB562">
        <v>0</v>
      </c>
      <c r="AC562" t="str">
        <f>IF(J562&gt;0,J562-I562," ")</f>
        <v xml:space="preserve"> </v>
      </c>
      <c r="AD562" t="str">
        <f>IF(L562&gt;0,L562-I562," ")</f>
        <v xml:space="preserve"> </v>
      </c>
      <c r="AG562">
        <f>IF(D562=1,Q562-I562,0)</f>
        <v>0</v>
      </c>
      <c r="AH562">
        <f t="shared" si="19"/>
        <v>0</v>
      </c>
      <c r="AI562" t="str">
        <f>IF(L562&gt;0,IF(J562&gt;0,L562-J562," ")," ")</f>
        <v xml:space="preserve"> </v>
      </c>
      <c r="AJ562" t="str">
        <f>IF(AE562&gt;0,IF(J562&gt;0,AE562-J562," ")," ")</f>
        <v xml:space="preserve"> </v>
      </c>
      <c r="AK562" t="str">
        <f>IF(J562&gt;0,IF(Q562&gt;0,Q562-J562," ")," ")</f>
        <v xml:space="preserve"> </v>
      </c>
      <c r="AL562" t="str">
        <f>IF(L562&gt;0,IF(AE562&gt;0,AE562-L562," ")," ")</f>
        <v xml:space="preserve"> </v>
      </c>
      <c r="AM562" t="str">
        <f>IF(Q562&gt;0,IF(L562&gt;0,Q562-L562," ")," ")</f>
        <v xml:space="preserve"> </v>
      </c>
      <c r="AN562" t="str">
        <f>IF(Q562&gt;0,IF(O562&gt;0,Q562-O562," ")," ")</f>
        <v xml:space="preserve"> </v>
      </c>
      <c r="AO562">
        <f>IF(J562&gt;0,1,0)</f>
        <v>0</v>
      </c>
      <c r="AP562">
        <f>IF(L562&gt;0,1,0)</f>
        <v>0</v>
      </c>
      <c r="AQ562">
        <f>Q562-$AR$1</f>
        <v>-39097</v>
      </c>
      <c r="AS562">
        <f t="shared" si="20"/>
        <v>0</v>
      </c>
    </row>
    <row r="563" spans="1:45" x14ac:dyDescent="0.2">
      <c r="A563">
        <v>562</v>
      </c>
      <c r="B563" t="s">
        <v>120</v>
      </c>
      <c r="C563" t="s">
        <v>563</v>
      </c>
      <c r="D563" t="s">
        <v>573</v>
      </c>
      <c r="E563" t="s">
        <v>567</v>
      </c>
      <c r="F563">
        <v>2014</v>
      </c>
      <c r="G563">
        <v>1</v>
      </c>
      <c r="H563">
        <v>1</v>
      </c>
      <c r="I563" s="4">
        <v>41813</v>
      </c>
      <c r="J563" s="4">
        <v>41955</v>
      </c>
      <c r="K563" s="9">
        <v>1</v>
      </c>
      <c r="L563" s="4">
        <v>42024</v>
      </c>
      <c r="M563" s="9">
        <v>1</v>
      </c>
      <c r="N563" s="4">
        <f>L563</f>
        <v>42024</v>
      </c>
      <c r="O563" s="4">
        <v>42044</v>
      </c>
      <c r="P563">
        <v>0</v>
      </c>
      <c r="Q563" s="11">
        <v>42055</v>
      </c>
      <c r="R563">
        <v>0</v>
      </c>
      <c r="S563">
        <v>0</v>
      </c>
      <c r="T563">
        <v>0</v>
      </c>
      <c r="U563">
        <v>1</v>
      </c>
      <c r="V563">
        <v>0</v>
      </c>
      <c r="W563">
        <v>0</v>
      </c>
      <c r="X563">
        <v>0</v>
      </c>
      <c r="Y563">
        <v>0</v>
      </c>
      <c r="Z563">
        <v>1</v>
      </c>
      <c r="AA563">
        <v>0</v>
      </c>
      <c r="AB563">
        <v>0</v>
      </c>
      <c r="AC563">
        <f>IF(J563&gt;0,J563-I563," ")</f>
        <v>142</v>
      </c>
      <c r="AD563">
        <f>IF(L563&gt;0,L563-I563," ")</f>
        <v>211</v>
      </c>
      <c r="AE563" s="4">
        <f>IF(0&lt;O563,O563,IF(0&lt;#REF!,#REF!,IF(0&lt;#REF!,#REF!,0)))</f>
        <v>42044</v>
      </c>
      <c r="AF563">
        <f>IF(0&lt;AE563,AE563-I563,0)</f>
        <v>231</v>
      </c>
      <c r="AG563">
        <f>IF(D563=1,Q563-I563,0)</f>
        <v>0</v>
      </c>
      <c r="AH563">
        <f t="shared" si="19"/>
        <v>0</v>
      </c>
      <c r="AI563">
        <f>IF(L563&gt;0,IF(J563&gt;0,L563-J563," ")," ")</f>
        <v>69</v>
      </c>
      <c r="AJ563">
        <f>IF(AE563&gt;0,IF(J563&gt;0,AE563-J563," ")," ")</f>
        <v>89</v>
      </c>
      <c r="AK563">
        <f>IF(J563&gt;0,IF(Q563&gt;0,Q563-J563," ")," ")</f>
        <v>100</v>
      </c>
      <c r="AL563">
        <f>IF(L563&gt;0,IF(AE563&gt;0,AE563-L563," ")," ")</f>
        <v>20</v>
      </c>
      <c r="AM563">
        <f>IF(Q563&gt;0,IF(L563&gt;0,Q563-L563," ")," ")</f>
        <v>31</v>
      </c>
      <c r="AN563">
        <f>IF(Q563&gt;0,IF(O563&gt;0,Q563-O563," ")," ")</f>
        <v>11</v>
      </c>
      <c r="AO563">
        <f>IF(J563&gt;0,1,0)</f>
        <v>1</v>
      </c>
      <c r="AP563">
        <f>IF(L563&gt;0,1,0)</f>
        <v>1</v>
      </c>
      <c r="AQ563">
        <f>Q563-$AR$1</f>
        <v>2958</v>
      </c>
      <c r="AS563">
        <f t="shared" si="20"/>
        <v>2958</v>
      </c>
    </row>
    <row r="564" spans="1:45" x14ac:dyDescent="0.2">
      <c r="A564">
        <v>563</v>
      </c>
      <c r="B564" t="s">
        <v>458</v>
      </c>
      <c r="C564" t="s">
        <v>561</v>
      </c>
      <c r="D564" t="s">
        <v>572</v>
      </c>
      <c r="E564" t="s">
        <v>567</v>
      </c>
      <c r="F564">
        <v>2014</v>
      </c>
      <c r="G564">
        <v>1</v>
      </c>
      <c r="H564">
        <v>0</v>
      </c>
      <c r="I564" s="4">
        <v>41814</v>
      </c>
      <c r="J564" s="4">
        <v>41893</v>
      </c>
      <c r="K564" s="9">
        <v>1</v>
      </c>
      <c r="S564">
        <v>0</v>
      </c>
      <c r="T564">
        <v>0</v>
      </c>
      <c r="U564">
        <v>1</v>
      </c>
      <c r="V564">
        <v>0</v>
      </c>
      <c r="W564">
        <v>0</v>
      </c>
      <c r="X564">
        <v>0</v>
      </c>
      <c r="Y564">
        <v>0</v>
      </c>
      <c r="Z564">
        <v>1</v>
      </c>
      <c r="AA564">
        <v>0</v>
      </c>
      <c r="AB564">
        <v>0</v>
      </c>
      <c r="AC564">
        <f>IF(J564&gt;0,J564-I564," ")</f>
        <v>79</v>
      </c>
      <c r="AD564" t="str">
        <f>IF(L564&gt;0,L564-I564," ")</f>
        <v xml:space="preserve"> </v>
      </c>
      <c r="AG564">
        <f>IF(D564=1,Q564-I564,0)</f>
        <v>0</v>
      </c>
      <c r="AH564">
        <f t="shared" si="19"/>
        <v>0</v>
      </c>
      <c r="AI564" t="str">
        <f>IF(L564&gt;0,IF(J564&gt;0,L564-J564," ")," ")</f>
        <v xml:space="preserve"> </v>
      </c>
      <c r="AJ564" t="str">
        <f>IF(AE564&gt;0,IF(J564&gt;0,AE564-J564," ")," ")</f>
        <v xml:space="preserve"> </v>
      </c>
      <c r="AK564" t="str">
        <f>IF(J564&gt;0,IF(Q564&gt;0,Q564-J564," ")," ")</f>
        <v xml:space="preserve"> </v>
      </c>
      <c r="AL564" t="str">
        <f>IF(L564&gt;0,IF(AE564&gt;0,AE564-L564," ")," ")</f>
        <v xml:space="preserve"> </v>
      </c>
      <c r="AM564" t="str">
        <f>IF(Q564&gt;0,IF(L564&gt;0,Q564-L564," ")," ")</f>
        <v xml:space="preserve"> </v>
      </c>
      <c r="AN564" t="str">
        <f>IF(Q564&gt;0,IF(O564&gt;0,Q564-O564," ")," ")</f>
        <v xml:space="preserve"> </v>
      </c>
      <c r="AO564">
        <f>IF(J564&gt;0,1,0)</f>
        <v>1</v>
      </c>
      <c r="AP564">
        <f>IF(L564&gt;0,1,0)</f>
        <v>0</v>
      </c>
      <c r="AQ564">
        <f>Q564-$AR$1</f>
        <v>-39097</v>
      </c>
      <c r="AS564">
        <f t="shared" si="20"/>
        <v>0</v>
      </c>
    </row>
    <row r="565" spans="1:45" x14ac:dyDescent="0.2">
      <c r="A565">
        <v>564</v>
      </c>
      <c r="B565" t="s">
        <v>121</v>
      </c>
      <c r="C565" t="s">
        <v>559</v>
      </c>
      <c r="D565" t="s">
        <v>573</v>
      </c>
      <c r="E565" t="s">
        <v>566</v>
      </c>
      <c r="F565">
        <v>2014</v>
      </c>
      <c r="G565">
        <v>1</v>
      </c>
      <c r="H565">
        <v>1</v>
      </c>
      <c r="I565" s="4">
        <v>41815</v>
      </c>
      <c r="J565" s="4">
        <v>41824</v>
      </c>
      <c r="K565" s="9">
        <v>1</v>
      </c>
      <c r="L565" s="4">
        <v>41844</v>
      </c>
      <c r="M565" s="9">
        <v>1</v>
      </c>
      <c r="N565" s="4">
        <f>L565</f>
        <v>41844</v>
      </c>
      <c r="O565" s="4">
        <v>41873</v>
      </c>
      <c r="P565">
        <v>1</v>
      </c>
      <c r="Q565" s="11">
        <v>41894</v>
      </c>
      <c r="R565">
        <v>0</v>
      </c>
      <c r="S565">
        <v>1</v>
      </c>
      <c r="T565">
        <v>1</v>
      </c>
      <c r="U565">
        <v>0</v>
      </c>
      <c r="V565">
        <v>0</v>
      </c>
      <c r="W565">
        <v>0</v>
      </c>
      <c r="X565">
        <v>0</v>
      </c>
      <c r="Y565">
        <v>0</v>
      </c>
      <c r="AB565">
        <v>0</v>
      </c>
      <c r="AC565">
        <f>IF(J565&gt;0,J565-I565," ")</f>
        <v>9</v>
      </c>
      <c r="AD565">
        <f>IF(L565&gt;0,L565-I565," ")</f>
        <v>29</v>
      </c>
      <c r="AE565" s="4">
        <f>IF(0&lt;O565,O565,IF(0&lt;#REF!,#REF!,IF(0&lt;#REF!,#REF!,0)))</f>
        <v>41873</v>
      </c>
      <c r="AF565">
        <f>IF(0&lt;AE565,AE565-I565,0)</f>
        <v>58</v>
      </c>
      <c r="AG565">
        <f>IF(D565=1,Q565-I565,0)</f>
        <v>0</v>
      </c>
      <c r="AH565">
        <f t="shared" si="19"/>
        <v>0</v>
      </c>
      <c r="AI565">
        <f>IF(L565&gt;0,IF(J565&gt;0,L565-J565," ")," ")</f>
        <v>20</v>
      </c>
      <c r="AJ565">
        <f>IF(AE565&gt;0,IF(J565&gt;0,AE565-J565," ")," ")</f>
        <v>49</v>
      </c>
      <c r="AK565">
        <f>IF(J565&gt;0,IF(Q565&gt;0,Q565-J565," ")," ")</f>
        <v>70</v>
      </c>
      <c r="AL565">
        <f>IF(L565&gt;0,IF(AE565&gt;0,AE565-L565," ")," ")</f>
        <v>29</v>
      </c>
      <c r="AM565">
        <f>IF(Q565&gt;0,IF(L565&gt;0,Q565-L565," ")," ")</f>
        <v>50</v>
      </c>
      <c r="AN565">
        <f>IF(Q565&gt;0,IF(O565&gt;0,Q565-O565," ")," ")</f>
        <v>21</v>
      </c>
      <c r="AO565">
        <f>IF(J565&gt;0,1,0)</f>
        <v>1</v>
      </c>
      <c r="AP565">
        <f>IF(L565&gt;0,1,0)</f>
        <v>1</v>
      </c>
      <c r="AQ565">
        <f>Q565-$AR$1</f>
        <v>2797</v>
      </c>
      <c r="AS565">
        <f t="shared" si="20"/>
        <v>2797</v>
      </c>
    </row>
    <row r="566" spans="1:45" x14ac:dyDescent="0.2">
      <c r="A566">
        <v>565</v>
      </c>
      <c r="B566" t="s">
        <v>133</v>
      </c>
      <c r="C566" t="s">
        <v>563</v>
      </c>
      <c r="D566" t="s">
        <v>573</v>
      </c>
      <c r="E566" t="s">
        <v>566</v>
      </c>
      <c r="F566">
        <v>2014</v>
      </c>
      <c r="G566">
        <v>1</v>
      </c>
      <c r="H566">
        <v>1</v>
      </c>
      <c r="I566" s="4">
        <v>41816</v>
      </c>
      <c r="J566" s="4">
        <v>41906</v>
      </c>
      <c r="K566" s="9">
        <v>1</v>
      </c>
      <c r="L566" s="4">
        <v>42185</v>
      </c>
      <c r="M566" s="9">
        <v>1</v>
      </c>
      <c r="N566" s="4">
        <f>L566</f>
        <v>42185</v>
      </c>
      <c r="O566" s="4">
        <v>42207</v>
      </c>
      <c r="P566">
        <v>1</v>
      </c>
      <c r="Q566" s="11">
        <v>42241</v>
      </c>
      <c r="R566">
        <v>0</v>
      </c>
      <c r="S566">
        <v>0</v>
      </c>
      <c r="T566">
        <v>1</v>
      </c>
      <c r="U566">
        <v>0</v>
      </c>
      <c r="V566">
        <v>0</v>
      </c>
      <c r="W566">
        <v>0</v>
      </c>
      <c r="X566">
        <v>0</v>
      </c>
      <c r="Y566">
        <v>0</v>
      </c>
      <c r="AB566">
        <v>0</v>
      </c>
      <c r="AC566">
        <f>IF(J566&gt;0,J566-I566," ")</f>
        <v>90</v>
      </c>
      <c r="AD566">
        <f>IF(L566&gt;0,L566-I566," ")</f>
        <v>369</v>
      </c>
      <c r="AE566" s="4">
        <f>IF(0&lt;O566,O566,IF(0&lt;#REF!,#REF!,IF(0&lt;#REF!,#REF!,0)))</f>
        <v>42207</v>
      </c>
      <c r="AF566">
        <f>IF(0&lt;AE566,AE566-I566,0)</f>
        <v>391</v>
      </c>
      <c r="AG566">
        <f>IF(D566=1,Q566-I566,0)</f>
        <v>0</v>
      </c>
      <c r="AH566">
        <f t="shared" si="19"/>
        <v>0</v>
      </c>
      <c r="AI566">
        <f>IF(L566&gt;0,IF(J566&gt;0,L566-J566," ")," ")</f>
        <v>279</v>
      </c>
      <c r="AJ566">
        <f>IF(AE566&gt;0,IF(J566&gt;0,AE566-J566," ")," ")</f>
        <v>301</v>
      </c>
      <c r="AK566">
        <f>IF(J566&gt;0,IF(Q566&gt;0,Q566-J566," ")," ")</f>
        <v>335</v>
      </c>
      <c r="AL566">
        <f>IF(L566&gt;0,IF(AE566&gt;0,AE566-L566," ")," ")</f>
        <v>22</v>
      </c>
      <c r="AM566">
        <f>IF(Q566&gt;0,IF(L566&gt;0,Q566-L566," ")," ")</f>
        <v>56</v>
      </c>
      <c r="AN566">
        <f>IF(Q566&gt;0,IF(O566&gt;0,Q566-O566," ")," ")</f>
        <v>34</v>
      </c>
      <c r="AO566">
        <f>IF(J566&gt;0,1,0)</f>
        <v>1</v>
      </c>
      <c r="AP566">
        <f>IF(L566&gt;0,1,0)</f>
        <v>1</v>
      </c>
      <c r="AQ566">
        <f>Q566-$AR$1</f>
        <v>3144</v>
      </c>
      <c r="AS566">
        <f t="shared" si="20"/>
        <v>3144</v>
      </c>
    </row>
    <row r="567" spans="1:45" x14ac:dyDescent="0.2">
      <c r="A567">
        <v>566</v>
      </c>
      <c r="B567" t="s">
        <v>122</v>
      </c>
      <c r="C567" t="s">
        <v>563</v>
      </c>
      <c r="D567" t="s">
        <v>573</v>
      </c>
      <c r="E567" t="s">
        <v>566</v>
      </c>
      <c r="F567">
        <v>2014</v>
      </c>
      <c r="G567">
        <v>1</v>
      </c>
      <c r="H567">
        <v>1</v>
      </c>
      <c r="I567" s="4">
        <v>41817</v>
      </c>
      <c r="J567" s="4">
        <v>41906</v>
      </c>
      <c r="K567" s="9">
        <v>1</v>
      </c>
      <c r="L567" s="4">
        <v>41970</v>
      </c>
      <c r="M567" s="9">
        <v>1</v>
      </c>
      <c r="N567" s="4">
        <f>L567</f>
        <v>41970</v>
      </c>
      <c r="O567" s="4">
        <v>41984</v>
      </c>
      <c r="P567">
        <v>1</v>
      </c>
      <c r="Q567" s="11">
        <v>42061</v>
      </c>
      <c r="R567">
        <v>1</v>
      </c>
      <c r="S567">
        <v>0</v>
      </c>
      <c r="T567">
        <v>1</v>
      </c>
      <c r="U567">
        <v>0</v>
      </c>
      <c r="V567">
        <v>0</v>
      </c>
      <c r="W567">
        <v>0</v>
      </c>
      <c r="X567">
        <v>0</v>
      </c>
      <c r="Y567">
        <v>0</v>
      </c>
      <c r="AB567">
        <v>0</v>
      </c>
      <c r="AC567">
        <f>IF(J567&gt;0,J567-I567," ")</f>
        <v>89</v>
      </c>
      <c r="AD567">
        <f>IF(L567&gt;0,L567-I567," ")</f>
        <v>153</v>
      </c>
      <c r="AE567" s="4">
        <f>IF(0&lt;O567,O567,IF(0&lt;#REF!,#REF!,IF(0&lt;#REF!,#REF!,0)))</f>
        <v>41984</v>
      </c>
      <c r="AF567">
        <f>IF(0&lt;AE567,AE567-I567,0)</f>
        <v>167</v>
      </c>
      <c r="AG567">
        <f>IF(D567=1,Q567-I567,0)</f>
        <v>0</v>
      </c>
      <c r="AH567">
        <f t="shared" si="19"/>
        <v>0</v>
      </c>
      <c r="AI567">
        <f>IF(L567&gt;0,IF(J567&gt;0,L567-J567," ")," ")</f>
        <v>64</v>
      </c>
      <c r="AJ567">
        <f>IF(AE567&gt;0,IF(J567&gt;0,AE567-J567," ")," ")</f>
        <v>78</v>
      </c>
      <c r="AK567">
        <f>IF(J567&gt;0,IF(Q567&gt;0,Q567-J567," ")," ")</f>
        <v>155</v>
      </c>
      <c r="AL567">
        <f>IF(L567&gt;0,IF(AE567&gt;0,AE567-L567," ")," ")</f>
        <v>14</v>
      </c>
      <c r="AM567">
        <f>IF(Q567&gt;0,IF(L567&gt;0,Q567-L567," ")," ")</f>
        <v>91</v>
      </c>
      <c r="AN567">
        <f>IF(Q567&gt;0,IF(O567&gt;0,Q567-O567," ")," ")</f>
        <v>77</v>
      </c>
      <c r="AO567">
        <f>IF(J567&gt;0,1,0)</f>
        <v>1</v>
      </c>
      <c r="AP567">
        <f>IF(L567&gt;0,1,0)</f>
        <v>1</v>
      </c>
      <c r="AQ567">
        <f>Q567-$AR$1</f>
        <v>2964</v>
      </c>
      <c r="AS567">
        <f t="shared" si="20"/>
        <v>2964</v>
      </c>
    </row>
    <row r="568" spans="1:45" x14ac:dyDescent="0.2">
      <c r="A568">
        <v>567</v>
      </c>
      <c r="B568" t="s">
        <v>324</v>
      </c>
      <c r="C568" t="s">
        <v>556</v>
      </c>
      <c r="D568" t="s">
        <v>572</v>
      </c>
      <c r="E568" t="s">
        <v>567</v>
      </c>
      <c r="F568">
        <v>2014</v>
      </c>
      <c r="G568">
        <v>1</v>
      </c>
      <c r="H568">
        <v>0</v>
      </c>
      <c r="I568" s="4">
        <v>41828</v>
      </c>
      <c r="S568">
        <v>0</v>
      </c>
      <c r="T568">
        <v>0</v>
      </c>
      <c r="U568">
        <v>1</v>
      </c>
      <c r="V568">
        <v>0</v>
      </c>
      <c r="W568">
        <v>0</v>
      </c>
      <c r="X568">
        <v>0</v>
      </c>
      <c r="Y568">
        <v>0</v>
      </c>
      <c r="Z568">
        <v>1</v>
      </c>
      <c r="AA568">
        <v>0</v>
      </c>
      <c r="AB568">
        <v>1</v>
      </c>
      <c r="AC568" t="str">
        <f>IF(J568&gt;0,J568-I568," ")</f>
        <v xml:space="preserve"> </v>
      </c>
      <c r="AD568" t="str">
        <f>IF(L568&gt;0,L568-I568," ")</f>
        <v xml:space="preserve"> </v>
      </c>
      <c r="AG568">
        <f>IF(D568=1,Q568-I568,0)</f>
        <v>0</v>
      </c>
      <c r="AH568">
        <f t="shared" si="19"/>
        <v>0</v>
      </c>
      <c r="AI568" t="str">
        <f>IF(L568&gt;0,IF(J568&gt;0,L568-J568," ")," ")</f>
        <v xml:space="preserve"> </v>
      </c>
      <c r="AJ568" t="str">
        <f>IF(AE568&gt;0,IF(J568&gt;0,AE568-J568," ")," ")</f>
        <v xml:space="preserve"> </v>
      </c>
      <c r="AK568" t="str">
        <f>IF(J568&gt;0,IF(Q568&gt;0,Q568-J568," ")," ")</f>
        <v xml:space="preserve"> </v>
      </c>
      <c r="AL568" t="str">
        <f>IF(L568&gt;0,IF(AE568&gt;0,AE568-L568," ")," ")</f>
        <v xml:space="preserve"> </v>
      </c>
      <c r="AM568" t="str">
        <f>IF(Q568&gt;0,IF(L568&gt;0,Q568-L568," ")," ")</f>
        <v xml:space="preserve"> </v>
      </c>
      <c r="AN568" t="str">
        <f>IF(Q568&gt;0,IF(O568&gt;0,Q568-O568," ")," ")</f>
        <v xml:space="preserve"> </v>
      </c>
      <c r="AO568">
        <f>IF(J568&gt;0,1,0)</f>
        <v>0</v>
      </c>
      <c r="AP568">
        <f>IF(L568&gt;0,1,0)</f>
        <v>0</v>
      </c>
      <c r="AQ568">
        <f>Q568-$AR$1</f>
        <v>-39097</v>
      </c>
      <c r="AS568">
        <f t="shared" si="20"/>
        <v>0</v>
      </c>
    </row>
    <row r="569" spans="1:45" x14ac:dyDescent="0.2">
      <c r="A569">
        <v>568</v>
      </c>
      <c r="B569" t="s">
        <v>123</v>
      </c>
      <c r="C569" t="s">
        <v>559</v>
      </c>
      <c r="D569" t="s">
        <v>573</v>
      </c>
      <c r="E569" t="s">
        <v>566</v>
      </c>
      <c r="F569">
        <v>2014</v>
      </c>
      <c r="G569">
        <v>1</v>
      </c>
      <c r="H569">
        <v>1</v>
      </c>
      <c r="I569" s="4">
        <v>41834</v>
      </c>
      <c r="J569" s="4">
        <v>41941</v>
      </c>
      <c r="K569" s="9">
        <v>1</v>
      </c>
      <c r="L569" s="4">
        <v>41990</v>
      </c>
      <c r="M569" s="9">
        <v>1</v>
      </c>
      <c r="N569" s="4">
        <f>L569</f>
        <v>41990</v>
      </c>
      <c r="O569" s="4">
        <v>42018</v>
      </c>
      <c r="P569">
        <v>1</v>
      </c>
      <c r="Q569" s="11">
        <v>42053</v>
      </c>
      <c r="R569">
        <v>0</v>
      </c>
      <c r="S569">
        <v>0</v>
      </c>
      <c r="T569">
        <v>1</v>
      </c>
      <c r="U569">
        <v>0</v>
      </c>
      <c r="V569">
        <v>0</v>
      </c>
      <c r="W569">
        <v>0</v>
      </c>
      <c r="X569">
        <v>0</v>
      </c>
      <c r="Y569">
        <v>0</v>
      </c>
      <c r="AB569">
        <v>0</v>
      </c>
      <c r="AC569">
        <f>IF(J569&gt;0,J569-I569," ")</f>
        <v>107</v>
      </c>
      <c r="AD569">
        <f>IF(L569&gt;0,L569-I569," ")</f>
        <v>156</v>
      </c>
      <c r="AE569" s="4">
        <f>IF(0&lt;O569,O569,IF(0&lt;#REF!,#REF!,IF(0&lt;#REF!,#REF!,0)))</f>
        <v>42018</v>
      </c>
      <c r="AF569">
        <f>IF(0&lt;AE569,AE569-I569,0)</f>
        <v>184</v>
      </c>
      <c r="AG569">
        <f>IF(D569=1,Q569-I569,0)</f>
        <v>0</v>
      </c>
      <c r="AH569">
        <f t="shared" si="19"/>
        <v>0</v>
      </c>
      <c r="AI569">
        <f>IF(L569&gt;0,IF(J569&gt;0,L569-J569," ")," ")</f>
        <v>49</v>
      </c>
      <c r="AJ569">
        <f>IF(AE569&gt;0,IF(J569&gt;0,AE569-J569," ")," ")</f>
        <v>77</v>
      </c>
      <c r="AK569">
        <f>IF(J569&gt;0,IF(Q569&gt;0,Q569-J569," ")," ")</f>
        <v>112</v>
      </c>
      <c r="AL569">
        <f>IF(L569&gt;0,IF(AE569&gt;0,AE569-L569," ")," ")</f>
        <v>28</v>
      </c>
      <c r="AM569">
        <f>IF(Q569&gt;0,IF(L569&gt;0,Q569-L569," ")," ")</f>
        <v>63</v>
      </c>
      <c r="AN569">
        <f>IF(Q569&gt;0,IF(O569&gt;0,Q569-O569," ")," ")</f>
        <v>35</v>
      </c>
      <c r="AO569">
        <f>IF(J569&gt;0,1,0)</f>
        <v>1</v>
      </c>
      <c r="AP569">
        <f>IF(L569&gt;0,1,0)</f>
        <v>1</v>
      </c>
      <c r="AQ569">
        <f>Q569-$AR$1</f>
        <v>2956</v>
      </c>
      <c r="AS569">
        <f t="shared" si="20"/>
        <v>2956</v>
      </c>
    </row>
    <row r="570" spans="1:45" x14ac:dyDescent="0.2">
      <c r="A570">
        <v>569</v>
      </c>
      <c r="B570" t="s">
        <v>134</v>
      </c>
      <c r="C570" t="s">
        <v>557</v>
      </c>
      <c r="D570" t="s">
        <v>573</v>
      </c>
      <c r="E570" t="s">
        <v>566</v>
      </c>
      <c r="F570">
        <v>2014</v>
      </c>
      <c r="G570">
        <v>1</v>
      </c>
      <c r="H570">
        <v>1</v>
      </c>
      <c r="I570" s="4">
        <v>41834</v>
      </c>
      <c r="J570" s="4">
        <v>42123</v>
      </c>
      <c r="K570" s="9">
        <v>1</v>
      </c>
      <c r="L570" s="4">
        <v>42227</v>
      </c>
      <c r="M570" s="9">
        <v>1</v>
      </c>
      <c r="N570" s="4">
        <f>L570</f>
        <v>42227</v>
      </c>
      <c r="O570" s="4">
        <v>42242</v>
      </c>
      <c r="P570">
        <v>1</v>
      </c>
      <c r="Q570" s="11">
        <v>42277</v>
      </c>
      <c r="R570">
        <v>0</v>
      </c>
      <c r="S570">
        <v>0</v>
      </c>
      <c r="T570">
        <v>1</v>
      </c>
      <c r="U570">
        <v>0</v>
      </c>
      <c r="V570">
        <v>0</v>
      </c>
      <c r="W570">
        <v>0</v>
      </c>
      <c r="X570">
        <v>0</v>
      </c>
      <c r="Y570">
        <v>0</v>
      </c>
      <c r="AB570">
        <v>0</v>
      </c>
      <c r="AC570">
        <f>IF(J570&gt;0,J570-I570," ")</f>
        <v>289</v>
      </c>
      <c r="AD570">
        <f>IF(L570&gt;0,L570-I570," ")</f>
        <v>393</v>
      </c>
      <c r="AE570" s="4">
        <f>IF(0&lt;O570,O570,IF(0&lt;#REF!,#REF!,IF(0&lt;#REF!,#REF!,0)))</f>
        <v>42242</v>
      </c>
      <c r="AF570">
        <f>IF(0&lt;AE570,AE570-I570,0)</f>
        <v>408</v>
      </c>
      <c r="AG570">
        <f>IF(D570=1,Q570-I570,0)</f>
        <v>0</v>
      </c>
      <c r="AH570">
        <f t="shared" si="19"/>
        <v>0</v>
      </c>
      <c r="AI570">
        <f>IF(L570&gt;0,IF(J570&gt;0,L570-J570," ")," ")</f>
        <v>104</v>
      </c>
      <c r="AJ570">
        <f>IF(AE570&gt;0,IF(J570&gt;0,AE570-J570," ")," ")</f>
        <v>119</v>
      </c>
      <c r="AK570">
        <f>IF(J570&gt;0,IF(Q570&gt;0,Q570-J570," ")," ")</f>
        <v>154</v>
      </c>
      <c r="AL570">
        <f>IF(L570&gt;0,IF(AE570&gt;0,AE570-L570," ")," ")</f>
        <v>15</v>
      </c>
      <c r="AM570">
        <f>IF(Q570&gt;0,IF(L570&gt;0,Q570-L570," ")," ")</f>
        <v>50</v>
      </c>
      <c r="AN570">
        <f>IF(Q570&gt;0,IF(O570&gt;0,Q570-O570," ")," ")</f>
        <v>35</v>
      </c>
      <c r="AO570">
        <f>IF(J570&gt;0,1,0)</f>
        <v>1</v>
      </c>
      <c r="AP570">
        <f>IF(L570&gt;0,1,0)</f>
        <v>1</v>
      </c>
      <c r="AQ570">
        <f>Q570-$AR$1</f>
        <v>3180</v>
      </c>
      <c r="AS570">
        <f t="shared" si="20"/>
        <v>3180</v>
      </c>
    </row>
    <row r="571" spans="1:45" x14ac:dyDescent="0.2">
      <c r="A571">
        <v>570</v>
      </c>
      <c r="B571" t="s">
        <v>301</v>
      </c>
      <c r="C571" t="s">
        <v>563</v>
      </c>
      <c r="D571" t="s">
        <v>572</v>
      </c>
      <c r="E571" t="s">
        <v>567</v>
      </c>
      <c r="F571">
        <v>2014</v>
      </c>
      <c r="G571">
        <v>1</v>
      </c>
      <c r="H571">
        <v>0</v>
      </c>
      <c r="I571" s="4">
        <v>41837</v>
      </c>
      <c r="J571" s="4">
        <v>41948</v>
      </c>
      <c r="K571" s="9">
        <v>1</v>
      </c>
      <c r="S571">
        <v>0</v>
      </c>
      <c r="T571">
        <v>0</v>
      </c>
      <c r="U571">
        <v>1</v>
      </c>
      <c r="V571">
        <v>0</v>
      </c>
      <c r="W571">
        <v>0</v>
      </c>
      <c r="X571">
        <v>0</v>
      </c>
      <c r="Y571">
        <v>0</v>
      </c>
      <c r="Z571">
        <v>1</v>
      </c>
      <c r="AA571">
        <v>0</v>
      </c>
      <c r="AB571">
        <v>0</v>
      </c>
      <c r="AC571">
        <f>IF(J571&gt;0,J571-I571," ")</f>
        <v>111</v>
      </c>
      <c r="AD571" t="str">
        <f>IF(L571&gt;0,L571-I571," ")</f>
        <v xml:space="preserve"> </v>
      </c>
      <c r="AG571">
        <f>IF(D571=1,Q571-I571,0)</f>
        <v>0</v>
      </c>
      <c r="AH571">
        <f t="shared" si="19"/>
        <v>0</v>
      </c>
      <c r="AI571" t="str">
        <f>IF(L571&gt;0,IF(J571&gt;0,L571-J571," ")," ")</f>
        <v xml:space="preserve"> </v>
      </c>
      <c r="AJ571" t="str">
        <f>IF(AE571&gt;0,IF(J571&gt;0,AE571-J571," ")," ")</f>
        <v xml:space="preserve"> </v>
      </c>
      <c r="AK571" t="str">
        <f>IF(J571&gt;0,IF(Q571&gt;0,Q571-J571," ")," ")</f>
        <v xml:space="preserve"> </v>
      </c>
      <c r="AL571" t="str">
        <f>IF(L571&gt;0,IF(AE571&gt;0,AE571-L571," ")," ")</f>
        <v xml:space="preserve"> </v>
      </c>
      <c r="AM571" t="str">
        <f>IF(Q571&gt;0,IF(L571&gt;0,Q571-L571," ")," ")</f>
        <v xml:space="preserve"> </v>
      </c>
      <c r="AN571" t="str">
        <f>IF(Q571&gt;0,IF(O571&gt;0,Q571-O571," ")," ")</f>
        <v xml:space="preserve"> </v>
      </c>
      <c r="AO571">
        <f>IF(J571&gt;0,1,0)</f>
        <v>1</v>
      </c>
      <c r="AP571">
        <f>IF(L571&gt;0,1,0)</f>
        <v>0</v>
      </c>
      <c r="AQ571">
        <f>Q571-$AR$1</f>
        <v>-39097</v>
      </c>
      <c r="AS571">
        <f t="shared" si="20"/>
        <v>0</v>
      </c>
    </row>
    <row r="572" spans="1:45" x14ac:dyDescent="0.2">
      <c r="A572">
        <v>571</v>
      </c>
      <c r="B572" t="s">
        <v>415</v>
      </c>
      <c r="C572" t="s">
        <v>563</v>
      </c>
      <c r="D572" t="s">
        <v>572</v>
      </c>
      <c r="E572" t="s">
        <v>567</v>
      </c>
      <c r="F572">
        <v>2014</v>
      </c>
      <c r="G572">
        <v>1</v>
      </c>
      <c r="H572">
        <v>0</v>
      </c>
      <c r="I572" s="4">
        <v>41848</v>
      </c>
      <c r="S572">
        <v>0</v>
      </c>
      <c r="T572">
        <v>0</v>
      </c>
      <c r="U572">
        <v>1</v>
      </c>
      <c r="V572">
        <v>0</v>
      </c>
      <c r="W572">
        <v>0</v>
      </c>
      <c r="X572">
        <v>0</v>
      </c>
      <c r="Y572">
        <v>0</v>
      </c>
      <c r="Z572">
        <v>1</v>
      </c>
      <c r="AA572">
        <v>0</v>
      </c>
      <c r="AB572">
        <v>0</v>
      </c>
      <c r="AC572" t="str">
        <f>IF(J572&gt;0,J572-I572," ")</f>
        <v xml:space="preserve"> </v>
      </c>
      <c r="AD572" t="str">
        <f>IF(L572&gt;0,L572-I572," ")</f>
        <v xml:space="preserve"> </v>
      </c>
      <c r="AG572">
        <f>IF(D572=1,Q572-I572,0)</f>
        <v>0</v>
      </c>
      <c r="AH572">
        <f t="shared" si="19"/>
        <v>0</v>
      </c>
      <c r="AI572" t="str">
        <f>IF(L572&gt;0,IF(J572&gt;0,L572-J572," ")," ")</f>
        <v xml:space="preserve"> </v>
      </c>
      <c r="AJ572" t="str">
        <f>IF(AE572&gt;0,IF(J572&gt;0,AE572-J572," ")," ")</f>
        <v xml:space="preserve"> </v>
      </c>
      <c r="AK572" t="str">
        <f>IF(J572&gt;0,IF(Q572&gt;0,Q572-J572," ")," ")</f>
        <v xml:space="preserve"> </v>
      </c>
      <c r="AL572" t="str">
        <f>IF(L572&gt;0,IF(AE572&gt;0,AE572-L572," ")," ")</f>
        <v xml:space="preserve"> </v>
      </c>
      <c r="AM572" t="str">
        <f>IF(Q572&gt;0,IF(L572&gt;0,Q572-L572," ")," ")</f>
        <v xml:space="preserve"> </v>
      </c>
      <c r="AN572" t="str">
        <f>IF(Q572&gt;0,IF(O572&gt;0,Q572-O572," ")," ")</f>
        <v xml:space="preserve"> </v>
      </c>
      <c r="AO572">
        <f>IF(J572&gt;0,1,0)</f>
        <v>0</v>
      </c>
      <c r="AP572">
        <f>IF(L572&gt;0,1,0)</f>
        <v>0</v>
      </c>
      <c r="AQ572">
        <f>Q572-$AR$1</f>
        <v>-39097</v>
      </c>
      <c r="AS572">
        <f t="shared" si="20"/>
        <v>0</v>
      </c>
    </row>
    <row r="573" spans="1:45" x14ac:dyDescent="0.2">
      <c r="A573">
        <v>572</v>
      </c>
      <c r="B573" t="s">
        <v>459</v>
      </c>
      <c r="C573" t="s">
        <v>555</v>
      </c>
      <c r="D573" t="s">
        <v>572</v>
      </c>
      <c r="E573" t="s">
        <v>567</v>
      </c>
      <c r="F573">
        <v>2014</v>
      </c>
      <c r="G573">
        <v>1</v>
      </c>
      <c r="H573">
        <v>0</v>
      </c>
      <c r="I573" s="4">
        <v>41851</v>
      </c>
      <c r="J573" s="4">
        <v>42032</v>
      </c>
      <c r="K573" s="9">
        <v>1</v>
      </c>
      <c r="S573">
        <v>0</v>
      </c>
      <c r="T573">
        <v>0</v>
      </c>
      <c r="U573">
        <v>1</v>
      </c>
      <c r="V573">
        <v>0</v>
      </c>
      <c r="W573">
        <v>0</v>
      </c>
      <c r="X573">
        <v>0</v>
      </c>
      <c r="Y573">
        <v>0</v>
      </c>
      <c r="Z573">
        <v>1</v>
      </c>
      <c r="AA573">
        <v>0</v>
      </c>
      <c r="AB573">
        <v>0</v>
      </c>
      <c r="AC573">
        <f>IF(J573&gt;0,J573-I573," ")</f>
        <v>181</v>
      </c>
      <c r="AD573" t="str">
        <f>IF(L573&gt;0,L573-I573," ")</f>
        <v xml:space="preserve"> </v>
      </c>
      <c r="AG573">
        <f>IF(D573=1,Q573-I573,0)</f>
        <v>0</v>
      </c>
      <c r="AH573">
        <f t="shared" si="19"/>
        <v>0</v>
      </c>
      <c r="AI573" t="str">
        <f>IF(L573&gt;0,IF(J573&gt;0,L573-J573," ")," ")</f>
        <v xml:space="preserve"> </v>
      </c>
      <c r="AJ573" t="str">
        <f>IF(AE573&gt;0,IF(J573&gt;0,AE573-J573," ")," ")</f>
        <v xml:space="preserve"> </v>
      </c>
      <c r="AK573" t="str">
        <f>IF(J573&gt;0,IF(Q573&gt;0,Q573-J573," ")," ")</f>
        <v xml:space="preserve"> </v>
      </c>
      <c r="AL573" t="str">
        <f>IF(L573&gt;0,IF(AE573&gt;0,AE573-L573," ")," ")</f>
        <v xml:space="preserve"> </v>
      </c>
      <c r="AM573" t="str">
        <f>IF(Q573&gt;0,IF(L573&gt;0,Q573-L573," ")," ")</f>
        <v xml:space="preserve"> </v>
      </c>
      <c r="AN573" t="str">
        <f>IF(Q573&gt;0,IF(O573&gt;0,Q573-O573," ")," ")</f>
        <v xml:space="preserve"> </v>
      </c>
      <c r="AO573">
        <f>IF(J573&gt;0,1,0)</f>
        <v>1</v>
      </c>
      <c r="AP573">
        <f>IF(L573&gt;0,1,0)</f>
        <v>0</v>
      </c>
      <c r="AQ573">
        <f>Q573-$AR$1</f>
        <v>-39097</v>
      </c>
      <c r="AS573">
        <f t="shared" si="20"/>
        <v>0</v>
      </c>
    </row>
    <row r="574" spans="1:45" x14ac:dyDescent="0.2">
      <c r="A574">
        <v>573</v>
      </c>
      <c r="B574" t="s">
        <v>47</v>
      </c>
      <c r="C574" t="s">
        <v>561</v>
      </c>
      <c r="D574" t="s">
        <v>572</v>
      </c>
      <c r="E574" t="s">
        <v>567</v>
      </c>
      <c r="F574">
        <v>2014</v>
      </c>
      <c r="G574">
        <v>1</v>
      </c>
      <c r="H574">
        <v>0</v>
      </c>
      <c r="I574" s="4">
        <v>41870</v>
      </c>
      <c r="S574">
        <v>0</v>
      </c>
      <c r="T574">
        <v>0</v>
      </c>
      <c r="U574">
        <v>1</v>
      </c>
      <c r="V574">
        <v>0</v>
      </c>
      <c r="W574">
        <v>0</v>
      </c>
      <c r="X574">
        <v>0</v>
      </c>
      <c r="Y574">
        <v>0</v>
      </c>
      <c r="Z574">
        <v>1</v>
      </c>
      <c r="AA574">
        <v>0</v>
      </c>
      <c r="AB574">
        <v>0</v>
      </c>
      <c r="AC574" t="str">
        <f>IF(J574&gt;0,J574-I574," ")</f>
        <v xml:space="preserve"> </v>
      </c>
      <c r="AD574" t="str">
        <f>IF(L574&gt;0,L574-I574," ")</f>
        <v xml:space="preserve"> </v>
      </c>
      <c r="AG574">
        <f>IF(D574=1,Q574-I574,0)</f>
        <v>0</v>
      </c>
      <c r="AH574">
        <f t="shared" si="19"/>
        <v>0</v>
      </c>
      <c r="AI574" t="str">
        <f>IF(L574&gt;0,IF(J574&gt;0,L574-J574," ")," ")</f>
        <v xml:space="preserve"> </v>
      </c>
      <c r="AJ574" t="str">
        <f>IF(AE574&gt;0,IF(J574&gt;0,AE574-J574," ")," ")</f>
        <v xml:space="preserve"> </v>
      </c>
      <c r="AK574" t="str">
        <f>IF(J574&gt;0,IF(Q574&gt;0,Q574-J574," ")," ")</f>
        <v xml:space="preserve"> </v>
      </c>
      <c r="AL574" t="str">
        <f>IF(L574&gt;0,IF(AE574&gt;0,AE574-L574," ")," ")</f>
        <v xml:space="preserve"> </v>
      </c>
      <c r="AM574" t="str">
        <f>IF(Q574&gt;0,IF(L574&gt;0,Q574-L574," ")," ")</f>
        <v xml:space="preserve"> </v>
      </c>
      <c r="AN574" t="str">
        <f>IF(Q574&gt;0,IF(O574&gt;0,Q574-O574," ")," ")</f>
        <v xml:space="preserve"> </v>
      </c>
      <c r="AO574">
        <f>IF(J574&gt;0,1,0)</f>
        <v>0</v>
      </c>
      <c r="AP574">
        <f>IF(L574&gt;0,1,0)</f>
        <v>0</v>
      </c>
      <c r="AQ574">
        <f>Q574-$AR$1</f>
        <v>-39097</v>
      </c>
      <c r="AS574">
        <f t="shared" si="20"/>
        <v>0</v>
      </c>
    </row>
    <row r="575" spans="1:45" x14ac:dyDescent="0.2">
      <c r="A575">
        <v>574</v>
      </c>
      <c r="B575" t="s">
        <v>460</v>
      </c>
      <c r="C575" t="s">
        <v>563</v>
      </c>
      <c r="D575" t="s">
        <v>572</v>
      </c>
      <c r="E575" t="s">
        <v>567</v>
      </c>
      <c r="F575">
        <v>2014</v>
      </c>
      <c r="G575">
        <v>1</v>
      </c>
      <c r="H575">
        <v>0</v>
      </c>
      <c r="I575" s="4">
        <v>41877</v>
      </c>
      <c r="S575">
        <v>0</v>
      </c>
      <c r="T575">
        <v>0</v>
      </c>
      <c r="U575">
        <v>1</v>
      </c>
      <c r="V575">
        <v>0</v>
      </c>
      <c r="W575">
        <v>0</v>
      </c>
      <c r="X575">
        <v>0</v>
      </c>
      <c r="Y575">
        <v>0</v>
      </c>
      <c r="Z575">
        <v>1</v>
      </c>
      <c r="AA575">
        <v>0</v>
      </c>
      <c r="AB575">
        <v>0</v>
      </c>
      <c r="AC575" t="str">
        <f>IF(J575&gt;0,J575-I575," ")</f>
        <v xml:space="preserve"> </v>
      </c>
      <c r="AD575" t="str">
        <f>IF(L575&gt;0,L575-I575," ")</f>
        <v xml:space="preserve"> </v>
      </c>
      <c r="AG575">
        <f>IF(D575=1,Q575-I575,0)</f>
        <v>0</v>
      </c>
      <c r="AH575">
        <f t="shared" si="19"/>
        <v>0</v>
      </c>
      <c r="AI575" t="str">
        <f>IF(L575&gt;0,IF(J575&gt;0,L575-J575," ")," ")</f>
        <v xml:space="preserve"> </v>
      </c>
      <c r="AJ575" t="str">
        <f>IF(AE575&gt;0,IF(J575&gt;0,AE575-J575," ")," ")</f>
        <v xml:space="preserve"> </v>
      </c>
      <c r="AK575" t="str">
        <f>IF(J575&gt;0,IF(Q575&gt;0,Q575-J575," ")," ")</f>
        <v xml:space="preserve"> </v>
      </c>
      <c r="AL575" t="str">
        <f>IF(L575&gt;0,IF(AE575&gt;0,AE575-L575," ")," ")</f>
        <v xml:space="preserve"> </v>
      </c>
      <c r="AM575" t="str">
        <f>IF(Q575&gt;0,IF(L575&gt;0,Q575-L575," ")," ")</f>
        <v xml:space="preserve"> </v>
      </c>
      <c r="AN575" t="str">
        <f>IF(Q575&gt;0,IF(O575&gt;0,Q575-O575," ")," ")</f>
        <v xml:space="preserve"> </v>
      </c>
      <c r="AO575">
        <f>IF(J575&gt;0,1,0)</f>
        <v>0</v>
      </c>
      <c r="AP575">
        <f>IF(L575&gt;0,1,0)</f>
        <v>0</v>
      </c>
      <c r="AQ575">
        <f>Q575-$AR$1</f>
        <v>-39097</v>
      </c>
      <c r="AS575">
        <f t="shared" si="20"/>
        <v>0</v>
      </c>
    </row>
    <row r="576" spans="1:45" x14ac:dyDescent="0.2">
      <c r="A576">
        <v>575</v>
      </c>
      <c r="B576" t="s">
        <v>135</v>
      </c>
      <c r="C576" t="s">
        <v>557</v>
      </c>
      <c r="D576" t="s">
        <v>573</v>
      </c>
      <c r="E576" t="s">
        <v>567</v>
      </c>
      <c r="F576">
        <v>2014</v>
      </c>
      <c r="G576">
        <v>1</v>
      </c>
      <c r="H576">
        <v>1</v>
      </c>
      <c r="I576" s="4">
        <v>41893</v>
      </c>
      <c r="J576" s="4">
        <v>42123</v>
      </c>
      <c r="K576" s="9">
        <v>1</v>
      </c>
      <c r="L576" s="4">
        <v>42227</v>
      </c>
      <c r="M576" s="9">
        <v>1</v>
      </c>
      <c r="N576" s="4">
        <f>L576</f>
        <v>42227</v>
      </c>
      <c r="O576" s="4">
        <v>42242</v>
      </c>
      <c r="P576">
        <v>1</v>
      </c>
      <c r="Q576" s="11">
        <v>42277</v>
      </c>
      <c r="R576">
        <v>0</v>
      </c>
      <c r="S576">
        <v>0</v>
      </c>
      <c r="T576">
        <v>0</v>
      </c>
      <c r="U576">
        <v>1</v>
      </c>
      <c r="V576">
        <v>0</v>
      </c>
      <c r="W576">
        <v>0</v>
      </c>
      <c r="X576">
        <v>0</v>
      </c>
      <c r="Y576">
        <v>0</v>
      </c>
      <c r="Z576">
        <v>1</v>
      </c>
      <c r="AA576">
        <v>0</v>
      </c>
      <c r="AB576">
        <v>0</v>
      </c>
      <c r="AC576">
        <f>IF(J576&gt;0,J576-I576," ")</f>
        <v>230</v>
      </c>
      <c r="AD576">
        <f>IF(L576&gt;0,L576-I576," ")</f>
        <v>334</v>
      </c>
      <c r="AE576" s="4">
        <f>IF(0&lt;O576,O576,IF(0&lt;#REF!,#REF!,IF(0&lt;#REF!,#REF!,0)))</f>
        <v>42242</v>
      </c>
      <c r="AF576">
        <f>IF(0&lt;AE576,AE576-I576,0)</f>
        <v>349</v>
      </c>
      <c r="AG576">
        <f>IF(D576=1,Q576-I576,0)</f>
        <v>0</v>
      </c>
      <c r="AH576">
        <f t="shared" si="19"/>
        <v>0</v>
      </c>
      <c r="AI576">
        <f>IF(L576&gt;0,IF(J576&gt;0,L576-J576," ")," ")</f>
        <v>104</v>
      </c>
      <c r="AJ576">
        <f>IF(AE576&gt;0,IF(J576&gt;0,AE576-J576," ")," ")</f>
        <v>119</v>
      </c>
      <c r="AK576">
        <f>IF(J576&gt;0,IF(Q576&gt;0,Q576-J576," ")," ")</f>
        <v>154</v>
      </c>
      <c r="AL576">
        <f>IF(L576&gt;0,IF(AE576&gt;0,AE576-L576," ")," ")</f>
        <v>15</v>
      </c>
      <c r="AM576">
        <f>IF(Q576&gt;0,IF(L576&gt;0,Q576-L576," ")," ")</f>
        <v>50</v>
      </c>
      <c r="AN576">
        <f>IF(Q576&gt;0,IF(O576&gt;0,Q576-O576," ")," ")</f>
        <v>35</v>
      </c>
      <c r="AO576">
        <f>IF(J576&gt;0,1,0)</f>
        <v>1</v>
      </c>
      <c r="AP576">
        <f>IF(L576&gt;0,1,0)</f>
        <v>1</v>
      </c>
      <c r="AQ576">
        <f>Q576-$AR$1</f>
        <v>3180</v>
      </c>
      <c r="AS576">
        <f t="shared" si="20"/>
        <v>3180</v>
      </c>
    </row>
    <row r="577" spans="1:45" x14ac:dyDescent="0.2">
      <c r="A577">
        <v>576</v>
      </c>
      <c r="B577" t="s">
        <v>461</v>
      </c>
      <c r="C577" t="s">
        <v>563</v>
      </c>
      <c r="D577" t="s">
        <v>572</v>
      </c>
      <c r="E577" t="s">
        <v>566</v>
      </c>
      <c r="F577">
        <v>2014</v>
      </c>
      <c r="G577">
        <v>1</v>
      </c>
      <c r="H577">
        <v>0</v>
      </c>
      <c r="I577" s="4">
        <v>41894</v>
      </c>
      <c r="S577">
        <v>0</v>
      </c>
      <c r="T577">
        <v>1</v>
      </c>
      <c r="U577">
        <v>0</v>
      </c>
      <c r="V577">
        <v>0</v>
      </c>
      <c r="W577">
        <v>0</v>
      </c>
      <c r="X577">
        <v>0</v>
      </c>
      <c r="Y577">
        <v>0</v>
      </c>
      <c r="AB577">
        <v>0</v>
      </c>
      <c r="AC577" t="str">
        <f>IF(J577&gt;0,J577-I577," ")</f>
        <v xml:space="preserve"> </v>
      </c>
      <c r="AD577" t="str">
        <f>IF(L577&gt;0,L577-I577," ")</f>
        <v xml:space="preserve"> </v>
      </c>
      <c r="AG577">
        <f>IF(D577=1,Q577-I577,0)</f>
        <v>0</v>
      </c>
      <c r="AH577">
        <f t="shared" si="19"/>
        <v>0</v>
      </c>
      <c r="AI577" t="str">
        <f>IF(L577&gt;0,IF(J577&gt;0,L577-J577," ")," ")</f>
        <v xml:space="preserve"> </v>
      </c>
      <c r="AJ577" t="str">
        <f>IF(AE577&gt;0,IF(J577&gt;0,AE577-J577," ")," ")</f>
        <v xml:space="preserve"> </v>
      </c>
      <c r="AK577" t="str">
        <f>IF(J577&gt;0,IF(Q577&gt;0,Q577-J577," ")," ")</f>
        <v xml:space="preserve"> </v>
      </c>
      <c r="AL577" t="str">
        <f>IF(L577&gt;0,IF(AE577&gt;0,AE577-L577," ")," ")</f>
        <v xml:space="preserve"> </v>
      </c>
      <c r="AM577" t="str">
        <f>IF(Q577&gt;0,IF(L577&gt;0,Q577-L577," ")," ")</f>
        <v xml:space="preserve"> </v>
      </c>
      <c r="AN577" t="str">
        <f>IF(Q577&gt;0,IF(O577&gt;0,Q577-O577," ")," ")</f>
        <v xml:space="preserve"> </v>
      </c>
      <c r="AO577">
        <f>IF(J577&gt;0,1,0)</f>
        <v>0</v>
      </c>
      <c r="AP577">
        <f>IF(L577&gt;0,1,0)</f>
        <v>0</v>
      </c>
      <c r="AQ577">
        <f>Q577-$AR$1</f>
        <v>-39097</v>
      </c>
      <c r="AS577">
        <f t="shared" si="20"/>
        <v>0</v>
      </c>
    </row>
    <row r="578" spans="1:45" x14ac:dyDescent="0.2">
      <c r="A578">
        <v>577</v>
      </c>
      <c r="B578" t="s">
        <v>462</v>
      </c>
      <c r="C578" t="s">
        <v>563</v>
      </c>
      <c r="D578" t="s">
        <v>572</v>
      </c>
      <c r="E578" t="s">
        <v>567</v>
      </c>
      <c r="F578">
        <v>2014</v>
      </c>
      <c r="G578">
        <v>1</v>
      </c>
      <c r="H578">
        <v>0</v>
      </c>
      <c r="I578" s="4">
        <v>41898</v>
      </c>
      <c r="S578">
        <v>0</v>
      </c>
      <c r="T578">
        <v>0</v>
      </c>
      <c r="U578">
        <v>1</v>
      </c>
      <c r="V578">
        <v>0</v>
      </c>
      <c r="W578">
        <v>0</v>
      </c>
      <c r="X578">
        <v>0</v>
      </c>
      <c r="Y578">
        <v>0</v>
      </c>
      <c r="Z578">
        <v>1</v>
      </c>
      <c r="AA578">
        <v>0</v>
      </c>
      <c r="AB578">
        <v>0</v>
      </c>
      <c r="AC578" t="str">
        <f>IF(J578&gt;0,J578-I578," ")</f>
        <v xml:space="preserve"> </v>
      </c>
      <c r="AD578" t="str">
        <f>IF(L578&gt;0,L578-I578," ")</f>
        <v xml:space="preserve"> </v>
      </c>
      <c r="AG578">
        <f>IF(D578=1,Q578-I578,0)</f>
        <v>0</v>
      </c>
      <c r="AH578">
        <f t="shared" si="19"/>
        <v>0</v>
      </c>
      <c r="AI578" t="str">
        <f>IF(L578&gt;0,IF(J578&gt;0,L578-J578," ")," ")</f>
        <v xml:space="preserve"> </v>
      </c>
      <c r="AJ578" t="str">
        <f>IF(AE578&gt;0,IF(J578&gt;0,AE578-J578," ")," ")</f>
        <v xml:space="preserve"> </v>
      </c>
      <c r="AK578" t="str">
        <f>IF(J578&gt;0,IF(Q578&gt;0,Q578-J578," ")," ")</f>
        <v xml:space="preserve"> </v>
      </c>
      <c r="AL578" t="str">
        <f>IF(L578&gt;0,IF(AE578&gt;0,AE578-L578," ")," ")</f>
        <v xml:space="preserve"> </v>
      </c>
      <c r="AM578" t="str">
        <f>IF(Q578&gt;0,IF(L578&gt;0,Q578-L578," ")," ")</f>
        <v xml:space="preserve"> </v>
      </c>
      <c r="AN578" t="str">
        <f>IF(Q578&gt;0,IF(O578&gt;0,Q578-O578," ")," ")</f>
        <v xml:space="preserve"> </v>
      </c>
      <c r="AO578">
        <f>IF(J578&gt;0,1,0)</f>
        <v>0</v>
      </c>
      <c r="AP578">
        <f>IF(L578&gt;0,1,0)</f>
        <v>0</v>
      </c>
      <c r="AQ578">
        <f>Q578-$AR$1</f>
        <v>-39097</v>
      </c>
      <c r="AS578">
        <f t="shared" si="20"/>
        <v>0</v>
      </c>
    </row>
    <row r="579" spans="1:45" x14ac:dyDescent="0.2">
      <c r="A579">
        <v>578</v>
      </c>
      <c r="B579" t="s">
        <v>112</v>
      </c>
      <c r="C579" t="s">
        <v>563</v>
      </c>
      <c r="D579" t="s">
        <v>572</v>
      </c>
      <c r="E579" t="s">
        <v>567</v>
      </c>
      <c r="F579">
        <v>2014</v>
      </c>
      <c r="G579">
        <v>1</v>
      </c>
      <c r="H579">
        <v>0</v>
      </c>
      <c r="I579" s="4">
        <v>41905</v>
      </c>
      <c r="J579" s="4">
        <v>42179</v>
      </c>
      <c r="K579" s="9">
        <v>1</v>
      </c>
      <c r="S579">
        <v>0</v>
      </c>
      <c r="T579">
        <v>0</v>
      </c>
      <c r="U579">
        <v>1</v>
      </c>
      <c r="V579">
        <v>0</v>
      </c>
      <c r="W579">
        <v>0</v>
      </c>
      <c r="X579">
        <v>0</v>
      </c>
      <c r="Y579">
        <v>0</v>
      </c>
      <c r="Z579">
        <v>1</v>
      </c>
      <c r="AA579">
        <v>0</v>
      </c>
      <c r="AB579">
        <v>0</v>
      </c>
      <c r="AC579">
        <f>IF(J579&gt;0,J579-I579," ")</f>
        <v>274</v>
      </c>
      <c r="AD579" t="str">
        <f>IF(L579&gt;0,L579-I579," ")</f>
        <v xml:space="preserve"> </v>
      </c>
      <c r="AG579">
        <f>IF(D579=1,Q579-I579,0)</f>
        <v>0</v>
      </c>
      <c r="AH579">
        <f t="shared" ref="AH579:AH642" si="21">IF(0&lt;AG579,AG579,0)</f>
        <v>0</v>
      </c>
      <c r="AI579" t="str">
        <f>IF(L579&gt;0,IF(J579&gt;0,L579-J579," ")," ")</f>
        <v xml:space="preserve"> </v>
      </c>
      <c r="AJ579" t="str">
        <f>IF(AE579&gt;0,IF(J579&gt;0,AE579-J579," ")," ")</f>
        <v xml:space="preserve"> </v>
      </c>
      <c r="AK579" t="str">
        <f>IF(J579&gt;0,IF(Q579&gt;0,Q579-J579," ")," ")</f>
        <v xml:space="preserve"> </v>
      </c>
      <c r="AL579" t="str">
        <f>IF(L579&gt;0,IF(AE579&gt;0,AE579-L579," ")," ")</f>
        <v xml:space="preserve"> </v>
      </c>
      <c r="AM579" t="str">
        <f>IF(Q579&gt;0,IF(L579&gt;0,Q579-L579," ")," ")</f>
        <v xml:space="preserve"> </v>
      </c>
      <c r="AN579" t="str">
        <f>IF(Q579&gt;0,IF(O579&gt;0,Q579-O579," ")," ")</f>
        <v xml:space="preserve"> </v>
      </c>
      <c r="AO579">
        <f>IF(J579&gt;0,1,0)</f>
        <v>1</v>
      </c>
      <c r="AP579">
        <f>IF(L579&gt;0,1,0)</f>
        <v>0</v>
      </c>
      <c r="AQ579">
        <f>Q579-$AR$1</f>
        <v>-39097</v>
      </c>
      <c r="AS579">
        <f t="shared" ref="AS579:AS642" si="22">IF(AQ579&lt;0,0,AQ579)</f>
        <v>0</v>
      </c>
    </row>
    <row r="580" spans="1:45" x14ac:dyDescent="0.2">
      <c r="A580">
        <v>579</v>
      </c>
      <c r="B580" t="s">
        <v>97</v>
      </c>
      <c r="C580" t="s">
        <v>555</v>
      </c>
      <c r="D580" t="s">
        <v>572</v>
      </c>
      <c r="E580" t="s">
        <v>566</v>
      </c>
      <c r="F580">
        <v>2014</v>
      </c>
      <c r="G580">
        <v>1</v>
      </c>
      <c r="H580">
        <v>0</v>
      </c>
      <c r="I580" s="4">
        <v>41911</v>
      </c>
      <c r="J580" s="4">
        <v>42075</v>
      </c>
      <c r="K580" s="9">
        <v>1</v>
      </c>
      <c r="S580">
        <v>0</v>
      </c>
      <c r="T580">
        <v>1</v>
      </c>
      <c r="U580">
        <v>0</v>
      </c>
      <c r="V580">
        <v>0</v>
      </c>
      <c r="W580">
        <v>0</v>
      </c>
      <c r="X580">
        <v>0</v>
      </c>
      <c r="Y580">
        <v>0</v>
      </c>
      <c r="AB580">
        <v>0</v>
      </c>
      <c r="AC580">
        <f>IF(J580&gt;0,J580-I580," ")</f>
        <v>164</v>
      </c>
      <c r="AD580" t="str">
        <f>IF(L580&gt;0,L580-I580," ")</f>
        <v xml:space="preserve"> </v>
      </c>
      <c r="AG580">
        <f>IF(D580=1,Q580-I580,0)</f>
        <v>0</v>
      </c>
      <c r="AH580">
        <f t="shared" si="21"/>
        <v>0</v>
      </c>
      <c r="AI580" t="str">
        <f>IF(L580&gt;0,IF(J580&gt;0,L580-J580," ")," ")</f>
        <v xml:space="preserve"> </v>
      </c>
      <c r="AJ580" t="str">
        <f>IF(AE580&gt;0,IF(J580&gt;0,AE580-J580," ")," ")</f>
        <v xml:space="preserve"> </v>
      </c>
      <c r="AK580" t="str">
        <f>IF(J580&gt;0,IF(Q580&gt;0,Q580-J580," ")," ")</f>
        <v xml:space="preserve"> </v>
      </c>
      <c r="AL580" t="str">
        <f>IF(L580&gt;0,IF(AE580&gt;0,AE580-L580," ")," ")</f>
        <v xml:space="preserve"> </v>
      </c>
      <c r="AM580" t="str">
        <f>IF(Q580&gt;0,IF(L580&gt;0,Q580-L580," ")," ")</f>
        <v xml:space="preserve"> </v>
      </c>
      <c r="AN580" t="str">
        <f>IF(Q580&gt;0,IF(O580&gt;0,Q580-O580," ")," ")</f>
        <v xml:space="preserve"> </v>
      </c>
      <c r="AO580">
        <f>IF(J580&gt;0,1,0)</f>
        <v>1</v>
      </c>
      <c r="AP580">
        <f>IF(L580&gt;0,1,0)</f>
        <v>0</v>
      </c>
      <c r="AQ580">
        <f>Q580-$AR$1</f>
        <v>-39097</v>
      </c>
      <c r="AS580">
        <f t="shared" si="22"/>
        <v>0</v>
      </c>
    </row>
    <row r="581" spans="1:45" x14ac:dyDescent="0.2">
      <c r="A581">
        <v>580</v>
      </c>
      <c r="B581" t="s">
        <v>463</v>
      </c>
      <c r="C581" t="s">
        <v>563</v>
      </c>
      <c r="D581" t="s">
        <v>572</v>
      </c>
      <c r="E581" t="s">
        <v>568</v>
      </c>
      <c r="F581">
        <v>2014</v>
      </c>
      <c r="G581">
        <v>1</v>
      </c>
      <c r="H581">
        <v>0</v>
      </c>
      <c r="I581" s="4">
        <v>41911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1</v>
      </c>
      <c r="Y581">
        <v>0</v>
      </c>
      <c r="AB581">
        <v>0</v>
      </c>
      <c r="AC581" t="str">
        <f>IF(J581&gt;0,J581-I581," ")</f>
        <v xml:space="preserve"> </v>
      </c>
      <c r="AD581" t="str">
        <f>IF(L581&gt;0,L581-I581," ")</f>
        <v xml:space="preserve"> </v>
      </c>
      <c r="AG581">
        <f>IF(D581=1,Q581-I581,0)</f>
        <v>0</v>
      </c>
      <c r="AH581">
        <f t="shared" si="21"/>
        <v>0</v>
      </c>
      <c r="AI581" t="str">
        <f>IF(L581&gt;0,IF(J581&gt;0,L581-J581," ")," ")</f>
        <v xml:space="preserve"> </v>
      </c>
      <c r="AJ581" t="str">
        <f>IF(AE581&gt;0,IF(J581&gt;0,AE581-J581," ")," ")</f>
        <v xml:space="preserve"> </v>
      </c>
      <c r="AK581" t="str">
        <f>IF(J581&gt;0,IF(Q581&gt;0,Q581-J581," ")," ")</f>
        <v xml:space="preserve"> </v>
      </c>
      <c r="AL581" t="str">
        <f>IF(L581&gt;0,IF(AE581&gt;0,AE581-L581," ")," ")</f>
        <v xml:space="preserve"> </v>
      </c>
      <c r="AM581" t="str">
        <f>IF(Q581&gt;0,IF(L581&gt;0,Q581-L581," ")," ")</f>
        <v xml:space="preserve"> </v>
      </c>
      <c r="AN581" t="str">
        <f>IF(Q581&gt;0,IF(O581&gt;0,Q581-O581," ")," ")</f>
        <v xml:space="preserve"> </v>
      </c>
      <c r="AO581">
        <f>IF(J581&gt;0,1,0)</f>
        <v>0</v>
      </c>
      <c r="AP581">
        <f>IF(L581&gt;0,1,0)</f>
        <v>0</v>
      </c>
      <c r="AQ581">
        <f>Q581-$AR$1</f>
        <v>-39097</v>
      </c>
      <c r="AS581">
        <f t="shared" si="22"/>
        <v>0</v>
      </c>
    </row>
    <row r="582" spans="1:45" x14ac:dyDescent="0.2">
      <c r="A582">
        <v>581</v>
      </c>
      <c r="B582" t="s">
        <v>464</v>
      </c>
      <c r="C582" t="s">
        <v>563</v>
      </c>
      <c r="D582" t="s">
        <v>572</v>
      </c>
      <c r="E582" t="s">
        <v>567</v>
      </c>
      <c r="F582">
        <v>2014</v>
      </c>
      <c r="G582">
        <v>1</v>
      </c>
      <c r="H582">
        <v>0</v>
      </c>
      <c r="I582" s="4">
        <v>41913</v>
      </c>
      <c r="S582">
        <v>0</v>
      </c>
      <c r="T582">
        <v>0</v>
      </c>
      <c r="U582">
        <v>1</v>
      </c>
      <c r="V582">
        <v>0</v>
      </c>
      <c r="W582">
        <v>0</v>
      </c>
      <c r="X582">
        <v>0</v>
      </c>
      <c r="Y582">
        <v>0</v>
      </c>
      <c r="Z582">
        <v>1</v>
      </c>
      <c r="AA582">
        <v>0</v>
      </c>
      <c r="AB582">
        <v>0</v>
      </c>
      <c r="AC582" t="str">
        <f>IF(J582&gt;0,J582-I582," ")</f>
        <v xml:space="preserve"> </v>
      </c>
      <c r="AD582" t="str">
        <f>IF(L582&gt;0,L582-I582," ")</f>
        <v xml:space="preserve"> </v>
      </c>
      <c r="AG582">
        <f>IF(D582=1,Q582-I582,0)</f>
        <v>0</v>
      </c>
      <c r="AH582">
        <f t="shared" si="21"/>
        <v>0</v>
      </c>
      <c r="AI582" t="str">
        <f>IF(L582&gt;0,IF(J582&gt;0,L582-J582," ")," ")</f>
        <v xml:space="preserve"> </v>
      </c>
      <c r="AJ582" t="str">
        <f>IF(AE582&gt;0,IF(J582&gt;0,AE582-J582," ")," ")</f>
        <v xml:space="preserve"> </v>
      </c>
      <c r="AK582" t="str">
        <f>IF(J582&gt;0,IF(Q582&gt;0,Q582-J582," ")," ")</f>
        <v xml:space="preserve"> </v>
      </c>
      <c r="AL582" t="str">
        <f>IF(L582&gt;0,IF(AE582&gt;0,AE582-L582," ")," ")</f>
        <v xml:space="preserve"> </v>
      </c>
      <c r="AM582" t="str">
        <f>IF(Q582&gt;0,IF(L582&gt;0,Q582-L582," ")," ")</f>
        <v xml:space="preserve"> </v>
      </c>
      <c r="AN582" t="str">
        <f>IF(Q582&gt;0,IF(O582&gt;0,Q582-O582," ")," ")</f>
        <v xml:space="preserve"> </v>
      </c>
      <c r="AO582">
        <f>IF(J582&gt;0,1,0)</f>
        <v>0</v>
      </c>
      <c r="AP582">
        <f>IF(L582&gt;0,1,0)</f>
        <v>0</v>
      </c>
      <c r="AQ582">
        <f>Q582-$AR$1</f>
        <v>-39097</v>
      </c>
      <c r="AS582">
        <f t="shared" si="22"/>
        <v>0</v>
      </c>
    </row>
    <row r="583" spans="1:45" x14ac:dyDescent="0.2">
      <c r="A583">
        <v>582</v>
      </c>
      <c r="B583" t="s">
        <v>465</v>
      </c>
      <c r="C583" t="s">
        <v>561</v>
      </c>
      <c r="D583" t="s">
        <v>572</v>
      </c>
      <c r="E583" t="s">
        <v>567</v>
      </c>
      <c r="F583">
        <v>2014</v>
      </c>
      <c r="G583">
        <v>1</v>
      </c>
      <c r="H583">
        <v>0</v>
      </c>
      <c r="I583" s="4">
        <v>41919</v>
      </c>
      <c r="J583" s="4">
        <v>42011</v>
      </c>
      <c r="K583" s="9">
        <v>1</v>
      </c>
      <c r="S583">
        <v>0</v>
      </c>
      <c r="T583">
        <v>0</v>
      </c>
      <c r="U583">
        <v>1</v>
      </c>
      <c r="V583">
        <v>0</v>
      </c>
      <c r="W583">
        <v>0</v>
      </c>
      <c r="X583">
        <v>0</v>
      </c>
      <c r="Y583">
        <v>0</v>
      </c>
      <c r="Z583">
        <v>1</v>
      </c>
      <c r="AA583">
        <v>0</v>
      </c>
      <c r="AB583">
        <v>0</v>
      </c>
      <c r="AC583">
        <f>IF(J583&gt;0,J583-I583," ")</f>
        <v>92</v>
      </c>
      <c r="AD583" t="str">
        <f>IF(L583&gt;0,L583-I583," ")</f>
        <v xml:space="preserve"> </v>
      </c>
      <c r="AG583">
        <f>IF(D583=1,Q583-I583,0)</f>
        <v>0</v>
      </c>
      <c r="AH583">
        <f t="shared" si="21"/>
        <v>0</v>
      </c>
      <c r="AI583" t="str">
        <f>IF(L583&gt;0,IF(J583&gt;0,L583-J583," ")," ")</f>
        <v xml:space="preserve"> </v>
      </c>
      <c r="AJ583" t="str">
        <f>IF(AE583&gt;0,IF(J583&gt;0,AE583-J583," ")," ")</f>
        <v xml:space="preserve"> </v>
      </c>
      <c r="AK583" t="str">
        <f>IF(J583&gt;0,IF(Q583&gt;0,Q583-J583," ")," ")</f>
        <v xml:space="preserve"> </v>
      </c>
      <c r="AL583" t="str">
        <f>IF(L583&gt;0,IF(AE583&gt;0,AE583-L583," ")," ")</f>
        <v xml:space="preserve"> </v>
      </c>
      <c r="AM583" t="str">
        <f>IF(Q583&gt;0,IF(L583&gt;0,Q583-L583," ")," ")</f>
        <v xml:space="preserve"> </v>
      </c>
      <c r="AN583" t="str">
        <f>IF(Q583&gt;0,IF(O583&gt;0,Q583-O583," ")," ")</f>
        <v xml:space="preserve"> </v>
      </c>
      <c r="AO583">
        <f>IF(J583&gt;0,1,0)</f>
        <v>1</v>
      </c>
      <c r="AP583">
        <f>IF(L583&gt;0,1,0)</f>
        <v>0</v>
      </c>
      <c r="AQ583">
        <f>Q583-$AR$1</f>
        <v>-39097</v>
      </c>
      <c r="AS583">
        <f t="shared" si="22"/>
        <v>0</v>
      </c>
    </row>
    <row r="584" spans="1:45" x14ac:dyDescent="0.2">
      <c r="A584">
        <v>583</v>
      </c>
      <c r="B584" t="s">
        <v>462</v>
      </c>
      <c r="C584" t="s">
        <v>563</v>
      </c>
      <c r="D584" t="s">
        <v>572</v>
      </c>
      <c r="E584" t="s">
        <v>567</v>
      </c>
      <c r="F584">
        <v>2014</v>
      </c>
      <c r="G584">
        <v>1</v>
      </c>
      <c r="H584">
        <v>0</v>
      </c>
      <c r="I584" s="4">
        <v>41919</v>
      </c>
      <c r="S584">
        <v>0</v>
      </c>
      <c r="T584">
        <v>0</v>
      </c>
      <c r="U584">
        <v>1</v>
      </c>
      <c r="V584">
        <v>0</v>
      </c>
      <c r="W584">
        <v>0</v>
      </c>
      <c r="X584">
        <v>0</v>
      </c>
      <c r="Y584">
        <v>0</v>
      </c>
      <c r="Z584">
        <v>1</v>
      </c>
      <c r="AA584">
        <v>0</v>
      </c>
      <c r="AB584">
        <v>0</v>
      </c>
      <c r="AC584" t="str">
        <f>IF(J584&gt;0,J584-I584," ")</f>
        <v xml:space="preserve"> </v>
      </c>
      <c r="AD584" t="str">
        <f>IF(L584&gt;0,L584-I584," ")</f>
        <v xml:space="preserve"> </v>
      </c>
      <c r="AG584">
        <f>IF(D584=1,Q584-I584,0)</f>
        <v>0</v>
      </c>
      <c r="AH584">
        <f t="shared" si="21"/>
        <v>0</v>
      </c>
      <c r="AI584" t="str">
        <f>IF(L584&gt;0,IF(J584&gt;0,L584-J584," ")," ")</f>
        <v xml:space="preserve"> </v>
      </c>
      <c r="AJ584" t="str">
        <f>IF(AE584&gt;0,IF(J584&gt;0,AE584-J584," ")," ")</f>
        <v xml:space="preserve"> </v>
      </c>
      <c r="AK584" t="str">
        <f>IF(J584&gt;0,IF(Q584&gt;0,Q584-J584," ")," ")</f>
        <v xml:space="preserve"> </v>
      </c>
      <c r="AL584" t="str">
        <f>IF(L584&gt;0,IF(AE584&gt;0,AE584-L584," ")," ")</f>
        <v xml:space="preserve"> </v>
      </c>
      <c r="AM584" t="str">
        <f>IF(Q584&gt;0,IF(L584&gt;0,Q584-L584," ")," ")</f>
        <v xml:space="preserve"> </v>
      </c>
      <c r="AN584" t="str">
        <f>IF(Q584&gt;0,IF(O584&gt;0,Q584-O584," ")," ")</f>
        <v xml:space="preserve"> </v>
      </c>
      <c r="AO584">
        <f>IF(J584&gt;0,1,0)</f>
        <v>0</v>
      </c>
      <c r="AP584">
        <f>IF(L584&gt;0,1,0)</f>
        <v>0</v>
      </c>
      <c r="AQ584">
        <f>Q584-$AR$1</f>
        <v>-39097</v>
      </c>
      <c r="AS584">
        <f t="shared" si="22"/>
        <v>0</v>
      </c>
    </row>
    <row r="585" spans="1:45" x14ac:dyDescent="0.2">
      <c r="A585">
        <v>584</v>
      </c>
      <c r="B585" t="s">
        <v>466</v>
      </c>
      <c r="C585" t="s">
        <v>563</v>
      </c>
      <c r="D585" t="s">
        <v>572</v>
      </c>
      <c r="E585" t="s">
        <v>567</v>
      </c>
      <c r="F585">
        <v>2014</v>
      </c>
      <c r="G585">
        <v>1</v>
      </c>
      <c r="H585">
        <v>0</v>
      </c>
      <c r="I585" s="4">
        <v>41925</v>
      </c>
      <c r="J585" s="4">
        <v>42201</v>
      </c>
      <c r="K585" s="9">
        <v>1</v>
      </c>
      <c r="S585">
        <v>0</v>
      </c>
      <c r="T585">
        <v>0</v>
      </c>
      <c r="U585">
        <v>1</v>
      </c>
      <c r="V585">
        <v>0</v>
      </c>
      <c r="W585">
        <v>0</v>
      </c>
      <c r="X585">
        <v>0</v>
      </c>
      <c r="Y585">
        <v>0</v>
      </c>
      <c r="Z585">
        <v>1</v>
      </c>
      <c r="AA585">
        <v>0</v>
      </c>
      <c r="AB585">
        <v>0</v>
      </c>
      <c r="AC585">
        <f>IF(J585&gt;0,J585-I585," ")</f>
        <v>276</v>
      </c>
      <c r="AD585" t="str">
        <f>IF(L585&gt;0,L585-I585," ")</f>
        <v xml:space="preserve"> </v>
      </c>
      <c r="AG585">
        <f>IF(D585=1,Q585-I585,0)</f>
        <v>0</v>
      </c>
      <c r="AH585">
        <f t="shared" si="21"/>
        <v>0</v>
      </c>
      <c r="AI585" t="str">
        <f>IF(L585&gt;0,IF(J585&gt;0,L585-J585," ")," ")</f>
        <v xml:space="preserve"> </v>
      </c>
      <c r="AJ585" t="str">
        <f>IF(AE585&gt;0,IF(J585&gt;0,AE585-J585," ")," ")</f>
        <v xml:space="preserve"> </v>
      </c>
      <c r="AK585" t="str">
        <f>IF(J585&gt;0,IF(Q585&gt;0,Q585-J585," ")," ")</f>
        <v xml:space="preserve"> </v>
      </c>
      <c r="AL585" t="str">
        <f>IF(L585&gt;0,IF(AE585&gt;0,AE585-L585," ")," ")</f>
        <v xml:space="preserve"> </v>
      </c>
      <c r="AM585" t="str">
        <f>IF(Q585&gt;0,IF(L585&gt;0,Q585-L585," ")," ")</f>
        <v xml:space="preserve"> </v>
      </c>
      <c r="AN585" t="str">
        <f>IF(Q585&gt;0,IF(O585&gt;0,Q585-O585," ")," ")</f>
        <v xml:space="preserve"> </v>
      </c>
      <c r="AO585">
        <f>IF(J585&gt;0,1,0)</f>
        <v>1</v>
      </c>
      <c r="AP585">
        <f>IF(L585&gt;0,1,0)</f>
        <v>0</v>
      </c>
      <c r="AQ585">
        <f>Q585-$AR$1</f>
        <v>-39097</v>
      </c>
      <c r="AS585">
        <f t="shared" si="22"/>
        <v>0</v>
      </c>
    </row>
    <row r="586" spans="1:45" x14ac:dyDescent="0.2">
      <c r="A586">
        <v>585</v>
      </c>
      <c r="B586" t="s">
        <v>303</v>
      </c>
      <c r="C586" t="s">
        <v>563</v>
      </c>
      <c r="D586" t="s">
        <v>572</v>
      </c>
      <c r="E586" t="s">
        <v>567</v>
      </c>
      <c r="F586">
        <v>2014</v>
      </c>
      <c r="G586">
        <v>1</v>
      </c>
      <c r="H586">
        <v>0</v>
      </c>
      <c r="I586" s="4">
        <v>41926</v>
      </c>
      <c r="S586">
        <v>0</v>
      </c>
      <c r="T586">
        <v>0</v>
      </c>
      <c r="U586">
        <v>1</v>
      </c>
      <c r="V586">
        <v>0</v>
      </c>
      <c r="W586">
        <v>0</v>
      </c>
      <c r="X586">
        <v>0</v>
      </c>
      <c r="Y586">
        <v>0</v>
      </c>
      <c r="Z586">
        <v>1</v>
      </c>
      <c r="AA586">
        <v>0</v>
      </c>
      <c r="AB586">
        <v>0</v>
      </c>
      <c r="AC586" t="str">
        <f>IF(J586&gt;0,J586-I586," ")</f>
        <v xml:space="preserve"> </v>
      </c>
      <c r="AD586" t="str">
        <f>IF(L586&gt;0,L586-I586," ")</f>
        <v xml:space="preserve"> </v>
      </c>
      <c r="AG586">
        <f>IF(D586=1,Q586-I586,0)</f>
        <v>0</v>
      </c>
      <c r="AH586">
        <f t="shared" si="21"/>
        <v>0</v>
      </c>
      <c r="AI586" t="str">
        <f>IF(L586&gt;0,IF(J586&gt;0,L586-J586," ")," ")</f>
        <v xml:space="preserve"> </v>
      </c>
      <c r="AJ586" t="str">
        <f>IF(AE586&gt;0,IF(J586&gt;0,AE586-J586," ")," ")</f>
        <v xml:space="preserve"> </v>
      </c>
      <c r="AK586" t="str">
        <f>IF(J586&gt;0,IF(Q586&gt;0,Q586-J586," ")," ")</f>
        <v xml:space="preserve"> </v>
      </c>
      <c r="AL586" t="str">
        <f>IF(L586&gt;0,IF(AE586&gt;0,AE586-L586," ")," ")</f>
        <v xml:space="preserve"> </v>
      </c>
      <c r="AM586" t="str">
        <f>IF(Q586&gt;0,IF(L586&gt;0,Q586-L586," ")," ")</f>
        <v xml:space="preserve"> </v>
      </c>
      <c r="AN586" t="str">
        <f>IF(Q586&gt;0,IF(O586&gt;0,Q586-O586," ")," ")</f>
        <v xml:space="preserve"> </v>
      </c>
      <c r="AO586">
        <f>IF(J586&gt;0,1,0)</f>
        <v>0</v>
      </c>
      <c r="AP586">
        <f>IF(L586&gt;0,1,0)</f>
        <v>0</v>
      </c>
      <c r="AQ586">
        <f>Q586-$AR$1</f>
        <v>-39097</v>
      </c>
      <c r="AS586">
        <f t="shared" si="22"/>
        <v>0</v>
      </c>
    </row>
    <row r="587" spans="1:45" x14ac:dyDescent="0.2">
      <c r="A587">
        <v>586</v>
      </c>
      <c r="B587" t="s">
        <v>209</v>
      </c>
      <c r="C587" t="s">
        <v>561</v>
      </c>
      <c r="D587" t="s">
        <v>572</v>
      </c>
      <c r="E587" t="s">
        <v>567</v>
      </c>
      <c r="F587">
        <v>2014</v>
      </c>
      <c r="G587">
        <v>1</v>
      </c>
      <c r="H587">
        <v>0</v>
      </c>
      <c r="I587" s="4">
        <v>41929</v>
      </c>
      <c r="S587">
        <v>0</v>
      </c>
      <c r="T587">
        <v>0</v>
      </c>
      <c r="U587">
        <v>1</v>
      </c>
      <c r="V587">
        <v>0</v>
      </c>
      <c r="W587">
        <v>0</v>
      </c>
      <c r="X587">
        <v>0</v>
      </c>
      <c r="Y587">
        <v>0</v>
      </c>
      <c r="Z587">
        <v>1</v>
      </c>
      <c r="AA587">
        <v>0</v>
      </c>
      <c r="AB587">
        <v>0</v>
      </c>
      <c r="AC587" t="str">
        <f>IF(J587&gt;0,J587-I587," ")</f>
        <v xml:space="preserve"> </v>
      </c>
      <c r="AD587" t="str">
        <f>IF(L587&gt;0,L587-I587," ")</f>
        <v xml:space="preserve"> </v>
      </c>
      <c r="AG587">
        <f>IF(D587=1,Q587-I587,0)</f>
        <v>0</v>
      </c>
      <c r="AH587">
        <f t="shared" si="21"/>
        <v>0</v>
      </c>
      <c r="AI587" t="str">
        <f>IF(L587&gt;0,IF(J587&gt;0,L587-J587," ")," ")</f>
        <v xml:space="preserve"> </v>
      </c>
      <c r="AJ587" t="str">
        <f>IF(AE587&gt;0,IF(J587&gt;0,AE587-J587," ")," ")</f>
        <v xml:space="preserve"> </v>
      </c>
      <c r="AK587" t="str">
        <f>IF(J587&gt;0,IF(Q587&gt;0,Q587-J587," ")," ")</f>
        <v xml:space="preserve"> </v>
      </c>
      <c r="AL587" t="str">
        <f>IF(L587&gt;0,IF(AE587&gt;0,AE587-L587," ")," ")</f>
        <v xml:space="preserve"> </v>
      </c>
      <c r="AM587" t="str">
        <f>IF(Q587&gt;0,IF(L587&gt;0,Q587-L587," ")," ")</f>
        <v xml:space="preserve"> </v>
      </c>
      <c r="AN587" t="str">
        <f>IF(Q587&gt;0,IF(O587&gt;0,Q587-O587," ")," ")</f>
        <v xml:space="preserve"> </v>
      </c>
      <c r="AO587">
        <f>IF(J587&gt;0,1,0)</f>
        <v>0</v>
      </c>
      <c r="AP587">
        <f>IF(L587&gt;0,1,0)</f>
        <v>0</v>
      </c>
      <c r="AQ587">
        <f>Q587-$AR$1</f>
        <v>-39097</v>
      </c>
      <c r="AS587">
        <f t="shared" si="22"/>
        <v>0</v>
      </c>
    </row>
    <row r="588" spans="1:45" x14ac:dyDescent="0.2">
      <c r="A588">
        <v>587</v>
      </c>
      <c r="B588" t="s">
        <v>467</v>
      </c>
      <c r="C588" t="s">
        <v>557</v>
      </c>
      <c r="D588" t="s">
        <v>572</v>
      </c>
      <c r="E588" t="s">
        <v>567</v>
      </c>
      <c r="F588">
        <v>2014</v>
      </c>
      <c r="G588">
        <v>1</v>
      </c>
      <c r="H588">
        <v>0</v>
      </c>
      <c r="I588" s="4">
        <v>41933</v>
      </c>
      <c r="S588">
        <v>0</v>
      </c>
      <c r="T588">
        <v>0</v>
      </c>
      <c r="U588">
        <v>1</v>
      </c>
      <c r="V588">
        <v>0</v>
      </c>
      <c r="W588">
        <v>0</v>
      </c>
      <c r="X588">
        <v>0</v>
      </c>
      <c r="Y588">
        <v>0</v>
      </c>
      <c r="Z588">
        <v>1</v>
      </c>
      <c r="AA588">
        <v>0</v>
      </c>
      <c r="AB588">
        <v>0</v>
      </c>
      <c r="AC588" t="str">
        <f>IF(J588&gt;0,J588-I588," ")</f>
        <v xml:space="preserve"> </v>
      </c>
      <c r="AD588" t="str">
        <f>IF(L588&gt;0,L588-I588," ")</f>
        <v xml:space="preserve"> </v>
      </c>
      <c r="AG588">
        <f>IF(D588=1,Q588-I588,0)</f>
        <v>0</v>
      </c>
      <c r="AH588">
        <f t="shared" si="21"/>
        <v>0</v>
      </c>
      <c r="AI588" t="str">
        <f>IF(L588&gt;0,IF(J588&gt;0,L588-J588," ")," ")</f>
        <v xml:space="preserve"> </v>
      </c>
      <c r="AJ588" t="str">
        <f>IF(AE588&gt;0,IF(J588&gt;0,AE588-J588," ")," ")</f>
        <v xml:space="preserve"> </v>
      </c>
      <c r="AK588" t="str">
        <f>IF(J588&gt;0,IF(Q588&gt;0,Q588-J588," ")," ")</f>
        <v xml:space="preserve"> </v>
      </c>
      <c r="AL588" t="str">
        <f>IF(L588&gt;0,IF(AE588&gt;0,AE588-L588," ")," ")</f>
        <v xml:space="preserve"> </v>
      </c>
      <c r="AM588" t="str">
        <f>IF(Q588&gt;0,IF(L588&gt;0,Q588-L588," ")," ")</f>
        <v xml:space="preserve"> </v>
      </c>
      <c r="AN588" t="str">
        <f>IF(Q588&gt;0,IF(O588&gt;0,Q588-O588," ")," ")</f>
        <v xml:space="preserve"> </v>
      </c>
      <c r="AO588">
        <f>IF(J588&gt;0,1,0)</f>
        <v>0</v>
      </c>
      <c r="AP588">
        <f>IF(L588&gt;0,1,0)</f>
        <v>0</v>
      </c>
      <c r="AQ588">
        <f>Q588-$AR$1</f>
        <v>-39097</v>
      </c>
      <c r="AS588">
        <f t="shared" si="22"/>
        <v>0</v>
      </c>
    </row>
    <row r="589" spans="1:45" x14ac:dyDescent="0.2">
      <c r="A589">
        <v>588</v>
      </c>
      <c r="B589" t="s">
        <v>468</v>
      </c>
      <c r="C589" t="s">
        <v>563</v>
      </c>
      <c r="D589" t="s">
        <v>572</v>
      </c>
      <c r="E589" t="s">
        <v>567</v>
      </c>
      <c r="F589">
        <v>2014</v>
      </c>
      <c r="G589">
        <v>1</v>
      </c>
      <c r="H589">
        <v>0</v>
      </c>
      <c r="I589" s="4">
        <v>41940</v>
      </c>
      <c r="S589">
        <v>0</v>
      </c>
      <c r="T589">
        <v>0</v>
      </c>
      <c r="U589">
        <v>1</v>
      </c>
      <c r="V589">
        <v>0</v>
      </c>
      <c r="W589">
        <v>0</v>
      </c>
      <c r="X589">
        <v>0</v>
      </c>
      <c r="Y589">
        <v>0</v>
      </c>
      <c r="Z589">
        <v>1</v>
      </c>
      <c r="AA589">
        <v>0</v>
      </c>
      <c r="AB589">
        <v>0</v>
      </c>
      <c r="AC589" t="str">
        <f>IF(J589&gt;0,J589-I589," ")</f>
        <v xml:space="preserve"> </v>
      </c>
      <c r="AD589" t="str">
        <f>IF(L589&gt;0,L589-I589," ")</f>
        <v xml:space="preserve"> </v>
      </c>
      <c r="AG589">
        <f>IF(D589=1,Q589-I589,0)</f>
        <v>0</v>
      </c>
      <c r="AH589">
        <f t="shared" si="21"/>
        <v>0</v>
      </c>
      <c r="AI589" t="str">
        <f>IF(L589&gt;0,IF(J589&gt;0,L589-J589," ")," ")</f>
        <v xml:space="preserve"> </v>
      </c>
      <c r="AJ589" t="str">
        <f>IF(AE589&gt;0,IF(J589&gt;0,AE589-J589," ")," ")</f>
        <v xml:space="preserve"> </v>
      </c>
      <c r="AK589" t="str">
        <f>IF(J589&gt;0,IF(Q589&gt;0,Q589-J589," ")," ")</f>
        <v xml:space="preserve"> </v>
      </c>
      <c r="AL589" t="str">
        <f>IF(L589&gt;0,IF(AE589&gt;0,AE589-L589," ")," ")</f>
        <v xml:space="preserve"> </v>
      </c>
      <c r="AM589" t="str">
        <f>IF(Q589&gt;0,IF(L589&gt;0,Q589-L589," ")," ")</f>
        <v xml:space="preserve"> </v>
      </c>
      <c r="AN589" t="str">
        <f>IF(Q589&gt;0,IF(O589&gt;0,Q589-O589," ")," ")</f>
        <v xml:space="preserve"> </v>
      </c>
      <c r="AO589">
        <f>IF(J589&gt;0,1,0)</f>
        <v>0</v>
      </c>
      <c r="AP589">
        <f>IF(L589&gt;0,1,0)</f>
        <v>0</v>
      </c>
      <c r="AQ589">
        <f>Q589-$AR$1</f>
        <v>-39097</v>
      </c>
      <c r="AS589">
        <f t="shared" si="22"/>
        <v>0</v>
      </c>
    </row>
    <row r="590" spans="1:45" x14ac:dyDescent="0.2">
      <c r="A590">
        <v>589</v>
      </c>
      <c r="B590" t="s">
        <v>469</v>
      </c>
      <c r="C590" t="s">
        <v>555</v>
      </c>
      <c r="D590" t="s">
        <v>572</v>
      </c>
      <c r="E590" t="s">
        <v>567</v>
      </c>
      <c r="F590">
        <v>2014</v>
      </c>
      <c r="G590">
        <v>1</v>
      </c>
      <c r="H590">
        <v>0</v>
      </c>
      <c r="I590" s="4">
        <v>41950</v>
      </c>
      <c r="S590">
        <v>0</v>
      </c>
      <c r="T590">
        <v>0</v>
      </c>
      <c r="U590">
        <v>1</v>
      </c>
      <c r="V590">
        <v>0</v>
      </c>
      <c r="W590">
        <v>0</v>
      </c>
      <c r="X590">
        <v>0</v>
      </c>
      <c r="Y590">
        <v>0</v>
      </c>
      <c r="Z590">
        <v>1</v>
      </c>
      <c r="AA590">
        <v>0</v>
      </c>
      <c r="AB590">
        <v>0</v>
      </c>
      <c r="AC590" t="str">
        <f>IF(J590&gt;0,J590-I590," ")</f>
        <v xml:space="preserve"> </v>
      </c>
      <c r="AD590" t="str">
        <f>IF(L590&gt;0,L590-I590," ")</f>
        <v xml:space="preserve"> </v>
      </c>
      <c r="AG590">
        <f>IF(D590=1,Q590-I590,0)</f>
        <v>0</v>
      </c>
      <c r="AH590">
        <f t="shared" si="21"/>
        <v>0</v>
      </c>
      <c r="AI590" t="str">
        <f>IF(L590&gt;0,IF(J590&gt;0,L590-J590," ")," ")</f>
        <v xml:space="preserve"> </v>
      </c>
      <c r="AJ590" t="str">
        <f>IF(AE590&gt;0,IF(J590&gt;0,AE590-J590," ")," ")</f>
        <v xml:space="preserve"> </v>
      </c>
      <c r="AK590" t="str">
        <f>IF(J590&gt;0,IF(Q590&gt;0,Q590-J590," ")," ")</f>
        <v xml:space="preserve"> </v>
      </c>
      <c r="AL590" t="str">
        <f>IF(L590&gt;0,IF(AE590&gt;0,AE590-L590," ")," ")</f>
        <v xml:space="preserve"> </v>
      </c>
      <c r="AM590" t="str">
        <f>IF(Q590&gt;0,IF(L590&gt;0,Q590-L590," ")," ")</f>
        <v xml:space="preserve"> </v>
      </c>
      <c r="AN590" t="str">
        <f>IF(Q590&gt;0,IF(O590&gt;0,Q590-O590," ")," ")</f>
        <v xml:space="preserve"> </v>
      </c>
      <c r="AO590">
        <f>IF(J590&gt;0,1,0)</f>
        <v>0</v>
      </c>
      <c r="AP590">
        <f>IF(L590&gt;0,1,0)</f>
        <v>0</v>
      </c>
      <c r="AQ590">
        <f>Q590-$AR$1</f>
        <v>-39097</v>
      </c>
      <c r="AS590">
        <f t="shared" si="22"/>
        <v>0</v>
      </c>
    </row>
    <row r="591" spans="1:45" x14ac:dyDescent="0.2">
      <c r="A591">
        <v>590</v>
      </c>
      <c r="B591" t="s">
        <v>136</v>
      </c>
      <c r="C591" t="s">
        <v>563</v>
      </c>
      <c r="D591" t="s">
        <v>573</v>
      </c>
      <c r="E591" t="s">
        <v>567</v>
      </c>
      <c r="F591">
        <v>2014</v>
      </c>
      <c r="G591">
        <v>1</v>
      </c>
      <c r="H591">
        <v>1</v>
      </c>
      <c r="I591" s="4">
        <v>41956</v>
      </c>
      <c r="J591" s="4">
        <v>42045</v>
      </c>
      <c r="K591" s="9">
        <v>1</v>
      </c>
      <c r="L591" s="4">
        <v>42185</v>
      </c>
      <c r="M591" s="9">
        <v>1</v>
      </c>
      <c r="N591" s="4">
        <f>L591</f>
        <v>42185</v>
      </c>
      <c r="O591" s="4">
        <v>42207</v>
      </c>
      <c r="P591">
        <v>1</v>
      </c>
      <c r="Q591" s="11">
        <v>42241</v>
      </c>
      <c r="R591">
        <v>0</v>
      </c>
      <c r="S591">
        <v>0</v>
      </c>
      <c r="T591">
        <v>0</v>
      </c>
      <c r="U591">
        <v>1</v>
      </c>
      <c r="V591">
        <v>0</v>
      </c>
      <c r="W591">
        <v>0</v>
      </c>
      <c r="X591">
        <v>0</v>
      </c>
      <c r="Y591">
        <v>0</v>
      </c>
      <c r="Z591">
        <v>1</v>
      </c>
      <c r="AA591">
        <v>0</v>
      </c>
      <c r="AB591">
        <v>0</v>
      </c>
      <c r="AC591">
        <f>IF(J591&gt;0,J591-I591," ")</f>
        <v>89</v>
      </c>
      <c r="AD591">
        <f>IF(L591&gt;0,L591-I591," ")</f>
        <v>229</v>
      </c>
      <c r="AE591" s="4">
        <f>IF(0&lt;O591,O591,IF(0&lt;#REF!,#REF!,IF(0&lt;#REF!,#REF!,0)))</f>
        <v>42207</v>
      </c>
      <c r="AF591">
        <f>IF(0&lt;AE591,AE591-I591,0)</f>
        <v>251</v>
      </c>
      <c r="AG591">
        <f>IF(D591=1,Q591-I591,0)</f>
        <v>0</v>
      </c>
      <c r="AH591">
        <f t="shared" si="21"/>
        <v>0</v>
      </c>
      <c r="AI591">
        <f>IF(L591&gt;0,IF(J591&gt;0,L591-J591," ")," ")</f>
        <v>140</v>
      </c>
      <c r="AJ591">
        <f>IF(AE591&gt;0,IF(J591&gt;0,AE591-J591," ")," ")</f>
        <v>162</v>
      </c>
      <c r="AK591">
        <f>IF(J591&gt;0,IF(Q591&gt;0,Q591-J591," ")," ")</f>
        <v>196</v>
      </c>
      <c r="AL591">
        <f>IF(L591&gt;0,IF(AE591&gt;0,AE591-L591," ")," ")</f>
        <v>22</v>
      </c>
      <c r="AM591">
        <f>IF(Q591&gt;0,IF(L591&gt;0,Q591-L591," ")," ")</f>
        <v>56</v>
      </c>
      <c r="AN591">
        <f>IF(Q591&gt;0,IF(O591&gt;0,Q591-O591," ")," ")</f>
        <v>34</v>
      </c>
      <c r="AO591">
        <f>IF(J591&gt;0,1,0)</f>
        <v>1</v>
      </c>
      <c r="AP591">
        <f>IF(L591&gt;0,1,0)</f>
        <v>1</v>
      </c>
      <c r="AQ591">
        <f>Q591-$AR$1</f>
        <v>3144</v>
      </c>
      <c r="AS591">
        <f t="shared" si="22"/>
        <v>3144</v>
      </c>
    </row>
    <row r="592" spans="1:45" x14ac:dyDescent="0.2">
      <c r="A592">
        <v>591</v>
      </c>
      <c r="B592" t="s">
        <v>470</v>
      </c>
      <c r="C592" t="s">
        <v>561</v>
      </c>
      <c r="D592" t="s">
        <v>572</v>
      </c>
      <c r="E592" t="s">
        <v>567</v>
      </c>
      <c r="F592">
        <v>2014</v>
      </c>
      <c r="G592">
        <v>1</v>
      </c>
      <c r="H592">
        <v>0</v>
      </c>
      <c r="I592" s="4">
        <v>41956</v>
      </c>
      <c r="S592">
        <v>0</v>
      </c>
      <c r="T592">
        <v>0</v>
      </c>
      <c r="U592">
        <v>1</v>
      </c>
      <c r="V592">
        <v>0</v>
      </c>
      <c r="W592">
        <v>0</v>
      </c>
      <c r="X592">
        <v>0</v>
      </c>
      <c r="Y592">
        <v>0</v>
      </c>
      <c r="Z592">
        <v>1</v>
      </c>
      <c r="AA592">
        <v>0</v>
      </c>
      <c r="AB592">
        <v>0</v>
      </c>
      <c r="AC592" t="str">
        <f>IF(J592&gt;0,J592-I592," ")</f>
        <v xml:space="preserve"> </v>
      </c>
      <c r="AD592" t="str">
        <f>IF(L592&gt;0,L592-I592," ")</f>
        <v xml:space="preserve"> </v>
      </c>
      <c r="AG592">
        <f>IF(D592=1,Q592-I592,0)</f>
        <v>0</v>
      </c>
      <c r="AH592">
        <f t="shared" si="21"/>
        <v>0</v>
      </c>
      <c r="AI592" t="str">
        <f>IF(L592&gt;0,IF(J592&gt;0,L592-J592," ")," ")</f>
        <v xml:space="preserve"> </v>
      </c>
      <c r="AJ592" t="str">
        <f>IF(AE592&gt;0,IF(J592&gt;0,AE592-J592," ")," ")</f>
        <v xml:space="preserve"> </v>
      </c>
      <c r="AK592" t="str">
        <f>IF(J592&gt;0,IF(Q592&gt;0,Q592-J592," ")," ")</f>
        <v xml:space="preserve"> </v>
      </c>
      <c r="AL592" t="str">
        <f>IF(L592&gt;0,IF(AE592&gt;0,AE592-L592," ")," ")</f>
        <v xml:space="preserve"> </v>
      </c>
      <c r="AM592" t="str">
        <f>IF(Q592&gt;0,IF(L592&gt;0,Q592-L592," ")," ")</f>
        <v xml:space="preserve"> </v>
      </c>
      <c r="AN592" t="str">
        <f>IF(Q592&gt;0,IF(O592&gt;0,Q592-O592," ")," ")</f>
        <v xml:space="preserve"> </v>
      </c>
      <c r="AO592">
        <f>IF(J592&gt;0,1,0)</f>
        <v>0</v>
      </c>
      <c r="AP592">
        <f>IF(L592&gt;0,1,0)</f>
        <v>0</v>
      </c>
      <c r="AQ592">
        <f>Q592-$AR$1</f>
        <v>-39097</v>
      </c>
      <c r="AS592">
        <f t="shared" si="22"/>
        <v>0</v>
      </c>
    </row>
    <row r="593" spans="1:45" x14ac:dyDescent="0.2">
      <c r="A593">
        <v>592</v>
      </c>
      <c r="B593" t="s">
        <v>471</v>
      </c>
      <c r="C593" t="s">
        <v>563</v>
      </c>
      <c r="D593" t="s">
        <v>572</v>
      </c>
      <c r="E593" t="s">
        <v>567</v>
      </c>
      <c r="F593">
        <v>2014</v>
      </c>
      <c r="G593">
        <v>1</v>
      </c>
      <c r="H593">
        <v>0</v>
      </c>
      <c r="I593" s="4">
        <v>41956</v>
      </c>
      <c r="S593">
        <v>0</v>
      </c>
      <c r="T593">
        <v>0</v>
      </c>
      <c r="U593">
        <v>1</v>
      </c>
      <c r="V593">
        <v>0</v>
      </c>
      <c r="W593">
        <v>0</v>
      </c>
      <c r="X593">
        <v>0</v>
      </c>
      <c r="Y593">
        <v>0</v>
      </c>
      <c r="Z593">
        <v>1</v>
      </c>
      <c r="AA593">
        <v>0</v>
      </c>
      <c r="AB593">
        <v>0</v>
      </c>
      <c r="AC593" t="str">
        <f>IF(J593&gt;0,J593-I593," ")</f>
        <v xml:space="preserve"> </v>
      </c>
      <c r="AD593" t="str">
        <f>IF(L593&gt;0,L593-I593," ")</f>
        <v xml:space="preserve"> </v>
      </c>
      <c r="AG593">
        <f>IF(D593=1,Q593-I593,0)</f>
        <v>0</v>
      </c>
      <c r="AH593">
        <f t="shared" si="21"/>
        <v>0</v>
      </c>
      <c r="AI593" t="str">
        <f>IF(L593&gt;0,IF(J593&gt;0,L593-J593," ")," ")</f>
        <v xml:space="preserve"> </v>
      </c>
      <c r="AJ593" t="str">
        <f>IF(AE593&gt;0,IF(J593&gt;0,AE593-J593," ")," ")</f>
        <v xml:space="preserve"> </v>
      </c>
      <c r="AK593" t="str">
        <f>IF(J593&gt;0,IF(Q593&gt;0,Q593-J593," ")," ")</f>
        <v xml:space="preserve"> </v>
      </c>
      <c r="AL593" t="str">
        <f>IF(L593&gt;0,IF(AE593&gt;0,AE593-L593," ")," ")</f>
        <v xml:space="preserve"> </v>
      </c>
      <c r="AM593" t="str">
        <f>IF(Q593&gt;0,IF(L593&gt;0,Q593-L593," ")," ")</f>
        <v xml:space="preserve"> </v>
      </c>
      <c r="AN593" t="str">
        <f>IF(Q593&gt;0,IF(O593&gt;0,Q593-O593," ")," ")</f>
        <v xml:space="preserve"> </v>
      </c>
      <c r="AO593">
        <f>IF(J593&gt;0,1,0)</f>
        <v>0</v>
      </c>
      <c r="AP593">
        <f>IF(L593&gt;0,1,0)</f>
        <v>0</v>
      </c>
      <c r="AQ593">
        <f>Q593-$AR$1</f>
        <v>-39097</v>
      </c>
      <c r="AS593">
        <f t="shared" si="22"/>
        <v>0</v>
      </c>
    </row>
    <row r="594" spans="1:45" x14ac:dyDescent="0.2">
      <c r="A594">
        <v>593</v>
      </c>
      <c r="B594" t="s">
        <v>124</v>
      </c>
      <c r="C594" t="s">
        <v>563</v>
      </c>
      <c r="D594" t="s">
        <v>573</v>
      </c>
      <c r="E594" t="s">
        <v>566</v>
      </c>
      <c r="F594">
        <v>2014</v>
      </c>
      <c r="G594">
        <v>1</v>
      </c>
      <c r="H594">
        <v>1</v>
      </c>
      <c r="I594" s="4">
        <v>41958</v>
      </c>
      <c r="J594" s="4">
        <v>41996</v>
      </c>
      <c r="K594" s="9">
        <v>1</v>
      </c>
      <c r="L594" s="4">
        <v>42108</v>
      </c>
      <c r="M594" s="9">
        <v>1</v>
      </c>
      <c r="N594" s="4">
        <f>L594</f>
        <v>42108</v>
      </c>
      <c r="O594" s="4">
        <v>42111</v>
      </c>
      <c r="P594">
        <v>0</v>
      </c>
      <c r="Q594" s="11">
        <v>42111</v>
      </c>
      <c r="R594">
        <v>0</v>
      </c>
      <c r="S594">
        <v>0</v>
      </c>
      <c r="T594">
        <v>1</v>
      </c>
      <c r="U594">
        <v>0</v>
      </c>
      <c r="V594">
        <v>0</v>
      </c>
      <c r="W594">
        <v>0</v>
      </c>
      <c r="X594">
        <v>0</v>
      </c>
      <c r="Y594">
        <v>0</v>
      </c>
      <c r="AB594">
        <v>0</v>
      </c>
      <c r="AC594">
        <f>IF(J594&gt;0,J594-I594," ")</f>
        <v>38</v>
      </c>
      <c r="AD594">
        <f>IF(L594&gt;0,L594-I594," ")</f>
        <v>150</v>
      </c>
      <c r="AE594" s="4">
        <f>IF(0&lt;O594,O594,IF(0&lt;#REF!,#REF!,IF(0&lt;#REF!,#REF!,0)))</f>
        <v>42111</v>
      </c>
      <c r="AF594">
        <f>IF(0&lt;AE594,AE594-I594,0)</f>
        <v>153</v>
      </c>
      <c r="AG594">
        <f>IF(D594=1,Q594-I594,0)</f>
        <v>0</v>
      </c>
      <c r="AH594">
        <f t="shared" si="21"/>
        <v>0</v>
      </c>
      <c r="AI594">
        <f>IF(L594&gt;0,IF(J594&gt;0,L594-J594," ")," ")</f>
        <v>112</v>
      </c>
      <c r="AJ594">
        <f>IF(AE594&gt;0,IF(J594&gt;0,AE594-J594," ")," ")</f>
        <v>115</v>
      </c>
      <c r="AK594">
        <f>IF(J594&gt;0,IF(Q594&gt;0,Q594-J594," ")," ")</f>
        <v>115</v>
      </c>
      <c r="AL594">
        <f>IF(L594&gt;0,IF(AE594&gt;0,AE594-L594," ")," ")</f>
        <v>3</v>
      </c>
      <c r="AM594">
        <f>IF(Q594&gt;0,IF(L594&gt;0,Q594-L594," ")," ")</f>
        <v>3</v>
      </c>
      <c r="AN594">
        <f>IF(Q594&gt;0,IF(O594&gt;0,Q594-O594," ")," ")</f>
        <v>0</v>
      </c>
      <c r="AO594">
        <f>IF(J594&gt;0,1,0)</f>
        <v>1</v>
      </c>
      <c r="AP594">
        <f>IF(L594&gt;0,1,0)</f>
        <v>1</v>
      </c>
      <c r="AQ594">
        <f>Q594-$AR$1</f>
        <v>3014</v>
      </c>
      <c r="AS594">
        <f t="shared" si="22"/>
        <v>3014</v>
      </c>
    </row>
    <row r="595" spans="1:45" x14ac:dyDescent="0.2">
      <c r="A595">
        <v>594</v>
      </c>
      <c r="B595" t="s">
        <v>142</v>
      </c>
      <c r="C595" t="s">
        <v>555</v>
      </c>
      <c r="D595" t="s">
        <v>573</v>
      </c>
      <c r="E595" t="s">
        <v>567</v>
      </c>
      <c r="F595">
        <v>2014</v>
      </c>
      <c r="G595">
        <v>1</v>
      </c>
      <c r="H595">
        <v>1</v>
      </c>
      <c r="I595" s="4">
        <v>41962</v>
      </c>
      <c r="J595" s="4">
        <v>42117</v>
      </c>
      <c r="K595" s="9">
        <v>1</v>
      </c>
      <c r="L595" s="4">
        <v>42502</v>
      </c>
      <c r="M595" s="9">
        <v>1</v>
      </c>
      <c r="N595" s="4">
        <f>L595</f>
        <v>42502</v>
      </c>
      <c r="O595" s="4">
        <v>42529</v>
      </c>
      <c r="P595">
        <v>1</v>
      </c>
      <c r="Q595" s="11">
        <v>42556</v>
      </c>
      <c r="R595">
        <v>0</v>
      </c>
      <c r="S595">
        <v>0</v>
      </c>
      <c r="T595">
        <v>0</v>
      </c>
      <c r="U595">
        <v>1</v>
      </c>
      <c r="V595">
        <v>0</v>
      </c>
      <c r="W595">
        <v>0</v>
      </c>
      <c r="X595">
        <v>0</v>
      </c>
      <c r="Y595">
        <v>0</v>
      </c>
      <c r="Z595">
        <v>9</v>
      </c>
      <c r="AA595">
        <v>0</v>
      </c>
      <c r="AB595">
        <v>0</v>
      </c>
      <c r="AC595">
        <f>IF(J595&gt;0,J595-I595," ")</f>
        <v>155</v>
      </c>
      <c r="AD595">
        <f>IF(L595&gt;0,L595-I595," ")</f>
        <v>540</v>
      </c>
      <c r="AE595" s="4">
        <f>IF(0&lt;O595,O595,IF(0&lt;#REF!,#REF!,IF(0&lt;#REF!,#REF!,0)))</f>
        <v>42529</v>
      </c>
      <c r="AF595">
        <f>IF(0&lt;AE595,AE595-I595,0)</f>
        <v>567</v>
      </c>
      <c r="AG595">
        <f>IF(D595=1,Q595-I595,0)</f>
        <v>0</v>
      </c>
      <c r="AH595">
        <f t="shared" si="21"/>
        <v>0</v>
      </c>
      <c r="AI595">
        <f>IF(L595&gt;0,IF(J595&gt;0,L595-J595," ")," ")</f>
        <v>385</v>
      </c>
      <c r="AJ595">
        <f>IF(AE595&gt;0,IF(J595&gt;0,AE595-J595," ")," ")</f>
        <v>412</v>
      </c>
      <c r="AK595">
        <f>IF(J595&gt;0,IF(Q595&gt;0,Q595-J595," ")," ")</f>
        <v>439</v>
      </c>
      <c r="AL595">
        <f>IF(L595&gt;0,IF(AE595&gt;0,AE595-L595," ")," ")</f>
        <v>27</v>
      </c>
      <c r="AM595">
        <f>IF(Q595&gt;0,IF(L595&gt;0,Q595-L595," ")," ")</f>
        <v>54</v>
      </c>
      <c r="AN595">
        <f>IF(Q595&gt;0,IF(O595&gt;0,Q595-O595," ")," ")</f>
        <v>27</v>
      </c>
      <c r="AO595">
        <f>IF(J595&gt;0,1,0)</f>
        <v>1</v>
      </c>
      <c r="AP595">
        <f>IF(L595&gt;0,1,0)</f>
        <v>1</v>
      </c>
      <c r="AQ595">
        <f>Q595-$AR$1</f>
        <v>3459</v>
      </c>
      <c r="AS595">
        <f t="shared" si="22"/>
        <v>3459</v>
      </c>
    </row>
    <row r="596" spans="1:45" x14ac:dyDescent="0.2">
      <c r="A596">
        <v>595</v>
      </c>
      <c r="B596" t="s">
        <v>125</v>
      </c>
      <c r="C596" t="s">
        <v>559</v>
      </c>
      <c r="D596" t="s">
        <v>573</v>
      </c>
      <c r="E596" t="s">
        <v>566</v>
      </c>
      <c r="F596">
        <v>2014</v>
      </c>
      <c r="G596">
        <v>1</v>
      </c>
      <c r="H596">
        <v>1</v>
      </c>
      <c r="I596" s="4">
        <v>41971</v>
      </c>
      <c r="J596" s="4">
        <v>41984</v>
      </c>
      <c r="K596" s="9">
        <v>1</v>
      </c>
      <c r="L596" s="4">
        <v>41995</v>
      </c>
      <c r="M596" s="9">
        <v>1</v>
      </c>
      <c r="N596" s="4">
        <f>L596</f>
        <v>41995</v>
      </c>
      <c r="O596" s="4">
        <v>41996</v>
      </c>
      <c r="P596">
        <v>0</v>
      </c>
      <c r="Q596" s="11">
        <v>42002</v>
      </c>
      <c r="R596">
        <v>0</v>
      </c>
      <c r="S596">
        <v>1</v>
      </c>
      <c r="T596">
        <v>1</v>
      </c>
      <c r="U596">
        <v>0</v>
      </c>
      <c r="V596">
        <v>0</v>
      </c>
      <c r="W596">
        <v>0</v>
      </c>
      <c r="X596">
        <v>0</v>
      </c>
      <c r="Y596">
        <v>0</v>
      </c>
      <c r="AB596">
        <v>0</v>
      </c>
      <c r="AC596">
        <f>IF(J596&gt;0,J596-I596," ")</f>
        <v>13</v>
      </c>
      <c r="AD596">
        <f>IF(L596&gt;0,L596-I596," ")</f>
        <v>24</v>
      </c>
      <c r="AE596" s="4">
        <f>IF(0&lt;O596,O596,IF(0&lt;#REF!,#REF!,IF(0&lt;#REF!,#REF!,0)))</f>
        <v>41996</v>
      </c>
      <c r="AF596">
        <f>IF(0&lt;AE596,AE596-I596,0)</f>
        <v>25</v>
      </c>
      <c r="AG596">
        <f>IF(D596=1,Q596-I596,0)</f>
        <v>0</v>
      </c>
      <c r="AH596">
        <f t="shared" si="21"/>
        <v>0</v>
      </c>
      <c r="AI596">
        <f>IF(L596&gt;0,IF(J596&gt;0,L596-J596," ")," ")</f>
        <v>11</v>
      </c>
      <c r="AJ596">
        <f>IF(AE596&gt;0,IF(J596&gt;0,AE596-J596," ")," ")</f>
        <v>12</v>
      </c>
      <c r="AK596">
        <f>IF(J596&gt;0,IF(Q596&gt;0,Q596-J596," ")," ")</f>
        <v>18</v>
      </c>
      <c r="AL596">
        <f>IF(L596&gt;0,IF(AE596&gt;0,AE596-L596," ")," ")</f>
        <v>1</v>
      </c>
      <c r="AM596">
        <f>IF(Q596&gt;0,IF(L596&gt;0,Q596-L596," ")," ")</f>
        <v>7</v>
      </c>
      <c r="AN596">
        <f>IF(Q596&gt;0,IF(O596&gt;0,Q596-O596," ")," ")</f>
        <v>6</v>
      </c>
      <c r="AO596">
        <f>IF(J596&gt;0,1,0)</f>
        <v>1</v>
      </c>
      <c r="AP596">
        <f>IF(L596&gt;0,1,0)</f>
        <v>1</v>
      </c>
      <c r="AQ596">
        <f>Q596-$AR$1</f>
        <v>2905</v>
      </c>
      <c r="AS596">
        <f t="shared" si="22"/>
        <v>2905</v>
      </c>
    </row>
    <row r="597" spans="1:45" x14ac:dyDescent="0.2">
      <c r="A597">
        <v>596</v>
      </c>
      <c r="B597" t="s">
        <v>472</v>
      </c>
      <c r="C597" t="s">
        <v>555</v>
      </c>
      <c r="D597" t="s">
        <v>572</v>
      </c>
      <c r="E597" t="s">
        <v>567</v>
      </c>
      <c r="F597">
        <v>2014</v>
      </c>
      <c r="G597">
        <v>1</v>
      </c>
      <c r="H597">
        <v>0</v>
      </c>
      <c r="I597" s="4">
        <v>41975</v>
      </c>
      <c r="J597" s="4">
        <v>42431</v>
      </c>
      <c r="K597" s="9">
        <v>1</v>
      </c>
      <c r="S597">
        <v>0</v>
      </c>
      <c r="T597">
        <v>0</v>
      </c>
      <c r="U597">
        <v>1</v>
      </c>
      <c r="V597">
        <v>0</v>
      </c>
      <c r="W597">
        <v>0</v>
      </c>
      <c r="X597">
        <v>0</v>
      </c>
      <c r="Y597">
        <v>0</v>
      </c>
      <c r="Z597">
        <v>1</v>
      </c>
      <c r="AA597">
        <v>0</v>
      </c>
      <c r="AB597">
        <v>0</v>
      </c>
      <c r="AC597">
        <f>IF(J597&gt;0,J597-I597," ")</f>
        <v>456</v>
      </c>
      <c r="AD597" t="str">
        <f>IF(L597&gt;0,L597-I597," ")</f>
        <v xml:space="preserve"> </v>
      </c>
      <c r="AG597">
        <f>IF(D597=1,Q597-I597,0)</f>
        <v>0</v>
      </c>
      <c r="AH597">
        <f t="shared" si="21"/>
        <v>0</v>
      </c>
      <c r="AI597" t="str">
        <f>IF(L597&gt;0,IF(J597&gt;0,L597-J597," ")," ")</f>
        <v xml:space="preserve"> </v>
      </c>
      <c r="AJ597" t="str">
        <f>IF(AE597&gt;0,IF(J597&gt;0,AE597-J597," ")," ")</f>
        <v xml:space="preserve"> </v>
      </c>
      <c r="AK597" t="str">
        <f>IF(J597&gt;0,IF(Q597&gt;0,Q597-J597," ")," ")</f>
        <v xml:space="preserve"> </v>
      </c>
      <c r="AL597" t="str">
        <f>IF(L597&gt;0,IF(AE597&gt;0,AE597-L597," ")," ")</f>
        <v xml:space="preserve"> </v>
      </c>
      <c r="AM597" t="str">
        <f>IF(Q597&gt;0,IF(L597&gt;0,Q597-L597," ")," ")</f>
        <v xml:space="preserve"> </v>
      </c>
      <c r="AN597" t="str">
        <f>IF(Q597&gt;0,IF(O597&gt;0,Q597-O597," ")," ")</f>
        <v xml:space="preserve"> </v>
      </c>
      <c r="AO597">
        <f>IF(J597&gt;0,1,0)</f>
        <v>1</v>
      </c>
      <c r="AP597">
        <f>IF(L597&gt;0,1,0)</f>
        <v>0</v>
      </c>
      <c r="AQ597">
        <f>Q597-$AR$1</f>
        <v>-39097</v>
      </c>
      <c r="AS597">
        <f t="shared" si="22"/>
        <v>0</v>
      </c>
    </row>
    <row r="598" spans="1:45" x14ac:dyDescent="0.2">
      <c r="A598">
        <v>597</v>
      </c>
      <c r="B598" t="s">
        <v>473</v>
      </c>
      <c r="C598" t="s">
        <v>561</v>
      </c>
      <c r="D598" t="s">
        <v>572</v>
      </c>
      <c r="E598" t="s">
        <v>567</v>
      </c>
      <c r="F598">
        <v>2014</v>
      </c>
      <c r="G598">
        <v>1</v>
      </c>
      <c r="H598">
        <v>0</v>
      </c>
      <c r="I598" s="4">
        <v>41976</v>
      </c>
      <c r="S598">
        <v>0</v>
      </c>
      <c r="T598">
        <v>0</v>
      </c>
      <c r="U598">
        <v>1</v>
      </c>
      <c r="V598">
        <v>0</v>
      </c>
      <c r="W598">
        <v>0</v>
      </c>
      <c r="X598">
        <v>0</v>
      </c>
      <c r="Y598">
        <v>0</v>
      </c>
      <c r="Z598">
        <v>1</v>
      </c>
      <c r="AA598">
        <v>0</v>
      </c>
      <c r="AB598">
        <v>0</v>
      </c>
      <c r="AC598" t="str">
        <f>IF(J598&gt;0,J598-I598," ")</f>
        <v xml:space="preserve"> </v>
      </c>
      <c r="AD598" t="str">
        <f>IF(L598&gt;0,L598-I598," ")</f>
        <v xml:space="preserve"> </v>
      </c>
      <c r="AG598">
        <f>IF(D598=1,Q598-I598,0)</f>
        <v>0</v>
      </c>
      <c r="AH598">
        <f t="shared" si="21"/>
        <v>0</v>
      </c>
      <c r="AI598" t="str">
        <f>IF(L598&gt;0,IF(J598&gt;0,L598-J598," ")," ")</f>
        <v xml:space="preserve"> </v>
      </c>
      <c r="AJ598" t="str">
        <f>IF(AE598&gt;0,IF(J598&gt;0,AE598-J598," ")," ")</f>
        <v xml:space="preserve"> </v>
      </c>
      <c r="AK598" t="str">
        <f>IF(J598&gt;0,IF(Q598&gt;0,Q598-J598," ")," ")</f>
        <v xml:space="preserve"> </v>
      </c>
      <c r="AL598" t="str">
        <f>IF(L598&gt;0,IF(AE598&gt;0,AE598-L598," ")," ")</f>
        <v xml:space="preserve"> </v>
      </c>
      <c r="AM598" t="str">
        <f>IF(Q598&gt;0,IF(L598&gt;0,Q598-L598," ")," ")</f>
        <v xml:space="preserve"> </v>
      </c>
      <c r="AN598" t="str">
        <f>IF(Q598&gt;0,IF(O598&gt;0,Q598-O598," ")," ")</f>
        <v xml:space="preserve"> </v>
      </c>
      <c r="AO598">
        <f>IF(J598&gt;0,1,0)</f>
        <v>0</v>
      </c>
      <c r="AP598">
        <f>IF(L598&gt;0,1,0)</f>
        <v>0</v>
      </c>
      <c r="AQ598">
        <f>Q598-$AR$1</f>
        <v>-39097</v>
      </c>
      <c r="AS598">
        <f t="shared" si="22"/>
        <v>0</v>
      </c>
    </row>
    <row r="599" spans="1:45" x14ac:dyDescent="0.2">
      <c r="A599">
        <v>598</v>
      </c>
      <c r="B599" t="s">
        <v>474</v>
      </c>
      <c r="C599" t="s">
        <v>555</v>
      </c>
      <c r="D599" t="s">
        <v>572</v>
      </c>
      <c r="E599" t="s">
        <v>566</v>
      </c>
      <c r="F599">
        <v>2014</v>
      </c>
      <c r="G599">
        <v>1</v>
      </c>
      <c r="H599">
        <v>0</v>
      </c>
      <c r="I599" s="4">
        <v>41984</v>
      </c>
      <c r="J599" s="4">
        <v>42075</v>
      </c>
      <c r="K599" s="9">
        <v>1</v>
      </c>
      <c r="S599">
        <v>0</v>
      </c>
      <c r="T599">
        <v>1</v>
      </c>
      <c r="U599">
        <v>0</v>
      </c>
      <c r="V599">
        <v>0</v>
      </c>
      <c r="W599">
        <v>0</v>
      </c>
      <c r="X599">
        <v>0</v>
      </c>
      <c r="Y599">
        <v>0</v>
      </c>
      <c r="AB599">
        <v>0</v>
      </c>
      <c r="AC599">
        <f>IF(J599&gt;0,J599-I599," ")</f>
        <v>91</v>
      </c>
      <c r="AD599" t="str">
        <f>IF(L599&gt;0,L599-I599," ")</f>
        <v xml:space="preserve"> </v>
      </c>
      <c r="AG599">
        <f>IF(D599=1,Q599-I599,0)</f>
        <v>0</v>
      </c>
      <c r="AH599">
        <f t="shared" si="21"/>
        <v>0</v>
      </c>
      <c r="AI599" t="str">
        <f>IF(L599&gt;0,IF(J599&gt;0,L599-J599," ")," ")</f>
        <v xml:space="preserve"> </v>
      </c>
      <c r="AJ599" t="str">
        <f>IF(AE599&gt;0,IF(J599&gt;0,AE599-J599," ")," ")</f>
        <v xml:space="preserve"> </v>
      </c>
      <c r="AK599" t="str">
        <f>IF(J599&gt;0,IF(Q599&gt;0,Q599-J599," ")," ")</f>
        <v xml:space="preserve"> </v>
      </c>
      <c r="AL599" t="str">
        <f>IF(L599&gt;0,IF(AE599&gt;0,AE599-L599," ")," ")</f>
        <v xml:space="preserve"> </v>
      </c>
      <c r="AM599" t="str">
        <f>IF(Q599&gt;0,IF(L599&gt;0,Q599-L599," ")," ")</f>
        <v xml:space="preserve"> </v>
      </c>
      <c r="AN599" t="str">
        <f>IF(Q599&gt;0,IF(O599&gt;0,Q599-O599," ")," ")</f>
        <v xml:space="preserve"> </v>
      </c>
      <c r="AO599">
        <f>IF(J599&gt;0,1,0)</f>
        <v>1</v>
      </c>
      <c r="AP599">
        <f>IF(L599&gt;0,1,0)</f>
        <v>0</v>
      </c>
      <c r="AQ599">
        <f>Q599-$AR$1</f>
        <v>-39097</v>
      </c>
      <c r="AS599">
        <f t="shared" si="22"/>
        <v>0</v>
      </c>
    </row>
    <row r="600" spans="1:45" x14ac:dyDescent="0.2">
      <c r="A600">
        <v>599</v>
      </c>
      <c r="B600" t="s">
        <v>137</v>
      </c>
      <c r="C600" t="s">
        <v>563</v>
      </c>
      <c r="D600" t="s">
        <v>573</v>
      </c>
      <c r="E600" t="s">
        <v>567</v>
      </c>
      <c r="F600">
        <v>2014</v>
      </c>
      <c r="G600">
        <v>1</v>
      </c>
      <c r="H600">
        <v>1</v>
      </c>
      <c r="I600" s="4">
        <v>41985</v>
      </c>
      <c r="J600" s="4">
        <v>42095</v>
      </c>
      <c r="K600" s="9">
        <v>1</v>
      </c>
      <c r="L600" s="4">
        <v>42278</v>
      </c>
      <c r="M600" s="9">
        <v>1</v>
      </c>
      <c r="N600" s="4">
        <f>L600</f>
        <v>42278</v>
      </c>
      <c r="O600" s="4">
        <v>42297</v>
      </c>
      <c r="P600">
        <v>0</v>
      </c>
      <c r="Q600" s="11">
        <v>42303</v>
      </c>
      <c r="R600">
        <v>0</v>
      </c>
      <c r="S600">
        <v>0</v>
      </c>
      <c r="T600">
        <v>0</v>
      </c>
      <c r="U600">
        <v>1</v>
      </c>
      <c r="V600">
        <v>0</v>
      </c>
      <c r="W600">
        <v>0</v>
      </c>
      <c r="X600">
        <v>0</v>
      </c>
      <c r="Y600">
        <v>0</v>
      </c>
      <c r="Z600">
        <v>9</v>
      </c>
      <c r="AA600">
        <v>0</v>
      </c>
      <c r="AB600">
        <v>0</v>
      </c>
      <c r="AC600">
        <f>IF(J600&gt;0,J600-I600," ")</f>
        <v>110</v>
      </c>
      <c r="AD600">
        <f>IF(L600&gt;0,L600-I600," ")</f>
        <v>293</v>
      </c>
      <c r="AE600" s="4">
        <f>IF(0&lt;O600,O600,IF(0&lt;#REF!,#REF!,IF(0&lt;#REF!,#REF!,0)))</f>
        <v>42297</v>
      </c>
      <c r="AF600">
        <f>IF(0&lt;AE600,AE600-I600,0)</f>
        <v>312</v>
      </c>
      <c r="AG600">
        <f>IF(D600=1,Q600-I600,0)</f>
        <v>0</v>
      </c>
      <c r="AH600">
        <f t="shared" si="21"/>
        <v>0</v>
      </c>
      <c r="AI600">
        <f>IF(L600&gt;0,IF(J600&gt;0,L600-J600," ")," ")</f>
        <v>183</v>
      </c>
      <c r="AJ600">
        <f>IF(AE600&gt;0,IF(J600&gt;0,AE600-J600," ")," ")</f>
        <v>202</v>
      </c>
      <c r="AK600">
        <f>IF(J600&gt;0,IF(Q600&gt;0,Q600-J600," ")," ")</f>
        <v>208</v>
      </c>
      <c r="AL600">
        <f>IF(L600&gt;0,IF(AE600&gt;0,AE600-L600," ")," ")</f>
        <v>19</v>
      </c>
      <c r="AM600">
        <f>IF(Q600&gt;0,IF(L600&gt;0,Q600-L600," ")," ")</f>
        <v>25</v>
      </c>
      <c r="AN600">
        <f>IF(Q600&gt;0,IF(O600&gt;0,Q600-O600," ")," ")</f>
        <v>6</v>
      </c>
      <c r="AO600">
        <f>IF(J600&gt;0,1,0)</f>
        <v>1</v>
      </c>
      <c r="AP600">
        <f>IF(L600&gt;0,1,0)</f>
        <v>1</v>
      </c>
      <c r="AQ600">
        <f>Q600-$AR$1</f>
        <v>3206</v>
      </c>
      <c r="AS600">
        <f t="shared" si="22"/>
        <v>3206</v>
      </c>
    </row>
    <row r="601" spans="1:45" x14ac:dyDescent="0.2">
      <c r="A601">
        <v>600</v>
      </c>
      <c r="B601" t="s">
        <v>475</v>
      </c>
      <c r="C601" t="s">
        <v>563</v>
      </c>
      <c r="D601" t="s">
        <v>572</v>
      </c>
      <c r="E601" t="s">
        <v>567</v>
      </c>
      <c r="F601">
        <v>2015</v>
      </c>
      <c r="G601">
        <v>1</v>
      </c>
      <c r="H601">
        <v>0</v>
      </c>
      <c r="I601" s="4">
        <v>42017</v>
      </c>
      <c r="S601">
        <v>0</v>
      </c>
      <c r="T601">
        <v>0</v>
      </c>
      <c r="U601">
        <v>1</v>
      </c>
      <c r="V601">
        <v>0</v>
      </c>
      <c r="W601">
        <v>0</v>
      </c>
      <c r="X601">
        <v>0</v>
      </c>
      <c r="Y601">
        <v>0</v>
      </c>
      <c r="Z601">
        <v>1</v>
      </c>
      <c r="AA601">
        <v>0</v>
      </c>
      <c r="AB601">
        <v>0</v>
      </c>
      <c r="AC601" t="str">
        <f>IF(J601&gt;0,J601-I601," ")</f>
        <v xml:space="preserve"> </v>
      </c>
      <c r="AD601" t="str">
        <f>IF(L601&gt;0,L601-I601," ")</f>
        <v xml:space="preserve"> </v>
      </c>
      <c r="AG601">
        <f>IF(D601=1,Q601-I601,0)</f>
        <v>0</v>
      </c>
      <c r="AH601">
        <f t="shared" si="21"/>
        <v>0</v>
      </c>
      <c r="AI601" t="str">
        <f>IF(L601&gt;0,IF(J601&gt;0,L601-J601," ")," ")</f>
        <v xml:space="preserve"> </v>
      </c>
      <c r="AJ601" t="str">
        <f>IF(AE601&gt;0,IF(J601&gt;0,AE601-J601," ")," ")</f>
        <v xml:space="preserve"> </v>
      </c>
      <c r="AK601" t="str">
        <f>IF(J601&gt;0,IF(Q601&gt;0,Q601-J601," ")," ")</f>
        <v xml:space="preserve"> </v>
      </c>
      <c r="AL601" t="str">
        <f>IF(L601&gt;0,IF(AE601&gt;0,AE601-L601," ")," ")</f>
        <v xml:space="preserve"> </v>
      </c>
      <c r="AM601" t="str">
        <f>IF(Q601&gt;0,IF(L601&gt;0,Q601-L601," ")," ")</f>
        <v xml:space="preserve"> </v>
      </c>
      <c r="AN601" t="str">
        <f>IF(Q601&gt;0,IF(O601&gt;0,Q601-O601," ")," ")</f>
        <v xml:space="preserve"> </v>
      </c>
      <c r="AO601">
        <f>IF(J601&gt;0,1,0)</f>
        <v>0</v>
      </c>
      <c r="AP601">
        <f>IF(L601&gt;0,1,0)</f>
        <v>0</v>
      </c>
      <c r="AQ601">
        <f>Q601-$AR$1</f>
        <v>-39097</v>
      </c>
      <c r="AS601">
        <f t="shared" si="22"/>
        <v>0</v>
      </c>
    </row>
    <row r="602" spans="1:45" x14ac:dyDescent="0.2">
      <c r="A602">
        <v>601</v>
      </c>
      <c r="B602" t="s">
        <v>476</v>
      </c>
      <c r="C602" t="s">
        <v>557</v>
      </c>
      <c r="D602" t="s">
        <v>572</v>
      </c>
      <c r="E602" t="s">
        <v>567</v>
      </c>
      <c r="F602">
        <v>2015</v>
      </c>
      <c r="G602">
        <v>1</v>
      </c>
      <c r="H602">
        <v>0</v>
      </c>
      <c r="I602" s="4">
        <v>42018</v>
      </c>
      <c r="S602">
        <v>0</v>
      </c>
      <c r="T602">
        <v>0</v>
      </c>
      <c r="U602">
        <v>1</v>
      </c>
      <c r="V602">
        <v>0</v>
      </c>
      <c r="W602">
        <v>0</v>
      </c>
      <c r="X602">
        <v>0</v>
      </c>
      <c r="Y602">
        <v>0</v>
      </c>
      <c r="Z602">
        <v>1</v>
      </c>
      <c r="AA602">
        <v>0</v>
      </c>
      <c r="AB602">
        <v>0</v>
      </c>
      <c r="AC602" t="str">
        <f>IF(J602&gt;0,J602-I602," ")</f>
        <v xml:space="preserve"> </v>
      </c>
      <c r="AD602" t="str">
        <f>IF(L602&gt;0,L602-I602," ")</f>
        <v xml:space="preserve"> </v>
      </c>
      <c r="AG602">
        <f>IF(D602=1,Q602-I602,0)</f>
        <v>0</v>
      </c>
      <c r="AH602">
        <f t="shared" si="21"/>
        <v>0</v>
      </c>
      <c r="AI602" t="str">
        <f>IF(L602&gt;0,IF(J602&gt;0,L602-J602," ")," ")</f>
        <v xml:space="preserve"> </v>
      </c>
      <c r="AJ602" t="str">
        <f>IF(AE602&gt;0,IF(J602&gt;0,AE602-J602," ")," ")</f>
        <v xml:space="preserve"> </v>
      </c>
      <c r="AK602" t="str">
        <f>IF(J602&gt;0,IF(Q602&gt;0,Q602-J602," ")," ")</f>
        <v xml:space="preserve"> </v>
      </c>
      <c r="AL602" t="str">
        <f>IF(L602&gt;0,IF(AE602&gt;0,AE602-L602," ")," ")</f>
        <v xml:space="preserve"> </v>
      </c>
      <c r="AM602" t="str">
        <f>IF(Q602&gt;0,IF(L602&gt;0,Q602-L602," ")," ")</f>
        <v xml:space="preserve"> </v>
      </c>
      <c r="AN602" t="str">
        <f>IF(Q602&gt;0,IF(O602&gt;0,Q602-O602," ")," ")</f>
        <v xml:space="preserve"> </v>
      </c>
      <c r="AO602">
        <f>IF(J602&gt;0,1,0)</f>
        <v>0</v>
      </c>
      <c r="AP602">
        <f>IF(L602&gt;0,1,0)</f>
        <v>0</v>
      </c>
      <c r="AQ602">
        <f>Q602-$AR$1</f>
        <v>-39097</v>
      </c>
      <c r="AS602">
        <f t="shared" si="22"/>
        <v>0</v>
      </c>
    </row>
    <row r="603" spans="1:45" x14ac:dyDescent="0.2">
      <c r="A603">
        <v>602</v>
      </c>
      <c r="B603" t="s">
        <v>477</v>
      </c>
      <c r="C603" t="s">
        <v>559</v>
      </c>
      <c r="D603" t="s">
        <v>572</v>
      </c>
      <c r="E603" t="s">
        <v>567</v>
      </c>
      <c r="F603">
        <v>2015</v>
      </c>
      <c r="G603">
        <v>1</v>
      </c>
      <c r="H603">
        <v>0</v>
      </c>
      <c r="I603" s="4">
        <v>42024</v>
      </c>
      <c r="J603" s="4">
        <v>42089</v>
      </c>
      <c r="K603" s="9">
        <v>1</v>
      </c>
      <c r="S603">
        <v>0</v>
      </c>
      <c r="T603">
        <v>0</v>
      </c>
      <c r="U603">
        <v>1</v>
      </c>
      <c r="V603">
        <v>0</v>
      </c>
      <c r="W603">
        <v>0</v>
      </c>
      <c r="X603">
        <v>0</v>
      </c>
      <c r="Y603">
        <v>0</v>
      </c>
      <c r="Z603">
        <v>1</v>
      </c>
      <c r="AA603">
        <v>0</v>
      </c>
      <c r="AB603">
        <v>0</v>
      </c>
      <c r="AC603">
        <f>IF(J603&gt;0,J603-I603," ")</f>
        <v>65</v>
      </c>
      <c r="AD603" t="str">
        <f>IF(L603&gt;0,L603-I603," ")</f>
        <v xml:space="preserve"> </v>
      </c>
      <c r="AG603">
        <f>IF(D603=1,Q603-I603,0)</f>
        <v>0</v>
      </c>
      <c r="AH603">
        <f t="shared" si="21"/>
        <v>0</v>
      </c>
      <c r="AI603" t="str">
        <f>IF(L603&gt;0,IF(J603&gt;0,L603-J603," ")," ")</f>
        <v xml:space="preserve"> </v>
      </c>
      <c r="AJ603" t="str">
        <f>IF(AE603&gt;0,IF(J603&gt;0,AE603-J603," ")," ")</f>
        <v xml:space="preserve"> </v>
      </c>
      <c r="AK603" t="str">
        <f>IF(J603&gt;0,IF(Q603&gt;0,Q603-J603," ")," ")</f>
        <v xml:space="preserve"> </v>
      </c>
      <c r="AL603" t="str">
        <f>IF(L603&gt;0,IF(AE603&gt;0,AE603-L603," ")," ")</f>
        <v xml:space="preserve"> </v>
      </c>
      <c r="AM603" t="str">
        <f>IF(Q603&gt;0,IF(L603&gt;0,Q603-L603," ")," ")</f>
        <v xml:space="preserve"> </v>
      </c>
      <c r="AN603" t="str">
        <f>IF(Q603&gt;0,IF(O603&gt;0,Q603-O603," ")," ")</f>
        <v xml:space="preserve"> </v>
      </c>
      <c r="AO603">
        <f>IF(J603&gt;0,1,0)</f>
        <v>1</v>
      </c>
      <c r="AP603">
        <f>IF(L603&gt;0,1,0)</f>
        <v>0</v>
      </c>
      <c r="AQ603">
        <f>Q603-$AR$1</f>
        <v>-39097</v>
      </c>
      <c r="AS603">
        <f t="shared" si="22"/>
        <v>0</v>
      </c>
    </row>
    <row r="604" spans="1:45" x14ac:dyDescent="0.2">
      <c r="A604">
        <v>603</v>
      </c>
      <c r="B604" t="s">
        <v>478</v>
      </c>
      <c r="C604" t="s">
        <v>555</v>
      </c>
      <c r="D604" t="s">
        <v>572</v>
      </c>
      <c r="E604" t="s">
        <v>567</v>
      </c>
      <c r="F604">
        <v>2015</v>
      </c>
      <c r="G604">
        <v>1</v>
      </c>
      <c r="H604">
        <v>0</v>
      </c>
      <c r="I604" s="4">
        <v>42075</v>
      </c>
      <c r="J604" s="4">
        <v>42172</v>
      </c>
      <c r="K604" s="9">
        <v>1</v>
      </c>
      <c r="S604">
        <v>0</v>
      </c>
      <c r="T604">
        <v>0</v>
      </c>
      <c r="U604">
        <v>1</v>
      </c>
      <c r="V604">
        <v>0</v>
      </c>
      <c r="W604">
        <v>0</v>
      </c>
      <c r="X604">
        <v>0</v>
      </c>
      <c r="Y604">
        <v>0</v>
      </c>
      <c r="Z604">
        <v>1</v>
      </c>
      <c r="AA604">
        <v>0</v>
      </c>
      <c r="AB604">
        <v>0</v>
      </c>
      <c r="AC604">
        <f>IF(J604&gt;0,J604-I604," ")</f>
        <v>97</v>
      </c>
      <c r="AD604" t="str">
        <f>IF(L604&gt;0,L604-I604," ")</f>
        <v xml:space="preserve"> </v>
      </c>
      <c r="AG604">
        <f>IF(D604=1,Q604-I604,0)</f>
        <v>0</v>
      </c>
      <c r="AH604">
        <f t="shared" si="21"/>
        <v>0</v>
      </c>
      <c r="AI604" t="str">
        <f>IF(L604&gt;0,IF(J604&gt;0,L604-J604," ")," ")</f>
        <v xml:space="preserve"> </v>
      </c>
      <c r="AJ604" t="str">
        <f>IF(AE604&gt;0,IF(J604&gt;0,AE604-J604," ")," ")</f>
        <v xml:space="preserve"> </v>
      </c>
      <c r="AK604" t="str">
        <f>IF(J604&gt;0,IF(Q604&gt;0,Q604-J604," ")," ")</f>
        <v xml:space="preserve"> </v>
      </c>
      <c r="AL604" t="str">
        <f>IF(L604&gt;0,IF(AE604&gt;0,AE604-L604," ")," ")</f>
        <v xml:space="preserve"> </v>
      </c>
      <c r="AM604" t="str">
        <f>IF(Q604&gt;0,IF(L604&gt;0,Q604-L604," ")," ")</f>
        <v xml:space="preserve"> </v>
      </c>
      <c r="AN604" t="str">
        <f>IF(Q604&gt;0,IF(O604&gt;0,Q604-O604," ")," ")</f>
        <v xml:space="preserve"> </v>
      </c>
      <c r="AO604">
        <f>IF(J604&gt;0,1,0)</f>
        <v>1</v>
      </c>
      <c r="AP604">
        <f>IF(L604&gt;0,1,0)</f>
        <v>0</v>
      </c>
      <c r="AQ604">
        <f>Q604-$AR$1</f>
        <v>-39097</v>
      </c>
      <c r="AS604">
        <f t="shared" si="22"/>
        <v>0</v>
      </c>
    </row>
    <row r="605" spans="1:45" x14ac:dyDescent="0.2">
      <c r="A605">
        <v>604</v>
      </c>
      <c r="B605" t="s">
        <v>479</v>
      </c>
      <c r="C605" t="s">
        <v>557</v>
      </c>
      <c r="D605" t="s">
        <v>572</v>
      </c>
      <c r="E605" t="s">
        <v>567</v>
      </c>
      <c r="F605">
        <v>2015</v>
      </c>
      <c r="G605">
        <v>1</v>
      </c>
      <c r="H605">
        <v>0</v>
      </c>
      <c r="I605" s="4">
        <v>42087</v>
      </c>
      <c r="S605">
        <v>0</v>
      </c>
      <c r="T605">
        <v>0</v>
      </c>
      <c r="U605">
        <v>1</v>
      </c>
      <c r="V605">
        <v>0</v>
      </c>
      <c r="W605">
        <v>0</v>
      </c>
      <c r="X605">
        <v>0</v>
      </c>
      <c r="Y605">
        <v>0</v>
      </c>
      <c r="Z605">
        <v>1</v>
      </c>
      <c r="AA605">
        <v>0</v>
      </c>
      <c r="AB605">
        <v>0</v>
      </c>
      <c r="AC605" t="str">
        <f>IF(J605&gt;0,J605-I605," ")</f>
        <v xml:space="preserve"> </v>
      </c>
      <c r="AD605" t="str">
        <f>IF(L605&gt;0,L605-I605," ")</f>
        <v xml:space="preserve"> </v>
      </c>
      <c r="AG605">
        <f>IF(D605=1,Q605-I605,0)</f>
        <v>0</v>
      </c>
      <c r="AH605">
        <f t="shared" si="21"/>
        <v>0</v>
      </c>
      <c r="AI605" t="str">
        <f>IF(L605&gt;0,IF(J605&gt;0,L605-J605," ")," ")</f>
        <v xml:space="preserve"> </v>
      </c>
      <c r="AJ605" t="str">
        <f>IF(AE605&gt;0,IF(J605&gt;0,AE605-J605," ")," ")</f>
        <v xml:space="preserve"> </v>
      </c>
      <c r="AK605" t="str">
        <f>IF(J605&gt;0,IF(Q605&gt;0,Q605-J605," ")," ")</f>
        <v xml:space="preserve"> </v>
      </c>
      <c r="AL605" t="str">
        <f>IF(L605&gt;0,IF(AE605&gt;0,AE605-L605," ")," ")</f>
        <v xml:space="preserve"> </v>
      </c>
      <c r="AM605" t="str">
        <f>IF(Q605&gt;0,IF(L605&gt;0,Q605-L605," ")," ")</f>
        <v xml:space="preserve"> </v>
      </c>
      <c r="AN605" t="str">
        <f>IF(Q605&gt;0,IF(O605&gt;0,Q605-O605," ")," ")</f>
        <v xml:space="preserve"> </v>
      </c>
      <c r="AO605">
        <f>IF(J605&gt;0,1,0)</f>
        <v>0</v>
      </c>
      <c r="AP605">
        <f>IF(L605&gt;0,1,0)</f>
        <v>0</v>
      </c>
      <c r="AQ605">
        <f>Q605-$AR$1</f>
        <v>-39097</v>
      </c>
      <c r="AS605">
        <f t="shared" si="22"/>
        <v>0</v>
      </c>
    </row>
    <row r="606" spans="1:45" x14ac:dyDescent="0.2">
      <c r="A606">
        <v>605</v>
      </c>
      <c r="B606" t="s">
        <v>126</v>
      </c>
      <c r="C606" t="s">
        <v>556</v>
      </c>
      <c r="D606" t="s">
        <v>573</v>
      </c>
      <c r="E606" t="s">
        <v>566</v>
      </c>
      <c r="F606">
        <v>2015</v>
      </c>
      <c r="G606">
        <v>1</v>
      </c>
      <c r="H606">
        <v>1</v>
      </c>
      <c r="I606" s="4">
        <v>42094</v>
      </c>
      <c r="J606" s="4">
        <v>42103</v>
      </c>
      <c r="K606" s="9">
        <v>1</v>
      </c>
      <c r="L606" s="4">
        <v>42122</v>
      </c>
      <c r="M606" s="9">
        <v>1</v>
      </c>
      <c r="N606" s="4">
        <f>L606</f>
        <v>42122</v>
      </c>
      <c r="O606" s="4">
        <v>42124</v>
      </c>
      <c r="P606">
        <v>0</v>
      </c>
      <c r="Q606" s="11">
        <v>42129</v>
      </c>
      <c r="R606">
        <v>0</v>
      </c>
      <c r="S606">
        <v>1</v>
      </c>
      <c r="T606">
        <v>1</v>
      </c>
      <c r="U606">
        <v>0</v>
      </c>
      <c r="V606">
        <v>0</v>
      </c>
      <c r="W606">
        <v>0</v>
      </c>
      <c r="X606">
        <v>0</v>
      </c>
      <c r="Y606">
        <v>0</v>
      </c>
      <c r="AB606">
        <v>0</v>
      </c>
      <c r="AC606">
        <f>IF(J606&gt;0,J606-I606," ")</f>
        <v>9</v>
      </c>
      <c r="AD606">
        <f>IF(L606&gt;0,L606-I606," ")</f>
        <v>28</v>
      </c>
      <c r="AE606" s="4">
        <f>IF(0&lt;O606,O606,IF(0&lt;#REF!,#REF!,IF(0&lt;#REF!,#REF!,0)))</f>
        <v>42124</v>
      </c>
      <c r="AF606">
        <f>IF(0&lt;AE606,AE606-I606,0)</f>
        <v>30</v>
      </c>
      <c r="AG606">
        <f>IF(D606=1,Q606-I606,0)</f>
        <v>0</v>
      </c>
      <c r="AH606">
        <f t="shared" si="21"/>
        <v>0</v>
      </c>
      <c r="AI606">
        <f>IF(L606&gt;0,IF(J606&gt;0,L606-J606," ")," ")</f>
        <v>19</v>
      </c>
      <c r="AJ606">
        <f>IF(AE606&gt;0,IF(J606&gt;0,AE606-J606," ")," ")</f>
        <v>21</v>
      </c>
      <c r="AK606">
        <f>IF(J606&gt;0,IF(Q606&gt;0,Q606-J606," ")," ")</f>
        <v>26</v>
      </c>
      <c r="AL606">
        <f>IF(L606&gt;0,IF(AE606&gt;0,AE606-L606," ")," ")</f>
        <v>2</v>
      </c>
      <c r="AM606">
        <f>IF(Q606&gt;0,IF(L606&gt;0,Q606-L606," ")," ")</f>
        <v>7</v>
      </c>
      <c r="AN606">
        <f>IF(Q606&gt;0,IF(O606&gt;0,Q606-O606," ")," ")</f>
        <v>5</v>
      </c>
      <c r="AO606">
        <f>IF(J606&gt;0,1,0)</f>
        <v>1</v>
      </c>
      <c r="AP606">
        <f>IF(L606&gt;0,1,0)</f>
        <v>1</v>
      </c>
      <c r="AQ606">
        <f>Q606-$AR$1</f>
        <v>3032</v>
      </c>
      <c r="AS606">
        <f t="shared" si="22"/>
        <v>3032</v>
      </c>
    </row>
    <row r="607" spans="1:45" x14ac:dyDescent="0.2">
      <c r="A607">
        <v>606</v>
      </c>
      <c r="B607" t="s">
        <v>480</v>
      </c>
      <c r="C607" t="s">
        <v>561</v>
      </c>
      <c r="D607" t="s">
        <v>572</v>
      </c>
      <c r="E607" t="s">
        <v>567</v>
      </c>
      <c r="F607">
        <v>2015</v>
      </c>
      <c r="G607">
        <v>1</v>
      </c>
      <c r="H607">
        <v>0</v>
      </c>
      <c r="I607" s="4">
        <v>42103</v>
      </c>
      <c r="S607">
        <v>0</v>
      </c>
      <c r="T607">
        <v>0</v>
      </c>
      <c r="U607">
        <v>1</v>
      </c>
      <c r="V607">
        <v>0</v>
      </c>
      <c r="W607">
        <v>0</v>
      </c>
      <c r="X607">
        <v>0</v>
      </c>
      <c r="Y607">
        <v>0</v>
      </c>
      <c r="Z607">
        <v>1</v>
      </c>
      <c r="AA607">
        <v>0</v>
      </c>
      <c r="AB607">
        <v>0</v>
      </c>
      <c r="AC607" t="str">
        <f>IF(J607&gt;0,J607-I607," ")</f>
        <v xml:space="preserve"> </v>
      </c>
      <c r="AD607" t="str">
        <f>IF(L607&gt;0,L607-I607," ")</f>
        <v xml:space="preserve"> </v>
      </c>
      <c r="AG607">
        <f>IF(D607=1,Q607-I607,0)</f>
        <v>0</v>
      </c>
      <c r="AH607">
        <f t="shared" si="21"/>
        <v>0</v>
      </c>
      <c r="AI607" t="str">
        <f>IF(L607&gt;0,IF(J607&gt;0,L607-J607," ")," ")</f>
        <v xml:space="preserve"> </v>
      </c>
      <c r="AJ607" t="str">
        <f>IF(AE607&gt;0,IF(J607&gt;0,AE607-J607," ")," ")</f>
        <v xml:space="preserve"> </v>
      </c>
      <c r="AK607" t="str">
        <f>IF(J607&gt;0,IF(Q607&gt;0,Q607-J607," ")," ")</f>
        <v xml:space="preserve"> </v>
      </c>
      <c r="AL607" t="str">
        <f>IF(L607&gt;0,IF(AE607&gt;0,AE607-L607," ")," ")</f>
        <v xml:space="preserve"> </v>
      </c>
      <c r="AM607" t="str">
        <f>IF(Q607&gt;0,IF(L607&gt;0,Q607-L607," ")," ")</f>
        <v xml:space="preserve"> </v>
      </c>
      <c r="AN607" t="str">
        <f>IF(Q607&gt;0,IF(O607&gt;0,Q607-O607," ")," ")</f>
        <v xml:space="preserve"> </v>
      </c>
      <c r="AO607">
        <f>IF(J607&gt;0,1,0)</f>
        <v>0</v>
      </c>
      <c r="AP607">
        <f>IF(L607&gt;0,1,0)</f>
        <v>0</v>
      </c>
      <c r="AQ607">
        <f>Q607-$AR$1</f>
        <v>-39097</v>
      </c>
      <c r="AS607">
        <f t="shared" si="22"/>
        <v>0</v>
      </c>
    </row>
    <row r="608" spans="1:45" x14ac:dyDescent="0.2">
      <c r="A608">
        <v>607</v>
      </c>
      <c r="B608" t="s">
        <v>101</v>
      </c>
      <c r="C608" t="s">
        <v>561</v>
      </c>
      <c r="D608" t="s">
        <v>572</v>
      </c>
      <c r="E608" t="s">
        <v>567</v>
      </c>
      <c r="F608">
        <v>2015</v>
      </c>
      <c r="G608">
        <v>1</v>
      </c>
      <c r="H608">
        <v>0</v>
      </c>
      <c r="I608" s="4">
        <v>42104</v>
      </c>
      <c r="J608" s="4">
        <v>42201</v>
      </c>
      <c r="K608" s="9">
        <v>1</v>
      </c>
      <c r="S608">
        <v>0</v>
      </c>
      <c r="T608">
        <v>0</v>
      </c>
      <c r="U608">
        <v>1</v>
      </c>
      <c r="V608">
        <v>0</v>
      </c>
      <c r="W608">
        <v>0</v>
      </c>
      <c r="X608">
        <v>0</v>
      </c>
      <c r="Y608">
        <v>0</v>
      </c>
      <c r="Z608">
        <v>1</v>
      </c>
      <c r="AA608">
        <v>0</v>
      </c>
      <c r="AB608">
        <v>0</v>
      </c>
      <c r="AC608">
        <f>IF(J608&gt;0,J608-I608," ")</f>
        <v>97</v>
      </c>
      <c r="AD608" t="str">
        <f>IF(L608&gt;0,L608-I608," ")</f>
        <v xml:space="preserve"> </v>
      </c>
      <c r="AG608">
        <f>IF(D608=1,Q608-I608,0)</f>
        <v>0</v>
      </c>
      <c r="AH608">
        <f t="shared" si="21"/>
        <v>0</v>
      </c>
      <c r="AI608" t="str">
        <f>IF(L608&gt;0,IF(J608&gt;0,L608-J608," ")," ")</f>
        <v xml:space="preserve"> </v>
      </c>
      <c r="AJ608" t="str">
        <f>IF(AE608&gt;0,IF(J608&gt;0,AE608-J608," ")," ")</f>
        <v xml:space="preserve"> </v>
      </c>
      <c r="AK608" t="str">
        <f>IF(J608&gt;0,IF(Q608&gt;0,Q608-J608," ")," ")</f>
        <v xml:space="preserve"> </v>
      </c>
      <c r="AL608" t="str">
        <f>IF(L608&gt;0,IF(AE608&gt;0,AE608-L608," ")," ")</f>
        <v xml:space="preserve"> </v>
      </c>
      <c r="AM608" t="str">
        <f>IF(Q608&gt;0,IF(L608&gt;0,Q608-L608," ")," ")</f>
        <v xml:space="preserve"> </v>
      </c>
      <c r="AN608" t="str">
        <f>IF(Q608&gt;0,IF(O608&gt;0,Q608-O608," ")," ")</f>
        <v xml:space="preserve"> </v>
      </c>
      <c r="AO608">
        <f>IF(J608&gt;0,1,0)</f>
        <v>1</v>
      </c>
      <c r="AP608">
        <f>IF(L608&gt;0,1,0)</f>
        <v>0</v>
      </c>
      <c r="AQ608">
        <f>Q608-$AR$1</f>
        <v>-39097</v>
      </c>
      <c r="AS608">
        <f t="shared" si="22"/>
        <v>0</v>
      </c>
    </row>
    <row r="609" spans="1:45" x14ac:dyDescent="0.2">
      <c r="A609">
        <v>608</v>
      </c>
      <c r="B609" t="s">
        <v>481</v>
      </c>
      <c r="C609" t="s">
        <v>562</v>
      </c>
      <c r="D609" t="s">
        <v>572</v>
      </c>
      <c r="E609" t="s">
        <v>567</v>
      </c>
      <c r="F609">
        <v>2015</v>
      </c>
      <c r="G609">
        <v>1</v>
      </c>
      <c r="H609">
        <v>0</v>
      </c>
      <c r="I609" s="4">
        <v>42108</v>
      </c>
      <c r="S609">
        <v>0</v>
      </c>
      <c r="T609">
        <v>0</v>
      </c>
      <c r="U609">
        <v>1</v>
      </c>
      <c r="V609">
        <v>0</v>
      </c>
      <c r="W609">
        <v>0</v>
      </c>
      <c r="X609">
        <v>0</v>
      </c>
      <c r="Y609">
        <v>0</v>
      </c>
      <c r="Z609">
        <v>1</v>
      </c>
      <c r="AA609">
        <v>0</v>
      </c>
      <c r="AB609">
        <v>0</v>
      </c>
      <c r="AC609" t="str">
        <f>IF(J609&gt;0,J609-I609," ")</f>
        <v xml:space="preserve"> </v>
      </c>
      <c r="AD609" t="str">
        <f>IF(L609&gt;0,L609-I609," ")</f>
        <v xml:space="preserve"> </v>
      </c>
      <c r="AG609">
        <f>IF(D609=1,Q609-I609,0)</f>
        <v>0</v>
      </c>
      <c r="AH609">
        <f t="shared" si="21"/>
        <v>0</v>
      </c>
      <c r="AI609" t="str">
        <f>IF(L609&gt;0,IF(J609&gt;0,L609-J609," ")," ")</f>
        <v xml:space="preserve"> </v>
      </c>
      <c r="AJ609" t="str">
        <f>IF(AE609&gt;0,IF(J609&gt;0,AE609-J609," ")," ")</f>
        <v xml:space="preserve"> </v>
      </c>
      <c r="AK609" t="str">
        <f>IF(J609&gt;0,IF(Q609&gt;0,Q609-J609," ")," ")</f>
        <v xml:space="preserve"> </v>
      </c>
      <c r="AL609" t="str">
        <f>IF(L609&gt;0,IF(AE609&gt;0,AE609-L609," ")," ")</f>
        <v xml:space="preserve"> </v>
      </c>
      <c r="AM609" t="str">
        <f>IF(Q609&gt;0,IF(L609&gt;0,Q609-L609," ")," ")</f>
        <v xml:space="preserve"> </v>
      </c>
      <c r="AN609" t="str">
        <f>IF(Q609&gt;0,IF(O609&gt;0,Q609-O609," ")," ")</f>
        <v xml:space="preserve"> </v>
      </c>
      <c r="AO609">
        <f>IF(J609&gt;0,1,0)</f>
        <v>0</v>
      </c>
      <c r="AP609">
        <f>IF(L609&gt;0,1,0)</f>
        <v>0</v>
      </c>
      <c r="AQ609">
        <f>Q609-$AR$1</f>
        <v>-39097</v>
      </c>
      <c r="AS609">
        <f t="shared" si="22"/>
        <v>0</v>
      </c>
    </row>
    <row r="610" spans="1:45" x14ac:dyDescent="0.2">
      <c r="A610">
        <v>609</v>
      </c>
      <c r="B610" t="s">
        <v>482</v>
      </c>
      <c r="C610" t="s">
        <v>563</v>
      </c>
      <c r="D610" t="s">
        <v>572</v>
      </c>
      <c r="E610" t="s">
        <v>567</v>
      </c>
      <c r="F610">
        <v>2015</v>
      </c>
      <c r="G610">
        <v>1</v>
      </c>
      <c r="H610">
        <v>0</v>
      </c>
      <c r="I610" s="4">
        <v>42108</v>
      </c>
      <c r="S610">
        <v>0</v>
      </c>
      <c r="T610">
        <v>0</v>
      </c>
      <c r="U610">
        <v>1</v>
      </c>
      <c r="V610">
        <v>0</v>
      </c>
      <c r="W610">
        <v>0</v>
      </c>
      <c r="X610">
        <v>0</v>
      </c>
      <c r="Y610">
        <v>0</v>
      </c>
      <c r="Z610">
        <v>1</v>
      </c>
      <c r="AA610">
        <v>0</v>
      </c>
      <c r="AB610">
        <v>0</v>
      </c>
      <c r="AC610" t="str">
        <f>IF(J610&gt;0,J610-I610," ")</f>
        <v xml:space="preserve"> </v>
      </c>
      <c r="AD610" t="str">
        <f>IF(L610&gt;0,L610-I610," ")</f>
        <v xml:space="preserve"> </v>
      </c>
      <c r="AG610">
        <f>IF(D610=1,Q610-I610,0)</f>
        <v>0</v>
      </c>
      <c r="AH610">
        <f t="shared" si="21"/>
        <v>0</v>
      </c>
      <c r="AI610" t="str">
        <f>IF(L610&gt;0,IF(J610&gt;0,L610-J610," ")," ")</f>
        <v xml:space="preserve"> </v>
      </c>
      <c r="AJ610" t="str">
        <f>IF(AE610&gt;0,IF(J610&gt;0,AE610-J610," ")," ")</f>
        <v xml:space="preserve"> </v>
      </c>
      <c r="AK610" t="str">
        <f>IF(J610&gt;0,IF(Q610&gt;0,Q610-J610," ")," ")</f>
        <v xml:space="preserve"> </v>
      </c>
      <c r="AL610" t="str">
        <f>IF(L610&gt;0,IF(AE610&gt;0,AE610-L610," ")," ")</f>
        <v xml:space="preserve"> </v>
      </c>
      <c r="AM610" t="str">
        <f>IF(Q610&gt;0,IF(L610&gt;0,Q610-L610," ")," ")</f>
        <v xml:space="preserve"> </v>
      </c>
      <c r="AN610" t="str">
        <f>IF(Q610&gt;0,IF(O610&gt;0,Q610-O610," ")," ")</f>
        <v xml:space="preserve"> </v>
      </c>
      <c r="AO610">
        <f>IF(J610&gt;0,1,0)</f>
        <v>0</v>
      </c>
      <c r="AP610">
        <f>IF(L610&gt;0,1,0)</f>
        <v>0</v>
      </c>
      <c r="AQ610">
        <f>Q610-$AR$1</f>
        <v>-39097</v>
      </c>
      <c r="AS610">
        <f t="shared" si="22"/>
        <v>0</v>
      </c>
    </row>
    <row r="611" spans="1:45" x14ac:dyDescent="0.2">
      <c r="A611">
        <v>610</v>
      </c>
      <c r="B611" t="s">
        <v>482</v>
      </c>
      <c r="C611" t="s">
        <v>563</v>
      </c>
      <c r="D611" t="s">
        <v>572</v>
      </c>
      <c r="E611" t="s">
        <v>567</v>
      </c>
      <c r="F611">
        <v>2015</v>
      </c>
      <c r="G611">
        <v>1</v>
      </c>
      <c r="H611">
        <v>0</v>
      </c>
      <c r="I611" s="4">
        <v>42109</v>
      </c>
      <c r="S611">
        <v>0</v>
      </c>
      <c r="T611">
        <v>0</v>
      </c>
      <c r="U611">
        <v>1</v>
      </c>
      <c r="V611">
        <v>0</v>
      </c>
      <c r="W611">
        <v>0</v>
      </c>
      <c r="X611">
        <v>0</v>
      </c>
      <c r="Y611">
        <v>0</v>
      </c>
      <c r="Z611">
        <v>1</v>
      </c>
      <c r="AA611">
        <v>0</v>
      </c>
      <c r="AB611">
        <v>0</v>
      </c>
      <c r="AC611" t="str">
        <f>IF(J611&gt;0,J611-I611," ")</f>
        <v xml:space="preserve"> </v>
      </c>
      <c r="AD611" t="str">
        <f>IF(L611&gt;0,L611-I611," ")</f>
        <v xml:space="preserve"> </v>
      </c>
      <c r="AG611">
        <f>IF(D611=1,Q611-I611,0)</f>
        <v>0</v>
      </c>
      <c r="AH611">
        <f t="shared" si="21"/>
        <v>0</v>
      </c>
      <c r="AI611" t="str">
        <f>IF(L611&gt;0,IF(J611&gt;0,L611-J611," ")," ")</f>
        <v xml:space="preserve"> </v>
      </c>
      <c r="AJ611" t="str">
        <f>IF(AE611&gt;0,IF(J611&gt;0,AE611-J611," ")," ")</f>
        <v xml:space="preserve"> </v>
      </c>
      <c r="AK611" t="str">
        <f>IF(J611&gt;0,IF(Q611&gt;0,Q611-J611," ")," ")</f>
        <v xml:space="preserve"> </v>
      </c>
      <c r="AL611" t="str">
        <f>IF(L611&gt;0,IF(AE611&gt;0,AE611-L611," ")," ")</f>
        <v xml:space="preserve"> </v>
      </c>
      <c r="AM611" t="str">
        <f>IF(Q611&gt;0,IF(L611&gt;0,Q611-L611," ")," ")</f>
        <v xml:space="preserve"> </v>
      </c>
      <c r="AN611" t="str">
        <f>IF(Q611&gt;0,IF(O611&gt;0,Q611-O611," ")," ")</f>
        <v xml:space="preserve"> </v>
      </c>
      <c r="AO611">
        <f>IF(J611&gt;0,1,0)</f>
        <v>0</v>
      </c>
      <c r="AP611">
        <f>IF(L611&gt;0,1,0)</f>
        <v>0</v>
      </c>
      <c r="AQ611">
        <f>Q611-$AR$1</f>
        <v>-39097</v>
      </c>
      <c r="AS611">
        <f t="shared" si="22"/>
        <v>0</v>
      </c>
    </row>
    <row r="612" spans="1:45" x14ac:dyDescent="0.2">
      <c r="A612">
        <v>611</v>
      </c>
      <c r="B612" t="s">
        <v>483</v>
      </c>
      <c r="C612" t="s">
        <v>557</v>
      </c>
      <c r="D612" t="s">
        <v>572</v>
      </c>
      <c r="E612" t="s">
        <v>568</v>
      </c>
      <c r="F612">
        <v>2015</v>
      </c>
      <c r="G612">
        <v>1</v>
      </c>
      <c r="H612">
        <v>0</v>
      </c>
      <c r="I612" s="4">
        <v>42114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1</v>
      </c>
      <c r="Y612">
        <v>0</v>
      </c>
      <c r="AB612">
        <v>0</v>
      </c>
      <c r="AC612" t="str">
        <f>IF(J612&gt;0,J612-I612," ")</f>
        <v xml:space="preserve"> </v>
      </c>
      <c r="AD612" t="str">
        <f>IF(L612&gt;0,L612-I612," ")</f>
        <v xml:space="preserve"> </v>
      </c>
      <c r="AG612">
        <f>IF(D612=1,Q612-I612,0)</f>
        <v>0</v>
      </c>
      <c r="AH612">
        <f t="shared" si="21"/>
        <v>0</v>
      </c>
      <c r="AI612" t="str">
        <f>IF(L612&gt;0,IF(J612&gt;0,L612-J612," ")," ")</f>
        <v xml:space="preserve"> </v>
      </c>
      <c r="AJ612" t="str">
        <f>IF(AE612&gt;0,IF(J612&gt;0,AE612-J612," ")," ")</f>
        <v xml:space="preserve"> </v>
      </c>
      <c r="AK612" t="str">
        <f>IF(J612&gt;0,IF(Q612&gt;0,Q612-J612," ")," ")</f>
        <v xml:space="preserve"> </v>
      </c>
      <c r="AL612" t="str">
        <f>IF(L612&gt;0,IF(AE612&gt;0,AE612-L612," ")," ")</f>
        <v xml:space="preserve"> </v>
      </c>
      <c r="AM612" t="str">
        <f>IF(Q612&gt;0,IF(L612&gt;0,Q612-L612," ")," ")</f>
        <v xml:space="preserve"> </v>
      </c>
      <c r="AN612" t="str">
        <f>IF(Q612&gt;0,IF(O612&gt;0,Q612-O612," ")," ")</f>
        <v xml:space="preserve"> </v>
      </c>
      <c r="AO612">
        <f>IF(J612&gt;0,1,0)</f>
        <v>0</v>
      </c>
      <c r="AP612">
        <f>IF(L612&gt;0,1,0)</f>
        <v>0</v>
      </c>
      <c r="AQ612">
        <f>Q612-$AR$1</f>
        <v>-39097</v>
      </c>
      <c r="AS612">
        <f t="shared" si="22"/>
        <v>0</v>
      </c>
    </row>
    <row r="613" spans="1:45" x14ac:dyDescent="0.2">
      <c r="A613">
        <v>612</v>
      </c>
      <c r="B613" t="s">
        <v>101</v>
      </c>
      <c r="C613" t="s">
        <v>561</v>
      </c>
      <c r="D613" t="s">
        <v>572</v>
      </c>
      <c r="E613" t="s">
        <v>567</v>
      </c>
      <c r="F613">
        <v>2015</v>
      </c>
      <c r="G613">
        <v>1</v>
      </c>
      <c r="H613">
        <v>0</v>
      </c>
      <c r="I613" s="4">
        <v>42121</v>
      </c>
      <c r="S613">
        <v>0</v>
      </c>
      <c r="T613">
        <v>0</v>
      </c>
      <c r="U613">
        <v>1</v>
      </c>
      <c r="V613">
        <v>0</v>
      </c>
      <c r="W613">
        <v>0</v>
      </c>
      <c r="X613">
        <v>0</v>
      </c>
      <c r="Y613">
        <v>0</v>
      </c>
      <c r="Z613">
        <v>1</v>
      </c>
      <c r="AA613">
        <v>0</v>
      </c>
      <c r="AB613">
        <v>0</v>
      </c>
      <c r="AC613" t="str">
        <f>IF(J613&gt;0,J613-I613," ")</f>
        <v xml:space="preserve"> </v>
      </c>
      <c r="AD613" t="str">
        <f>IF(L613&gt;0,L613-I613," ")</f>
        <v xml:space="preserve"> </v>
      </c>
      <c r="AG613">
        <f>IF(D613=1,Q613-I613,0)</f>
        <v>0</v>
      </c>
      <c r="AH613">
        <f t="shared" si="21"/>
        <v>0</v>
      </c>
      <c r="AI613" t="str">
        <f>IF(L613&gt;0,IF(J613&gt;0,L613-J613," ")," ")</f>
        <v xml:space="preserve"> </v>
      </c>
      <c r="AJ613" t="str">
        <f>IF(AE613&gt;0,IF(J613&gt;0,AE613-J613," ")," ")</f>
        <v xml:space="preserve"> </v>
      </c>
      <c r="AK613" t="str">
        <f>IF(J613&gt;0,IF(Q613&gt;0,Q613-J613," ")," ")</f>
        <v xml:space="preserve"> </v>
      </c>
      <c r="AL613" t="str">
        <f>IF(L613&gt;0,IF(AE613&gt;0,AE613-L613," ")," ")</f>
        <v xml:space="preserve"> </v>
      </c>
      <c r="AM613" t="str">
        <f>IF(Q613&gt;0,IF(L613&gt;0,Q613-L613," ")," ")</f>
        <v xml:space="preserve"> </v>
      </c>
      <c r="AN613" t="str">
        <f>IF(Q613&gt;0,IF(O613&gt;0,Q613-O613," ")," ")</f>
        <v xml:space="preserve"> </v>
      </c>
      <c r="AO613">
        <f>IF(J613&gt;0,1,0)</f>
        <v>0</v>
      </c>
      <c r="AP613">
        <f>IF(L613&gt;0,1,0)</f>
        <v>0</v>
      </c>
      <c r="AQ613">
        <f>Q613-$AR$1</f>
        <v>-39097</v>
      </c>
      <c r="AS613">
        <f t="shared" si="22"/>
        <v>0</v>
      </c>
    </row>
    <row r="614" spans="1:45" x14ac:dyDescent="0.2">
      <c r="A614">
        <v>613</v>
      </c>
      <c r="B614" t="s">
        <v>56</v>
      </c>
      <c r="C614" t="s">
        <v>563</v>
      </c>
      <c r="D614" t="s">
        <v>572</v>
      </c>
      <c r="E614" t="s">
        <v>567</v>
      </c>
      <c r="F614">
        <v>2015</v>
      </c>
      <c r="G614">
        <v>1</v>
      </c>
      <c r="H614">
        <v>0</v>
      </c>
      <c r="I614" s="4">
        <v>42124</v>
      </c>
      <c r="J614" s="4">
        <v>42200</v>
      </c>
      <c r="K614" s="9">
        <v>1</v>
      </c>
      <c r="S614">
        <v>0</v>
      </c>
      <c r="T614">
        <v>0</v>
      </c>
      <c r="U614">
        <v>1</v>
      </c>
      <c r="V614">
        <v>0</v>
      </c>
      <c r="W614">
        <v>0</v>
      </c>
      <c r="X614">
        <v>0</v>
      </c>
      <c r="Y614">
        <v>0</v>
      </c>
      <c r="Z614">
        <v>1</v>
      </c>
      <c r="AA614">
        <v>0</v>
      </c>
      <c r="AB614">
        <v>0</v>
      </c>
      <c r="AC614">
        <f>IF(J614&gt;0,J614-I614," ")</f>
        <v>76</v>
      </c>
      <c r="AD614" t="str">
        <f>IF(L614&gt;0,L614-I614," ")</f>
        <v xml:space="preserve"> </v>
      </c>
      <c r="AG614">
        <f>IF(D614=1,Q614-I614,0)</f>
        <v>0</v>
      </c>
      <c r="AH614">
        <f t="shared" si="21"/>
        <v>0</v>
      </c>
      <c r="AI614" t="str">
        <f>IF(L614&gt;0,IF(J614&gt;0,L614-J614," ")," ")</f>
        <v xml:space="preserve"> </v>
      </c>
      <c r="AJ614" t="str">
        <f>IF(AE614&gt;0,IF(J614&gt;0,AE614-J614," ")," ")</f>
        <v xml:space="preserve"> </v>
      </c>
      <c r="AK614" t="str">
        <f>IF(J614&gt;0,IF(Q614&gt;0,Q614-J614," ")," ")</f>
        <v xml:space="preserve"> </v>
      </c>
      <c r="AL614" t="str">
        <f>IF(L614&gt;0,IF(AE614&gt;0,AE614-L614," ")," ")</f>
        <v xml:space="preserve"> </v>
      </c>
      <c r="AM614" t="str">
        <f>IF(Q614&gt;0,IF(L614&gt;0,Q614-L614," ")," ")</f>
        <v xml:space="preserve"> </v>
      </c>
      <c r="AN614" t="str">
        <f>IF(Q614&gt;0,IF(O614&gt;0,Q614-O614," ")," ")</f>
        <v xml:space="preserve"> </v>
      </c>
      <c r="AO614">
        <f>IF(J614&gt;0,1,0)</f>
        <v>1</v>
      </c>
      <c r="AP614">
        <f>IF(L614&gt;0,1,0)</f>
        <v>0</v>
      </c>
      <c r="AQ614">
        <f>Q614-$AR$1</f>
        <v>-39097</v>
      </c>
      <c r="AS614">
        <f t="shared" si="22"/>
        <v>0</v>
      </c>
    </row>
    <row r="615" spans="1:45" x14ac:dyDescent="0.2">
      <c r="A615">
        <v>614</v>
      </c>
      <c r="B615" t="s">
        <v>484</v>
      </c>
      <c r="C615" t="s">
        <v>563</v>
      </c>
      <c r="D615" t="s">
        <v>572</v>
      </c>
      <c r="E615" t="s">
        <v>567</v>
      </c>
      <c r="F615">
        <v>2015</v>
      </c>
      <c r="G615">
        <v>1</v>
      </c>
      <c r="H615">
        <v>0</v>
      </c>
      <c r="I615" s="4">
        <v>42129</v>
      </c>
      <c r="S615">
        <v>0</v>
      </c>
      <c r="T615">
        <v>0</v>
      </c>
      <c r="U615">
        <v>1</v>
      </c>
      <c r="V615">
        <v>0</v>
      </c>
      <c r="W615">
        <v>0</v>
      </c>
      <c r="X615">
        <v>0</v>
      </c>
      <c r="Y615">
        <v>0</v>
      </c>
      <c r="Z615">
        <v>1</v>
      </c>
      <c r="AA615">
        <v>0</v>
      </c>
      <c r="AB615">
        <v>1</v>
      </c>
      <c r="AC615" t="str">
        <f>IF(J615&gt;0,J615-I615," ")</f>
        <v xml:space="preserve"> </v>
      </c>
      <c r="AD615" t="str">
        <f>IF(L615&gt;0,L615-I615," ")</f>
        <v xml:space="preserve"> </v>
      </c>
      <c r="AG615">
        <f>IF(D615=1,Q615-I615,0)</f>
        <v>0</v>
      </c>
      <c r="AH615">
        <f t="shared" si="21"/>
        <v>0</v>
      </c>
      <c r="AI615" t="str">
        <f>IF(L615&gt;0,IF(J615&gt;0,L615-J615," ")," ")</f>
        <v xml:space="preserve"> </v>
      </c>
      <c r="AJ615" t="str">
        <f>IF(AE615&gt;0,IF(J615&gt;0,AE615-J615," ")," ")</f>
        <v xml:space="preserve"> </v>
      </c>
      <c r="AK615" t="str">
        <f>IF(J615&gt;0,IF(Q615&gt;0,Q615-J615," ")," ")</f>
        <v xml:space="preserve"> </v>
      </c>
      <c r="AL615" t="str">
        <f>IF(L615&gt;0,IF(AE615&gt;0,AE615-L615," ")," ")</f>
        <v xml:space="preserve"> </v>
      </c>
      <c r="AM615" t="str">
        <f>IF(Q615&gt;0,IF(L615&gt;0,Q615-L615," ")," ")</f>
        <v xml:space="preserve"> </v>
      </c>
      <c r="AN615" t="str">
        <f>IF(Q615&gt;0,IF(O615&gt;0,Q615-O615," ")," ")</f>
        <v xml:space="preserve"> </v>
      </c>
      <c r="AO615">
        <f>IF(J615&gt;0,1,0)</f>
        <v>0</v>
      </c>
      <c r="AP615">
        <f>IF(L615&gt;0,1,0)</f>
        <v>0</v>
      </c>
      <c r="AQ615">
        <f>Q615-$AR$1</f>
        <v>-39097</v>
      </c>
      <c r="AS615">
        <f t="shared" si="22"/>
        <v>0</v>
      </c>
    </row>
    <row r="616" spans="1:45" x14ac:dyDescent="0.2">
      <c r="A616">
        <v>615</v>
      </c>
      <c r="B616" t="s">
        <v>485</v>
      </c>
      <c r="C616" t="s">
        <v>559</v>
      </c>
      <c r="D616" t="s">
        <v>572</v>
      </c>
      <c r="E616" t="s">
        <v>569</v>
      </c>
      <c r="F616">
        <v>2015</v>
      </c>
      <c r="G616">
        <v>1</v>
      </c>
      <c r="H616">
        <v>0</v>
      </c>
      <c r="I616" s="4">
        <v>42131</v>
      </c>
      <c r="J616" s="4">
        <v>42172</v>
      </c>
      <c r="K616" s="9">
        <v>1</v>
      </c>
      <c r="S616">
        <v>0</v>
      </c>
      <c r="T616">
        <v>0</v>
      </c>
      <c r="U616">
        <v>0</v>
      </c>
      <c r="V616">
        <v>1</v>
      </c>
      <c r="W616">
        <v>0</v>
      </c>
      <c r="X616">
        <v>0</v>
      </c>
      <c r="Y616">
        <v>0</v>
      </c>
      <c r="AB616">
        <v>0</v>
      </c>
      <c r="AC616">
        <f>IF(J616&gt;0,J616-I616," ")</f>
        <v>41</v>
      </c>
      <c r="AD616" t="str">
        <f>IF(L616&gt;0,L616-I616," ")</f>
        <v xml:space="preserve"> </v>
      </c>
      <c r="AG616">
        <f>IF(D616=1,Q616-I616,0)</f>
        <v>0</v>
      </c>
      <c r="AH616">
        <f t="shared" si="21"/>
        <v>0</v>
      </c>
      <c r="AI616" t="str">
        <f>IF(L616&gt;0,IF(J616&gt;0,L616-J616," ")," ")</f>
        <v xml:space="preserve"> </v>
      </c>
      <c r="AJ616" t="str">
        <f>IF(AE616&gt;0,IF(J616&gt;0,AE616-J616," ")," ")</f>
        <v xml:space="preserve"> </v>
      </c>
      <c r="AK616" t="str">
        <f>IF(J616&gt;0,IF(Q616&gt;0,Q616-J616," ")," ")</f>
        <v xml:space="preserve"> </v>
      </c>
      <c r="AL616" t="str">
        <f>IF(L616&gt;0,IF(AE616&gt;0,AE616-L616," ")," ")</f>
        <v xml:space="preserve"> </v>
      </c>
      <c r="AM616" t="str">
        <f>IF(Q616&gt;0,IF(L616&gt;0,Q616-L616," ")," ")</f>
        <v xml:space="preserve"> </v>
      </c>
      <c r="AN616" t="str">
        <f>IF(Q616&gt;0,IF(O616&gt;0,Q616-O616," ")," ")</f>
        <v xml:space="preserve"> </v>
      </c>
      <c r="AO616">
        <f>IF(J616&gt;0,1,0)</f>
        <v>1</v>
      </c>
      <c r="AP616">
        <f>IF(L616&gt;0,1,0)</f>
        <v>0</v>
      </c>
      <c r="AQ616">
        <f>Q616-$AR$1</f>
        <v>-39097</v>
      </c>
      <c r="AS616">
        <f t="shared" si="22"/>
        <v>0</v>
      </c>
    </row>
    <row r="617" spans="1:45" x14ac:dyDescent="0.2">
      <c r="A617">
        <v>616</v>
      </c>
      <c r="B617" t="s">
        <v>47</v>
      </c>
      <c r="C617" t="s">
        <v>561</v>
      </c>
      <c r="D617" t="s">
        <v>572</v>
      </c>
      <c r="E617" t="s">
        <v>567</v>
      </c>
      <c r="F617">
        <v>2015</v>
      </c>
      <c r="G617">
        <v>1</v>
      </c>
      <c r="H617">
        <v>0</v>
      </c>
      <c r="I617" s="4">
        <v>42137</v>
      </c>
      <c r="S617">
        <v>0</v>
      </c>
      <c r="T617">
        <v>0</v>
      </c>
      <c r="U617">
        <v>1</v>
      </c>
      <c r="V617">
        <v>0</v>
      </c>
      <c r="W617">
        <v>0</v>
      </c>
      <c r="X617">
        <v>0</v>
      </c>
      <c r="Y617">
        <v>0</v>
      </c>
      <c r="Z617">
        <v>1</v>
      </c>
      <c r="AA617">
        <v>0</v>
      </c>
      <c r="AB617">
        <v>0</v>
      </c>
      <c r="AC617" t="str">
        <f>IF(J617&gt;0,J617-I617," ")</f>
        <v xml:space="preserve"> </v>
      </c>
      <c r="AD617" t="str">
        <f>IF(L617&gt;0,L617-I617," ")</f>
        <v xml:space="preserve"> </v>
      </c>
      <c r="AG617">
        <f>IF(D617=1,Q617-I617,0)</f>
        <v>0</v>
      </c>
      <c r="AH617">
        <f t="shared" si="21"/>
        <v>0</v>
      </c>
      <c r="AI617" t="str">
        <f>IF(L617&gt;0,IF(J617&gt;0,L617-J617," ")," ")</f>
        <v xml:space="preserve"> </v>
      </c>
      <c r="AJ617" t="str">
        <f>IF(AE617&gt;0,IF(J617&gt;0,AE617-J617," ")," ")</f>
        <v xml:space="preserve"> </v>
      </c>
      <c r="AK617" t="str">
        <f>IF(J617&gt;0,IF(Q617&gt;0,Q617-J617," ")," ")</f>
        <v xml:space="preserve"> </v>
      </c>
      <c r="AL617" t="str">
        <f>IF(L617&gt;0,IF(AE617&gt;0,AE617-L617," ")," ")</f>
        <v xml:space="preserve"> </v>
      </c>
      <c r="AM617" t="str">
        <f>IF(Q617&gt;0,IF(L617&gt;0,Q617-L617," ")," ")</f>
        <v xml:space="preserve"> </v>
      </c>
      <c r="AN617" t="str">
        <f>IF(Q617&gt;0,IF(O617&gt;0,Q617-O617," ")," ")</f>
        <v xml:space="preserve"> </v>
      </c>
      <c r="AO617">
        <f>IF(J617&gt;0,1,0)</f>
        <v>0</v>
      </c>
      <c r="AP617">
        <f>IF(L617&gt;0,1,0)</f>
        <v>0</v>
      </c>
      <c r="AQ617">
        <f>Q617-$AR$1</f>
        <v>-39097</v>
      </c>
      <c r="AS617">
        <f t="shared" si="22"/>
        <v>0</v>
      </c>
    </row>
    <row r="618" spans="1:45" x14ac:dyDescent="0.2">
      <c r="A618">
        <v>617</v>
      </c>
      <c r="B618" t="s">
        <v>486</v>
      </c>
      <c r="C618" t="s">
        <v>563</v>
      </c>
      <c r="D618" t="s">
        <v>572</v>
      </c>
      <c r="E618" t="s">
        <v>567</v>
      </c>
      <c r="F618">
        <v>2015</v>
      </c>
      <c r="G618">
        <v>1</v>
      </c>
      <c r="H618">
        <v>0</v>
      </c>
      <c r="I618" s="4">
        <v>42138</v>
      </c>
      <c r="S618">
        <v>0</v>
      </c>
      <c r="T618">
        <v>0</v>
      </c>
      <c r="U618">
        <v>1</v>
      </c>
      <c r="V618">
        <v>0</v>
      </c>
      <c r="W618">
        <v>0</v>
      </c>
      <c r="X618">
        <v>0</v>
      </c>
      <c r="Y618">
        <v>0</v>
      </c>
      <c r="Z618">
        <v>1</v>
      </c>
      <c r="AA618">
        <v>0</v>
      </c>
      <c r="AB618">
        <v>0</v>
      </c>
      <c r="AC618" t="str">
        <f>IF(J618&gt;0,J618-I618," ")</f>
        <v xml:space="preserve"> </v>
      </c>
      <c r="AD618" t="str">
        <f>IF(L618&gt;0,L618-I618," ")</f>
        <v xml:space="preserve"> </v>
      </c>
      <c r="AG618">
        <f>IF(D618=1,Q618-I618,0)</f>
        <v>0</v>
      </c>
      <c r="AH618">
        <f t="shared" si="21"/>
        <v>0</v>
      </c>
      <c r="AI618" t="str">
        <f>IF(L618&gt;0,IF(J618&gt;0,L618-J618," ")," ")</f>
        <v xml:space="preserve"> </v>
      </c>
      <c r="AJ618" t="str">
        <f>IF(AE618&gt;0,IF(J618&gt;0,AE618-J618," ")," ")</f>
        <v xml:space="preserve"> </v>
      </c>
      <c r="AK618" t="str">
        <f>IF(J618&gt;0,IF(Q618&gt;0,Q618-J618," ")," ")</f>
        <v xml:space="preserve"> </v>
      </c>
      <c r="AL618" t="str">
        <f>IF(L618&gt;0,IF(AE618&gt;0,AE618-L618," ")," ")</f>
        <v xml:space="preserve"> </v>
      </c>
      <c r="AM618" t="str">
        <f>IF(Q618&gt;0,IF(L618&gt;0,Q618-L618," ")," ")</f>
        <v xml:space="preserve"> </v>
      </c>
      <c r="AN618" t="str">
        <f>IF(Q618&gt;0,IF(O618&gt;0,Q618-O618," ")," ")</f>
        <v xml:space="preserve"> </v>
      </c>
      <c r="AO618">
        <f>IF(J618&gt;0,1,0)</f>
        <v>0</v>
      </c>
      <c r="AP618">
        <f>IF(L618&gt;0,1,0)</f>
        <v>0</v>
      </c>
      <c r="AQ618">
        <f>Q618-$AR$1</f>
        <v>-39097</v>
      </c>
      <c r="AS618">
        <f t="shared" si="22"/>
        <v>0</v>
      </c>
    </row>
    <row r="619" spans="1:45" x14ac:dyDescent="0.2">
      <c r="A619">
        <v>618</v>
      </c>
      <c r="B619" t="s">
        <v>486</v>
      </c>
      <c r="C619" t="s">
        <v>563</v>
      </c>
      <c r="D619" t="s">
        <v>572</v>
      </c>
      <c r="E619" t="s">
        <v>567</v>
      </c>
      <c r="F619">
        <v>2015</v>
      </c>
      <c r="G619">
        <v>1</v>
      </c>
      <c r="H619">
        <v>0</v>
      </c>
      <c r="I619" s="4">
        <v>42144</v>
      </c>
      <c r="S619">
        <v>0</v>
      </c>
      <c r="T619">
        <v>0</v>
      </c>
      <c r="U619">
        <v>1</v>
      </c>
      <c r="V619">
        <v>0</v>
      </c>
      <c r="W619">
        <v>0</v>
      </c>
      <c r="X619">
        <v>0</v>
      </c>
      <c r="Y619">
        <v>0</v>
      </c>
      <c r="Z619">
        <v>1</v>
      </c>
      <c r="AA619">
        <v>0</v>
      </c>
      <c r="AB619">
        <v>0</v>
      </c>
      <c r="AC619" t="str">
        <f>IF(J619&gt;0,J619-I619," ")</f>
        <v xml:space="preserve"> </v>
      </c>
      <c r="AD619" t="str">
        <f>IF(L619&gt;0,L619-I619," ")</f>
        <v xml:space="preserve"> </v>
      </c>
      <c r="AG619">
        <f>IF(D619=1,Q619-I619,0)</f>
        <v>0</v>
      </c>
      <c r="AH619">
        <f t="shared" si="21"/>
        <v>0</v>
      </c>
      <c r="AI619" t="str">
        <f>IF(L619&gt;0,IF(J619&gt;0,L619-J619," ")," ")</f>
        <v xml:space="preserve"> </v>
      </c>
      <c r="AJ619" t="str">
        <f>IF(AE619&gt;0,IF(J619&gt;0,AE619-J619," ")," ")</f>
        <v xml:space="preserve"> </v>
      </c>
      <c r="AK619" t="str">
        <f>IF(J619&gt;0,IF(Q619&gt;0,Q619-J619," ")," ")</f>
        <v xml:space="preserve"> </v>
      </c>
      <c r="AL619" t="str">
        <f>IF(L619&gt;0,IF(AE619&gt;0,AE619-L619," ")," ")</f>
        <v xml:space="preserve"> </v>
      </c>
      <c r="AM619" t="str">
        <f>IF(Q619&gt;0,IF(L619&gt;0,Q619-L619," ")," ")</f>
        <v xml:space="preserve"> </v>
      </c>
      <c r="AN619" t="str">
        <f>IF(Q619&gt;0,IF(O619&gt;0,Q619-O619," ")," ")</f>
        <v xml:space="preserve"> </v>
      </c>
      <c r="AO619">
        <f>IF(J619&gt;0,1,0)</f>
        <v>0</v>
      </c>
      <c r="AP619">
        <f>IF(L619&gt;0,1,0)</f>
        <v>0</v>
      </c>
      <c r="AQ619">
        <f>Q619-$AR$1</f>
        <v>-39097</v>
      </c>
      <c r="AS619">
        <f t="shared" si="22"/>
        <v>0</v>
      </c>
    </row>
    <row r="620" spans="1:45" x14ac:dyDescent="0.2">
      <c r="A620">
        <v>619</v>
      </c>
      <c r="B620" t="s">
        <v>487</v>
      </c>
      <c r="C620" t="s">
        <v>563</v>
      </c>
      <c r="D620" t="s">
        <v>572</v>
      </c>
      <c r="E620" t="s">
        <v>567</v>
      </c>
      <c r="F620">
        <v>2015</v>
      </c>
      <c r="G620">
        <v>1</v>
      </c>
      <c r="H620">
        <v>0</v>
      </c>
      <c r="I620" s="4">
        <v>42150</v>
      </c>
      <c r="S620">
        <v>0</v>
      </c>
      <c r="T620">
        <v>0</v>
      </c>
      <c r="U620">
        <v>1</v>
      </c>
      <c r="V620">
        <v>0</v>
      </c>
      <c r="W620">
        <v>0</v>
      </c>
      <c r="X620">
        <v>0</v>
      </c>
      <c r="Y620">
        <v>0</v>
      </c>
      <c r="Z620">
        <v>1</v>
      </c>
      <c r="AA620">
        <v>0</v>
      </c>
      <c r="AB620">
        <v>0</v>
      </c>
      <c r="AC620" t="str">
        <f>IF(J620&gt;0,J620-I620," ")</f>
        <v xml:space="preserve"> </v>
      </c>
      <c r="AD620" t="str">
        <f>IF(L620&gt;0,L620-I620," ")</f>
        <v xml:space="preserve"> </v>
      </c>
      <c r="AG620">
        <f>IF(D620=1,Q620-I620,0)</f>
        <v>0</v>
      </c>
      <c r="AH620">
        <f t="shared" si="21"/>
        <v>0</v>
      </c>
      <c r="AI620" t="str">
        <f>IF(L620&gt;0,IF(J620&gt;0,L620-J620," ")," ")</f>
        <v xml:space="preserve"> </v>
      </c>
      <c r="AJ620" t="str">
        <f>IF(AE620&gt;0,IF(J620&gt;0,AE620-J620," ")," ")</f>
        <v xml:space="preserve"> </v>
      </c>
      <c r="AK620" t="str">
        <f>IF(J620&gt;0,IF(Q620&gt;0,Q620-J620," ")," ")</f>
        <v xml:space="preserve"> </v>
      </c>
      <c r="AL620" t="str">
        <f>IF(L620&gt;0,IF(AE620&gt;0,AE620-L620," ")," ")</f>
        <v xml:space="preserve"> </v>
      </c>
      <c r="AM620" t="str">
        <f>IF(Q620&gt;0,IF(L620&gt;0,Q620-L620," ")," ")</f>
        <v xml:space="preserve"> </v>
      </c>
      <c r="AN620" t="str">
        <f>IF(Q620&gt;0,IF(O620&gt;0,Q620-O620," ")," ")</f>
        <v xml:space="preserve"> </v>
      </c>
      <c r="AO620">
        <f>IF(J620&gt;0,1,0)</f>
        <v>0</v>
      </c>
      <c r="AP620">
        <f>IF(L620&gt;0,1,0)</f>
        <v>0</v>
      </c>
      <c r="AQ620">
        <f>Q620-$AR$1</f>
        <v>-39097</v>
      </c>
      <c r="AS620">
        <f t="shared" si="22"/>
        <v>0</v>
      </c>
    </row>
    <row r="621" spans="1:45" x14ac:dyDescent="0.2">
      <c r="A621">
        <v>620</v>
      </c>
      <c r="B621" t="s">
        <v>488</v>
      </c>
      <c r="C621" t="s">
        <v>563</v>
      </c>
      <c r="D621" t="s">
        <v>573</v>
      </c>
      <c r="E621" t="s">
        <v>566</v>
      </c>
      <c r="F621">
        <v>2015</v>
      </c>
      <c r="G621">
        <v>1</v>
      </c>
      <c r="H621">
        <v>0</v>
      </c>
      <c r="I621" s="4">
        <v>42158</v>
      </c>
      <c r="J621" s="4">
        <v>42284</v>
      </c>
      <c r="K621" s="9">
        <v>1</v>
      </c>
      <c r="L621" s="4">
        <v>42654</v>
      </c>
      <c r="M621" s="9">
        <v>1</v>
      </c>
      <c r="N621" s="4">
        <f>L621</f>
        <v>42654</v>
      </c>
      <c r="O621" s="4">
        <v>42683</v>
      </c>
      <c r="P621">
        <v>1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0</v>
      </c>
      <c r="Y621">
        <v>0</v>
      </c>
      <c r="AB621">
        <v>0</v>
      </c>
      <c r="AC621">
        <f>IF(J621&gt;0,J621-I621," ")</f>
        <v>126</v>
      </c>
      <c r="AD621">
        <f>IF(L621&gt;0,L621-I621," ")</f>
        <v>496</v>
      </c>
      <c r="AE621" s="4">
        <f>IF(0&lt;O621,O621,IF(0&lt;#REF!,#REF!,IF(0&lt;#REF!,#REF!,0)))</f>
        <v>42683</v>
      </c>
      <c r="AF621">
        <f>IF(0&lt;AE621,AE621-I621,0)</f>
        <v>525</v>
      </c>
      <c r="AG621">
        <f>IF(D621=1,Q621-I621,0)</f>
        <v>0</v>
      </c>
      <c r="AH621">
        <f t="shared" si="21"/>
        <v>0</v>
      </c>
      <c r="AI621">
        <f>IF(L621&gt;0,IF(J621&gt;0,L621-J621," ")," ")</f>
        <v>370</v>
      </c>
      <c r="AJ621">
        <f>IF(AE621&gt;0,IF(J621&gt;0,AE621-J621," ")," ")</f>
        <v>399</v>
      </c>
      <c r="AK621" t="str">
        <f>IF(J621&gt;0,IF(Q621&gt;0,Q621-J621," ")," ")</f>
        <v xml:space="preserve"> </v>
      </c>
      <c r="AL621">
        <f>IF(L621&gt;0,IF(AE621&gt;0,AE621-L621," ")," ")</f>
        <v>29</v>
      </c>
      <c r="AM621" t="str">
        <f>IF(Q621&gt;0,IF(L621&gt;0,Q621-L621," ")," ")</f>
        <v xml:space="preserve"> </v>
      </c>
      <c r="AN621" t="str">
        <f>IF(Q621&gt;0,IF(O621&gt;0,Q621-O621," ")," ")</f>
        <v xml:space="preserve"> </v>
      </c>
      <c r="AO621">
        <f>IF(J621&gt;0,1,0)</f>
        <v>1</v>
      </c>
      <c r="AP621">
        <f>IF(L621&gt;0,1,0)</f>
        <v>1</v>
      </c>
      <c r="AQ621">
        <f>Q621-$AR$1</f>
        <v>-39097</v>
      </c>
      <c r="AS621">
        <f t="shared" si="22"/>
        <v>0</v>
      </c>
    </row>
    <row r="622" spans="1:45" x14ac:dyDescent="0.2">
      <c r="A622">
        <v>621</v>
      </c>
      <c r="B622" t="s">
        <v>489</v>
      </c>
      <c r="C622" t="s">
        <v>559</v>
      </c>
      <c r="D622" t="s">
        <v>572</v>
      </c>
      <c r="E622" t="s">
        <v>566</v>
      </c>
      <c r="F622">
        <v>2015</v>
      </c>
      <c r="G622">
        <v>1</v>
      </c>
      <c r="H622">
        <v>0</v>
      </c>
      <c r="I622" s="4">
        <v>42160</v>
      </c>
      <c r="J622" s="4">
        <v>42172</v>
      </c>
      <c r="K622" s="9">
        <v>1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  <c r="AB622">
        <v>0</v>
      </c>
      <c r="AC622">
        <f>IF(J622&gt;0,J622-I622," ")</f>
        <v>12</v>
      </c>
      <c r="AD622" t="str">
        <f>IF(L622&gt;0,L622-I622," ")</f>
        <v xml:space="preserve"> </v>
      </c>
      <c r="AG622">
        <f>IF(D622=1,Q622-I622,0)</f>
        <v>0</v>
      </c>
      <c r="AH622">
        <f t="shared" si="21"/>
        <v>0</v>
      </c>
      <c r="AI622" t="str">
        <f>IF(L622&gt;0,IF(J622&gt;0,L622-J622," ")," ")</f>
        <v xml:space="preserve"> </v>
      </c>
      <c r="AJ622" t="str">
        <f>IF(AE622&gt;0,IF(J622&gt;0,AE622-J622," ")," ")</f>
        <v xml:space="preserve"> </v>
      </c>
      <c r="AK622" t="str">
        <f>IF(J622&gt;0,IF(Q622&gt;0,Q622-J622," ")," ")</f>
        <v xml:space="preserve"> </v>
      </c>
      <c r="AL622" t="str">
        <f>IF(L622&gt;0,IF(AE622&gt;0,AE622-L622," ")," ")</f>
        <v xml:space="preserve"> </v>
      </c>
      <c r="AM622" t="str">
        <f>IF(Q622&gt;0,IF(L622&gt;0,Q622-L622," ")," ")</f>
        <v xml:space="preserve"> </v>
      </c>
      <c r="AN622" t="str">
        <f>IF(Q622&gt;0,IF(O622&gt;0,Q622-O622," ")," ")</f>
        <v xml:space="preserve"> </v>
      </c>
      <c r="AO622">
        <f>IF(J622&gt;0,1,0)</f>
        <v>1</v>
      </c>
      <c r="AP622">
        <f>IF(L622&gt;0,1,0)</f>
        <v>0</v>
      </c>
      <c r="AQ622">
        <f>Q622-$AR$1</f>
        <v>-39097</v>
      </c>
      <c r="AS622">
        <f t="shared" si="22"/>
        <v>0</v>
      </c>
    </row>
    <row r="623" spans="1:45" x14ac:dyDescent="0.2">
      <c r="A623">
        <v>622</v>
      </c>
      <c r="B623" t="s">
        <v>474</v>
      </c>
      <c r="C623" t="s">
        <v>555</v>
      </c>
      <c r="D623" t="s">
        <v>572</v>
      </c>
      <c r="E623" t="s">
        <v>567</v>
      </c>
      <c r="F623">
        <v>2015</v>
      </c>
      <c r="G623">
        <v>1</v>
      </c>
      <c r="H623">
        <v>0</v>
      </c>
      <c r="I623" s="4">
        <v>42160</v>
      </c>
      <c r="S623">
        <v>0</v>
      </c>
      <c r="T623">
        <v>0</v>
      </c>
      <c r="U623">
        <v>1</v>
      </c>
      <c r="V623">
        <v>0</v>
      </c>
      <c r="W623">
        <v>0</v>
      </c>
      <c r="X623">
        <v>0</v>
      </c>
      <c r="Y623">
        <v>0</v>
      </c>
      <c r="Z623">
        <v>1</v>
      </c>
      <c r="AA623">
        <v>0</v>
      </c>
      <c r="AB623">
        <v>0</v>
      </c>
      <c r="AC623" t="str">
        <f>IF(J623&gt;0,J623-I623," ")</f>
        <v xml:space="preserve"> </v>
      </c>
      <c r="AD623" t="str">
        <f>IF(L623&gt;0,L623-I623," ")</f>
        <v xml:space="preserve"> </v>
      </c>
      <c r="AG623">
        <f>IF(D623=1,Q623-I623,0)</f>
        <v>0</v>
      </c>
      <c r="AH623">
        <f t="shared" si="21"/>
        <v>0</v>
      </c>
      <c r="AI623" t="str">
        <f>IF(L623&gt;0,IF(J623&gt;0,L623-J623," ")," ")</f>
        <v xml:space="preserve"> </v>
      </c>
      <c r="AJ623" t="str">
        <f>IF(AE623&gt;0,IF(J623&gt;0,AE623-J623," ")," ")</f>
        <v xml:space="preserve"> </v>
      </c>
      <c r="AK623" t="str">
        <f>IF(J623&gt;0,IF(Q623&gt;0,Q623-J623," ")," ")</f>
        <v xml:space="preserve"> </v>
      </c>
      <c r="AL623" t="str">
        <f>IF(L623&gt;0,IF(AE623&gt;0,AE623-L623," ")," ")</f>
        <v xml:space="preserve"> </v>
      </c>
      <c r="AM623" t="str">
        <f>IF(Q623&gt;0,IF(L623&gt;0,Q623-L623," ")," ")</f>
        <v xml:space="preserve"> </v>
      </c>
      <c r="AN623" t="str">
        <f>IF(Q623&gt;0,IF(O623&gt;0,Q623-O623," ")," ")</f>
        <v xml:space="preserve"> </v>
      </c>
      <c r="AO623">
        <f>IF(J623&gt;0,1,0)</f>
        <v>0</v>
      </c>
      <c r="AP623">
        <f>IF(L623&gt;0,1,0)</f>
        <v>0</v>
      </c>
      <c r="AQ623">
        <f>Q623-$AR$1</f>
        <v>-39097</v>
      </c>
      <c r="AS623">
        <f t="shared" si="22"/>
        <v>0</v>
      </c>
    </row>
    <row r="624" spans="1:45" x14ac:dyDescent="0.2">
      <c r="A624">
        <v>623</v>
      </c>
      <c r="B624" t="s">
        <v>101</v>
      </c>
      <c r="C624" t="s">
        <v>561</v>
      </c>
      <c r="D624" t="s">
        <v>572</v>
      </c>
      <c r="E624" t="s">
        <v>566</v>
      </c>
      <c r="F624">
        <v>2015</v>
      </c>
      <c r="G624">
        <v>1</v>
      </c>
      <c r="H624">
        <v>0</v>
      </c>
      <c r="I624" s="4">
        <v>42163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AB624">
        <v>0</v>
      </c>
      <c r="AC624" t="str">
        <f>IF(J624&gt;0,J624-I624," ")</f>
        <v xml:space="preserve"> </v>
      </c>
      <c r="AD624" t="str">
        <f>IF(L624&gt;0,L624-I624," ")</f>
        <v xml:space="preserve"> </v>
      </c>
      <c r="AG624">
        <f>IF(D624=1,Q624-I624,0)</f>
        <v>0</v>
      </c>
      <c r="AH624">
        <f t="shared" si="21"/>
        <v>0</v>
      </c>
      <c r="AI624" t="str">
        <f>IF(L624&gt;0,IF(J624&gt;0,L624-J624," ")," ")</f>
        <v xml:space="preserve"> </v>
      </c>
      <c r="AJ624" t="str">
        <f>IF(AE624&gt;0,IF(J624&gt;0,AE624-J624," ")," ")</f>
        <v xml:space="preserve"> </v>
      </c>
      <c r="AK624" t="str">
        <f>IF(J624&gt;0,IF(Q624&gt;0,Q624-J624," ")," ")</f>
        <v xml:space="preserve"> </v>
      </c>
      <c r="AL624" t="str">
        <f>IF(L624&gt;0,IF(AE624&gt;0,AE624-L624," ")," ")</f>
        <v xml:space="preserve"> </v>
      </c>
      <c r="AM624" t="str">
        <f>IF(Q624&gt;0,IF(L624&gt;0,Q624-L624," ")," ")</f>
        <v xml:space="preserve"> </v>
      </c>
      <c r="AN624" t="str">
        <f>IF(Q624&gt;0,IF(O624&gt;0,Q624-O624," ")," ")</f>
        <v xml:space="preserve"> </v>
      </c>
      <c r="AO624">
        <f>IF(J624&gt;0,1,0)</f>
        <v>0</v>
      </c>
      <c r="AP624">
        <f>IF(L624&gt;0,1,0)</f>
        <v>0</v>
      </c>
      <c r="AQ624">
        <f>Q624-$AR$1</f>
        <v>-39097</v>
      </c>
      <c r="AS624">
        <f t="shared" si="22"/>
        <v>0</v>
      </c>
    </row>
    <row r="625" spans="1:45" x14ac:dyDescent="0.2">
      <c r="A625">
        <v>624</v>
      </c>
      <c r="B625" t="s">
        <v>486</v>
      </c>
      <c r="C625" t="s">
        <v>563</v>
      </c>
      <c r="D625" t="s">
        <v>572</v>
      </c>
      <c r="E625" t="s">
        <v>567</v>
      </c>
      <c r="F625">
        <v>2015</v>
      </c>
      <c r="G625">
        <v>1</v>
      </c>
      <c r="H625">
        <v>0</v>
      </c>
      <c r="I625" s="4">
        <v>42166</v>
      </c>
      <c r="S625">
        <v>0</v>
      </c>
      <c r="T625">
        <v>0</v>
      </c>
      <c r="U625">
        <v>1</v>
      </c>
      <c r="V625">
        <v>0</v>
      </c>
      <c r="W625">
        <v>0</v>
      </c>
      <c r="X625">
        <v>0</v>
      </c>
      <c r="Y625">
        <v>0</v>
      </c>
      <c r="Z625">
        <v>1</v>
      </c>
      <c r="AA625">
        <v>0</v>
      </c>
      <c r="AB625">
        <v>0</v>
      </c>
      <c r="AC625" t="str">
        <f>IF(J625&gt;0,J625-I625," ")</f>
        <v xml:space="preserve"> </v>
      </c>
      <c r="AD625" t="str">
        <f>IF(L625&gt;0,L625-I625," ")</f>
        <v xml:space="preserve"> </v>
      </c>
      <c r="AG625">
        <f>IF(D625=1,Q625-I625,0)</f>
        <v>0</v>
      </c>
      <c r="AH625">
        <f t="shared" si="21"/>
        <v>0</v>
      </c>
      <c r="AI625" t="str">
        <f>IF(L625&gt;0,IF(J625&gt;0,L625-J625," ")," ")</f>
        <v xml:space="preserve"> </v>
      </c>
      <c r="AJ625" t="str">
        <f>IF(AE625&gt;0,IF(J625&gt;0,AE625-J625," ")," ")</f>
        <v xml:space="preserve"> </v>
      </c>
      <c r="AK625" t="str">
        <f>IF(J625&gt;0,IF(Q625&gt;0,Q625-J625," ")," ")</f>
        <v xml:space="preserve"> </v>
      </c>
      <c r="AL625" t="str">
        <f>IF(L625&gt;0,IF(AE625&gt;0,AE625-L625," ")," ")</f>
        <v xml:space="preserve"> </v>
      </c>
      <c r="AM625" t="str">
        <f>IF(Q625&gt;0,IF(L625&gt;0,Q625-L625," ")," ")</f>
        <v xml:space="preserve"> </v>
      </c>
      <c r="AN625" t="str">
        <f>IF(Q625&gt;0,IF(O625&gt;0,Q625-O625," ")," ")</f>
        <v xml:space="preserve"> </v>
      </c>
      <c r="AO625">
        <f>IF(J625&gt;0,1,0)</f>
        <v>0</v>
      </c>
      <c r="AP625">
        <f>IF(L625&gt;0,1,0)</f>
        <v>0</v>
      </c>
      <c r="AQ625">
        <f>Q625-$AR$1</f>
        <v>-39097</v>
      </c>
      <c r="AS625">
        <f t="shared" si="22"/>
        <v>0</v>
      </c>
    </row>
    <row r="626" spans="1:45" x14ac:dyDescent="0.2">
      <c r="A626">
        <v>625</v>
      </c>
      <c r="B626" t="s">
        <v>490</v>
      </c>
      <c r="C626" t="s">
        <v>563</v>
      </c>
      <c r="D626" t="s">
        <v>572</v>
      </c>
      <c r="E626" t="s">
        <v>567</v>
      </c>
      <c r="F626">
        <v>2015</v>
      </c>
      <c r="G626">
        <v>1</v>
      </c>
      <c r="H626">
        <v>0</v>
      </c>
      <c r="I626" s="4">
        <v>42171</v>
      </c>
      <c r="J626" s="4">
        <v>42277</v>
      </c>
      <c r="K626" s="9">
        <v>1</v>
      </c>
      <c r="S626">
        <v>0</v>
      </c>
      <c r="T626">
        <v>0</v>
      </c>
      <c r="U626">
        <v>1</v>
      </c>
      <c r="V626">
        <v>0</v>
      </c>
      <c r="W626">
        <v>0</v>
      </c>
      <c r="X626">
        <v>0</v>
      </c>
      <c r="Y626">
        <v>0</v>
      </c>
      <c r="Z626">
        <v>1</v>
      </c>
      <c r="AA626">
        <v>0</v>
      </c>
      <c r="AB626">
        <v>0</v>
      </c>
      <c r="AC626">
        <f>IF(J626&gt;0,J626-I626," ")</f>
        <v>106</v>
      </c>
      <c r="AD626" t="str">
        <f>IF(L626&gt;0,L626-I626," ")</f>
        <v xml:space="preserve"> </v>
      </c>
      <c r="AG626">
        <f>IF(D626=1,Q626-I626,0)</f>
        <v>0</v>
      </c>
      <c r="AH626">
        <f t="shared" si="21"/>
        <v>0</v>
      </c>
      <c r="AI626" t="str">
        <f>IF(L626&gt;0,IF(J626&gt;0,L626-J626," ")," ")</f>
        <v xml:space="preserve"> </v>
      </c>
      <c r="AJ626" t="str">
        <f>IF(AE626&gt;0,IF(J626&gt;0,AE626-J626," ")," ")</f>
        <v xml:space="preserve"> </v>
      </c>
      <c r="AK626" t="str">
        <f>IF(J626&gt;0,IF(Q626&gt;0,Q626-J626," ")," ")</f>
        <v xml:space="preserve"> </v>
      </c>
      <c r="AL626" t="str">
        <f>IF(L626&gt;0,IF(AE626&gt;0,AE626-L626," ")," ")</f>
        <v xml:space="preserve"> </v>
      </c>
      <c r="AM626" t="str">
        <f>IF(Q626&gt;0,IF(L626&gt;0,Q626-L626," ")," ")</f>
        <v xml:space="preserve"> </v>
      </c>
      <c r="AN626" t="str">
        <f>IF(Q626&gt;0,IF(O626&gt;0,Q626-O626," ")," ")</f>
        <v xml:space="preserve"> </v>
      </c>
      <c r="AO626">
        <f>IF(J626&gt;0,1,0)</f>
        <v>1</v>
      </c>
      <c r="AP626">
        <f>IF(L626&gt;0,1,0)</f>
        <v>0</v>
      </c>
      <c r="AQ626">
        <f>Q626-$AR$1</f>
        <v>-39097</v>
      </c>
      <c r="AS626">
        <f t="shared" si="22"/>
        <v>0</v>
      </c>
    </row>
    <row r="627" spans="1:45" x14ac:dyDescent="0.2">
      <c r="A627">
        <v>626</v>
      </c>
      <c r="B627" t="s">
        <v>487</v>
      </c>
      <c r="C627" t="s">
        <v>563</v>
      </c>
      <c r="D627" t="s">
        <v>572</v>
      </c>
      <c r="E627" t="s">
        <v>567</v>
      </c>
      <c r="F627">
        <v>2015</v>
      </c>
      <c r="G627">
        <v>1</v>
      </c>
      <c r="H627">
        <v>0</v>
      </c>
      <c r="I627" s="4">
        <v>42171</v>
      </c>
      <c r="J627" s="4">
        <v>42277</v>
      </c>
      <c r="K627" s="9">
        <v>1</v>
      </c>
      <c r="S627">
        <v>0</v>
      </c>
      <c r="T627">
        <v>0</v>
      </c>
      <c r="U627">
        <v>1</v>
      </c>
      <c r="V627">
        <v>0</v>
      </c>
      <c r="W627">
        <v>0</v>
      </c>
      <c r="X627">
        <v>0</v>
      </c>
      <c r="Y627">
        <v>0</v>
      </c>
      <c r="Z627">
        <v>1</v>
      </c>
      <c r="AA627">
        <v>0</v>
      </c>
      <c r="AB627">
        <v>0</v>
      </c>
      <c r="AC627">
        <f>IF(J627&gt;0,J627-I627," ")</f>
        <v>106</v>
      </c>
      <c r="AD627" t="str">
        <f>IF(L627&gt;0,L627-I627," ")</f>
        <v xml:space="preserve"> </v>
      </c>
      <c r="AG627">
        <f>IF(D627=1,Q627-I627,0)</f>
        <v>0</v>
      </c>
      <c r="AH627">
        <f t="shared" si="21"/>
        <v>0</v>
      </c>
      <c r="AI627" t="str">
        <f>IF(L627&gt;0,IF(J627&gt;0,L627-J627," ")," ")</f>
        <v xml:space="preserve"> </v>
      </c>
      <c r="AJ627" t="str">
        <f>IF(AE627&gt;0,IF(J627&gt;0,AE627-J627," ")," ")</f>
        <v xml:space="preserve"> </v>
      </c>
      <c r="AK627" t="str">
        <f>IF(J627&gt;0,IF(Q627&gt;0,Q627-J627," ")," ")</f>
        <v xml:space="preserve"> </v>
      </c>
      <c r="AL627" t="str">
        <f>IF(L627&gt;0,IF(AE627&gt;0,AE627-L627," ")," ")</f>
        <v xml:space="preserve"> </v>
      </c>
      <c r="AM627" t="str">
        <f>IF(Q627&gt;0,IF(L627&gt;0,Q627-L627," ")," ")</f>
        <v xml:space="preserve"> </v>
      </c>
      <c r="AN627" t="str">
        <f>IF(Q627&gt;0,IF(O627&gt;0,Q627-O627," ")," ")</f>
        <v xml:space="preserve"> </v>
      </c>
      <c r="AO627">
        <f>IF(J627&gt;0,1,0)</f>
        <v>1</v>
      </c>
      <c r="AP627">
        <f>IF(L627&gt;0,1,0)</f>
        <v>0</v>
      </c>
      <c r="AQ627">
        <f>Q627-$AR$1</f>
        <v>-39097</v>
      </c>
      <c r="AS627">
        <f t="shared" si="22"/>
        <v>0</v>
      </c>
    </row>
    <row r="628" spans="1:45" x14ac:dyDescent="0.2">
      <c r="A628">
        <v>627</v>
      </c>
      <c r="B628" t="s">
        <v>491</v>
      </c>
      <c r="C628" t="s">
        <v>555</v>
      </c>
      <c r="D628" t="s">
        <v>572</v>
      </c>
      <c r="E628" t="s">
        <v>567</v>
      </c>
      <c r="F628">
        <v>2015</v>
      </c>
      <c r="G628">
        <v>1</v>
      </c>
      <c r="H628">
        <v>0</v>
      </c>
      <c r="I628" s="4">
        <v>42185</v>
      </c>
      <c r="J628" s="4">
        <v>42301</v>
      </c>
      <c r="K628" s="9">
        <v>1</v>
      </c>
      <c r="S628">
        <v>0</v>
      </c>
      <c r="T628">
        <v>0</v>
      </c>
      <c r="U628">
        <v>1</v>
      </c>
      <c r="V628">
        <v>0</v>
      </c>
      <c r="W628">
        <v>0</v>
      </c>
      <c r="X628">
        <v>0</v>
      </c>
      <c r="Y628">
        <v>0</v>
      </c>
      <c r="Z628">
        <v>1</v>
      </c>
      <c r="AA628">
        <v>0</v>
      </c>
      <c r="AB628">
        <v>0</v>
      </c>
      <c r="AC628">
        <f>IF(J628&gt;0,J628-I628," ")</f>
        <v>116</v>
      </c>
      <c r="AD628" t="str">
        <f>IF(L628&gt;0,L628-I628," ")</f>
        <v xml:space="preserve"> </v>
      </c>
      <c r="AG628">
        <f>IF(D628=1,Q628-I628,0)</f>
        <v>0</v>
      </c>
      <c r="AH628">
        <f t="shared" si="21"/>
        <v>0</v>
      </c>
      <c r="AI628" t="str">
        <f>IF(L628&gt;0,IF(J628&gt;0,L628-J628," ")," ")</f>
        <v xml:space="preserve"> </v>
      </c>
      <c r="AJ628" t="str">
        <f>IF(AE628&gt;0,IF(J628&gt;0,AE628-J628," ")," ")</f>
        <v xml:space="preserve"> </v>
      </c>
      <c r="AK628" t="str">
        <f>IF(J628&gt;0,IF(Q628&gt;0,Q628-J628," ")," ")</f>
        <v xml:space="preserve"> </v>
      </c>
      <c r="AL628" t="str">
        <f>IF(L628&gt;0,IF(AE628&gt;0,AE628-L628," ")," ")</f>
        <v xml:space="preserve"> </v>
      </c>
      <c r="AM628" t="str">
        <f>IF(Q628&gt;0,IF(L628&gt;0,Q628-L628," ")," ")</f>
        <v xml:space="preserve"> </v>
      </c>
      <c r="AN628" t="str">
        <f>IF(Q628&gt;0,IF(O628&gt;0,Q628-O628," ")," ")</f>
        <v xml:space="preserve"> </v>
      </c>
      <c r="AO628">
        <f>IF(J628&gt;0,1,0)</f>
        <v>1</v>
      </c>
      <c r="AP628">
        <f>IF(L628&gt;0,1,0)</f>
        <v>0</v>
      </c>
      <c r="AQ628">
        <f>Q628-$AR$1</f>
        <v>-39097</v>
      </c>
      <c r="AS628">
        <f t="shared" si="22"/>
        <v>0</v>
      </c>
    </row>
    <row r="629" spans="1:45" x14ac:dyDescent="0.2">
      <c r="A629">
        <v>628</v>
      </c>
      <c r="B629" t="s">
        <v>101</v>
      </c>
      <c r="C629" t="s">
        <v>561</v>
      </c>
      <c r="D629" t="s">
        <v>572</v>
      </c>
      <c r="E629" t="s">
        <v>567</v>
      </c>
      <c r="F629">
        <v>2015</v>
      </c>
      <c r="G629">
        <v>1</v>
      </c>
      <c r="H629">
        <v>0</v>
      </c>
      <c r="I629" s="4">
        <v>42185</v>
      </c>
      <c r="S629">
        <v>0</v>
      </c>
      <c r="T629">
        <v>0</v>
      </c>
      <c r="U629">
        <v>1</v>
      </c>
      <c r="V629">
        <v>0</v>
      </c>
      <c r="W629">
        <v>0</v>
      </c>
      <c r="X629">
        <v>0</v>
      </c>
      <c r="Y629">
        <v>0</v>
      </c>
      <c r="Z629">
        <v>1</v>
      </c>
      <c r="AA629">
        <v>0</v>
      </c>
      <c r="AB629">
        <v>0</v>
      </c>
      <c r="AC629" t="str">
        <f>IF(J629&gt;0,J629-I629," ")</f>
        <v xml:space="preserve"> </v>
      </c>
      <c r="AD629" t="str">
        <f>IF(L629&gt;0,L629-I629," ")</f>
        <v xml:space="preserve"> </v>
      </c>
      <c r="AG629">
        <f>IF(D629=1,Q629-I629,0)</f>
        <v>0</v>
      </c>
      <c r="AH629">
        <f t="shared" si="21"/>
        <v>0</v>
      </c>
      <c r="AI629" t="str">
        <f>IF(L629&gt;0,IF(J629&gt;0,L629-J629," ")," ")</f>
        <v xml:space="preserve"> </v>
      </c>
      <c r="AJ629" t="str">
        <f>IF(AE629&gt;0,IF(J629&gt;0,AE629-J629," ")," ")</f>
        <v xml:space="preserve"> </v>
      </c>
      <c r="AK629" t="str">
        <f>IF(J629&gt;0,IF(Q629&gt;0,Q629-J629," ")," ")</f>
        <v xml:space="preserve"> </v>
      </c>
      <c r="AL629" t="str">
        <f>IF(L629&gt;0,IF(AE629&gt;0,AE629-L629," ")," ")</f>
        <v xml:space="preserve"> </v>
      </c>
      <c r="AM629" t="str">
        <f>IF(Q629&gt;0,IF(L629&gt;0,Q629-L629," ")," ")</f>
        <v xml:space="preserve"> </v>
      </c>
      <c r="AN629" t="str">
        <f>IF(Q629&gt;0,IF(O629&gt;0,Q629-O629," ")," ")</f>
        <v xml:space="preserve"> </v>
      </c>
      <c r="AO629">
        <f>IF(J629&gt;0,1,0)</f>
        <v>0</v>
      </c>
      <c r="AP629">
        <f>IF(L629&gt;0,1,0)</f>
        <v>0</v>
      </c>
      <c r="AQ629">
        <f>Q629-$AR$1</f>
        <v>-39097</v>
      </c>
      <c r="AS629">
        <f t="shared" si="22"/>
        <v>0</v>
      </c>
    </row>
    <row r="630" spans="1:45" x14ac:dyDescent="0.2">
      <c r="A630">
        <v>629</v>
      </c>
      <c r="B630" t="s">
        <v>58</v>
      </c>
      <c r="C630" t="s">
        <v>555</v>
      </c>
      <c r="D630" t="s">
        <v>572</v>
      </c>
      <c r="E630" t="s">
        <v>567</v>
      </c>
      <c r="F630">
        <v>2015</v>
      </c>
      <c r="G630">
        <v>1</v>
      </c>
      <c r="H630">
        <v>0</v>
      </c>
      <c r="I630" s="4">
        <v>42194</v>
      </c>
      <c r="S630">
        <v>0</v>
      </c>
      <c r="T630">
        <v>0</v>
      </c>
      <c r="U630">
        <v>1</v>
      </c>
      <c r="V630">
        <v>0</v>
      </c>
      <c r="W630">
        <v>0</v>
      </c>
      <c r="X630">
        <v>0</v>
      </c>
      <c r="Y630">
        <v>0</v>
      </c>
      <c r="Z630">
        <v>1</v>
      </c>
      <c r="AA630">
        <v>0</v>
      </c>
      <c r="AB630">
        <v>0</v>
      </c>
      <c r="AC630" t="str">
        <f>IF(J630&gt;0,J630-I630," ")</f>
        <v xml:space="preserve"> </v>
      </c>
      <c r="AD630" t="str">
        <f>IF(L630&gt;0,L630-I630," ")</f>
        <v xml:space="preserve"> </v>
      </c>
      <c r="AG630">
        <f>IF(D630=1,Q630-I630,0)</f>
        <v>0</v>
      </c>
      <c r="AH630">
        <f t="shared" si="21"/>
        <v>0</v>
      </c>
      <c r="AI630" t="str">
        <f>IF(L630&gt;0,IF(J630&gt;0,L630-J630," ")," ")</f>
        <v xml:space="preserve"> </v>
      </c>
      <c r="AJ630" t="str">
        <f>IF(AE630&gt;0,IF(J630&gt;0,AE630-J630," ")," ")</f>
        <v xml:space="preserve"> </v>
      </c>
      <c r="AK630" t="str">
        <f>IF(J630&gt;0,IF(Q630&gt;0,Q630-J630," ")," ")</f>
        <v xml:space="preserve"> </v>
      </c>
      <c r="AL630" t="str">
        <f>IF(L630&gt;0,IF(AE630&gt;0,AE630-L630," ")," ")</f>
        <v xml:space="preserve"> </v>
      </c>
      <c r="AM630" t="str">
        <f>IF(Q630&gt;0,IF(L630&gt;0,Q630-L630," ")," ")</f>
        <v xml:space="preserve"> </v>
      </c>
      <c r="AN630" t="str">
        <f>IF(Q630&gt;0,IF(O630&gt;0,Q630-O630," ")," ")</f>
        <v xml:space="preserve"> </v>
      </c>
      <c r="AO630">
        <f>IF(J630&gt;0,1,0)</f>
        <v>0</v>
      </c>
      <c r="AP630">
        <f>IF(L630&gt;0,1,0)</f>
        <v>0</v>
      </c>
      <c r="AQ630">
        <f>Q630-$AR$1</f>
        <v>-39097</v>
      </c>
      <c r="AS630">
        <f t="shared" si="22"/>
        <v>0</v>
      </c>
    </row>
    <row r="631" spans="1:45" x14ac:dyDescent="0.2">
      <c r="A631">
        <v>630</v>
      </c>
      <c r="B631" t="s">
        <v>479</v>
      </c>
      <c r="C631" t="s">
        <v>557</v>
      </c>
      <c r="D631" t="s">
        <v>572</v>
      </c>
      <c r="E631" t="s">
        <v>567</v>
      </c>
      <c r="F631">
        <v>2015</v>
      </c>
      <c r="G631">
        <v>1</v>
      </c>
      <c r="H631">
        <v>0</v>
      </c>
      <c r="I631" s="4">
        <v>42195</v>
      </c>
      <c r="S631">
        <v>0</v>
      </c>
      <c r="T631">
        <v>0</v>
      </c>
      <c r="U631">
        <v>1</v>
      </c>
      <c r="V631">
        <v>0</v>
      </c>
      <c r="W631">
        <v>0</v>
      </c>
      <c r="X631">
        <v>0</v>
      </c>
      <c r="Y631">
        <v>0</v>
      </c>
      <c r="Z631">
        <v>1</v>
      </c>
      <c r="AA631">
        <v>0</v>
      </c>
      <c r="AB631">
        <v>0</v>
      </c>
      <c r="AC631" t="str">
        <f>IF(J631&gt;0,J631-I631," ")</f>
        <v xml:space="preserve"> </v>
      </c>
      <c r="AD631" t="str">
        <f>IF(L631&gt;0,L631-I631," ")</f>
        <v xml:space="preserve"> </v>
      </c>
      <c r="AG631">
        <f>IF(D631=1,Q631-I631,0)</f>
        <v>0</v>
      </c>
      <c r="AH631">
        <f t="shared" si="21"/>
        <v>0</v>
      </c>
      <c r="AI631" t="str">
        <f>IF(L631&gt;0,IF(J631&gt;0,L631-J631," ")," ")</f>
        <v xml:space="preserve"> </v>
      </c>
      <c r="AJ631" t="str">
        <f>IF(AE631&gt;0,IF(J631&gt;0,AE631-J631," ")," ")</f>
        <v xml:space="preserve"> </v>
      </c>
      <c r="AK631" t="str">
        <f>IF(J631&gt;0,IF(Q631&gt;0,Q631-J631," ")," ")</f>
        <v xml:space="preserve"> </v>
      </c>
      <c r="AL631" t="str">
        <f>IF(L631&gt;0,IF(AE631&gt;0,AE631-L631," ")," ")</f>
        <v xml:space="preserve"> </v>
      </c>
      <c r="AM631" t="str">
        <f>IF(Q631&gt;0,IF(L631&gt;0,Q631-L631," ")," ")</f>
        <v xml:space="preserve"> </v>
      </c>
      <c r="AN631" t="str">
        <f>IF(Q631&gt;0,IF(O631&gt;0,Q631-O631," ")," ")</f>
        <v xml:space="preserve"> </v>
      </c>
      <c r="AO631">
        <f>IF(J631&gt;0,1,0)</f>
        <v>0</v>
      </c>
      <c r="AP631">
        <f>IF(L631&gt;0,1,0)</f>
        <v>0</v>
      </c>
      <c r="AQ631">
        <f>Q631-$AR$1</f>
        <v>-39097</v>
      </c>
      <c r="AS631">
        <f t="shared" si="22"/>
        <v>0</v>
      </c>
    </row>
    <row r="632" spans="1:45" x14ac:dyDescent="0.2">
      <c r="A632">
        <v>631</v>
      </c>
      <c r="B632" t="s">
        <v>492</v>
      </c>
      <c r="C632" t="s">
        <v>563</v>
      </c>
      <c r="D632" t="s">
        <v>572</v>
      </c>
      <c r="E632" t="s">
        <v>567</v>
      </c>
      <c r="F632">
        <v>2015</v>
      </c>
      <c r="G632">
        <v>1</v>
      </c>
      <c r="H632">
        <v>0</v>
      </c>
      <c r="I632" s="4">
        <v>42201</v>
      </c>
      <c r="J632" s="4">
        <v>42688</v>
      </c>
      <c r="K632" s="9">
        <v>1</v>
      </c>
      <c r="S632">
        <v>0</v>
      </c>
      <c r="T632">
        <v>0</v>
      </c>
      <c r="U632">
        <v>1</v>
      </c>
      <c r="V632">
        <v>0</v>
      </c>
      <c r="W632">
        <v>0</v>
      </c>
      <c r="X632">
        <v>0</v>
      </c>
      <c r="Y632">
        <v>0</v>
      </c>
      <c r="Z632">
        <v>7</v>
      </c>
      <c r="AA632">
        <v>0</v>
      </c>
      <c r="AB632">
        <v>0</v>
      </c>
      <c r="AC632">
        <f>IF(J632&gt;0,J632-I632," ")</f>
        <v>487</v>
      </c>
      <c r="AD632" t="str">
        <f>IF(L632&gt;0,L632-I632," ")</f>
        <v xml:space="preserve"> </v>
      </c>
      <c r="AG632">
        <f>IF(D632=1,Q632-I632,0)</f>
        <v>0</v>
      </c>
      <c r="AH632">
        <f t="shared" si="21"/>
        <v>0</v>
      </c>
      <c r="AI632" t="str">
        <f>IF(L632&gt;0,IF(J632&gt;0,L632-J632," ")," ")</f>
        <v xml:space="preserve"> </v>
      </c>
      <c r="AJ632" t="str">
        <f>IF(AE632&gt;0,IF(J632&gt;0,AE632-J632," ")," ")</f>
        <v xml:space="preserve"> </v>
      </c>
      <c r="AK632" t="str">
        <f>IF(J632&gt;0,IF(Q632&gt;0,Q632-J632," ")," ")</f>
        <v xml:space="preserve"> </v>
      </c>
      <c r="AL632" t="str">
        <f>IF(L632&gt;0,IF(AE632&gt;0,AE632-L632," ")," ")</f>
        <v xml:space="preserve"> </v>
      </c>
      <c r="AM632" t="str">
        <f>IF(Q632&gt;0,IF(L632&gt;0,Q632-L632," ")," ")</f>
        <v xml:space="preserve"> </v>
      </c>
      <c r="AN632" t="str">
        <f>IF(Q632&gt;0,IF(O632&gt;0,Q632-O632," ")," ")</f>
        <v xml:space="preserve"> </v>
      </c>
      <c r="AO632">
        <f>IF(J632&gt;0,1,0)</f>
        <v>1</v>
      </c>
      <c r="AP632">
        <f>IF(L632&gt;0,1,0)</f>
        <v>0</v>
      </c>
      <c r="AQ632">
        <f>Q632-$AR$1</f>
        <v>-39097</v>
      </c>
      <c r="AS632">
        <f t="shared" si="22"/>
        <v>0</v>
      </c>
    </row>
    <row r="633" spans="1:45" x14ac:dyDescent="0.2">
      <c r="A633">
        <v>632</v>
      </c>
      <c r="B633" t="s">
        <v>272</v>
      </c>
      <c r="C633" t="s">
        <v>555</v>
      </c>
      <c r="D633" t="s">
        <v>572</v>
      </c>
      <c r="E633" t="s">
        <v>567</v>
      </c>
      <c r="F633">
        <v>2015</v>
      </c>
      <c r="G633">
        <v>1</v>
      </c>
      <c r="H633">
        <v>0</v>
      </c>
      <c r="I633" s="4">
        <v>42206</v>
      </c>
      <c r="S633">
        <v>0</v>
      </c>
      <c r="T633">
        <v>0</v>
      </c>
      <c r="U633">
        <v>1</v>
      </c>
      <c r="V633">
        <v>0</v>
      </c>
      <c r="W633">
        <v>0</v>
      </c>
      <c r="X633">
        <v>0</v>
      </c>
      <c r="Y633">
        <v>0</v>
      </c>
      <c r="Z633">
        <v>1</v>
      </c>
      <c r="AA633">
        <v>0</v>
      </c>
      <c r="AB633">
        <v>0</v>
      </c>
      <c r="AC633" t="str">
        <f>IF(J633&gt;0,J633-I633," ")</f>
        <v xml:space="preserve"> </v>
      </c>
      <c r="AD633" t="str">
        <f>IF(L633&gt;0,L633-I633," ")</f>
        <v xml:space="preserve"> </v>
      </c>
      <c r="AG633">
        <f>IF(D633=1,Q633-I633,0)</f>
        <v>0</v>
      </c>
      <c r="AH633">
        <f t="shared" si="21"/>
        <v>0</v>
      </c>
      <c r="AI633" t="str">
        <f>IF(L633&gt;0,IF(J633&gt;0,L633-J633," ")," ")</f>
        <v xml:space="preserve"> </v>
      </c>
      <c r="AJ633" t="str">
        <f>IF(AE633&gt;0,IF(J633&gt;0,AE633-J633," ")," ")</f>
        <v xml:space="preserve"> </v>
      </c>
      <c r="AK633" t="str">
        <f>IF(J633&gt;0,IF(Q633&gt;0,Q633-J633," ")," ")</f>
        <v xml:space="preserve"> </v>
      </c>
      <c r="AL633" t="str">
        <f>IF(L633&gt;0,IF(AE633&gt;0,AE633-L633," ")," ")</f>
        <v xml:space="preserve"> </v>
      </c>
      <c r="AM633" t="str">
        <f>IF(Q633&gt;0,IF(L633&gt;0,Q633-L633," ")," ")</f>
        <v xml:space="preserve"> </v>
      </c>
      <c r="AN633" t="str">
        <f>IF(Q633&gt;0,IF(O633&gt;0,Q633-O633," ")," ")</f>
        <v xml:space="preserve"> </v>
      </c>
      <c r="AO633">
        <f>IF(J633&gt;0,1,0)</f>
        <v>0</v>
      </c>
      <c r="AP633">
        <f>IF(L633&gt;0,1,0)</f>
        <v>0</v>
      </c>
      <c r="AQ633">
        <f>Q633-$AR$1</f>
        <v>-39097</v>
      </c>
      <c r="AS633">
        <f t="shared" si="22"/>
        <v>0</v>
      </c>
    </row>
    <row r="634" spans="1:45" x14ac:dyDescent="0.2">
      <c r="A634">
        <v>633</v>
      </c>
      <c r="B634" t="s">
        <v>272</v>
      </c>
      <c r="C634" t="s">
        <v>555</v>
      </c>
      <c r="D634" t="s">
        <v>572</v>
      </c>
      <c r="E634" t="s">
        <v>567</v>
      </c>
      <c r="F634">
        <v>2015</v>
      </c>
      <c r="G634">
        <v>1</v>
      </c>
      <c r="H634">
        <v>0</v>
      </c>
      <c r="I634" s="4">
        <v>42208</v>
      </c>
      <c r="S634">
        <v>0</v>
      </c>
      <c r="T634">
        <v>0</v>
      </c>
      <c r="U634">
        <v>1</v>
      </c>
      <c r="V634">
        <v>0</v>
      </c>
      <c r="W634">
        <v>0</v>
      </c>
      <c r="X634">
        <v>0</v>
      </c>
      <c r="Y634">
        <v>0</v>
      </c>
      <c r="Z634">
        <v>1</v>
      </c>
      <c r="AA634">
        <v>0</v>
      </c>
      <c r="AB634">
        <v>0</v>
      </c>
      <c r="AC634" t="str">
        <f>IF(J634&gt;0,J634-I634," ")</f>
        <v xml:space="preserve"> </v>
      </c>
      <c r="AD634" t="str">
        <f>IF(L634&gt;0,L634-I634," ")</f>
        <v xml:space="preserve"> </v>
      </c>
      <c r="AG634">
        <f>IF(D634=1,Q634-I634,0)</f>
        <v>0</v>
      </c>
      <c r="AH634">
        <f t="shared" si="21"/>
        <v>0</v>
      </c>
      <c r="AI634" t="str">
        <f>IF(L634&gt;0,IF(J634&gt;0,L634-J634," ")," ")</f>
        <v xml:space="preserve"> </v>
      </c>
      <c r="AJ634" t="str">
        <f>IF(AE634&gt;0,IF(J634&gt;0,AE634-J634," ")," ")</f>
        <v xml:space="preserve"> </v>
      </c>
      <c r="AK634" t="str">
        <f>IF(J634&gt;0,IF(Q634&gt;0,Q634-J634," ")," ")</f>
        <v xml:space="preserve"> </v>
      </c>
      <c r="AL634" t="str">
        <f>IF(L634&gt;0,IF(AE634&gt;0,AE634-L634," ")," ")</f>
        <v xml:space="preserve"> </v>
      </c>
      <c r="AM634" t="str">
        <f>IF(Q634&gt;0,IF(L634&gt;0,Q634-L634," ")," ")</f>
        <v xml:space="preserve"> </v>
      </c>
      <c r="AN634" t="str">
        <f>IF(Q634&gt;0,IF(O634&gt;0,Q634-O634," ")," ")</f>
        <v xml:space="preserve"> </v>
      </c>
      <c r="AO634">
        <f>IF(J634&gt;0,1,0)</f>
        <v>0</v>
      </c>
      <c r="AP634">
        <f>IF(L634&gt;0,1,0)</f>
        <v>0</v>
      </c>
      <c r="AQ634">
        <f>Q634-$AR$1</f>
        <v>-39097</v>
      </c>
      <c r="AS634">
        <f t="shared" si="22"/>
        <v>0</v>
      </c>
    </row>
    <row r="635" spans="1:45" x14ac:dyDescent="0.2">
      <c r="A635">
        <v>634</v>
      </c>
      <c r="B635" t="s">
        <v>493</v>
      </c>
      <c r="C635" t="s">
        <v>555</v>
      </c>
      <c r="D635" t="s">
        <v>572</v>
      </c>
      <c r="E635" t="s">
        <v>567</v>
      </c>
      <c r="F635">
        <v>2015</v>
      </c>
      <c r="G635">
        <v>1</v>
      </c>
      <c r="H635">
        <v>0</v>
      </c>
      <c r="I635" s="4">
        <v>42213</v>
      </c>
      <c r="J635" s="4">
        <v>42332</v>
      </c>
      <c r="K635" s="9">
        <v>1</v>
      </c>
      <c r="S635">
        <v>0</v>
      </c>
      <c r="T635">
        <v>0</v>
      </c>
      <c r="U635">
        <v>1</v>
      </c>
      <c r="V635">
        <v>0</v>
      </c>
      <c r="W635">
        <v>0</v>
      </c>
      <c r="X635">
        <v>0</v>
      </c>
      <c r="Y635">
        <v>0</v>
      </c>
      <c r="Z635">
        <v>1</v>
      </c>
      <c r="AA635">
        <v>0</v>
      </c>
      <c r="AB635">
        <v>0</v>
      </c>
      <c r="AC635">
        <f>IF(J635&gt;0,J635-I635," ")</f>
        <v>119</v>
      </c>
      <c r="AD635" t="str">
        <f>IF(L635&gt;0,L635-I635," ")</f>
        <v xml:space="preserve"> </v>
      </c>
      <c r="AG635">
        <f>IF(D635=1,Q635-I635,0)</f>
        <v>0</v>
      </c>
      <c r="AH635">
        <f t="shared" si="21"/>
        <v>0</v>
      </c>
      <c r="AI635" t="str">
        <f>IF(L635&gt;0,IF(J635&gt;0,L635-J635," ")," ")</f>
        <v xml:space="preserve"> </v>
      </c>
      <c r="AJ635" t="str">
        <f>IF(AE635&gt;0,IF(J635&gt;0,AE635-J635," ")," ")</f>
        <v xml:space="preserve"> </v>
      </c>
      <c r="AK635" t="str">
        <f>IF(J635&gt;0,IF(Q635&gt;0,Q635-J635," ")," ")</f>
        <v xml:space="preserve"> </v>
      </c>
      <c r="AL635" t="str">
        <f>IF(L635&gt;0,IF(AE635&gt;0,AE635-L635," ")," ")</f>
        <v xml:space="preserve"> </v>
      </c>
      <c r="AM635" t="str">
        <f>IF(Q635&gt;0,IF(L635&gt;0,Q635-L635," ")," ")</f>
        <v xml:space="preserve"> </v>
      </c>
      <c r="AN635" t="str">
        <f>IF(Q635&gt;0,IF(O635&gt;0,Q635-O635," ")," ")</f>
        <v xml:space="preserve"> </v>
      </c>
      <c r="AO635">
        <f>IF(J635&gt;0,1,0)</f>
        <v>1</v>
      </c>
      <c r="AP635">
        <f>IF(L635&gt;0,1,0)</f>
        <v>0</v>
      </c>
      <c r="AQ635">
        <f>Q635-$AR$1</f>
        <v>-39097</v>
      </c>
      <c r="AS635">
        <f t="shared" si="22"/>
        <v>0</v>
      </c>
    </row>
    <row r="636" spans="1:45" x14ac:dyDescent="0.2">
      <c r="A636">
        <v>635</v>
      </c>
      <c r="B636" t="s">
        <v>494</v>
      </c>
      <c r="C636" t="s">
        <v>557</v>
      </c>
      <c r="D636" t="s">
        <v>572</v>
      </c>
      <c r="E636" t="s">
        <v>567</v>
      </c>
      <c r="F636">
        <v>2015</v>
      </c>
      <c r="G636">
        <v>1</v>
      </c>
      <c r="H636">
        <v>0</v>
      </c>
      <c r="I636" s="4">
        <v>42213</v>
      </c>
      <c r="J636" s="4">
        <v>42340</v>
      </c>
      <c r="K636" s="9">
        <v>1</v>
      </c>
      <c r="S636">
        <v>0</v>
      </c>
      <c r="T636">
        <v>0</v>
      </c>
      <c r="U636">
        <v>1</v>
      </c>
      <c r="V636">
        <v>0</v>
      </c>
      <c r="W636">
        <v>0</v>
      </c>
      <c r="X636">
        <v>0</v>
      </c>
      <c r="Y636">
        <v>0</v>
      </c>
      <c r="Z636">
        <v>1</v>
      </c>
      <c r="AA636">
        <v>0</v>
      </c>
      <c r="AB636">
        <v>0</v>
      </c>
      <c r="AC636">
        <f>IF(J636&gt;0,J636-I636," ")</f>
        <v>127</v>
      </c>
      <c r="AD636" t="str">
        <f>IF(L636&gt;0,L636-I636," ")</f>
        <v xml:space="preserve"> </v>
      </c>
      <c r="AG636">
        <f>IF(D636=1,Q636-I636,0)</f>
        <v>0</v>
      </c>
      <c r="AH636">
        <f t="shared" si="21"/>
        <v>0</v>
      </c>
      <c r="AI636" t="str">
        <f>IF(L636&gt;0,IF(J636&gt;0,L636-J636," ")," ")</f>
        <v xml:space="preserve"> </v>
      </c>
      <c r="AJ636" t="str">
        <f>IF(AE636&gt;0,IF(J636&gt;0,AE636-J636," ")," ")</f>
        <v xml:space="preserve"> </v>
      </c>
      <c r="AK636" t="str">
        <f>IF(J636&gt;0,IF(Q636&gt;0,Q636-J636," ")," ")</f>
        <v xml:space="preserve"> </v>
      </c>
      <c r="AL636" t="str">
        <f>IF(L636&gt;0,IF(AE636&gt;0,AE636-L636," ")," ")</f>
        <v xml:space="preserve"> </v>
      </c>
      <c r="AM636" t="str">
        <f>IF(Q636&gt;0,IF(L636&gt;0,Q636-L636," ")," ")</f>
        <v xml:space="preserve"> </v>
      </c>
      <c r="AN636" t="str">
        <f>IF(Q636&gt;0,IF(O636&gt;0,Q636-O636," ")," ")</f>
        <v xml:space="preserve"> </v>
      </c>
      <c r="AO636">
        <f>IF(J636&gt;0,1,0)</f>
        <v>1</v>
      </c>
      <c r="AP636">
        <f>IF(L636&gt;0,1,0)</f>
        <v>0</v>
      </c>
      <c r="AQ636">
        <f>Q636-$AR$1</f>
        <v>-39097</v>
      </c>
      <c r="AS636">
        <f t="shared" si="22"/>
        <v>0</v>
      </c>
    </row>
    <row r="637" spans="1:45" x14ac:dyDescent="0.2">
      <c r="A637">
        <v>636</v>
      </c>
      <c r="B637" t="s">
        <v>495</v>
      </c>
      <c r="C637" t="s">
        <v>555</v>
      </c>
      <c r="D637" t="s">
        <v>572</v>
      </c>
      <c r="E637" t="s">
        <v>567</v>
      </c>
      <c r="F637">
        <v>2015</v>
      </c>
      <c r="G637">
        <v>1</v>
      </c>
      <c r="H637">
        <v>0</v>
      </c>
      <c r="I637" s="4">
        <v>42216</v>
      </c>
      <c r="J637" s="4">
        <v>42459</v>
      </c>
      <c r="K637" s="9">
        <v>1</v>
      </c>
      <c r="S637">
        <v>0</v>
      </c>
      <c r="T637">
        <v>0</v>
      </c>
      <c r="U637">
        <v>1</v>
      </c>
      <c r="V637">
        <v>0</v>
      </c>
      <c r="W637">
        <v>0</v>
      </c>
      <c r="X637">
        <v>0</v>
      </c>
      <c r="Y637">
        <v>0</v>
      </c>
      <c r="Z637">
        <v>1</v>
      </c>
      <c r="AA637">
        <v>0</v>
      </c>
      <c r="AB637">
        <v>0</v>
      </c>
      <c r="AC637">
        <f>IF(J637&gt;0,J637-I637," ")</f>
        <v>243</v>
      </c>
      <c r="AD637" t="str">
        <f>IF(L637&gt;0,L637-I637," ")</f>
        <v xml:space="preserve"> </v>
      </c>
      <c r="AG637">
        <f>IF(D637=1,Q637-I637,0)</f>
        <v>0</v>
      </c>
      <c r="AH637">
        <f t="shared" si="21"/>
        <v>0</v>
      </c>
      <c r="AI637" t="str">
        <f>IF(L637&gt;0,IF(J637&gt;0,L637-J637," ")," ")</f>
        <v xml:space="preserve"> </v>
      </c>
      <c r="AJ637" t="str">
        <f>IF(AE637&gt;0,IF(J637&gt;0,AE637-J637," ")," ")</f>
        <v xml:space="preserve"> </v>
      </c>
      <c r="AK637" t="str">
        <f>IF(J637&gt;0,IF(Q637&gt;0,Q637-J637," ")," ")</f>
        <v xml:space="preserve"> </v>
      </c>
      <c r="AL637" t="str">
        <f>IF(L637&gt;0,IF(AE637&gt;0,AE637-L637," ")," ")</f>
        <v xml:space="preserve"> </v>
      </c>
      <c r="AM637" t="str">
        <f>IF(Q637&gt;0,IF(L637&gt;0,Q637-L637," ")," ")</f>
        <v xml:space="preserve"> </v>
      </c>
      <c r="AN637" t="str">
        <f>IF(Q637&gt;0,IF(O637&gt;0,Q637-O637," ")," ")</f>
        <v xml:space="preserve"> </v>
      </c>
      <c r="AO637">
        <f>IF(J637&gt;0,1,0)</f>
        <v>1</v>
      </c>
      <c r="AP637">
        <f>IF(L637&gt;0,1,0)</f>
        <v>0</v>
      </c>
      <c r="AQ637">
        <f>Q637-$AR$1</f>
        <v>-39097</v>
      </c>
      <c r="AS637">
        <f t="shared" si="22"/>
        <v>0</v>
      </c>
    </row>
    <row r="638" spans="1:45" x14ac:dyDescent="0.2">
      <c r="A638">
        <v>637</v>
      </c>
      <c r="B638" t="s">
        <v>496</v>
      </c>
      <c r="C638" t="s">
        <v>557</v>
      </c>
      <c r="D638" t="s">
        <v>572</v>
      </c>
      <c r="E638" t="s">
        <v>567</v>
      </c>
      <c r="F638">
        <v>2015</v>
      </c>
      <c r="G638">
        <v>1</v>
      </c>
      <c r="H638">
        <v>0</v>
      </c>
      <c r="I638" s="4">
        <v>42220</v>
      </c>
      <c r="S638">
        <v>0</v>
      </c>
      <c r="T638">
        <v>0</v>
      </c>
      <c r="U638">
        <v>1</v>
      </c>
      <c r="V638">
        <v>0</v>
      </c>
      <c r="W638">
        <v>0</v>
      </c>
      <c r="X638">
        <v>0</v>
      </c>
      <c r="Y638">
        <v>0</v>
      </c>
      <c r="Z638">
        <v>1</v>
      </c>
      <c r="AA638">
        <v>0</v>
      </c>
      <c r="AB638">
        <v>0</v>
      </c>
      <c r="AC638" t="str">
        <f>IF(J638&gt;0,J638-I638," ")</f>
        <v xml:space="preserve"> </v>
      </c>
      <c r="AD638" t="str">
        <f>IF(L638&gt;0,L638-I638," ")</f>
        <v xml:space="preserve"> </v>
      </c>
      <c r="AG638">
        <f>IF(D638=1,Q638-I638,0)</f>
        <v>0</v>
      </c>
      <c r="AH638">
        <f t="shared" si="21"/>
        <v>0</v>
      </c>
      <c r="AI638" t="str">
        <f>IF(L638&gt;0,IF(J638&gt;0,L638-J638," ")," ")</f>
        <v xml:space="preserve"> </v>
      </c>
      <c r="AJ638" t="str">
        <f>IF(AE638&gt;0,IF(J638&gt;0,AE638-J638," ")," ")</f>
        <v xml:space="preserve"> </v>
      </c>
      <c r="AK638" t="str">
        <f>IF(J638&gt;0,IF(Q638&gt;0,Q638-J638," ")," ")</f>
        <v xml:space="preserve"> </v>
      </c>
      <c r="AL638" t="str">
        <f>IF(L638&gt;0,IF(AE638&gt;0,AE638-L638," ")," ")</f>
        <v xml:space="preserve"> </v>
      </c>
      <c r="AM638" t="str">
        <f>IF(Q638&gt;0,IF(L638&gt;0,Q638-L638," ")," ")</f>
        <v xml:space="preserve"> </v>
      </c>
      <c r="AN638" t="str">
        <f>IF(Q638&gt;0,IF(O638&gt;0,Q638-O638," ")," ")</f>
        <v xml:space="preserve"> </v>
      </c>
      <c r="AO638">
        <f>IF(J638&gt;0,1,0)</f>
        <v>0</v>
      </c>
      <c r="AP638">
        <f>IF(L638&gt;0,1,0)</f>
        <v>0</v>
      </c>
      <c r="AQ638">
        <f>Q638-$AR$1</f>
        <v>-39097</v>
      </c>
      <c r="AS638">
        <f t="shared" si="22"/>
        <v>0</v>
      </c>
    </row>
    <row r="639" spans="1:45" x14ac:dyDescent="0.2">
      <c r="A639">
        <v>638</v>
      </c>
      <c r="B639" t="s">
        <v>497</v>
      </c>
      <c r="C639" t="s">
        <v>563</v>
      </c>
      <c r="D639" t="s">
        <v>572</v>
      </c>
      <c r="E639" t="s">
        <v>568</v>
      </c>
      <c r="F639">
        <v>2015</v>
      </c>
      <c r="G639">
        <v>1</v>
      </c>
      <c r="H639">
        <v>0</v>
      </c>
      <c r="I639" s="4">
        <v>42228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1</v>
      </c>
      <c r="Y639">
        <v>0</v>
      </c>
      <c r="AB639">
        <v>0</v>
      </c>
      <c r="AC639" t="str">
        <f>IF(J639&gt;0,J639-I639," ")</f>
        <v xml:space="preserve"> </v>
      </c>
      <c r="AD639" t="str">
        <f>IF(L639&gt;0,L639-I639," ")</f>
        <v xml:space="preserve"> </v>
      </c>
      <c r="AG639">
        <f>IF(D639=1,Q639-I639,0)</f>
        <v>0</v>
      </c>
      <c r="AH639">
        <f t="shared" si="21"/>
        <v>0</v>
      </c>
      <c r="AI639" t="str">
        <f>IF(L639&gt;0,IF(J639&gt;0,L639-J639," ")," ")</f>
        <v xml:space="preserve"> </v>
      </c>
      <c r="AJ639" t="str">
        <f>IF(AE639&gt;0,IF(J639&gt;0,AE639-J639," ")," ")</f>
        <v xml:space="preserve"> </v>
      </c>
      <c r="AK639" t="str">
        <f>IF(J639&gt;0,IF(Q639&gt;0,Q639-J639," ")," ")</f>
        <v xml:space="preserve"> </v>
      </c>
      <c r="AL639" t="str">
        <f>IF(L639&gt;0,IF(AE639&gt;0,AE639-L639," ")," ")</f>
        <v xml:space="preserve"> </v>
      </c>
      <c r="AM639" t="str">
        <f>IF(Q639&gt;0,IF(L639&gt;0,Q639-L639," ")," ")</f>
        <v xml:space="preserve"> </v>
      </c>
      <c r="AN639" t="str">
        <f>IF(Q639&gt;0,IF(O639&gt;0,Q639-O639," ")," ")</f>
        <v xml:space="preserve"> </v>
      </c>
      <c r="AO639">
        <f>IF(J639&gt;0,1,0)</f>
        <v>0</v>
      </c>
      <c r="AP639">
        <f>IF(L639&gt;0,1,0)</f>
        <v>0</v>
      </c>
      <c r="AQ639">
        <f>Q639-$AR$1</f>
        <v>-39097</v>
      </c>
      <c r="AS639">
        <f t="shared" si="22"/>
        <v>0</v>
      </c>
    </row>
    <row r="640" spans="1:45" x14ac:dyDescent="0.2">
      <c r="A640">
        <v>639</v>
      </c>
      <c r="B640" t="s">
        <v>498</v>
      </c>
      <c r="C640" t="s">
        <v>555</v>
      </c>
      <c r="D640" t="s">
        <v>572</v>
      </c>
      <c r="E640" t="s">
        <v>567</v>
      </c>
      <c r="F640">
        <v>2015</v>
      </c>
      <c r="G640">
        <v>1</v>
      </c>
      <c r="H640">
        <v>0</v>
      </c>
      <c r="I640" s="4">
        <v>42234</v>
      </c>
      <c r="J640" s="4">
        <v>42332</v>
      </c>
      <c r="K640" s="9">
        <v>1</v>
      </c>
      <c r="S640">
        <v>0</v>
      </c>
      <c r="T640">
        <v>0</v>
      </c>
      <c r="U640">
        <v>1</v>
      </c>
      <c r="V640">
        <v>0</v>
      </c>
      <c r="W640">
        <v>0</v>
      </c>
      <c r="X640">
        <v>0</v>
      </c>
      <c r="Y640">
        <v>0</v>
      </c>
      <c r="Z640">
        <v>1</v>
      </c>
      <c r="AA640">
        <v>0</v>
      </c>
      <c r="AB640">
        <v>0</v>
      </c>
      <c r="AC640">
        <f>IF(J640&gt;0,J640-I640," ")</f>
        <v>98</v>
      </c>
      <c r="AD640" t="str">
        <f>IF(L640&gt;0,L640-I640," ")</f>
        <v xml:space="preserve"> </v>
      </c>
      <c r="AG640">
        <f>IF(D640=1,Q640-I640,0)</f>
        <v>0</v>
      </c>
      <c r="AH640">
        <f t="shared" si="21"/>
        <v>0</v>
      </c>
      <c r="AI640" t="str">
        <f>IF(L640&gt;0,IF(J640&gt;0,L640-J640," ")," ")</f>
        <v xml:space="preserve"> </v>
      </c>
      <c r="AJ640" t="str">
        <f>IF(AE640&gt;0,IF(J640&gt;0,AE640-J640," ")," ")</f>
        <v xml:space="preserve"> </v>
      </c>
      <c r="AK640" t="str">
        <f>IF(J640&gt;0,IF(Q640&gt;0,Q640-J640," ")," ")</f>
        <v xml:space="preserve"> </v>
      </c>
      <c r="AL640" t="str">
        <f>IF(L640&gt;0,IF(AE640&gt;0,AE640-L640," ")," ")</f>
        <v xml:space="preserve"> </v>
      </c>
      <c r="AM640" t="str">
        <f>IF(Q640&gt;0,IF(L640&gt;0,Q640-L640," ")," ")</f>
        <v xml:space="preserve"> </v>
      </c>
      <c r="AN640" t="str">
        <f>IF(Q640&gt;0,IF(O640&gt;0,Q640-O640," ")," ")</f>
        <v xml:space="preserve"> </v>
      </c>
      <c r="AO640">
        <f>IF(J640&gt;0,1,0)</f>
        <v>1</v>
      </c>
      <c r="AP640">
        <f>IF(L640&gt;0,1,0)</f>
        <v>0</v>
      </c>
      <c r="AQ640">
        <f>Q640-$AR$1</f>
        <v>-39097</v>
      </c>
      <c r="AS640">
        <f t="shared" si="22"/>
        <v>0</v>
      </c>
    </row>
    <row r="641" spans="1:45" x14ac:dyDescent="0.2">
      <c r="A641">
        <v>640</v>
      </c>
      <c r="B641" t="s">
        <v>499</v>
      </c>
      <c r="C641" t="s">
        <v>557</v>
      </c>
      <c r="D641" t="s">
        <v>572</v>
      </c>
      <c r="E641" t="s">
        <v>567</v>
      </c>
      <c r="F641">
        <v>2015</v>
      </c>
      <c r="G641">
        <v>1</v>
      </c>
      <c r="H641">
        <v>0</v>
      </c>
      <c r="I641" s="4">
        <v>42257</v>
      </c>
      <c r="S641">
        <v>0</v>
      </c>
      <c r="T641">
        <v>0</v>
      </c>
      <c r="U641">
        <v>1</v>
      </c>
      <c r="V641">
        <v>0</v>
      </c>
      <c r="W641">
        <v>0</v>
      </c>
      <c r="X641">
        <v>0</v>
      </c>
      <c r="Y641">
        <v>0</v>
      </c>
      <c r="Z641">
        <v>1</v>
      </c>
      <c r="AA641">
        <v>0</v>
      </c>
      <c r="AB641">
        <v>0</v>
      </c>
      <c r="AC641" t="str">
        <f>IF(J641&gt;0,J641-I641," ")</f>
        <v xml:space="preserve"> </v>
      </c>
      <c r="AD641" t="str">
        <f>IF(L641&gt;0,L641-I641," ")</f>
        <v xml:space="preserve"> </v>
      </c>
      <c r="AG641">
        <f>IF(D641=1,Q641-I641,0)</f>
        <v>0</v>
      </c>
      <c r="AH641">
        <f t="shared" si="21"/>
        <v>0</v>
      </c>
      <c r="AI641" t="str">
        <f>IF(L641&gt;0,IF(J641&gt;0,L641-J641," ")," ")</f>
        <v xml:space="preserve"> </v>
      </c>
      <c r="AJ641" t="str">
        <f>IF(AE641&gt;0,IF(J641&gt;0,AE641-J641," ")," ")</f>
        <v xml:space="preserve"> </v>
      </c>
      <c r="AK641" t="str">
        <f>IF(J641&gt;0,IF(Q641&gt;0,Q641-J641," ")," ")</f>
        <v xml:space="preserve"> </v>
      </c>
      <c r="AL641" t="str">
        <f>IF(L641&gt;0,IF(AE641&gt;0,AE641-L641," ")," ")</f>
        <v xml:space="preserve"> </v>
      </c>
      <c r="AM641" t="str">
        <f>IF(Q641&gt;0,IF(L641&gt;0,Q641-L641," ")," ")</f>
        <v xml:space="preserve"> </v>
      </c>
      <c r="AN641" t="str">
        <f>IF(Q641&gt;0,IF(O641&gt;0,Q641-O641," ")," ")</f>
        <v xml:space="preserve"> </v>
      </c>
      <c r="AO641">
        <f>IF(J641&gt;0,1,0)</f>
        <v>0</v>
      </c>
      <c r="AP641">
        <f>IF(L641&gt;0,1,0)</f>
        <v>0</v>
      </c>
      <c r="AQ641">
        <f>Q641-$AR$1</f>
        <v>-39097</v>
      </c>
      <c r="AS641">
        <f t="shared" si="22"/>
        <v>0</v>
      </c>
    </row>
    <row r="642" spans="1:45" x14ac:dyDescent="0.2">
      <c r="A642">
        <v>641</v>
      </c>
      <c r="B642" t="s">
        <v>500</v>
      </c>
      <c r="C642" t="s">
        <v>563</v>
      </c>
      <c r="D642" t="s">
        <v>572</v>
      </c>
      <c r="E642" t="s">
        <v>567</v>
      </c>
      <c r="F642">
        <v>2015</v>
      </c>
      <c r="G642">
        <v>1</v>
      </c>
      <c r="H642">
        <v>0</v>
      </c>
      <c r="I642" s="4">
        <v>42261</v>
      </c>
      <c r="J642" s="4">
        <v>42326</v>
      </c>
      <c r="K642" s="9">
        <v>1</v>
      </c>
      <c r="S642">
        <v>0</v>
      </c>
      <c r="T642">
        <v>0</v>
      </c>
      <c r="U642">
        <v>1</v>
      </c>
      <c r="V642">
        <v>0</v>
      </c>
      <c r="W642">
        <v>0</v>
      </c>
      <c r="X642">
        <v>0</v>
      </c>
      <c r="Y642">
        <v>0</v>
      </c>
      <c r="Z642">
        <v>1</v>
      </c>
      <c r="AA642">
        <v>0</v>
      </c>
      <c r="AB642">
        <v>0</v>
      </c>
      <c r="AC642">
        <f>IF(J642&gt;0,J642-I642," ")</f>
        <v>65</v>
      </c>
      <c r="AD642" t="str">
        <f>IF(L642&gt;0,L642-I642," ")</f>
        <v xml:space="preserve"> </v>
      </c>
      <c r="AG642">
        <f>IF(D642=1,Q642-I642,0)</f>
        <v>0</v>
      </c>
      <c r="AH642">
        <f t="shared" si="21"/>
        <v>0</v>
      </c>
      <c r="AI642" t="str">
        <f>IF(L642&gt;0,IF(J642&gt;0,L642-J642," ")," ")</f>
        <v xml:space="preserve"> </v>
      </c>
      <c r="AJ642" t="str">
        <f>IF(AE642&gt;0,IF(J642&gt;0,AE642-J642," ")," ")</f>
        <v xml:space="preserve"> </v>
      </c>
      <c r="AK642" t="str">
        <f>IF(J642&gt;0,IF(Q642&gt;0,Q642-J642," ")," ")</f>
        <v xml:space="preserve"> </v>
      </c>
      <c r="AL642" t="str">
        <f>IF(L642&gt;0,IF(AE642&gt;0,AE642-L642," ")," ")</f>
        <v xml:space="preserve"> </v>
      </c>
      <c r="AM642" t="str">
        <f>IF(Q642&gt;0,IF(L642&gt;0,Q642-L642," ")," ")</f>
        <v xml:space="preserve"> </v>
      </c>
      <c r="AN642" t="str">
        <f>IF(Q642&gt;0,IF(O642&gt;0,Q642-O642," ")," ")</f>
        <v xml:space="preserve"> </v>
      </c>
      <c r="AO642">
        <f>IF(J642&gt;0,1,0)</f>
        <v>1</v>
      </c>
      <c r="AP642">
        <f>IF(L642&gt;0,1,0)</f>
        <v>0</v>
      </c>
      <c r="AQ642">
        <f>Q642-$AR$1</f>
        <v>-39097</v>
      </c>
      <c r="AS642">
        <f t="shared" si="22"/>
        <v>0</v>
      </c>
    </row>
    <row r="643" spans="1:45" x14ac:dyDescent="0.2">
      <c r="A643">
        <v>642</v>
      </c>
      <c r="B643" t="s">
        <v>208</v>
      </c>
      <c r="C643" t="s">
        <v>563</v>
      </c>
      <c r="D643" t="s">
        <v>572</v>
      </c>
      <c r="E643" t="s">
        <v>567</v>
      </c>
      <c r="F643">
        <v>2015</v>
      </c>
      <c r="G643">
        <v>1</v>
      </c>
      <c r="H643">
        <v>0</v>
      </c>
      <c r="I643" s="4">
        <v>42262</v>
      </c>
      <c r="S643">
        <v>0</v>
      </c>
      <c r="T643">
        <v>0</v>
      </c>
      <c r="U643">
        <v>1</v>
      </c>
      <c r="V643">
        <v>0</v>
      </c>
      <c r="W643">
        <v>0</v>
      </c>
      <c r="X643">
        <v>0</v>
      </c>
      <c r="Y643">
        <v>0</v>
      </c>
      <c r="Z643">
        <v>1</v>
      </c>
      <c r="AA643">
        <v>0</v>
      </c>
      <c r="AB643">
        <v>0</v>
      </c>
      <c r="AC643" t="str">
        <f>IF(J643&gt;0,J643-I643," ")</f>
        <v xml:space="preserve"> </v>
      </c>
      <c r="AD643" t="str">
        <f>IF(L643&gt;0,L643-I643," ")</f>
        <v xml:space="preserve"> </v>
      </c>
      <c r="AG643">
        <f>IF(D643=1,Q643-I643,0)</f>
        <v>0</v>
      </c>
      <c r="AH643">
        <f t="shared" ref="AH643:AH706" si="23">IF(0&lt;AG643,AG643,0)</f>
        <v>0</v>
      </c>
      <c r="AI643" t="str">
        <f>IF(L643&gt;0,IF(J643&gt;0,L643-J643," ")," ")</f>
        <v xml:space="preserve"> </v>
      </c>
      <c r="AJ643" t="str">
        <f>IF(AE643&gt;0,IF(J643&gt;0,AE643-J643," ")," ")</f>
        <v xml:space="preserve"> </v>
      </c>
      <c r="AK643" t="str">
        <f>IF(J643&gt;0,IF(Q643&gt;0,Q643-J643," ")," ")</f>
        <v xml:space="preserve"> </v>
      </c>
      <c r="AL643" t="str">
        <f>IF(L643&gt;0,IF(AE643&gt;0,AE643-L643," ")," ")</f>
        <v xml:space="preserve"> </v>
      </c>
      <c r="AM643" t="str">
        <f>IF(Q643&gt;0,IF(L643&gt;0,Q643-L643," ")," ")</f>
        <v xml:space="preserve"> </v>
      </c>
      <c r="AN643" t="str">
        <f>IF(Q643&gt;0,IF(O643&gt;0,Q643-O643," ")," ")</f>
        <v xml:space="preserve"> </v>
      </c>
      <c r="AO643">
        <f>IF(J643&gt;0,1,0)</f>
        <v>0</v>
      </c>
      <c r="AP643">
        <f>IF(L643&gt;0,1,0)</f>
        <v>0</v>
      </c>
      <c r="AQ643">
        <f>Q643-$AR$1</f>
        <v>-39097</v>
      </c>
      <c r="AS643">
        <f t="shared" ref="AS643:AS706" si="24">IF(AQ643&lt;0,0,AQ643)</f>
        <v>0</v>
      </c>
    </row>
    <row r="644" spans="1:45" x14ac:dyDescent="0.2">
      <c r="A644">
        <v>643</v>
      </c>
      <c r="B644" t="s">
        <v>501</v>
      </c>
      <c r="C644" t="s">
        <v>557</v>
      </c>
      <c r="D644" t="s">
        <v>572</v>
      </c>
      <c r="E644" t="s">
        <v>567</v>
      </c>
      <c r="F644">
        <v>2015</v>
      </c>
      <c r="G644">
        <v>1</v>
      </c>
      <c r="H644">
        <v>0</v>
      </c>
      <c r="I644" s="4">
        <v>42268</v>
      </c>
      <c r="S644">
        <v>0</v>
      </c>
      <c r="T644">
        <v>0</v>
      </c>
      <c r="U644">
        <v>1</v>
      </c>
      <c r="V644">
        <v>0</v>
      </c>
      <c r="W644">
        <v>0</v>
      </c>
      <c r="X644">
        <v>0</v>
      </c>
      <c r="Y644">
        <v>0</v>
      </c>
      <c r="Z644">
        <v>1</v>
      </c>
      <c r="AA644">
        <v>0</v>
      </c>
      <c r="AB644">
        <v>0</v>
      </c>
      <c r="AC644" t="str">
        <f>IF(J644&gt;0,J644-I644," ")</f>
        <v xml:space="preserve"> </v>
      </c>
      <c r="AD644" t="str">
        <f>IF(L644&gt;0,L644-I644," ")</f>
        <v xml:space="preserve"> </v>
      </c>
      <c r="AG644">
        <f>IF(D644=1,Q644-I644,0)</f>
        <v>0</v>
      </c>
      <c r="AH644">
        <f t="shared" si="23"/>
        <v>0</v>
      </c>
      <c r="AI644" t="str">
        <f>IF(L644&gt;0,IF(J644&gt;0,L644-J644," ")," ")</f>
        <v xml:space="preserve"> </v>
      </c>
      <c r="AJ644" t="str">
        <f>IF(AE644&gt;0,IF(J644&gt;0,AE644-J644," ")," ")</f>
        <v xml:space="preserve"> </v>
      </c>
      <c r="AK644" t="str">
        <f>IF(J644&gt;0,IF(Q644&gt;0,Q644-J644," ")," ")</f>
        <v xml:space="preserve"> </v>
      </c>
      <c r="AL644" t="str">
        <f>IF(L644&gt;0,IF(AE644&gt;0,AE644-L644," ")," ")</f>
        <v xml:space="preserve"> </v>
      </c>
      <c r="AM644" t="str">
        <f>IF(Q644&gt;0,IF(L644&gt;0,Q644-L644," ")," ")</f>
        <v xml:space="preserve"> </v>
      </c>
      <c r="AN644" t="str">
        <f>IF(Q644&gt;0,IF(O644&gt;0,Q644-O644," ")," ")</f>
        <v xml:space="preserve"> </v>
      </c>
      <c r="AO644">
        <f>IF(J644&gt;0,1,0)</f>
        <v>0</v>
      </c>
      <c r="AP644">
        <f>IF(L644&gt;0,1,0)</f>
        <v>0</v>
      </c>
      <c r="AQ644">
        <f>Q644-$AR$1</f>
        <v>-39097</v>
      </c>
      <c r="AS644">
        <f t="shared" si="24"/>
        <v>0</v>
      </c>
    </row>
    <row r="645" spans="1:45" x14ac:dyDescent="0.2">
      <c r="A645">
        <v>644</v>
      </c>
      <c r="B645" t="s">
        <v>475</v>
      </c>
      <c r="C645" t="s">
        <v>559</v>
      </c>
      <c r="D645" t="s">
        <v>572</v>
      </c>
      <c r="E645" t="s">
        <v>567</v>
      </c>
      <c r="F645">
        <v>2015</v>
      </c>
      <c r="G645">
        <v>1</v>
      </c>
      <c r="H645">
        <v>0</v>
      </c>
      <c r="I645" s="4">
        <v>42270</v>
      </c>
      <c r="S645">
        <v>0</v>
      </c>
      <c r="T645">
        <v>0</v>
      </c>
      <c r="U645">
        <v>1</v>
      </c>
      <c r="V645">
        <v>0</v>
      </c>
      <c r="W645">
        <v>0</v>
      </c>
      <c r="X645">
        <v>0</v>
      </c>
      <c r="Y645">
        <v>0</v>
      </c>
      <c r="Z645">
        <v>1</v>
      </c>
      <c r="AA645">
        <v>0</v>
      </c>
      <c r="AB645">
        <v>0</v>
      </c>
      <c r="AC645" t="str">
        <f>IF(J645&gt;0,J645-I645," ")</f>
        <v xml:space="preserve"> </v>
      </c>
      <c r="AD645" t="str">
        <f>IF(L645&gt;0,L645-I645," ")</f>
        <v xml:space="preserve"> </v>
      </c>
      <c r="AG645">
        <f>IF(D645=1,Q645-I645,0)</f>
        <v>0</v>
      </c>
      <c r="AH645">
        <f t="shared" si="23"/>
        <v>0</v>
      </c>
      <c r="AI645" t="str">
        <f>IF(L645&gt;0,IF(J645&gt;0,L645-J645," ")," ")</f>
        <v xml:space="preserve"> </v>
      </c>
      <c r="AJ645" t="str">
        <f>IF(AE645&gt;0,IF(J645&gt;0,AE645-J645," ")," ")</f>
        <v xml:space="preserve"> </v>
      </c>
      <c r="AK645" t="str">
        <f>IF(J645&gt;0,IF(Q645&gt;0,Q645-J645," ")," ")</f>
        <v xml:space="preserve"> </v>
      </c>
      <c r="AL645" t="str">
        <f>IF(L645&gt;0,IF(AE645&gt;0,AE645-L645," ")," ")</f>
        <v xml:space="preserve"> </v>
      </c>
      <c r="AM645" t="str">
        <f>IF(Q645&gt;0,IF(L645&gt;0,Q645-L645," ")," ")</f>
        <v xml:space="preserve"> </v>
      </c>
      <c r="AN645" t="str">
        <f>IF(Q645&gt;0,IF(O645&gt;0,Q645-O645," ")," ")</f>
        <v xml:space="preserve"> </v>
      </c>
      <c r="AO645">
        <f>IF(J645&gt;0,1,0)</f>
        <v>0</v>
      </c>
      <c r="AP645">
        <f>IF(L645&gt;0,1,0)</f>
        <v>0</v>
      </c>
      <c r="AQ645">
        <f>Q645-$AR$1</f>
        <v>-39097</v>
      </c>
      <c r="AS645">
        <f t="shared" si="24"/>
        <v>0</v>
      </c>
    </row>
    <row r="646" spans="1:45" x14ac:dyDescent="0.2">
      <c r="A646">
        <v>645</v>
      </c>
      <c r="B646" t="s">
        <v>138</v>
      </c>
      <c r="C646" t="s">
        <v>559</v>
      </c>
      <c r="D646" t="s">
        <v>573</v>
      </c>
      <c r="E646" t="s">
        <v>566</v>
      </c>
      <c r="F646">
        <v>2015</v>
      </c>
      <c r="G646">
        <v>1</v>
      </c>
      <c r="H646">
        <v>1</v>
      </c>
      <c r="I646" s="4">
        <v>42272</v>
      </c>
      <c r="J646" s="4">
        <v>42284</v>
      </c>
      <c r="K646" s="9">
        <v>1</v>
      </c>
      <c r="L646" s="4">
        <v>42304</v>
      </c>
      <c r="M646" s="9">
        <v>1</v>
      </c>
      <c r="N646" s="4">
        <f>L646</f>
        <v>42304</v>
      </c>
      <c r="O646" s="4">
        <v>42325</v>
      </c>
      <c r="P646">
        <v>1</v>
      </c>
      <c r="Q646" s="11">
        <v>42356</v>
      </c>
      <c r="R646">
        <v>0</v>
      </c>
      <c r="S646">
        <v>1</v>
      </c>
      <c r="T646">
        <v>1</v>
      </c>
      <c r="U646">
        <v>0</v>
      </c>
      <c r="V646">
        <v>0</v>
      </c>
      <c r="W646">
        <v>0</v>
      </c>
      <c r="X646">
        <v>0</v>
      </c>
      <c r="Y646">
        <v>0</v>
      </c>
      <c r="AB646">
        <v>0</v>
      </c>
      <c r="AC646">
        <f>IF(J646&gt;0,J646-I646," ")</f>
        <v>12</v>
      </c>
      <c r="AD646">
        <f>IF(L646&gt;0,L646-I646," ")</f>
        <v>32</v>
      </c>
      <c r="AE646" s="4">
        <f>IF(0&lt;O646,O646,IF(0&lt;#REF!,#REF!,IF(0&lt;#REF!,#REF!,0)))</f>
        <v>42325</v>
      </c>
      <c r="AF646">
        <f>IF(0&lt;AE646,AE646-I646,0)</f>
        <v>53</v>
      </c>
      <c r="AG646">
        <f>IF(D646=1,Q646-I646,0)</f>
        <v>0</v>
      </c>
      <c r="AH646">
        <f t="shared" si="23"/>
        <v>0</v>
      </c>
      <c r="AI646">
        <f>IF(L646&gt;0,IF(J646&gt;0,L646-J646," ")," ")</f>
        <v>20</v>
      </c>
      <c r="AJ646">
        <f>IF(AE646&gt;0,IF(J646&gt;0,AE646-J646," ")," ")</f>
        <v>41</v>
      </c>
      <c r="AK646">
        <f>IF(J646&gt;0,IF(Q646&gt;0,Q646-J646," ")," ")</f>
        <v>72</v>
      </c>
      <c r="AL646">
        <f>IF(L646&gt;0,IF(AE646&gt;0,AE646-L646," ")," ")</f>
        <v>21</v>
      </c>
      <c r="AM646">
        <f>IF(Q646&gt;0,IF(L646&gt;0,Q646-L646," ")," ")</f>
        <v>52</v>
      </c>
      <c r="AN646">
        <f>IF(Q646&gt;0,IF(O646&gt;0,Q646-O646," ")," ")</f>
        <v>31</v>
      </c>
      <c r="AO646">
        <f>IF(J646&gt;0,1,0)</f>
        <v>1</v>
      </c>
      <c r="AP646">
        <f>IF(L646&gt;0,1,0)</f>
        <v>1</v>
      </c>
      <c r="AQ646">
        <f>Q646-$AR$1</f>
        <v>3259</v>
      </c>
      <c r="AS646">
        <f t="shared" si="24"/>
        <v>3259</v>
      </c>
    </row>
    <row r="647" spans="1:45" x14ac:dyDescent="0.2">
      <c r="A647">
        <v>646</v>
      </c>
      <c r="B647" t="s">
        <v>47</v>
      </c>
      <c r="C647" t="s">
        <v>561</v>
      </c>
      <c r="D647" t="s">
        <v>572</v>
      </c>
      <c r="E647" t="s">
        <v>567</v>
      </c>
      <c r="F647">
        <v>2015</v>
      </c>
      <c r="G647">
        <v>1</v>
      </c>
      <c r="H647">
        <v>0</v>
      </c>
      <c r="I647" s="4">
        <v>42277</v>
      </c>
      <c r="S647">
        <v>0</v>
      </c>
      <c r="T647">
        <v>0</v>
      </c>
      <c r="U647">
        <v>1</v>
      </c>
      <c r="V647">
        <v>0</v>
      </c>
      <c r="W647">
        <v>0</v>
      </c>
      <c r="X647">
        <v>0</v>
      </c>
      <c r="Y647">
        <v>0</v>
      </c>
      <c r="Z647">
        <v>1</v>
      </c>
      <c r="AA647">
        <v>0</v>
      </c>
      <c r="AB647">
        <v>0</v>
      </c>
      <c r="AC647" t="str">
        <f>IF(J647&gt;0,J647-I647," ")</f>
        <v xml:space="preserve"> </v>
      </c>
      <c r="AD647" t="str">
        <f>IF(L647&gt;0,L647-I647," ")</f>
        <v xml:space="preserve"> </v>
      </c>
      <c r="AG647">
        <f>IF(D647=1,Q647-I647,0)</f>
        <v>0</v>
      </c>
      <c r="AH647">
        <f t="shared" si="23"/>
        <v>0</v>
      </c>
      <c r="AI647" t="str">
        <f>IF(L647&gt;0,IF(J647&gt;0,L647-J647," ")," ")</f>
        <v xml:space="preserve"> </v>
      </c>
      <c r="AJ647" t="str">
        <f>IF(AE647&gt;0,IF(J647&gt;0,AE647-J647," ")," ")</f>
        <v xml:space="preserve"> </v>
      </c>
      <c r="AK647" t="str">
        <f>IF(J647&gt;0,IF(Q647&gt;0,Q647-J647," ")," ")</f>
        <v xml:space="preserve"> </v>
      </c>
      <c r="AL647" t="str">
        <f>IF(L647&gt;0,IF(AE647&gt;0,AE647-L647," ")," ")</f>
        <v xml:space="preserve"> </v>
      </c>
      <c r="AM647" t="str">
        <f>IF(Q647&gt;0,IF(L647&gt;0,Q647-L647," ")," ")</f>
        <v xml:space="preserve"> </v>
      </c>
      <c r="AN647" t="str">
        <f>IF(Q647&gt;0,IF(O647&gt;0,Q647-O647," ")," ")</f>
        <v xml:space="preserve"> </v>
      </c>
      <c r="AO647">
        <f>IF(J647&gt;0,1,0)</f>
        <v>0</v>
      </c>
      <c r="AP647">
        <f>IF(L647&gt;0,1,0)</f>
        <v>0</v>
      </c>
      <c r="AQ647">
        <f>Q647-$AR$1</f>
        <v>-39097</v>
      </c>
      <c r="AS647">
        <f t="shared" si="24"/>
        <v>0</v>
      </c>
    </row>
    <row r="648" spans="1:45" x14ac:dyDescent="0.2">
      <c r="A648">
        <v>647</v>
      </c>
      <c r="B648" t="s">
        <v>58</v>
      </c>
      <c r="C648" t="s">
        <v>555</v>
      </c>
      <c r="D648" t="s">
        <v>572</v>
      </c>
      <c r="E648" t="s">
        <v>567</v>
      </c>
      <c r="F648">
        <v>2015</v>
      </c>
      <c r="G648">
        <v>1</v>
      </c>
      <c r="H648">
        <v>0</v>
      </c>
      <c r="I648" s="4">
        <v>42278</v>
      </c>
      <c r="S648">
        <v>0</v>
      </c>
      <c r="T648">
        <v>0</v>
      </c>
      <c r="U648">
        <v>1</v>
      </c>
      <c r="V648">
        <v>0</v>
      </c>
      <c r="W648">
        <v>0</v>
      </c>
      <c r="X648">
        <v>0</v>
      </c>
      <c r="Y648">
        <v>0</v>
      </c>
      <c r="Z648">
        <v>2</v>
      </c>
      <c r="AA648">
        <v>0</v>
      </c>
      <c r="AB648">
        <v>0</v>
      </c>
      <c r="AC648" t="str">
        <f>IF(J648&gt;0,J648-I648," ")</f>
        <v xml:space="preserve"> </v>
      </c>
      <c r="AD648" t="str">
        <f>IF(L648&gt;0,L648-I648," ")</f>
        <v xml:space="preserve"> </v>
      </c>
      <c r="AG648">
        <f>IF(D648=1,Q648-I648,0)</f>
        <v>0</v>
      </c>
      <c r="AH648">
        <f t="shared" si="23"/>
        <v>0</v>
      </c>
      <c r="AI648" t="str">
        <f>IF(L648&gt;0,IF(J648&gt;0,L648-J648," ")," ")</f>
        <v xml:space="preserve"> </v>
      </c>
      <c r="AJ648" t="str">
        <f>IF(AE648&gt;0,IF(J648&gt;0,AE648-J648," ")," ")</f>
        <v xml:space="preserve"> </v>
      </c>
      <c r="AK648" t="str">
        <f>IF(J648&gt;0,IF(Q648&gt;0,Q648-J648," ")," ")</f>
        <v xml:space="preserve"> </v>
      </c>
      <c r="AL648" t="str">
        <f>IF(L648&gt;0,IF(AE648&gt;0,AE648-L648," ")," ")</f>
        <v xml:space="preserve"> </v>
      </c>
      <c r="AM648" t="str">
        <f>IF(Q648&gt;0,IF(L648&gt;0,Q648-L648," ")," ")</f>
        <v xml:space="preserve"> </v>
      </c>
      <c r="AN648" t="str">
        <f>IF(Q648&gt;0,IF(O648&gt;0,Q648-O648," ")," ")</f>
        <v xml:space="preserve"> </v>
      </c>
      <c r="AO648">
        <f>IF(J648&gt;0,1,0)</f>
        <v>0</v>
      </c>
      <c r="AP648">
        <f>IF(L648&gt;0,1,0)</f>
        <v>0</v>
      </c>
      <c r="AQ648">
        <f>Q648-$AR$1</f>
        <v>-39097</v>
      </c>
      <c r="AS648">
        <f t="shared" si="24"/>
        <v>0</v>
      </c>
    </row>
    <row r="649" spans="1:45" x14ac:dyDescent="0.2">
      <c r="A649">
        <v>648</v>
      </c>
      <c r="B649" t="s">
        <v>502</v>
      </c>
      <c r="C649" t="s">
        <v>555</v>
      </c>
      <c r="D649" t="s">
        <v>572</v>
      </c>
      <c r="E649" t="s">
        <v>567</v>
      </c>
      <c r="F649">
        <v>2015</v>
      </c>
      <c r="G649">
        <v>1</v>
      </c>
      <c r="H649">
        <v>0</v>
      </c>
      <c r="I649" s="4">
        <v>42282</v>
      </c>
      <c r="S649">
        <v>0</v>
      </c>
      <c r="T649">
        <v>0</v>
      </c>
      <c r="U649">
        <v>1</v>
      </c>
      <c r="V649">
        <v>0</v>
      </c>
      <c r="W649">
        <v>0</v>
      </c>
      <c r="X649">
        <v>0</v>
      </c>
      <c r="Y649">
        <v>0</v>
      </c>
      <c r="Z649">
        <v>1</v>
      </c>
      <c r="AA649">
        <v>0</v>
      </c>
      <c r="AB649">
        <v>0</v>
      </c>
      <c r="AC649" t="str">
        <f>IF(J649&gt;0,J649-I649," ")</f>
        <v xml:space="preserve"> </v>
      </c>
      <c r="AD649" t="str">
        <f>IF(L649&gt;0,L649-I649," ")</f>
        <v xml:space="preserve"> </v>
      </c>
      <c r="AG649">
        <f>IF(D649=1,Q649-I649,0)</f>
        <v>0</v>
      </c>
      <c r="AH649">
        <f t="shared" si="23"/>
        <v>0</v>
      </c>
      <c r="AI649" t="str">
        <f>IF(L649&gt;0,IF(J649&gt;0,L649-J649," ")," ")</f>
        <v xml:space="preserve"> </v>
      </c>
      <c r="AJ649" t="str">
        <f>IF(AE649&gt;0,IF(J649&gt;0,AE649-J649," ")," ")</f>
        <v xml:space="preserve"> </v>
      </c>
      <c r="AK649" t="str">
        <f>IF(J649&gt;0,IF(Q649&gt;0,Q649-J649," ")," ")</f>
        <v xml:space="preserve"> </v>
      </c>
      <c r="AL649" t="str">
        <f>IF(L649&gt;0,IF(AE649&gt;0,AE649-L649," ")," ")</f>
        <v xml:space="preserve"> </v>
      </c>
      <c r="AM649" t="str">
        <f>IF(Q649&gt;0,IF(L649&gt;0,Q649-L649," ")," ")</f>
        <v xml:space="preserve"> </v>
      </c>
      <c r="AN649" t="str">
        <f>IF(Q649&gt;0,IF(O649&gt;0,Q649-O649," ")," ")</f>
        <v xml:space="preserve"> </v>
      </c>
      <c r="AO649">
        <f>IF(J649&gt;0,1,0)</f>
        <v>0</v>
      </c>
      <c r="AP649">
        <f>IF(L649&gt;0,1,0)</f>
        <v>0</v>
      </c>
      <c r="AQ649">
        <f>Q649-$AR$1</f>
        <v>-39097</v>
      </c>
      <c r="AS649">
        <f t="shared" si="24"/>
        <v>0</v>
      </c>
    </row>
    <row r="650" spans="1:45" x14ac:dyDescent="0.2">
      <c r="A650">
        <v>649</v>
      </c>
      <c r="B650" t="s">
        <v>503</v>
      </c>
      <c r="C650" t="s">
        <v>557</v>
      </c>
      <c r="D650" t="s">
        <v>572</v>
      </c>
      <c r="E650" t="s">
        <v>567</v>
      </c>
      <c r="F650">
        <v>2015</v>
      </c>
      <c r="G650">
        <v>1</v>
      </c>
      <c r="H650">
        <v>0</v>
      </c>
      <c r="I650" s="4">
        <v>42283</v>
      </c>
      <c r="S650">
        <v>0</v>
      </c>
      <c r="T650">
        <v>0</v>
      </c>
      <c r="U650">
        <v>1</v>
      </c>
      <c r="V650">
        <v>0</v>
      </c>
      <c r="W650">
        <v>0</v>
      </c>
      <c r="X650">
        <v>0</v>
      </c>
      <c r="Y650">
        <v>0</v>
      </c>
      <c r="Z650">
        <v>1</v>
      </c>
      <c r="AA650">
        <v>0</v>
      </c>
      <c r="AB650">
        <v>0</v>
      </c>
      <c r="AC650" t="str">
        <f>IF(J650&gt;0,J650-I650," ")</f>
        <v xml:space="preserve"> </v>
      </c>
      <c r="AD650" t="str">
        <f>IF(L650&gt;0,L650-I650," ")</f>
        <v xml:space="preserve"> </v>
      </c>
      <c r="AG650">
        <f>IF(D650=1,Q650-I650,0)</f>
        <v>0</v>
      </c>
      <c r="AH650">
        <f t="shared" si="23"/>
        <v>0</v>
      </c>
      <c r="AI650" t="str">
        <f>IF(L650&gt;0,IF(J650&gt;0,L650-J650," ")," ")</f>
        <v xml:space="preserve"> </v>
      </c>
      <c r="AJ650" t="str">
        <f>IF(AE650&gt;0,IF(J650&gt;0,AE650-J650," ")," ")</f>
        <v xml:space="preserve"> </v>
      </c>
      <c r="AK650" t="str">
        <f>IF(J650&gt;0,IF(Q650&gt;0,Q650-J650," ")," ")</f>
        <v xml:space="preserve"> </v>
      </c>
      <c r="AL650" t="str">
        <f>IF(L650&gt;0,IF(AE650&gt;0,AE650-L650," ")," ")</f>
        <v xml:space="preserve"> </v>
      </c>
      <c r="AM650" t="str">
        <f>IF(Q650&gt;0,IF(L650&gt;0,Q650-L650," ")," ")</f>
        <v xml:space="preserve"> </v>
      </c>
      <c r="AN650" t="str">
        <f>IF(Q650&gt;0,IF(O650&gt;0,Q650-O650," ")," ")</f>
        <v xml:space="preserve"> </v>
      </c>
      <c r="AO650">
        <f>IF(J650&gt;0,1,0)</f>
        <v>0</v>
      </c>
      <c r="AP650">
        <f>IF(L650&gt;0,1,0)</f>
        <v>0</v>
      </c>
      <c r="AQ650">
        <f>Q650-$AR$1</f>
        <v>-39097</v>
      </c>
      <c r="AS650">
        <f t="shared" si="24"/>
        <v>0</v>
      </c>
    </row>
    <row r="651" spans="1:45" x14ac:dyDescent="0.2">
      <c r="A651">
        <v>650</v>
      </c>
      <c r="B651" t="s">
        <v>209</v>
      </c>
      <c r="C651" t="s">
        <v>561</v>
      </c>
      <c r="D651" t="s">
        <v>572</v>
      </c>
      <c r="E651" t="s">
        <v>567</v>
      </c>
      <c r="F651">
        <v>2015</v>
      </c>
      <c r="G651">
        <v>1</v>
      </c>
      <c r="H651">
        <v>0</v>
      </c>
      <c r="I651" s="4">
        <v>42283</v>
      </c>
      <c r="S651">
        <v>0</v>
      </c>
      <c r="T651">
        <v>0</v>
      </c>
      <c r="U651">
        <v>1</v>
      </c>
      <c r="V651">
        <v>0</v>
      </c>
      <c r="W651">
        <v>0</v>
      </c>
      <c r="X651">
        <v>0</v>
      </c>
      <c r="Y651">
        <v>0</v>
      </c>
      <c r="Z651">
        <v>1</v>
      </c>
      <c r="AA651">
        <v>0</v>
      </c>
      <c r="AB651">
        <v>0</v>
      </c>
      <c r="AC651" t="str">
        <f>IF(J651&gt;0,J651-I651," ")</f>
        <v xml:space="preserve"> </v>
      </c>
      <c r="AD651" t="str">
        <f>IF(L651&gt;0,L651-I651," ")</f>
        <v xml:space="preserve"> </v>
      </c>
      <c r="AG651">
        <f>IF(D651=1,Q651-I651,0)</f>
        <v>0</v>
      </c>
      <c r="AH651">
        <f t="shared" si="23"/>
        <v>0</v>
      </c>
      <c r="AI651" t="str">
        <f>IF(L651&gt;0,IF(J651&gt;0,L651-J651," ")," ")</f>
        <v xml:space="preserve"> </v>
      </c>
      <c r="AJ651" t="str">
        <f>IF(AE651&gt;0,IF(J651&gt;0,AE651-J651," ")," ")</f>
        <v xml:space="preserve"> </v>
      </c>
      <c r="AK651" t="str">
        <f>IF(J651&gt;0,IF(Q651&gt;0,Q651-J651," ")," ")</f>
        <v xml:space="preserve"> </v>
      </c>
      <c r="AL651" t="str">
        <f>IF(L651&gt;0,IF(AE651&gt;0,AE651-L651," ")," ")</f>
        <v xml:space="preserve"> </v>
      </c>
      <c r="AM651" t="str">
        <f>IF(Q651&gt;0,IF(L651&gt;0,Q651-L651," ")," ")</f>
        <v xml:space="preserve"> </v>
      </c>
      <c r="AN651" t="str">
        <f>IF(Q651&gt;0,IF(O651&gt;0,Q651-O651," ")," ")</f>
        <v xml:space="preserve"> </v>
      </c>
      <c r="AO651">
        <f>IF(J651&gt;0,1,0)</f>
        <v>0</v>
      </c>
      <c r="AP651">
        <f>IF(L651&gt;0,1,0)</f>
        <v>0</v>
      </c>
      <c r="AQ651">
        <f>Q651-$AR$1</f>
        <v>-39097</v>
      </c>
      <c r="AS651">
        <f t="shared" si="24"/>
        <v>0</v>
      </c>
    </row>
    <row r="652" spans="1:45" x14ac:dyDescent="0.2">
      <c r="A652">
        <v>651</v>
      </c>
      <c r="B652" t="s">
        <v>209</v>
      </c>
      <c r="C652" t="s">
        <v>561</v>
      </c>
      <c r="D652" t="s">
        <v>572</v>
      </c>
      <c r="E652" t="s">
        <v>568</v>
      </c>
      <c r="F652">
        <v>2015</v>
      </c>
      <c r="G652">
        <v>1</v>
      </c>
      <c r="H652">
        <v>0</v>
      </c>
      <c r="I652" s="4">
        <v>42292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1</v>
      </c>
      <c r="Y652">
        <v>0</v>
      </c>
      <c r="AB652">
        <v>0</v>
      </c>
      <c r="AC652" t="str">
        <f>IF(J652&gt;0,J652-I652," ")</f>
        <v xml:space="preserve"> </v>
      </c>
      <c r="AD652" t="str">
        <f>IF(L652&gt;0,L652-I652," ")</f>
        <v xml:space="preserve"> </v>
      </c>
      <c r="AG652">
        <f>IF(D652=1,Q652-I652,0)</f>
        <v>0</v>
      </c>
      <c r="AH652">
        <f t="shared" si="23"/>
        <v>0</v>
      </c>
      <c r="AI652" t="str">
        <f>IF(L652&gt;0,IF(J652&gt;0,L652-J652," ")," ")</f>
        <v xml:space="preserve"> </v>
      </c>
      <c r="AJ652" t="str">
        <f>IF(AE652&gt;0,IF(J652&gt;0,AE652-J652," ")," ")</f>
        <v xml:space="preserve"> </v>
      </c>
      <c r="AK652" t="str">
        <f>IF(J652&gt;0,IF(Q652&gt;0,Q652-J652," ")," ")</f>
        <v xml:space="preserve"> </v>
      </c>
      <c r="AL652" t="str">
        <f>IF(L652&gt;0,IF(AE652&gt;0,AE652-L652," ")," ")</f>
        <v xml:space="preserve"> </v>
      </c>
      <c r="AM652" t="str">
        <f>IF(Q652&gt;0,IF(L652&gt;0,Q652-L652," ")," ")</f>
        <v xml:space="preserve"> </v>
      </c>
      <c r="AN652" t="str">
        <f>IF(Q652&gt;0,IF(O652&gt;0,Q652-O652," ")," ")</f>
        <v xml:space="preserve"> </v>
      </c>
      <c r="AO652">
        <f>IF(J652&gt;0,1,0)</f>
        <v>0</v>
      </c>
      <c r="AP652">
        <f>IF(L652&gt;0,1,0)</f>
        <v>0</v>
      </c>
      <c r="AQ652">
        <f>Q652-$AR$1</f>
        <v>-39097</v>
      </c>
      <c r="AS652">
        <f t="shared" si="24"/>
        <v>0</v>
      </c>
    </row>
    <row r="653" spans="1:45" x14ac:dyDescent="0.2">
      <c r="A653">
        <v>652</v>
      </c>
      <c r="B653" t="s">
        <v>340</v>
      </c>
      <c r="C653" t="s">
        <v>563</v>
      </c>
      <c r="D653" t="s">
        <v>572</v>
      </c>
      <c r="E653" t="s">
        <v>567</v>
      </c>
      <c r="F653">
        <v>2015</v>
      </c>
      <c r="G653">
        <v>1</v>
      </c>
      <c r="H653">
        <v>0</v>
      </c>
      <c r="I653" s="4">
        <v>42297</v>
      </c>
      <c r="J653" s="4">
        <v>42339</v>
      </c>
      <c r="K653" s="9">
        <v>1</v>
      </c>
      <c r="S653">
        <v>0</v>
      </c>
      <c r="T653">
        <v>0</v>
      </c>
      <c r="U653">
        <v>1</v>
      </c>
      <c r="V653">
        <v>0</v>
      </c>
      <c r="W653">
        <v>0</v>
      </c>
      <c r="X653">
        <v>0</v>
      </c>
      <c r="Y653">
        <v>0</v>
      </c>
      <c r="Z653">
        <v>1</v>
      </c>
      <c r="AA653">
        <v>0</v>
      </c>
      <c r="AB653">
        <v>0</v>
      </c>
      <c r="AC653">
        <f>IF(J653&gt;0,J653-I653," ")</f>
        <v>42</v>
      </c>
      <c r="AD653" t="str">
        <f>IF(L653&gt;0,L653-I653," ")</f>
        <v xml:space="preserve"> </v>
      </c>
      <c r="AG653">
        <f>IF(D653=1,Q653-I653,0)</f>
        <v>0</v>
      </c>
      <c r="AH653">
        <f t="shared" si="23"/>
        <v>0</v>
      </c>
      <c r="AI653" t="str">
        <f>IF(L653&gt;0,IF(J653&gt;0,L653-J653," ")," ")</f>
        <v xml:space="preserve"> </v>
      </c>
      <c r="AJ653" t="str">
        <f>IF(AE653&gt;0,IF(J653&gt;0,AE653-J653," ")," ")</f>
        <v xml:space="preserve"> </v>
      </c>
      <c r="AK653" t="str">
        <f>IF(J653&gt;0,IF(Q653&gt;0,Q653-J653," ")," ")</f>
        <v xml:space="preserve"> </v>
      </c>
      <c r="AL653" t="str">
        <f>IF(L653&gt;0,IF(AE653&gt;0,AE653-L653," ")," ")</f>
        <v xml:space="preserve"> </v>
      </c>
      <c r="AM653" t="str">
        <f>IF(Q653&gt;0,IF(L653&gt;0,Q653-L653," ")," ")</f>
        <v xml:space="preserve"> </v>
      </c>
      <c r="AN653" t="str">
        <f>IF(Q653&gt;0,IF(O653&gt;0,Q653-O653," ")," ")</f>
        <v xml:space="preserve"> </v>
      </c>
      <c r="AO653">
        <f>IF(J653&gt;0,1,0)</f>
        <v>1</v>
      </c>
      <c r="AP653">
        <f>IF(L653&gt;0,1,0)</f>
        <v>0</v>
      </c>
      <c r="AQ653">
        <f>Q653-$AR$1</f>
        <v>-39097</v>
      </c>
      <c r="AS653">
        <f t="shared" si="24"/>
        <v>0</v>
      </c>
    </row>
    <row r="654" spans="1:45" x14ac:dyDescent="0.2">
      <c r="A654">
        <v>653</v>
      </c>
      <c r="B654" t="s">
        <v>504</v>
      </c>
      <c r="C654" t="s">
        <v>561</v>
      </c>
      <c r="D654" t="s">
        <v>572</v>
      </c>
      <c r="E654" t="s">
        <v>567</v>
      </c>
      <c r="F654">
        <v>2015</v>
      </c>
      <c r="G654">
        <v>1</v>
      </c>
      <c r="H654">
        <v>0</v>
      </c>
      <c r="I654" s="4">
        <v>42299</v>
      </c>
      <c r="S654">
        <v>0</v>
      </c>
      <c r="T654">
        <v>0</v>
      </c>
      <c r="U654">
        <v>1</v>
      </c>
      <c r="V654">
        <v>0</v>
      </c>
      <c r="W654">
        <v>0</v>
      </c>
      <c r="X654">
        <v>0</v>
      </c>
      <c r="Y654">
        <v>0</v>
      </c>
      <c r="Z654">
        <v>1</v>
      </c>
      <c r="AA654">
        <v>0</v>
      </c>
      <c r="AB654">
        <v>0</v>
      </c>
      <c r="AC654" t="str">
        <f>IF(J654&gt;0,J654-I654," ")</f>
        <v xml:space="preserve"> </v>
      </c>
      <c r="AD654" t="str">
        <f>IF(L654&gt;0,L654-I654," ")</f>
        <v xml:space="preserve"> </v>
      </c>
      <c r="AG654">
        <f>IF(D654=1,Q654-I654,0)</f>
        <v>0</v>
      </c>
      <c r="AH654">
        <f t="shared" si="23"/>
        <v>0</v>
      </c>
      <c r="AI654" t="str">
        <f>IF(L654&gt;0,IF(J654&gt;0,L654-J654," ")," ")</f>
        <v xml:space="preserve"> </v>
      </c>
      <c r="AJ654" t="str">
        <f>IF(AE654&gt;0,IF(J654&gt;0,AE654-J654," ")," ")</f>
        <v xml:space="preserve"> </v>
      </c>
      <c r="AK654" t="str">
        <f>IF(J654&gt;0,IF(Q654&gt;0,Q654-J654," ")," ")</f>
        <v xml:space="preserve"> </v>
      </c>
      <c r="AL654" t="str">
        <f>IF(L654&gt;0,IF(AE654&gt;0,AE654-L654," ")," ")</f>
        <v xml:space="preserve"> </v>
      </c>
      <c r="AM654" t="str">
        <f>IF(Q654&gt;0,IF(L654&gt;0,Q654-L654," ")," ")</f>
        <v xml:space="preserve"> </v>
      </c>
      <c r="AN654" t="str">
        <f>IF(Q654&gt;0,IF(O654&gt;0,Q654-O654," ")," ")</f>
        <v xml:space="preserve"> </v>
      </c>
      <c r="AO654">
        <f>IF(J654&gt;0,1,0)</f>
        <v>0</v>
      </c>
      <c r="AP654">
        <f>IF(L654&gt;0,1,0)</f>
        <v>0</v>
      </c>
      <c r="AQ654">
        <f>Q654-$AR$1</f>
        <v>-39097</v>
      </c>
      <c r="AS654">
        <f t="shared" si="24"/>
        <v>0</v>
      </c>
    </row>
    <row r="655" spans="1:45" x14ac:dyDescent="0.2">
      <c r="A655">
        <v>654</v>
      </c>
      <c r="B655" t="s">
        <v>143</v>
      </c>
      <c r="C655" t="s">
        <v>556</v>
      </c>
      <c r="D655" t="s">
        <v>573</v>
      </c>
      <c r="E655" t="s">
        <v>566</v>
      </c>
      <c r="F655">
        <v>2015</v>
      </c>
      <c r="G655">
        <v>1</v>
      </c>
      <c r="H655">
        <v>1</v>
      </c>
      <c r="I655" s="4">
        <v>42300</v>
      </c>
      <c r="J655" s="4">
        <v>42389</v>
      </c>
      <c r="K655" s="9">
        <v>1</v>
      </c>
      <c r="L655" s="4">
        <v>42537</v>
      </c>
      <c r="M655" s="9">
        <v>1</v>
      </c>
      <c r="N655" s="4">
        <f>L655</f>
        <v>42537</v>
      </c>
      <c r="O655" s="4">
        <v>42557</v>
      </c>
      <c r="P655">
        <v>1</v>
      </c>
      <c r="Q655" s="11">
        <v>42572</v>
      </c>
      <c r="R655">
        <v>0</v>
      </c>
      <c r="S655">
        <v>0</v>
      </c>
      <c r="T655">
        <v>1</v>
      </c>
      <c r="U655">
        <v>0</v>
      </c>
      <c r="V655">
        <v>0</v>
      </c>
      <c r="W655">
        <v>0</v>
      </c>
      <c r="X655">
        <v>0</v>
      </c>
      <c r="Y655">
        <v>0</v>
      </c>
      <c r="AB655">
        <v>0</v>
      </c>
      <c r="AC655">
        <f>IF(J655&gt;0,J655-I655," ")</f>
        <v>89</v>
      </c>
      <c r="AD655">
        <f>IF(L655&gt;0,L655-I655," ")</f>
        <v>237</v>
      </c>
      <c r="AE655" s="4">
        <f>IF(0&lt;O655,O655,IF(0&lt;#REF!,#REF!,IF(0&lt;#REF!,#REF!,0)))</f>
        <v>42557</v>
      </c>
      <c r="AF655">
        <f>IF(0&lt;AE655,AE655-I655,0)</f>
        <v>257</v>
      </c>
      <c r="AG655">
        <f>IF(D655=1,Q655-I655,0)</f>
        <v>0</v>
      </c>
      <c r="AH655">
        <f t="shared" si="23"/>
        <v>0</v>
      </c>
      <c r="AI655">
        <f>IF(L655&gt;0,IF(J655&gt;0,L655-J655," ")," ")</f>
        <v>148</v>
      </c>
      <c r="AJ655">
        <f>IF(AE655&gt;0,IF(J655&gt;0,AE655-J655," ")," ")</f>
        <v>168</v>
      </c>
      <c r="AK655">
        <f>IF(J655&gt;0,IF(Q655&gt;0,Q655-J655," ")," ")</f>
        <v>183</v>
      </c>
      <c r="AL655">
        <f>IF(L655&gt;0,IF(AE655&gt;0,AE655-L655," ")," ")</f>
        <v>20</v>
      </c>
      <c r="AM655">
        <f>IF(Q655&gt;0,IF(L655&gt;0,Q655-L655," ")," ")</f>
        <v>35</v>
      </c>
      <c r="AN655">
        <f>IF(Q655&gt;0,IF(O655&gt;0,Q655-O655," ")," ")</f>
        <v>15</v>
      </c>
      <c r="AO655">
        <f>IF(J655&gt;0,1,0)</f>
        <v>1</v>
      </c>
      <c r="AP655">
        <f>IF(L655&gt;0,1,0)</f>
        <v>1</v>
      </c>
      <c r="AQ655">
        <f>Q655-$AR$1</f>
        <v>3475</v>
      </c>
      <c r="AS655">
        <f t="shared" si="24"/>
        <v>3475</v>
      </c>
    </row>
    <row r="656" spans="1:45" x14ac:dyDescent="0.2">
      <c r="A656">
        <v>655</v>
      </c>
      <c r="B656" t="s">
        <v>499</v>
      </c>
      <c r="C656" t="s">
        <v>557</v>
      </c>
      <c r="D656" t="s">
        <v>572</v>
      </c>
      <c r="E656" t="s">
        <v>567</v>
      </c>
      <c r="F656">
        <v>2015</v>
      </c>
      <c r="G656">
        <v>1</v>
      </c>
      <c r="H656">
        <v>0</v>
      </c>
      <c r="I656" s="4">
        <v>42303</v>
      </c>
      <c r="S656">
        <v>0</v>
      </c>
      <c r="T656">
        <v>0</v>
      </c>
      <c r="U656">
        <v>1</v>
      </c>
      <c r="V656">
        <v>0</v>
      </c>
      <c r="W656">
        <v>0</v>
      </c>
      <c r="X656">
        <v>0</v>
      </c>
      <c r="Y656">
        <v>0</v>
      </c>
      <c r="Z656">
        <v>1</v>
      </c>
      <c r="AA656">
        <v>0</v>
      </c>
      <c r="AB656">
        <v>0</v>
      </c>
      <c r="AC656" t="str">
        <f>IF(J656&gt;0,J656-I656," ")</f>
        <v xml:space="preserve"> </v>
      </c>
      <c r="AD656" t="str">
        <f>IF(L656&gt;0,L656-I656," ")</f>
        <v xml:space="preserve"> </v>
      </c>
      <c r="AG656">
        <f>IF(D656=1,Q656-I656,0)</f>
        <v>0</v>
      </c>
      <c r="AH656">
        <f t="shared" si="23"/>
        <v>0</v>
      </c>
      <c r="AI656" t="str">
        <f>IF(L656&gt;0,IF(J656&gt;0,L656-J656," ")," ")</f>
        <v xml:space="preserve"> </v>
      </c>
      <c r="AJ656" t="str">
        <f>IF(AE656&gt;0,IF(J656&gt;0,AE656-J656," ")," ")</f>
        <v xml:space="preserve"> </v>
      </c>
      <c r="AK656" t="str">
        <f>IF(J656&gt;0,IF(Q656&gt;0,Q656-J656," ")," ")</f>
        <v xml:space="preserve"> </v>
      </c>
      <c r="AL656" t="str">
        <f>IF(L656&gt;0,IF(AE656&gt;0,AE656-L656," ")," ")</f>
        <v xml:space="preserve"> </v>
      </c>
      <c r="AM656" t="str">
        <f>IF(Q656&gt;0,IF(L656&gt;0,Q656-L656," ")," ")</f>
        <v xml:space="preserve"> </v>
      </c>
      <c r="AN656" t="str">
        <f>IF(Q656&gt;0,IF(O656&gt;0,Q656-O656," ")," ")</f>
        <v xml:space="preserve"> </v>
      </c>
      <c r="AO656">
        <f>IF(J656&gt;0,1,0)</f>
        <v>0</v>
      </c>
      <c r="AP656">
        <f>IF(L656&gt;0,1,0)</f>
        <v>0</v>
      </c>
      <c r="AQ656">
        <f>Q656-$AR$1</f>
        <v>-39097</v>
      </c>
      <c r="AS656">
        <f t="shared" si="24"/>
        <v>0</v>
      </c>
    </row>
    <row r="657" spans="1:45" x14ac:dyDescent="0.2">
      <c r="A657">
        <v>656</v>
      </c>
      <c r="B657" t="s">
        <v>499</v>
      </c>
      <c r="C657" t="s">
        <v>557</v>
      </c>
      <c r="D657" t="s">
        <v>572</v>
      </c>
      <c r="E657" t="s">
        <v>567</v>
      </c>
      <c r="F657">
        <v>2015</v>
      </c>
      <c r="G657">
        <v>1</v>
      </c>
      <c r="H657">
        <v>0</v>
      </c>
      <c r="I657" s="4">
        <v>42304</v>
      </c>
      <c r="S657">
        <v>0</v>
      </c>
      <c r="T657">
        <v>0</v>
      </c>
      <c r="U657">
        <v>1</v>
      </c>
      <c r="V657">
        <v>0</v>
      </c>
      <c r="W657">
        <v>0</v>
      </c>
      <c r="X657">
        <v>0</v>
      </c>
      <c r="Y657">
        <v>0</v>
      </c>
      <c r="Z657">
        <v>1</v>
      </c>
      <c r="AA657">
        <v>0</v>
      </c>
      <c r="AB657">
        <v>0</v>
      </c>
      <c r="AC657" t="str">
        <f>IF(J657&gt;0,J657-I657," ")</f>
        <v xml:space="preserve"> </v>
      </c>
      <c r="AD657" t="str">
        <f>IF(L657&gt;0,L657-I657," ")</f>
        <v xml:space="preserve"> </v>
      </c>
      <c r="AG657">
        <f>IF(D657=1,Q657-I657,0)</f>
        <v>0</v>
      </c>
      <c r="AH657">
        <f t="shared" si="23"/>
        <v>0</v>
      </c>
      <c r="AI657" t="str">
        <f>IF(L657&gt;0,IF(J657&gt;0,L657-J657," ")," ")</f>
        <v xml:space="preserve"> </v>
      </c>
      <c r="AJ657" t="str">
        <f>IF(AE657&gt;0,IF(J657&gt;0,AE657-J657," ")," ")</f>
        <v xml:space="preserve"> </v>
      </c>
      <c r="AK657" t="str">
        <f>IF(J657&gt;0,IF(Q657&gt;0,Q657-J657," ")," ")</f>
        <v xml:space="preserve"> </v>
      </c>
      <c r="AL657" t="str">
        <f>IF(L657&gt;0,IF(AE657&gt;0,AE657-L657," ")," ")</f>
        <v xml:space="preserve"> </v>
      </c>
      <c r="AM657" t="str">
        <f>IF(Q657&gt;0,IF(L657&gt;0,Q657-L657," ")," ")</f>
        <v xml:space="preserve"> </v>
      </c>
      <c r="AN657" t="str">
        <f>IF(Q657&gt;0,IF(O657&gt;0,Q657-O657," ")," ")</f>
        <v xml:space="preserve"> </v>
      </c>
      <c r="AO657">
        <f>IF(J657&gt;0,1,0)</f>
        <v>0</v>
      </c>
      <c r="AP657">
        <f>IF(L657&gt;0,1,0)</f>
        <v>0</v>
      </c>
      <c r="AQ657">
        <f>Q657-$AR$1</f>
        <v>-39097</v>
      </c>
      <c r="AS657">
        <f t="shared" si="24"/>
        <v>0</v>
      </c>
    </row>
    <row r="658" spans="1:45" x14ac:dyDescent="0.2">
      <c r="A658">
        <v>657</v>
      </c>
      <c r="B658" t="s">
        <v>475</v>
      </c>
      <c r="C658" t="s">
        <v>555</v>
      </c>
      <c r="D658" t="s">
        <v>572</v>
      </c>
      <c r="E658" t="s">
        <v>567</v>
      </c>
      <c r="F658">
        <v>2015</v>
      </c>
      <c r="G658">
        <v>1</v>
      </c>
      <c r="H658">
        <v>0</v>
      </c>
      <c r="I658" s="4">
        <v>42313</v>
      </c>
      <c r="S658">
        <v>0</v>
      </c>
      <c r="T658">
        <v>0</v>
      </c>
      <c r="U658">
        <v>1</v>
      </c>
      <c r="V658">
        <v>0</v>
      </c>
      <c r="W658">
        <v>0</v>
      </c>
      <c r="X658">
        <v>0</v>
      </c>
      <c r="Y658">
        <v>0</v>
      </c>
      <c r="Z658">
        <v>1</v>
      </c>
      <c r="AA658">
        <v>0</v>
      </c>
      <c r="AB658">
        <v>0</v>
      </c>
      <c r="AC658" t="str">
        <f>IF(J658&gt;0,J658-I658," ")</f>
        <v xml:space="preserve"> </v>
      </c>
      <c r="AD658" t="str">
        <f>IF(L658&gt;0,L658-I658," ")</f>
        <v xml:space="preserve"> </v>
      </c>
      <c r="AG658">
        <f>IF(D658=1,Q658-I658,0)</f>
        <v>0</v>
      </c>
      <c r="AH658">
        <f t="shared" si="23"/>
        <v>0</v>
      </c>
      <c r="AI658" t="str">
        <f>IF(L658&gt;0,IF(J658&gt;0,L658-J658," ")," ")</f>
        <v xml:space="preserve"> </v>
      </c>
      <c r="AJ658" t="str">
        <f>IF(AE658&gt;0,IF(J658&gt;0,AE658-J658," ")," ")</f>
        <v xml:space="preserve"> </v>
      </c>
      <c r="AK658" t="str">
        <f>IF(J658&gt;0,IF(Q658&gt;0,Q658-J658," ")," ")</f>
        <v xml:space="preserve"> </v>
      </c>
      <c r="AL658" t="str">
        <f>IF(L658&gt;0,IF(AE658&gt;0,AE658-L658," ")," ")</f>
        <v xml:space="preserve"> </v>
      </c>
      <c r="AM658" t="str">
        <f>IF(Q658&gt;0,IF(L658&gt;0,Q658-L658," ")," ")</f>
        <v xml:space="preserve"> </v>
      </c>
      <c r="AN658" t="str">
        <f>IF(Q658&gt;0,IF(O658&gt;0,Q658-O658," ")," ")</f>
        <v xml:space="preserve"> </v>
      </c>
      <c r="AO658">
        <f>IF(J658&gt;0,1,0)</f>
        <v>0</v>
      </c>
      <c r="AP658">
        <f>IF(L658&gt;0,1,0)</f>
        <v>0</v>
      </c>
      <c r="AQ658">
        <f>Q658-$AR$1</f>
        <v>-39097</v>
      </c>
      <c r="AS658">
        <f t="shared" si="24"/>
        <v>0</v>
      </c>
    </row>
    <row r="659" spans="1:45" x14ac:dyDescent="0.2">
      <c r="A659">
        <v>658</v>
      </c>
      <c r="B659" t="s">
        <v>497</v>
      </c>
      <c r="C659" t="s">
        <v>563</v>
      </c>
      <c r="D659" t="s">
        <v>572</v>
      </c>
      <c r="E659" t="s">
        <v>567</v>
      </c>
      <c r="F659">
        <v>2015</v>
      </c>
      <c r="G659">
        <v>1</v>
      </c>
      <c r="H659">
        <v>0</v>
      </c>
      <c r="I659" s="4">
        <v>42317</v>
      </c>
      <c r="J659" s="4">
        <v>42396</v>
      </c>
      <c r="K659" s="9">
        <v>1</v>
      </c>
      <c r="S659">
        <v>0</v>
      </c>
      <c r="T659">
        <v>0</v>
      </c>
      <c r="U659">
        <v>1</v>
      </c>
      <c r="V659">
        <v>0</v>
      </c>
      <c r="W659">
        <v>0</v>
      </c>
      <c r="X659">
        <v>0</v>
      </c>
      <c r="Y659">
        <v>0</v>
      </c>
      <c r="Z659">
        <v>1</v>
      </c>
      <c r="AA659">
        <v>0</v>
      </c>
      <c r="AB659">
        <v>0</v>
      </c>
      <c r="AC659">
        <f>IF(J659&gt;0,J659-I659," ")</f>
        <v>79</v>
      </c>
      <c r="AD659" t="str">
        <f>IF(L659&gt;0,L659-I659," ")</f>
        <v xml:space="preserve"> </v>
      </c>
      <c r="AG659">
        <f>IF(D659=1,Q659-I659,0)</f>
        <v>0</v>
      </c>
      <c r="AH659">
        <f t="shared" si="23"/>
        <v>0</v>
      </c>
      <c r="AI659" t="str">
        <f>IF(L659&gt;0,IF(J659&gt;0,L659-J659," ")," ")</f>
        <v xml:space="preserve"> </v>
      </c>
      <c r="AJ659" t="str">
        <f>IF(AE659&gt;0,IF(J659&gt;0,AE659-J659," ")," ")</f>
        <v xml:space="preserve"> </v>
      </c>
      <c r="AK659" t="str">
        <f>IF(J659&gt;0,IF(Q659&gt;0,Q659-J659," ")," ")</f>
        <v xml:space="preserve"> </v>
      </c>
      <c r="AL659" t="str">
        <f>IF(L659&gt;0,IF(AE659&gt;0,AE659-L659," ")," ")</f>
        <v xml:space="preserve"> </v>
      </c>
      <c r="AM659" t="str">
        <f>IF(Q659&gt;0,IF(L659&gt;0,Q659-L659," ")," ")</f>
        <v xml:space="preserve"> </v>
      </c>
      <c r="AN659" t="str">
        <f>IF(Q659&gt;0,IF(O659&gt;0,Q659-O659," ")," ")</f>
        <v xml:space="preserve"> </v>
      </c>
      <c r="AO659">
        <f>IF(J659&gt;0,1,0)</f>
        <v>1</v>
      </c>
      <c r="AP659">
        <f>IF(L659&gt;0,1,0)</f>
        <v>0</v>
      </c>
      <c r="AQ659">
        <f>Q659-$AR$1</f>
        <v>-39097</v>
      </c>
      <c r="AS659">
        <f t="shared" si="24"/>
        <v>0</v>
      </c>
    </row>
    <row r="660" spans="1:45" x14ac:dyDescent="0.2">
      <c r="A660">
        <v>659</v>
      </c>
      <c r="B660" t="s">
        <v>505</v>
      </c>
      <c r="C660" t="s">
        <v>559</v>
      </c>
      <c r="D660" t="s">
        <v>572</v>
      </c>
      <c r="E660" t="s">
        <v>567</v>
      </c>
      <c r="F660">
        <v>2015</v>
      </c>
      <c r="G660">
        <v>1</v>
      </c>
      <c r="H660">
        <v>0</v>
      </c>
      <c r="I660" s="4">
        <v>42317</v>
      </c>
      <c r="S660">
        <v>0</v>
      </c>
      <c r="T660">
        <v>0</v>
      </c>
      <c r="U660">
        <v>1</v>
      </c>
      <c r="V660">
        <v>0</v>
      </c>
      <c r="W660">
        <v>0</v>
      </c>
      <c r="X660">
        <v>0</v>
      </c>
      <c r="Y660">
        <v>0</v>
      </c>
      <c r="Z660">
        <v>1</v>
      </c>
      <c r="AA660">
        <v>0</v>
      </c>
      <c r="AB660">
        <v>0</v>
      </c>
      <c r="AC660" t="str">
        <f>IF(J660&gt;0,J660-I660," ")</f>
        <v xml:space="preserve"> </v>
      </c>
      <c r="AD660" t="str">
        <f>IF(L660&gt;0,L660-I660," ")</f>
        <v xml:space="preserve"> </v>
      </c>
      <c r="AG660">
        <f>IF(D660=1,Q660-I660,0)</f>
        <v>0</v>
      </c>
      <c r="AH660">
        <f t="shared" si="23"/>
        <v>0</v>
      </c>
      <c r="AI660" t="str">
        <f>IF(L660&gt;0,IF(J660&gt;0,L660-J660," ")," ")</f>
        <v xml:space="preserve"> </v>
      </c>
      <c r="AJ660" t="str">
        <f>IF(AE660&gt;0,IF(J660&gt;0,AE660-J660," ")," ")</f>
        <v xml:space="preserve"> </v>
      </c>
      <c r="AK660" t="str">
        <f>IF(J660&gt;0,IF(Q660&gt;0,Q660-J660," ")," ")</f>
        <v xml:space="preserve"> </v>
      </c>
      <c r="AL660" t="str">
        <f>IF(L660&gt;0,IF(AE660&gt;0,AE660-L660," ")," ")</f>
        <v xml:space="preserve"> </v>
      </c>
      <c r="AM660" t="str">
        <f>IF(Q660&gt;0,IF(L660&gt;0,Q660-L660," ")," ")</f>
        <v xml:space="preserve"> </v>
      </c>
      <c r="AN660" t="str">
        <f>IF(Q660&gt;0,IF(O660&gt;0,Q660-O660," ")," ")</f>
        <v xml:space="preserve"> </v>
      </c>
      <c r="AO660">
        <f>IF(J660&gt;0,1,0)</f>
        <v>0</v>
      </c>
      <c r="AP660">
        <f>IF(L660&gt;0,1,0)</f>
        <v>0</v>
      </c>
      <c r="AQ660">
        <f>Q660-$AR$1</f>
        <v>-39097</v>
      </c>
      <c r="AS660">
        <f t="shared" si="24"/>
        <v>0</v>
      </c>
    </row>
    <row r="661" spans="1:45" x14ac:dyDescent="0.2">
      <c r="A661">
        <v>660</v>
      </c>
      <c r="B661" t="s">
        <v>200</v>
      </c>
      <c r="C661" t="s">
        <v>559</v>
      </c>
      <c r="D661" t="s">
        <v>572</v>
      </c>
      <c r="E661" t="s">
        <v>567</v>
      </c>
      <c r="F661">
        <v>2015</v>
      </c>
      <c r="G661">
        <v>1</v>
      </c>
      <c r="H661">
        <v>0</v>
      </c>
      <c r="I661" s="4">
        <v>42318</v>
      </c>
      <c r="S661">
        <v>0</v>
      </c>
      <c r="T661">
        <v>0</v>
      </c>
      <c r="U661">
        <v>1</v>
      </c>
      <c r="V661">
        <v>0</v>
      </c>
      <c r="W661">
        <v>0</v>
      </c>
      <c r="X661">
        <v>0</v>
      </c>
      <c r="Y661">
        <v>0</v>
      </c>
      <c r="Z661">
        <v>1</v>
      </c>
      <c r="AA661">
        <v>0</v>
      </c>
      <c r="AB661">
        <v>0</v>
      </c>
      <c r="AC661" t="str">
        <f>IF(J661&gt;0,J661-I661," ")</f>
        <v xml:space="preserve"> </v>
      </c>
      <c r="AD661" t="str">
        <f>IF(L661&gt;0,L661-I661," ")</f>
        <v xml:space="preserve"> </v>
      </c>
      <c r="AG661">
        <f>IF(D661=1,Q661-I661,0)</f>
        <v>0</v>
      </c>
      <c r="AH661">
        <f t="shared" si="23"/>
        <v>0</v>
      </c>
      <c r="AI661" t="str">
        <f>IF(L661&gt;0,IF(J661&gt;0,L661-J661," ")," ")</f>
        <v xml:space="preserve"> </v>
      </c>
      <c r="AJ661" t="str">
        <f>IF(AE661&gt;0,IF(J661&gt;0,AE661-J661," ")," ")</f>
        <v xml:space="preserve"> </v>
      </c>
      <c r="AK661" t="str">
        <f>IF(J661&gt;0,IF(Q661&gt;0,Q661-J661," ")," ")</f>
        <v xml:space="preserve"> </v>
      </c>
      <c r="AL661" t="str">
        <f>IF(L661&gt;0,IF(AE661&gt;0,AE661-L661," ")," ")</f>
        <v xml:space="preserve"> </v>
      </c>
      <c r="AM661" t="str">
        <f>IF(Q661&gt;0,IF(L661&gt;0,Q661-L661," ")," ")</f>
        <v xml:space="preserve"> </v>
      </c>
      <c r="AN661" t="str">
        <f>IF(Q661&gt;0,IF(O661&gt;0,Q661-O661," ")," ")</f>
        <v xml:space="preserve"> </v>
      </c>
      <c r="AO661">
        <f>IF(J661&gt;0,1,0)</f>
        <v>0</v>
      </c>
      <c r="AP661">
        <f>IF(L661&gt;0,1,0)</f>
        <v>0</v>
      </c>
      <c r="AQ661">
        <f>Q661-$AR$1</f>
        <v>-39097</v>
      </c>
      <c r="AS661">
        <f t="shared" si="24"/>
        <v>0</v>
      </c>
    </row>
    <row r="662" spans="1:45" x14ac:dyDescent="0.2">
      <c r="A662">
        <v>661</v>
      </c>
      <c r="B662" t="s">
        <v>73</v>
      </c>
      <c r="C662" t="s">
        <v>557</v>
      </c>
      <c r="D662" t="s">
        <v>573</v>
      </c>
      <c r="E662" t="s">
        <v>566</v>
      </c>
      <c r="F662">
        <v>2015</v>
      </c>
      <c r="G662">
        <v>1</v>
      </c>
      <c r="H662">
        <v>1</v>
      </c>
      <c r="I662" s="4">
        <v>42325</v>
      </c>
      <c r="J662" s="4">
        <v>42438</v>
      </c>
      <c r="K662" s="9">
        <v>1</v>
      </c>
      <c r="L662" s="4">
        <v>42530</v>
      </c>
      <c r="M662" s="9">
        <v>1</v>
      </c>
      <c r="N662" s="4">
        <f>L662</f>
        <v>42530</v>
      </c>
      <c r="O662" s="4">
        <v>42551</v>
      </c>
      <c r="P662">
        <v>1</v>
      </c>
      <c r="Q662" s="11">
        <v>42572</v>
      </c>
      <c r="R662">
        <v>0</v>
      </c>
      <c r="S662">
        <v>0</v>
      </c>
      <c r="T662">
        <v>1</v>
      </c>
      <c r="U662">
        <v>0</v>
      </c>
      <c r="V662">
        <v>0</v>
      </c>
      <c r="W662">
        <v>0</v>
      </c>
      <c r="X662">
        <v>0</v>
      </c>
      <c r="Y662">
        <v>0</v>
      </c>
      <c r="AB662">
        <v>0</v>
      </c>
      <c r="AC662">
        <f>IF(J662&gt;0,J662-I662," ")</f>
        <v>113</v>
      </c>
      <c r="AD662">
        <f>IF(L662&gt;0,L662-I662," ")</f>
        <v>205</v>
      </c>
      <c r="AE662" s="4">
        <f>IF(0&lt;O662,O662,IF(0&lt;#REF!,#REF!,IF(0&lt;#REF!,#REF!,0)))</f>
        <v>42551</v>
      </c>
      <c r="AF662">
        <f>IF(0&lt;AE662,AE662-I662,0)</f>
        <v>226</v>
      </c>
      <c r="AG662">
        <f>IF(D662=1,Q662-I662,0)</f>
        <v>0</v>
      </c>
      <c r="AH662">
        <f t="shared" si="23"/>
        <v>0</v>
      </c>
      <c r="AI662">
        <f>IF(L662&gt;0,IF(J662&gt;0,L662-J662," ")," ")</f>
        <v>92</v>
      </c>
      <c r="AJ662">
        <f>IF(AE662&gt;0,IF(J662&gt;0,AE662-J662," ")," ")</f>
        <v>113</v>
      </c>
      <c r="AK662">
        <f>IF(J662&gt;0,IF(Q662&gt;0,Q662-J662," ")," ")</f>
        <v>134</v>
      </c>
      <c r="AL662">
        <f>IF(L662&gt;0,IF(AE662&gt;0,AE662-L662," ")," ")</f>
        <v>21</v>
      </c>
      <c r="AM662">
        <f>IF(Q662&gt;0,IF(L662&gt;0,Q662-L662," ")," ")</f>
        <v>42</v>
      </c>
      <c r="AN662">
        <f>IF(Q662&gt;0,IF(O662&gt;0,Q662-O662," ")," ")</f>
        <v>21</v>
      </c>
      <c r="AO662">
        <f>IF(J662&gt;0,1,0)</f>
        <v>1</v>
      </c>
      <c r="AP662">
        <f>IF(L662&gt;0,1,0)</f>
        <v>1</v>
      </c>
      <c r="AQ662">
        <f>Q662-$AR$1</f>
        <v>3475</v>
      </c>
      <c r="AS662">
        <f t="shared" si="24"/>
        <v>3475</v>
      </c>
    </row>
    <row r="663" spans="1:45" x14ac:dyDescent="0.2">
      <c r="A663">
        <v>662</v>
      </c>
      <c r="B663" t="s">
        <v>303</v>
      </c>
      <c r="C663" t="s">
        <v>557</v>
      </c>
      <c r="D663" t="s">
        <v>572</v>
      </c>
      <c r="E663" t="s">
        <v>567</v>
      </c>
      <c r="F663">
        <v>2015</v>
      </c>
      <c r="G663">
        <v>1</v>
      </c>
      <c r="H663">
        <v>0</v>
      </c>
      <c r="I663" s="4">
        <v>42325</v>
      </c>
      <c r="J663" s="4">
        <v>42375</v>
      </c>
      <c r="K663" s="9">
        <v>1</v>
      </c>
      <c r="S663">
        <v>0</v>
      </c>
      <c r="T663">
        <v>0</v>
      </c>
      <c r="U663">
        <v>1</v>
      </c>
      <c r="V663">
        <v>0</v>
      </c>
      <c r="W663">
        <v>0</v>
      </c>
      <c r="X663">
        <v>0</v>
      </c>
      <c r="Y663">
        <v>0</v>
      </c>
      <c r="Z663">
        <v>1</v>
      </c>
      <c r="AA663">
        <v>0</v>
      </c>
      <c r="AB663">
        <v>0</v>
      </c>
      <c r="AC663">
        <f>IF(J663&gt;0,J663-I663," ")</f>
        <v>50</v>
      </c>
      <c r="AD663" t="str">
        <f>IF(L663&gt;0,L663-I663," ")</f>
        <v xml:space="preserve"> </v>
      </c>
      <c r="AG663">
        <f>IF(D663=1,Q663-I663,0)</f>
        <v>0</v>
      </c>
      <c r="AH663">
        <f t="shared" si="23"/>
        <v>0</v>
      </c>
      <c r="AI663" t="str">
        <f>IF(L663&gt;0,IF(J663&gt;0,L663-J663," ")," ")</f>
        <v xml:space="preserve"> </v>
      </c>
      <c r="AJ663" t="str">
        <f>IF(AE663&gt;0,IF(J663&gt;0,AE663-J663," ")," ")</f>
        <v xml:space="preserve"> </v>
      </c>
      <c r="AK663" t="str">
        <f>IF(J663&gt;0,IF(Q663&gt;0,Q663-J663," ")," ")</f>
        <v xml:space="preserve"> </v>
      </c>
      <c r="AL663" t="str">
        <f>IF(L663&gt;0,IF(AE663&gt;0,AE663-L663," ")," ")</f>
        <v xml:space="preserve"> </v>
      </c>
      <c r="AM663" t="str">
        <f>IF(Q663&gt;0,IF(L663&gt;0,Q663-L663," ")," ")</f>
        <v xml:space="preserve"> </v>
      </c>
      <c r="AN663" t="str">
        <f>IF(Q663&gt;0,IF(O663&gt;0,Q663-O663," ")," ")</f>
        <v xml:space="preserve"> </v>
      </c>
      <c r="AO663">
        <f>IF(J663&gt;0,1,0)</f>
        <v>1</v>
      </c>
      <c r="AP663">
        <f>IF(L663&gt;0,1,0)</f>
        <v>0</v>
      </c>
      <c r="AQ663">
        <f>Q663-$AR$1</f>
        <v>-39097</v>
      </c>
      <c r="AS663">
        <f t="shared" si="24"/>
        <v>0</v>
      </c>
    </row>
    <row r="664" spans="1:45" x14ac:dyDescent="0.2">
      <c r="A664">
        <v>663</v>
      </c>
      <c r="B664" t="s">
        <v>353</v>
      </c>
      <c r="C664" t="s">
        <v>562</v>
      </c>
      <c r="D664" t="s">
        <v>572</v>
      </c>
      <c r="E664" t="s">
        <v>567</v>
      </c>
      <c r="F664">
        <v>2015</v>
      </c>
      <c r="G664">
        <v>1</v>
      </c>
      <c r="H664">
        <v>0</v>
      </c>
      <c r="I664" s="4">
        <v>42325</v>
      </c>
      <c r="S664">
        <v>0</v>
      </c>
      <c r="T664">
        <v>0</v>
      </c>
      <c r="U664">
        <v>1</v>
      </c>
      <c r="V664">
        <v>0</v>
      </c>
      <c r="W664">
        <v>0</v>
      </c>
      <c r="X664">
        <v>0</v>
      </c>
      <c r="Y664">
        <v>0</v>
      </c>
      <c r="Z664">
        <v>2</v>
      </c>
      <c r="AA664">
        <v>0</v>
      </c>
      <c r="AB664">
        <v>1</v>
      </c>
      <c r="AC664" t="str">
        <f>IF(J664&gt;0,J664-I664," ")</f>
        <v xml:space="preserve"> </v>
      </c>
      <c r="AD664" t="str">
        <f>IF(L664&gt;0,L664-I664," ")</f>
        <v xml:space="preserve"> </v>
      </c>
      <c r="AG664">
        <f>IF(D664=1,Q664-I664,0)</f>
        <v>0</v>
      </c>
      <c r="AH664">
        <f t="shared" si="23"/>
        <v>0</v>
      </c>
      <c r="AI664" t="str">
        <f>IF(L664&gt;0,IF(J664&gt;0,L664-J664," ")," ")</f>
        <v xml:space="preserve"> </v>
      </c>
      <c r="AJ664" t="str">
        <f>IF(AE664&gt;0,IF(J664&gt;0,AE664-J664," ")," ")</f>
        <v xml:space="preserve"> </v>
      </c>
      <c r="AK664" t="str">
        <f>IF(J664&gt;0,IF(Q664&gt;0,Q664-J664," ")," ")</f>
        <v xml:space="preserve"> </v>
      </c>
      <c r="AL664" t="str">
        <f>IF(L664&gt;0,IF(AE664&gt;0,AE664-L664," ")," ")</f>
        <v xml:space="preserve"> </v>
      </c>
      <c r="AM664" t="str">
        <f>IF(Q664&gt;0,IF(L664&gt;0,Q664-L664," ")," ")</f>
        <v xml:space="preserve"> </v>
      </c>
      <c r="AN664" t="str">
        <f>IF(Q664&gt;0,IF(O664&gt;0,Q664-O664," ")," ")</f>
        <v xml:space="preserve"> </v>
      </c>
      <c r="AO664">
        <f>IF(J664&gt;0,1,0)</f>
        <v>0</v>
      </c>
      <c r="AP664">
        <f>IF(L664&gt;0,1,0)</f>
        <v>0</v>
      </c>
      <c r="AQ664">
        <f>Q664-$AR$1</f>
        <v>-39097</v>
      </c>
      <c r="AS664">
        <f t="shared" si="24"/>
        <v>0</v>
      </c>
    </row>
    <row r="665" spans="1:45" x14ac:dyDescent="0.2">
      <c r="A665">
        <v>664</v>
      </c>
      <c r="B665" t="s">
        <v>56</v>
      </c>
      <c r="C665" t="s">
        <v>563</v>
      </c>
      <c r="D665" t="s">
        <v>572</v>
      </c>
      <c r="E665" t="s">
        <v>567</v>
      </c>
      <c r="F665">
        <v>2015</v>
      </c>
      <c r="G665">
        <v>1</v>
      </c>
      <c r="H665">
        <v>0</v>
      </c>
      <c r="I665" s="4">
        <v>42332</v>
      </c>
      <c r="J665" s="4">
        <v>42396</v>
      </c>
      <c r="K665" s="9">
        <v>1</v>
      </c>
      <c r="S665">
        <v>0</v>
      </c>
      <c r="T665">
        <v>0</v>
      </c>
      <c r="U665">
        <v>1</v>
      </c>
      <c r="V665">
        <v>0</v>
      </c>
      <c r="W665">
        <v>0</v>
      </c>
      <c r="X665">
        <v>0</v>
      </c>
      <c r="Y665">
        <v>0</v>
      </c>
      <c r="Z665">
        <v>1</v>
      </c>
      <c r="AA665">
        <v>0</v>
      </c>
      <c r="AB665">
        <v>0</v>
      </c>
      <c r="AC665">
        <f>IF(J665&gt;0,J665-I665," ")</f>
        <v>64</v>
      </c>
      <c r="AD665" t="str">
        <f>IF(L665&gt;0,L665-I665," ")</f>
        <v xml:space="preserve"> </v>
      </c>
      <c r="AG665">
        <f>IF(D665=1,Q665-I665,0)</f>
        <v>0</v>
      </c>
      <c r="AH665">
        <f t="shared" si="23"/>
        <v>0</v>
      </c>
      <c r="AI665" t="str">
        <f>IF(L665&gt;0,IF(J665&gt;0,L665-J665," ")," ")</f>
        <v xml:space="preserve"> </v>
      </c>
      <c r="AJ665" t="str">
        <f>IF(AE665&gt;0,IF(J665&gt;0,AE665-J665," ")," ")</f>
        <v xml:space="preserve"> </v>
      </c>
      <c r="AK665" t="str">
        <f>IF(J665&gt;0,IF(Q665&gt;0,Q665-J665," ")," ")</f>
        <v xml:space="preserve"> </v>
      </c>
      <c r="AL665" t="str">
        <f>IF(L665&gt;0,IF(AE665&gt;0,AE665-L665," ")," ")</f>
        <v xml:space="preserve"> </v>
      </c>
      <c r="AM665" t="str">
        <f>IF(Q665&gt;0,IF(L665&gt;0,Q665-L665," ")," ")</f>
        <v xml:space="preserve"> </v>
      </c>
      <c r="AN665" t="str">
        <f>IF(Q665&gt;0,IF(O665&gt;0,Q665-O665," ")," ")</f>
        <v xml:space="preserve"> </v>
      </c>
      <c r="AO665">
        <f>IF(J665&gt;0,1,0)</f>
        <v>1</v>
      </c>
      <c r="AP665">
        <f>IF(L665&gt;0,1,0)</f>
        <v>0</v>
      </c>
      <c r="AQ665">
        <f>Q665-$AR$1</f>
        <v>-39097</v>
      </c>
      <c r="AS665">
        <f t="shared" si="24"/>
        <v>0</v>
      </c>
    </row>
    <row r="666" spans="1:45" x14ac:dyDescent="0.2">
      <c r="A666">
        <v>665</v>
      </c>
      <c r="B666" t="s">
        <v>487</v>
      </c>
      <c r="C666" t="s">
        <v>563</v>
      </c>
      <c r="D666" t="s">
        <v>572</v>
      </c>
      <c r="E666" t="s">
        <v>567</v>
      </c>
      <c r="F666">
        <v>2015</v>
      </c>
      <c r="G666">
        <v>1</v>
      </c>
      <c r="H666">
        <v>0</v>
      </c>
      <c r="I666" s="4">
        <v>42340</v>
      </c>
      <c r="S666">
        <v>0</v>
      </c>
      <c r="T666">
        <v>0</v>
      </c>
      <c r="U666">
        <v>1</v>
      </c>
      <c r="V666">
        <v>0</v>
      </c>
      <c r="W666">
        <v>0</v>
      </c>
      <c r="X666">
        <v>0</v>
      </c>
      <c r="Y666">
        <v>0</v>
      </c>
      <c r="Z666">
        <v>1</v>
      </c>
      <c r="AA666">
        <v>0</v>
      </c>
      <c r="AB666">
        <v>0</v>
      </c>
      <c r="AC666" t="str">
        <f>IF(J666&gt;0,J666-I666," ")</f>
        <v xml:space="preserve"> </v>
      </c>
      <c r="AD666" t="str">
        <f>IF(L666&gt;0,L666-I666," ")</f>
        <v xml:space="preserve"> </v>
      </c>
      <c r="AG666">
        <f>IF(D666=1,Q666-I666,0)</f>
        <v>0</v>
      </c>
      <c r="AH666">
        <f t="shared" si="23"/>
        <v>0</v>
      </c>
      <c r="AI666" t="str">
        <f>IF(L666&gt;0,IF(J666&gt;0,L666-J666," ")," ")</f>
        <v xml:space="preserve"> </v>
      </c>
      <c r="AJ666" t="str">
        <f>IF(AE666&gt;0,IF(J666&gt;0,AE666-J666," ")," ")</f>
        <v xml:space="preserve"> </v>
      </c>
      <c r="AK666" t="str">
        <f>IF(J666&gt;0,IF(Q666&gt;0,Q666-J666," ")," ")</f>
        <v xml:space="preserve"> </v>
      </c>
      <c r="AL666" t="str">
        <f>IF(L666&gt;0,IF(AE666&gt;0,AE666-L666," ")," ")</f>
        <v xml:space="preserve"> </v>
      </c>
      <c r="AM666" t="str">
        <f>IF(Q666&gt;0,IF(L666&gt;0,Q666-L666," ")," ")</f>
        <v xml:space="preserve"> </v>
      </c>
      <c r="AN666" t="str">
        <f>IF(Q666&gt;0,IF(O666&gt;0,Q666-O666," ")," ")</f>
        <v xml:space="preserve"> </v>
      </c>
      <c r="AO666">
        <f>IF(J666&gt;0,1,0)</f>
        <v>0</v>
      </c>
      <c r="AP666">
        <f>IF(L666&gt;0,1,0)</f>
        <v>0</v>
      </c>
      <c r="AQ666">
        <f>Q666-$AR$1</f>
        <v>-39097</v>
      </c>
      <c r="AS666">
        <f t="shared" si="24"/>
        <v>0</v>
      </c>
    </row>
    <row r="667" spans="1:45" x14ac:dyDescent="0.2">
      <c r="A667">
        <v>666</v>
      </c>
      <c r="B667" t="s">
        <v>500</v>
      </c>
      <c r="C667" t="s">
        <v>563</v>
      </c>
      <c r="D667" t="s">
        <v>572</v>
      </c>
      <c r="E667" t="s">
        <v>567</v>
      </c>
      <c r="F667">
        <v>2015</v>
      </c>
      <c r="G667">
        <v>1</v>
      </c>
      <c r="H667">
        <v>0</v>
      </c>
      <c r="I667" s="4">
        <v>42346</v>
      </c>
      <c r="J667" s="4">
        <v>42411</v>
      </c>
      <c r="K667" s="9">
        <v>1</v>
      </c>
      <c r="S667">
        <v>0</v>
      </c>
      <c r="T667">
        <v>0</v>
      </c>
      <c r="U667">
        <v>1</v>
      </c>
      <c r="V667">
        <v>0</v>
      </c>
      <c r="W667">
        <v>0</v>
      </c>
      <c r="X667">
        <v>0</v>
      </c>
      <c r="Y667">
        <v>0</v>
      </c>
      <c r="Z667">
        <v>1</v>
      </c>
      <c r="AA667">
        <v>0</v>
      </c>
      <c r="AB667">
        <v>0</v>
      </c>
      <c r="AC667">
        <f>IF(J667&gt;0,J667-I667," ")</f>
        <v>65</v>
      </c>
      <c r="AD667" t="str">
        <f>IF(L667&gt;0,L667-I667," ")</f>
        <v xml:space="preserve"> </v>
      </c>
      <c r="AG667">
        <f>IF(D667=1,Q667-I667,0)</f>
        <v>0</v>
      </c>
      <c r="AH667">
        <f t="shared" si="23"/>
        <v>0</v>
      </c>
      <c r="AI667" t="str">
        <f>IF(L667&gt;0,IF(J667&gt;0,L667-J667," ")," ")</f>
        <v xml:space="preserve"> </v>
      </c>
      <c r="AJ667" t="str">
        <f>IF(AE667&gt;0,IF(J667&gt;0,AE667-J667," ")," ")</f>
        <v xml:space="preserve"> </v>
      </c>
      <c r="AK667" t="str">
        <f>IF(J667&gt;0,IF(Q667&gt;0,Q667-J667," ")," ")</f>
        <v xml:space="preserve"> </v>
      </c>
      <c r="AL667" t="str">
        <f>IF(L667&gt;0,IF(AE667&gt;0,AE667-L667," ")," ")</f>
        <v xml:space="preserve"> </v>
      </c>
      <c r="AM667" t="str">
        <f>IF(Q667&gt;0,IF(L667&gt;0,Q667-L667," ")," ")</f>
        <v xml:space="preserve"> </v>
      </c>
      <c r="AN667" t="str">
        <f>IF(Q667&gt;0,IF(O667&gt;0,Q667-O667," ")," ")</f>
        <v xml:space="preserve"> </v>
      </c>
      <c r="AO667">
        <f>IF(J667&gt;0,1,0)</f>
        <v>1</v>
      </c>
      <c r="AP667">
        <f>IF(L667&gt;0,1,0)</f>
        <v>0</v>
      </c>
      <c r="AQ667">
        <f>Q667-$AR$1</f>
        <v>-39097</v>
      </c>
      <c r="AS667">
        <f t="shared" si="24"/>
        <v>0</v>
      </c>
    </row>
    <row r="668" spans="1:45" x14ac:dyDescent="0.2">
      <c r="A668">
        <v>667</v>
      </c>
      <c r="B668" t="s">
        <v>272</v>
      </c>
      <c r="C668" t="s">
        <v>555</v>
      </c>
      <c r="D668" t="s">
        <v>572</v>
      </c>
      <c r="E668" t="s">
        <v>567</v>
      </c>
      <c r="F668">
        <v>2015</v>
      </c>
      <c r="G668">
        <v>1</v>
      </c>
      <c r="H668">
        <v>0</v>
      </c>
      <c r="I668" s="4">
        <v>42346</v>
      </c>
      <c r="S668">
        <v>0</v>
      </c>
      <c r="T668">
        <v>0</v>
      </c>
      <c r="U668">
        <v>1</v>
      </c>
      <c r="V668">
        <v>0</v>
      </c>
      <c r="W668">
        <v>0</v>
      </c>
      <c r="X668">
        <v>0</v>
      </c>
      <c r="Y668">
        <v>0</v>
      </c>
      <c r="Z668">
        <v>1</v>
      </c>
      <c r="AA668">
        <v>0</v>
      </c>
      <c r="AB668">
        <v>0</v>
      </c>
      <c r="AC668" t="str">
        <f>IF(J668&gt;0,J668-I668," ")</f>
        <v xml:space="preserve"> </v>
      </c>
      <c r="AD668" t="str">
        <f>IF(L668&gt;0,L668-I668," ")</f>
        <v xml:space="preserve"> </v>
      </c>
      <c r="AG668">
        <f>IF(D668=1,Q668-I668,0)</f>
        <v>0</v>
      </c>
      <c r="AH668">
        <f t="shared" si="23"/>
        <v>0</v>
      </c>
      <c r="AI668" t="str">
        <f>IF(L668&gt;0,IF(J668&gt;0,L668-J668," ")," ")</f>
        <v xml:space="preserve"> </v>
      </c>
      <c r="AJ668" t="str">
        <f>IF(AE668&gt;0,IF(J668&gt;0,AE668-J668," ")," ")</f>
        <v xml:space="preserve"> </v>
      </c>
      <c r="AK668" t="str">
        <f>IF(J668&gt;0,IF(Q668&gt;0,Q668-J668," ")," ")</f>
        <v xml:space="preserve"> </v>
      </c>
      <c r="AL668" t="str">
        <f>IF(L668&gt;0,IF(AE668&gt;0,AE668-L668," ")," ")</f>
        <v xml:space="preserve"> </v>
      </c>
      <c r="AM668" t="str">
        <f>IF(Q668&gt;0,IF(L668&gt;0,Q668-L668," ")," ")</f>
        <v xml:space="preserve"> </v>
      </c>
      <c r="AN668" t="str">
        <f>IF(Q668&gt;0,IF(O668&gt;0,Q668-O668," ")," ")</f>
        <v xml:space="preserve"> </v>
      </c>
      <c r="AO668">
        <f>IF(J668&gt;0,1,0)</f>
        <v>0</v>
      </c>
      <c r="AP668">
        <f>IF(L668&gt;0,1,0)</f>
        <v>0</v>
      </c>
      <c r="AQ668">
        <f>Q668-$AR$1</f>
        <v>-39097</v>
      </c>
      <c r="AS668">
        <f t="shared" si="24"/>
        <v>0</v>
      </c>
    </row>
    <row r="669" spans="1:45" x14ac:dyDescent="0.2">
      <c r="A669">
        <v>668</v>
      </c>
      <c r="B669" t="s">
        <v>506</v>
      </c>
      <c r="C669" t="s">
        <v>559</v>
      </c>
      <c r="D669" t="s">
        <v>572</v>
      </c>
      <c r="E669" t="s">
        <v>567</v>
      </c>
      <c r="F669">
        <v>2015</v>
      </c>
      <c r="G669">
        <v>1</v>
      </c>
      <c r="H669">
        <v>0</v>
      </c>
      <c r="I669" s="4">
        <v>42347</v>
      </c>
      <c r="J669" s="4">
        <v>42380</v>
      </c>
      <c r="K669" s="9">
        <v>1</v>
      </c>
      <c r="S669">
        <v>0</v>
      </c>
      <c r="T669">
        <v>0</v>
      </c>
      <c r="U669">
        <v>1</v>
      </c>
      <c r="V669">
        <v>0</v>
      </c>
      <c r="W669">
        <v>0</v>
      </c>
      <c r="X669">
        <v>0</v>
      </c>
      <c r="Y669">
        <v>0</v>
      </c>
      <c r="Z669">
        <v>1</v>
      </c>
      <c r="AA669">
        <v>0</v>
      </c>
      <c r="AB669">
        <v>0</v>
      </c>
      <c r="AC669">
        <f>IF(J669&gt;0,J669-I669," ")</f>
        <v>33</v>
      </c>
      <c r="AD669" t="str">
        <f>IF(L669&gt;0,L669-I669," ")</f>
        <v xml:space="preserve"> </v>
      </c>
      <c r="AG669">
        <f>IF(D669=1,Q669-I669,0)</f>
        <v>0</v>
      </c>
      <c r="AH669">
        <f t="shared" si="23"/>
        <v>0</v>
      </c>
      <c r="AI669" t="str">
        <f>IF(L669&gt;0,IF(J669&gt;0,L669-J669," ")," ")</f>
        <v xml:space="preserve"> </v>
      </c>
      <c r="AJ669" t="str">
        <f>IF(AE669&gt;0,IF(J669&gt;0,AE669-J669," ")," ")</f>
        <v xml:space="preserve"> </v>
      </c>
      <c r="AK669" t="str">
        <f>IF(J669&gt;0,IF(Q669&gt;0,Q669-J669," ")," ")</f>
        <v xml:space="preserve"> </v>
      </c>
      <c r="AL669" t="str">
        <f>IF(L669&gt;0,IF(AE669&gt;0,AE669-L669," ")," ")</f>
        <v xml:space="preserve"> </v>
      </c>
      <c r="AM669" t="str">
        <f>IF(Q669&gt;0,IF(L669&gt;0,Q669-L669," ")," ")</f>
        <v xml:space="preserve"> </v>
      </c>
      <c r="AN669" t="str">
        <f>IF(Q669&gt;0,IF(O669&gt;0,Q669-O669," ")," ")</f>
        <v xml:space="preserve"> </v>
      </c>
      <c r="AO669">
        <f>IF(J669&gt;0,1,0)</f>
        <v>1</v>
      </c>
      <c r="AP669">
        <f>IF(L669&gt;0,1,0)</f>
        <v>0</v>
      </c>
      <c r="AQ669">
        <f>Q669-$AR$1</f>
        <v>-39097</v>
      </c>
      <c r="AS669">
        <f t="shared" si="24"/>
        <v>0</v>
      </c>
    </row>
    <row r="670" spans="1:45" x14ac:dyDescent="0.2">
      <c r="A670">
        <v>669</v>
      </c>
      <c r="B670" t="s">
        <v>507</v>
      </c>
      <c r="C670" t="s">
        <v>555</v>
      </c>
      <c r="D670" t="s">
        <v>572</v>
      </c>
      <c r="E670" t="s">
        <v>567</v>
      </c>
      <c r="F670">
        <v>2015</v>
      </c>
      <c r="G670">
        <v>1</v>
      </c>
      <c r="H670">
        <v>0</v>
      </c>
      <c r="I670" s="4">
        <v>42353</v>
      </c>
      <c r="J670" s="4">
        <v>42591</v>
      </c>
      <c r="K670" s="9">
        <v>1</v>
      </c>
      <c r="S670">
        <v>0</v>
      </c>
      <c r="T670">
        <v>0</v>
      </c>
      <c r="U670">
        <v>1</v>
      </c>
      <c r="V670">
        <v>0</v>
      </c>
      <c r="W670">
        <v>0</v>
      </c>
      <c r="X670">
        <v>0</v>
      </c>
      <c r="Y670">
        <v>0</v>
      </c>
      <c r="Z670">
        <v>1</v>
      </c>
      <c r="AA670">
        <v>0</v>
      </c>
      <c r="AB670">
        <v>0</v>
      </c>
      <c r="AC670">
        <f>IF(J670&gt;0,J670-I670," ")</f>
        <v>238</v>
      </c>
      <c r="AD670" t="str">
        <f>IF(L670&gt;0,L670-I670," ")</f>
        <v xml:space="preserve"> </v>
      </c>
      <c r="AG670">
        <f>IF(D670=1,Q670-I670,0)</f>
        <v>0</v>
      </c>
      <c r="AH670">
        <f t="shared" si="23"/>
        <v>0</v>
      </c>
      <c r="AI670" t="str">
        <f>IF(L670&gt;0,IF(J670&gt;0,L670-J670," ")," ")</f>
        <v xml:space="preserve"> </v>
      </c>
      <c r="AJ670" t="str">
        <f>IF(AE670&gt;0,IF(J670&gt;0,AE670-J670," ")," ")</f>
        <v xml:space="preserve"> </v>
      </c>
      <c r="AK670" t="str">
        <f>IF(J670&gt;0,IF(Q670&gt;0,Q670-J670," ")," ")</f>
        <v xml:space="preserve"> </v>
      </c>
      <c r="AL670" t="str">
        <f>IF(L670&gt;0,IF(AE670&gt;0,AE670-L670," ")," ")</f>
        <v xml:space="preserve"> </v>
      </c>
      <c r="AM670" t="str">
        <f>IF(Q670&gt;0,IF(L670&gt;0,Q670-L670," ")," ")</f>
        <v xml:space="preserve"> </v>
      </c>
      <c r="AN670" t="str">
        <f>IF(Q670&gt;0,IF(O670&gt;0,Q670-O670," ")," ")</f>
        <v xml:space="preserve"> </v>
      </c>
      <c r="AO670">
        <f>IF(J670&gt;0,1,0)</f>
        <v>1</v>
      </c>
      <c r="AP670">
        <f>IF(L670&gt;0,1,0)</f>
        <v>0</v>
      </c>
      <c r="AQ670">
        <f>Q670-$AR$1</f>
        <v>-39097</v>
      </c>
      <c r="AS670">
        <f t="shared" si="24"/>
        <v>0</v>
      </c>
    </row>
    <row r="671" spans="1:45" x14ac:dyDescent="0.2">
      <c r="A671">
        <v>670</v>
      </c>
      <c r="B671" t="s">
        <v>508</v>
      </c>
      <c r="C671" t="s">
        <v>559</v>
      </c>
      <c r="D671" t="s">
        <v>572</v>
      </c>
      <c r="E671" t="s">
        <v>567</v>
      </c>
      <c r="F671">
        <v>2015</v>
      </c>
      <c r="G671">
        <v>1</v>
      </c>
      <c r="H671">
        <v>0</v>
      </c>
      <c r="I671" s="4">
        <v>42353</v>
      </c>
      <c r="S671">
        <v>0</v>
      </c>
      <c r="T671">
        <v>0</v>
      </c>
      <c r="U671">
        <v>1</v>
      </c>
      <c r="V671">
        <v>0</v>
      </c>
      <c r="W671">
        <v>0</v>
      </c>
      <c r="X671">
        <v>0</v>
      </c>
      <c r="Y671">
        <v>0</v>
      </c>
      <c r="Z671">
        <v>1</v>
      </c>
      <c r="AA671">
        <v>0</v>
      </c>
      <c r="AB671">
        <v>0</v>
      </c>
      <c r="AC671" t="str">
        <f>IF(J671&gt;0,J671-I671," ")</f>
        <v xml:space="preserve"> </v>
      </c>
      <c r="AD671" t="str">
        <f>IF(L671&gt;0,L671-I671," ")</f>
        <v xml:space="preserve"> </v>
      </c>
      <c r="AG671">
        <f>IF(D671=1,Q671-I671,0)</f>
        <v>0</v>
      </c>
      <c r="AH671">
        <f t="shared" si="23"/>
        <v>0</v>
      </c>
      <c r="AI671" t="str">
        <f>IF(L671&gt;0,IF(J671&gt;0,L671-J671," ")," ")</f>
        <v xml:space="preserve"> </v>
      </c>
      <c r="AJ671" t="str">
        <f>IF(AE671&gt;0,IF(J671&gt;0,AE671-J671," ")," ")</f>
        <v xml:space="preserve"> </v>
      </c>
      <c r="AK671" t="str">
        <f>IF(J671&gt;0,IF(Q671&gt;0,Q671-J671," ")," ")</f>
        <v xml:space="preserve"> </v>
      </c>
      <c r="AL671" t="str">
        <f>IF(L671&gt;0,IF(AE671&gt;0,AE671-L671," ")," ")</f>
        <v xml:space="preserve"> </v>
      </c>
      <c r="AM671" t="str">
        <f>IF(Q671&gt;0,IF(L671&gt;0,Q671-L671," ")," ")</f>
        <v xml:space="preserve"> </v>
      </c>
      <c r="AN671" t="str">
        <f>IF(Q671&gt;0,IF(O671&gt;0,Q671-O671," ")," ")</f>
        <v xml:space="preserve"> </v>
      </c>
      <c r="AO671">
        <f>IF(J671&gt;0,1,0)</f>
        <v>0</v>
      </c>
      <c r="AP671">
        <f>IF(L671&gt;0,1,0)</f>
        <v>0</v>
      </c>
      <c r="AQ671">
        <f>Q671-$AR$1</f>
        <v>-39097</v>
      </c>
      <c r="AS671">
        <f t="shared" si="24"/>
        <v>0</v>
      </c>
    </row>
    <row r="672" spans="1:45" x14ac:dyDescent="0.2">
      <c r="A672">
        <v>671</v>
      </c>
      <c r="B672" t="s">
        <v>499</v>
      </c>
      <c r="C672" t="s">
        <v>557</v>
      </c>
      <c r="D672" t="s">
        <v>572</v>
      </c>
      <c r="E672" t="s">
        <v>567</v>
      </c>
      <c r="F672">
        <v>2015</v>
      </c>
      <c r="G672">
        <v>1</v>
      </c>
      <c r="H672">
        <v>0</v>
      </c>
      <c r="I672" s="4">
        <v>42354</v>
      </c>
      <c r="S672">
        <v>0</v>
      </c>
      <c r="T672">
        <v>0</v>
      </c>
      <c r="U672">
        <v>1</v>
      </c>
      <c r="V672">
        <v>0</v>
      </c>
      <c r="W672">
        <v>0</v>
      </c>
      <c r="X672">
        <v>0</v>
      </c>
      <c r="Y672">
        <v>0</v>
      </c>
      <c r="Z672">
        <v>1</v>
      </c>
      <c r="AA672">
        <v>0</v>
      </c>
      <c r="AB672">
        <v>0</v>
      </c>
      <c r="AC672" t="str">
        <f>IF(J672&gt;0,J672-I672," ")</f>
        <v xml:space="preserve"> </v>
      </c>
      <c r="AD672" t="str">
        <f>IF(L672&gt;0,L672-I672," ")</f>
        <v xml:space="preserve"> </v>
      </c>
      <c r="AG672">
        <f>IF(D672=1,Q672-I672,0)</f>
        <v>0</v>
      </c>
      <c r="AH672">
        <f t="shared" si="23"/>
        <v>0</v>
      </c>
      <c r="AI672" t="str">
        <f>IF(L672&gt;0,IF(J672&gt;0,L672-J672," ")," ")</f>
        <v xml:space="preserve"> </v>
      </c>
      <c r="AJ672" t="str">
        <f>IF(AE672&gt;0,IF(J672&gt;0,AE672-J672," ")," ")</f>
        <v xml:space="preserve"> </v>
      </c>
      <c r="AK672" t="str">
        <f>IF(J672&gt;0,IF(Q672&gt;0,Q672-J672," ")," ")</f>
        <v xml:space="preserve"> </v>
      </c>
      <c r="AL672" t="str">
        <f>IF(L672&gt;0,IF(AE672&gt;0,AE672-L672," ")," ")</f>
        <v xml:space="preserve"> </v>
      </c>
      <c r="AM672" t="str">
        <f>IF(Q672&gt;0,IF(L672&gt;0,Q672-L672," ")," ")</f>
        <v xml:space="preserve"> </v>
      </c>
      <c r="AN672" t="str">
        <f>IF(Q672&gt;0,IF(O672&gt;0,Q672-O672," ")," ")</f>
        <v xml:space="preserve"> </v>
      </c>
      <c r="AO672">
        <f>IF(J672&gt;0,1,0)</f>
        <v>0</v>
      </c>
      <c r="AP672">
        <f>IF(L672&gt;0,1,0)</f>
        <v>0</v>
      </c>
      <c r="AQ672">
        <f>Q672-$AR$1</f>
        <v>-39097</v>
      </c>
      <c r="AS672">
        <f t="shared" si="24"/>
        <v>0</v>
      </c>
    </row>
    <row r="673" spans="1:45" x14ac:dyDescent="0.2">
      <c r="A673">
        <v>672</v>
      </c>
      <c r="B673" t="s">
        <v>499</v>
      </c>
      <c r="C673" t="s">
        <v>557</v>
      </c>
      <c r="D673" t="s">
        <v>572</v>
      </c>
      <c r="E673" t="s">
        <v>567</v>
      </c>
      <c r="F673">
        <v>2015</v>
      </c>
      <c r="G673">
        <v>1</v>
      </c>
      <c r="H673">
        <v>0</v>
      </c>
      <c r="I673" s="4">
        <v>42354</v>
      </c>
      <c r="S673">
        <v>0</v>
      </c>
      <c r="T673">
        <v>0</v>
      </c>
      <c r="U673">
        <v>1</v>
      </c>
      <c r="V673">
        <v>0</v>
      </c>
      <c r="W673">
        <v>0</v>
      </c>
      <c r="X673">
        <v>0</v>
      </c>
      <c r="Y673">
        <v>0</v>
      </c>
      <c r="Z673">
        <v>1</v>
      </c>
      <c r="AA673">
        <v>0</v>
      </c>
      <c r="AB673">
        <v>0</v>
      </c>
      <c r="AC673" t="str">
        <f>IF(J673&gt;0,J673-I673," ")</f>
        <v xml:space="preserve"> </v>
      </c>
      <c r="AD673" t="str">
        <f>IF(L673&gt;0,L673-I673," ")</f>
        <v xml:space="preserve"> </v>
      </c>
      <c r="AG673">
        <f>IF(D673=1,Q673-I673,0)</f>
        <v>0</v>
      </c>
      <c r="AH673">
        <f t="shared" si="23"/>
        <v>0</v>
      </c>
      <c r="AI673" t="str">
        <f>IF(L673&gt;0,IF(J673&gt;0,L673-J673," ")," ")</f>
        <v xml:space="preserve"> </v>
      </c>
      <c r="AJ673" t="str">
        <f>IF(AE673&gt;0,IF(J673&gt;0,AE673-J673," ")," ")</f>
        <v xml:space="preserve"> </v>
      </c>
      <c r="AK673" t="str">
        <f>IF(J673&gt;0,IF(Q673&gt;0,Q673-J673," ")," ")</f>
        <v xml:space="preserve"> </v>
      </c>
      <c r="AL673" t="str">
        <f>IF(L673&gt;0,IF(AE673&gt;0,AE673-L673," ")," ")</f>
        <v xml:space="preserve"> </v>
      </c>
      <c r="AM673" t="str">
        <f>IF(Q673&gt;0,IF(L673&gt;0,Q673-L673," ")," ")</f>
        <v xml:space="preserve"> </v>
      </c>
      <c r="AN673" t="str">
        <f>IF(Q673&gt;0,IF(O673&gt;0,Q673-O673," ")," ")</f>
        <v xml:space="preserve"> </v>
      </c>
      <c r="AO673">
        <f>IF(J673&gt;0,1,0)</f>
        <v>0</v>
      </c>
      <c r="AP673">
        <f>IF(L673&gt;0,1,0)</f>
        <v>0</v>
      </c>
      <c r="AQ673">
        <f>Q673-$AR$1</f>
        <v>-39097</v>
      </c>
      <c r="AS673">
        <f t="shared" si="24"/>
        <v>0</v>
      </c>
    </row>
    <row r="674" spans="1:45" x14ac:dyDescent="0.2">
      <c r="A674">
        <v>673</v>
      </c>
      <c r="B674" t="s">
        <v>509</v>
      </c>
      <c r="C674" t="s">
        <v>563</v>
      </c>
      <c r="D674" t="s">
        <v>572</v>
      </c>
      <c r="E674" t="s">
        <v>567</v>
      </c>
      <c r="F674">
        <v>2015</v>
      </c>
      <c r="G674">
        <v>1</v>
      </c>
      <c r="H674">
        <v>0</v>
      </c>
      <c r="I674" s="4">
        <v>42360</v>
      </c>
      <c r="J674" s="4">
        <v>42438</v>
      </c>
      <c r="K674" s="9">
        <v>1</v>
      </c>
      <c r="L674" s="4">
        <v>42509</v>
      </c>
      <c r="M674" s="9">
        <v>1</v>
      </c>
      <c r="N674" s="4">
        <f>L674</f>
        <v>42509</v>
      </c>
      <c r="S674">
        <v>0</v>
      </c>
      <c r="T674">
        <v>0</v>
      </c>
      <c r="U674">
        <v>1</v>
      </c>
      <c r="V674">
        <v>0</v>
      </c>
      <c r="W674">
        <v>0</v>
      </c>
      <c r="X674">
        <v>0</v>
      </c>
      <c r="Y674">
        <v>0</v>
      </c>
      <c r="Z674">
        <v>1</v>
      </c>
      <c r="AA674">
        <v>0</v>
      </c>
      <c r="AB674">
        <v>1</v>
      </c>
      <c r="AC674">
        <f>IF(J674&gt;0,J674-I674," ")</f>
        <v>78</v>
      </c>
      <c r="AD674">
        <f>IF(L674&gt;0,L674-I674," ")</f>
        <v>149</v>
      </c>
      <c r="AG674">
        <f>IF(D674=1,Q674-I674,0)</f>
        <v>0</v>
      </c>
      <c r="AH674">
        <f t="shared" si="23"/>
        <v>0</v>
      </c>
      <c r="AI674">
        <f>IF(L674&gt;0,IF(J674&gt;0,L674-J674," ")," ")</f>
        <v>71</v>
      </c>
      <c r="AJ674" t="str">
        <f>IF(AE674&gt;0,IF(J674&gt;0,AE674-J674," ")," ")</f>
        <v xml:space="preserve"> </v>
      </c>
      <c r="AK674" t="str">
        <f>IF(J674&gt;0,IF(Q674&gt;0,Q674-J674," ")," ")</f>
        <v xml:space="preserve"> </v>
      </c>
      <c r="AL674" t="str">
        <f>IF(L674&gt;0,IF(AE674&gt;0,AE674-L674," ")," ")</f>
        <v xml:space="preserve"> </v>
      </c>
      <c r="AM674" t="str">
        <f>IF(Q674&gt;0,IF(L674&gt;0,Q674-L674," ")," ")</f>
        <v xml:space="preserve"> </v>
      </c>
      <c r="AN674" t="str">
        <f>IF(Q674&gt;0,IF(O674&gt;0,Q674-O674," ")," ")</f>
        <v xml:space="preserve"> </v>
      </c>
      <c r="AO674">
        <f>IF(J674&gt;0,1,0)</f>
        <v>1</v>
      </c>
      <c r="AP674">
        <f>IF(L674&gt;0,1,0)</f>
        <v>1</v>
      </c>
      <c r="AQ674">
        <f>Q674-$AR$1</f>
        <v>-39097</v>
      </c>
      <c r="AS674">
        <f t="shared" si="24"/>
        <v>0</v>
      </c>
    </row>
    <row r="675" spans="1:45" x14ac:dyDescent="0.2">
      <c r="A675">
        <v>674</v>
      </c>
      <c r="B675" t="s">
        <v>510</v>
      </c>
      <c r="C675" t="s">
        <v>555</v>
      </c>
      <c r="D675" t="s">
        <v>572</v>
      </c>
      <c r="E675" t="s">
        <v>567</v>
      </c>
      <c r="F675">
        <v>2015</v>
      </c>
      <c r="G675">
        <v>1</v>
      </c>
      <c r="H675">
        <v>0</v>
      </c>
      <c r="I675" s="4">
        <v>42366</v>
      </c>
      <c r="J675" s="4">
        <v>42552</v>
      </c>
      <c r="K675" s="9">
        <v>1</v>
      </c>
      <c r="S675">
        <v>0</v>
      </c>
      <c r="T675">
        <v>0</v>
      </c>
      <c r="U675">
        <v>1</v>
      </c>
      <c r="V675">
        <v>0</v>
      </c>
      <c r="W675">
        <v>0</v>
      </c>
      <c r="X675">
        <v>0</v>
      </c>
      <c r="Y675">
        <v>0</v>
      </c>
      <c r="Z675">
        <v>6</v>
      </c>
      <c r="AA675">
        <v>0</v>
      </c>
      <c r="AB675">
        <v>0</v>
      </c>
      <c r="AC675">
        <f>IF(J675&gt;0,J675-I675," ")</f>
        <v>186</v>
      </c>
      <c r="AD675" t="str">
        <f>IF(L675&gt;0,L675-I675," ")</f>
        <v xml:space="preserve"> </v>
      </c>
      <c r="AG675">
        <f>IF(D675=1,Q675-I675,0)</f>
        <v>0</v>
      </c>
      <c r="AH675">
        <f t="shared" si="23"/>
        <v>0</v>
      </c>
      <c r="AI675" t="str">
        <f>IF(L675&gt;0,IF(J675&gt;0,L675-J675," ")," ")</f>
        <v xml:space="preserve"> </v>
      </c>
      <c r="AJ675" t="str">
        <f>IF(AE675&gt;0,IF(J675&gt;0,AE675-J675," ")," ")</f>
        <v xml:space="preserve"> </v>
      </c>
      <c r="AK675" t="str">
        <f>IF(J675&gt;0,IF(Q675&gt;0,Q675-J675," ")," ")</f>
        <v xml:space="preserve"> </v>
      </c>
      <c r="AL675" t="str">
        <f>IF(L675&gt;0,IF(AE675&gt;0,AE675-L675," ")," ")</f>
        <v xml:space="preserve"> </v>
      </c>
      <c r="AM675" t="str">
        <f>IF(Q675&gt;0,IF(L675&gt;0,Q675-L675," ")," ")</f>
        <v xml:space="preserve"> </v>
      </c>
      <c r="AN675" t="str">
        <f>IF(Q675&gt;0,IF(O675&gt;0,Q675-O675," ")," ")</f>
        <v xml:space="preserve"> </v>
      </c>
      <c r="AO675">
        <f>IF(J675&gt;0,1,0)</f>
        <v>1</v>
      </c>
      <c r="AP675">
        <f>IF(L675&gt;0,1,0)</f>
        <v>0</v>
      </c>
      <c r="AQ675">
        <f>Q675-$AR$1</f>
        <v>-39097</v>
      </c>
      <c r="AS675">
        <f t="shared" si="24"/>
        <v>0</v>
      </c>
    </row>
    <row r="676" spans="1:45" x14ac:dyDescent="0.2">
      <c r="A676">
        <v>675</v>
      </c>
      <c r="B676" t="s">
        <v>499</v>
      </c>
      <c r="C676" t="s">
        <v>557</v>
      </c>
      <c r="D676" t="s">
        <v>572</v>
      </c>
      <c r="E676" t="s">
        <v>566</v>
      </c>
      <c r="F676">
        <v>2015</v>
      </c>
      <c r="G676">
        <v>1</v>
      </c>
      <c r="H676">
        <v>0</v>
      </c>
      <c r="I676" s="4">
        <v>42366</v>
      </c>
      <c r="S676">
        <v>0</v>
      </c>
      <c r="T676">
        <v>1</v>
      </c>
      <c r="U676">
        <v>0</v>
      </c>
      <c r="V676">
        <v>0</v>
      </c>
      <c r="W676">
        <v>0</v>
      </c>
      <c r="X676">
        <v>0</v>
      </c>
      <c r="Y676">
        <v>0</v>
      </c>
      <c r="AB676">
        <v>0</v>
      </c>
      <c r="AC676" t="str">
        <f>IF(J676&gt;0,J676-I676," ")</f>
        <v xml:space="preserve"> </v>
      </c>
      <c r="AD676" t="str">
        <f>IF(L676&gt;0,L676-I676," ")</f>
        <v xml:space="preserve"> </v>
      </c>
      <c r="AG676">
        <f>IF(D676=1,Q676-I676,0)</f>
        <v>0</v>
      </c>
      <c r="AH676">
        <f t="shared" si="23"/>
        <v>0</v>
      </c>
      <c r="AI676" t="str">
        <f>IF(L676&gt;0,IF(J676&gt;0,L676-J676," ")," ")</f>
        <v xml:space="preserve"> </v>
      </c>
      <c r="AJ676" t="str">
        <f>IF(AE676&gt;0,IF(J676&gt;0,AE676-J676," ")," ")</f>
        <v xml:space="preserve"> </v>
      </c>
      <c r="AK676" t="str">
        <f>IF(J676&gt;0,IF(Q676&gt;0,Q676-J676," ")," ")</f>
        <v xml:space="preserve"> </v>
      </c>
      <c r="AL676" t="str">
        <f>IF(L676&gt;0,IF(AE676&gt;0,AE676-L676," ")," ")</f>
        <v xml:space="preserve"> </v>
      </c>
      <c r="AM676" t="str">
        <f>IF(Q676&gt;0,IF(L676&gt;0,Q676-L676," ")," ")</f>
        <v xml:space="preserve"> </v>
      </c>
      <c r="AN676" t="str">
        <f>IF(Q676&gt;0,IF(O676&gt;0,Q676-O676," ")," ")</f>
        <v xml:space="preserve"> </v>
      </c>
      <c r="AO676">
        <f>IF(J676&gt;0,1,0)</f>
        <v>0</v>
      </c>
      <c r="AP676">
        <f>IF(L676&gt;0,1,0)</f>
        <v>0</v>
      </c>
      <c r="AQ676">
        <f>Q676-$AR$1</f>
        <v>-39097</v>
      </c>
      <c r="AS676">
        <f t="shared" si="24"/>
        <v>0</v>
      </c>
    </row>
    <row r="677" spans="1:45" x14ac:dyDescent="0.2">
      <c r="A677">
        <v>676</v>
      </c>
      <c r="B677" t="s">
        <v>511</v>
      </c>
      <c r="C677" t="s">
        <v>563</v>
      </c>
      <c r="D677" t="s">
        <v>572</v>
      </c>
      <c r="E677" t="s">
        <v>567</v>
      </c>
      <c r="F677">
        <v>2016</v>
      </c>
      <c r="G677">
        <v>1</v>
      </c>
      <c r="H677">
        <v>0</v>
      </c>
      <c r="I677" s="4">
        <v>42373</v>
      </c>
      <c r="J677" s="4">
        <v>42580</v>
      </c>
      <c r="K677" s="9">
        <v>1</v>
      </c>
      <c r="S677">
        <v>0</v>
      </c>
      <c r="T677">
        <v>0</v>
      </c>
      <c r="U677">
        <v>1</v>
      </c>
      <c r="V677">
        <v>0</v>
      </c>
      <c r="W677">
        <v>0</v>
      </c>
      <c r="X677">
        <v>0</v>
      </c>
      <c r="Y677">
        <v>0</v>
      </c>
      <c r="Z677">
        <v>1</v>
      </c>
      <c r="AA677">
        <v>0</v>
      </c>
      <c r="AB677">
        <v>0</v>
      </c>
      <c r="AC677">
        <f>IF(J677&gt;0,J677-I677," ")</f>
        <v>207</v>
      </c>
      <c r="AD677" t="str">
        <f>IF(L677&gt;0,L677-I677," ")</f>
        <v xml:space="preserve"> </v>
      </c>
      <c r="AG677">
        <f>IF(D677=1,Q677-I677,0)</f>
        <v>0</v>
      </c>
      <c r="AH677">
        <f t="shared" si="23"/>
        <v>0</v>
      </c>
      <c r="AI677" t="str">
        <f>IF(L677&gt;0,IF(J677&gt;0,L677-J677," ")," ")</f>
        <v xml:space="preserve"> </v>
      </c>
      <c r="AJ677" t="str">
        <f>IF(AE677&gt;0,IF(J677&gt;0,AE677-J677," ")," ")</f>
        <v xml:space="preserve"> </v>
      </c>
      <c r="AK677" t="str">
        <f>IF(J677&gt;0,IF(Q677&gt;0,Q677-J677," ")," ")</f>
        <v xml:space="preserve"> </v>
      </c>
      <c r="AL677" t="str">
        <f>IF(L677&gt;0,IF(AE677&gt;0,AE677-L677," ")," ")</f>
        <v xml:space="preserve"> </v>
      </c>
      <c r="AM677" t="str">
        <f>IF(Q677&gt;0,IF(L677&gt;0,Q677-L677," ")," ")</f>
        <v xml:space="preserve"> </v>
      </c>
      <c r="AN677" t="str">
        <f>IF(Q677&gt;0,IF(O677&gt;0,Q677-O677," ")," ")</f>
        <v xml:space="preserve"> </v>
      </c>
      <c r="AO677">
        <f>IF(J677&gt;0,1,0)</f>
        <v>1</v>
      </c>
      <c r="AP677">
        <f>IF(L677&gt;0,1,0)</f>
        <v>0</v>
      </c>
      <c r="AQ677">
        <f>Q677-$AR$1</f>
        <v>-39097</v>
      </c>
      <c r="AS677">
        <f t="shared" si="24"/>
        <v>0</v>
      </c>
    </row>
    <row r="678" spans="1:45" x14ac:dyDescent="0.2">
      <c r="A678">
        <v>677</v>
      </c>
      <c r="B678" t="s">
        <v>512</v>
      </c>
      <c r="C678" t="s">
        <v>563</v>
      </c>
      <c r="D678" t="s">
        <v>572</v>
      </c>
      <c r="E678" t="s">
        <v>567</v>
      </c>
      <c r="F678">
        <v>2016</v>
      </c>
      <c r="G678">
        <v>1</v>
      </c>
      <c r="H678">
        <v>0</v>
      </c>
      <c r="I678" s="4">
        <v>42373</v>
      </c>
      <c r="S678">
        <v>0</v>
      </c>
      <c r="T678">
        <v>0</v>
      </c>
      <c r="U678">
        <v>1</v>
      </c>
      <c r="V678">
        <v>0</v>
      </c>
      <c r="W678">
        <v>0</v>
      </c>
      <c r="X678">
        <v>0</v>
      </c>
      <c r="Y678">
        <v>0</v>
      </c>
      <c r="Z678">
        <v>1</v>
      </c>
      <c r="AA678">
        <v>0</v>
      </c>
      <c r="AB678">
        <v>0</v>
      </c>
      <c r="AC678" t="str">
        <f>IF(J678&gt;0,J678-I678," ")</f>
        <v xml:space="preserve"> </v>
      </c>
      <c r="AD678" t="str">
        <f>IF(L678&gt;0,L678-I678," ")</f>
        <v xml:space="preserve"> </v>
      </c>
      <c r="AG678">
        <f>IF(D678=1,Q678-I678,0)</f>
        <v>0</v>
      </c>
      <c r="AH678">
        <f t="shared" si="23"/>
        <v>0</v>
      </c>
      <c r="AI678" t="str">
        <f>IF(L678&gt;0,IF(J678&gt;0,L678-J678," ")," ")</f>
        <v xml:space="preserve"> </v>
      </c>
      <c r="AJ678" t="str">
        <f>IF(AE678&gt;0,IF(J678&gt;0,AE678-J678," ")," ")</f>
        <v xml:space="preserve"> </v>
      </c>
      <c r="AK678" t="str">
        <f>IF(J678&gt;0,IF(Q678&gt;0,Q678-J678," ")," ")</f>
        <v xml:space="preserve"> </v>
      </c>
      <c r="AL678" t="str">
        <f>IF(L678&gt;0,IF(AE678&gt;0,AE678-L678," ")," ")</f>
        <v xml:space="preserve"> </v>
      </c>
      <c r="AM678" t="str">
        <f>IF(Q678&gt;0,IF(L678&gt;0,Q678-L678," ")," ")</f>
        <v xml:space="preserve"> </v>
      </c>
      <c r="AN678" t="str">
        <f>IF(Q678&gt;0,IF(O678&gt;0,Q678-O678," ")," ")</f>
        <v xml:space="preserve"> </v>
      </c>
      <c r="AO678">
        <f>IF(J678&gt;0,1,0)</f>
        <v>0</v>
      </c>
      <c r="AP678">
        <f>IF(L678&gt;0,1,0)</f>
        <v>0</v>
      </c>
      <c r="AQ678">
        <f>Q678-$AR$1</f>
        <v>-39097</v>
      </c>
      <c r="AS678">
        <f t="shared" si="24"/>
        <v>0</v>
      </c>
    </row>
    <row r="679" spans="1:45" x14ac:dyDescent="0.2">
      <c r="A679">
        <v>678</v>
      </c>
      <c r="B679" t="s">
        <v>513</v>
      </c>
      <c r="C679" t="s">
        <v>555</v>
      </c>
      <c r="D679" t="s">
        <v>572</v>
      </c>
      <c r="E679" t="s">
        <v>567</v>
      </c>
      <c r="F679">
        <v>2016</v>
      </c>
      <c r="G679">
        <v>1</v>
      </c>
      <c r="H679">
        <v>0</v>
      </c>
      <c r="I679" s="4">
        <v>42375</v>
      </c>
      <c r="J679" s="4">
        <v>42552</v>
      </c>
      <c r="K679" s="9">
        <v>1</v>
      </c>
      <c r="S679">
        <v>0</v>
      </c>
      <c r="T679">
        <v>0</v>
      </c>
      <c r="U679">
        <v>1</v>
      </c>
      <c r="V679">
        <v>0</v>
      </c>
      <c r="W679">
        <v>0</v>
      </c>
      <c r="X679">
        <v>0</v>
      </c>
      <c r="Y679">
        <v>0</v>
      </c>
      <c r="Z679">
        <v>1</v>
      </c>
      <c r="AA679">
        <v>0</v>
      </c>
      <c r="AB679">
        <v>0</v>
      </c>
      <c r="AC679">
        <f>IF(J679&gt;0,J679-I679," ")</f>
        <v>177</v>
      </c>
      <c r="AD679" t="str">
        <f>IF(L679&gt;0,L679-I679," ")</f>
        <v xml:space="preserve"> </v>
      </c>
      <c r="AG679">
        <f>IF(D679=1,Q679-I679,0)</f>
        <v>0</v>
      </c>
      <c r="AH679">
        <f t="shared" si="23"/>
        <v>0</v>
      </c>
      <c r="AI679" t="str">
        <f>IF(L679&gt;0,IF(J679&gt;0,L679-J679," ")," ")</f>
        <v xml:space="preserve"> </v>
      </c>
      <c r="AJ679" t="str">
        <f>IF(AE679&gt;0,IF(J679&gt;0,AE679-J679," ")," ")</f>
        <v xml:space="preserve"> </v>
      </c>
      <c r="AK679" t="str">
        <f>IF(J679&gt;0,IF(Q679&gt;0,Q679-J679," ")," ")</f>
        <v xml:space="preserve"> </v>
      </c>
      <c r="AL679" t="str">
        <f>IF(L679&gt;0,IF(AE679&gt;0,AE679-L679," ")," ")</f>
        <v xml:space="preserve"> </v>
      </c>
      <c r="AM679" t="str">
        <f>IF(Q679&gt;0,IF(L679&gt;0,Q679-L679," ")," ")</f>
        <v xml:space="preserve"> </v>
      </c>
      <c r="AN679" t="str">
        <f>IF(Q679&gt;0,IF(O679&gt;0,Q679-O679," ")," ")</f>
        <v xml:space="preserve"> </v>
      </c>
      <c r="AO679">
        <f>IF(J679&gt;0,1,0)</f>
        <v>1</v>
      </c>
      <c r="AP679">
        <f>IF(L679&gt;0,1,0)</f>
        <v>0</v>
      </c>
      <c r="AQ679">
        <f>Q679-$AR$1</f>
        <v>-39097</v>
      </c>
      <c r="AS679">
        <f t="shared" si="24"/>
        <v>0</v>
      </c>
    </row>
    <row r="680" spans="1:45" x14ac:dyDescent="0.2">
      <c r="A680">
        <v>679</v>
      </c>
      <c r="B680" t="s">
        <v>514</v>
      </c>
      <c r="C680" t="s">
        <v>563</v>
      </c>
      <c r="D680" t="s">
        <v>572</v>
      </c>
      <c r="E680" t="s">
        <v>567</v>
      </c>
      <c r="F680">
        <v>2016</v>
      </c>
      <c r="G680">
        <v>1</v>
      </c>
      <c r="H680">
        <v>0</v>
      </c>
      <c r="I680" s="4">
        <v>42376</v>
      </c>
      <c r="S680">
        <v>0</v>
      </c>
      <c r="T680">
        <v>0</v>
      </c>
      <c r="U680">
        <v>1</v>
      </c>
      <c r="V680">
        <v>0</v>
      </c>
      <c r="W680">
        <v>0</v>
      </c>
      <c r="X680">
        <v>0</v>
      </c>
      <c r="Y680">
        <v>0</v>
      </c>
      <c r="Z680">
        <v>1</v>
      </c>
      <c r="AA680">
        <v>0</v>
      </c>
      <c r="AB680">
        <v>0</v>
      </c>
      <c r="AC680" t="str">
        <f>IF(J680&gt;0,J680-I680," ")</f>
        <v xml:space="preserve"> </v>
      </c>
      <c r="AD680" t="str">
        <f>IF(L680&gt;0,L680-I680," ")</f>
        <v xml:space="preserve"> </v>
      </c>
      <c r="AG680">
        <f>IF(D680=1,Q680-I680,0)</f>
        <v>0</v>
      </c>
      <c r="AH680">
        <f t="shared" si="23"/>
        <v>0</v>
      </c>
      <c r="AI680" t="str">
        <f>IF(L680&gt;0,IF(J680&gt;0,L680-J680," ")," ")</f>
        <v xml:space="preserve"> </v>
      </c>
      <c r="AJ680" t="str">
        <f>IF(AE680&gt;0,IF(J680&gt;0,AE680-J680," ")," ")</f>
        <v xml:space="preserve"> </v>
      </c>
      <c r="AK680" t="str">
        <f>IF(J680&gt;0,IF(Q680&gt;0,Q680-J680," ")," ")</f>
        <v xml:space="preserve"> </v>
      </c>
      <c r="AL680" t="str">
        <f>IF(L680&gt;0,IF(AE680&gt;0,AE680-L680," ")," ")</f>
        <v xml:space="preserve"> </v>
      </c>
      <c r="AM680" t="str">
        <f>IF(Q680&gt;0,IF(L680&gt;0,Q680-L680," ")," ")</f>
        <v xml:space="preserve"> </v>
      </c>
      <c r="AN680" t="str">
        <f>IF(Q680&gt;0,IF(O680&gt;0,Q680-O680," ")," ")</f>
        <v xml:space="preserve"> </v>
      </c>
      <c r="AO680">
        <f>IF(J680&gt;0,1,0)</f>
        <v>0</v>
      </c>
      <c r="AP680">
        <f>IF(L680&gt;0,1,0)</f>
        <v>0</v>
      </c>
      <c r="AQ680">
        <f>Q680-$AR$1</f>
        <v>-39097</v>
      </c>
      <c r="AS680">
        <f t="shared" si="24"/>
        <v>0</v>
      </c>
    </row>
    <row r="681" spans="1:45" x14ac:dyDescent="0.2">
      <c r="A681">
        <v>680</v>
      </c>
      <c r="B681" t="s">
        <v>515</v>
      </c>
      <c r="C681" t="s">
        <v>560</v>
      </c>
      <c r="D681" t="s">
        <v>572</v>
      </c>
      <c r="E681" t="s">
        <v>567</v>
      </c>
      <c r="F681">
        <v>2016</v>
      </c>
      <c r="G681">
        <v>1</v>
      </c>
      <c r="H681">
        <v>0</v>
      </c>
      <c r="I681" s="4">
        <v>42376</v>
      </c>
      <c r="S681">
        <v>0</v>
      </c>
      <c r="T681">
        <v>0</v>
      </c>
      <c r="U681">
        <v>1</v>
      </c>
      <c r="V681">
        <v>0</v>
      </c>
      <c r="W681">
        <v>0</v>
      </c>
      <c r="X681">
        <v>0</v>
      </c>
      <c r="Y681">
        <v>0</v>
      </c>
      <c r="Z681">
        <v>1</v>
      </c>
      <c r="AA681">
        <v>0</v>
      </c>
      <c r="AB681">
        <v>0</v>
      </c>
      <c r="AC681" t="str">
        <f>IF(J681&gt;0,J681-I681," ")</f>
        <v xml:space="preserve"> </v>
      </c>
      <c r="AD681" t="str">
        <f>IF(L681&gt;0,L681-I681," ")</f>
        <v xml:space="preserve"> </v>
      </c>
      <c r="AG681">
        <f>IF(D681=1,Q681-I681,0)</f>
        <v>0</v>
      </c>
      <c r="AH681">
        <f t="shared" si="23"/>
        <v>0</v>
      </c>
      <c r="AI681" t="str">
        <f>IF(L681&gt;0,IF(J681&gt;0,L681-J681," ")," ")</f>
        <v xml:space="preserve"> </v>
      </c>
      <c r="AJ681" t="str">
        <f>IF(AE681&gt;0,IF(J681&gt;0,AE681-J681," ")," ")</f>
        <v xml:space="preserve"> </v>
      </c>
      <c r="AK681" t="str">
        <f>IF(J681&gt;0,IF(Q681&gt;0,Q681-J681," ")," ")</f>
        <v xml:space="preserve"> </v>
      </c>
      <c r="AL681" t="str">
        <f>IF(L681&gt;0,IF(AE681&gt;0,AE681-L681," ")," ")</f>
        <v xml:space="preserve"> </v>
      </c>
      <c r="AM681" t="str">
        <f>IF(Q681&gt;0,IF(L681&gt;0,Q681-L681," ")," ")</f>
        <v xml:space="preserve"> </v>
      </c>
      <c r="AN681" t="str">
        <f>IF(Q681&gt;0,IF(O681&gt;0,Q681-O681," ")," ")</f>
        <v xml:space="preserve"> </v>
      </c>
      <c r="AO681">
        <f>IF(J681&gt;0,1,0)</f>
        <v>0</v>
      </c>
      <c r="AP681">
        <f>IF(L681&gt;0,1,0)</f>
        <v>0</v>
      </c>
      <c r="AQ681">
        <f>Q681-$AR$1</f>
        <v>-39097</v>
      </c>
      <c r="AS681">
        <f t="shared" si="24"/>
        <v>0</v>
      </c>
    </row>
    <row r="682" spans="1:45" x14ac:dyDescent="0.2">
      <c r="A682">
        <v>681</v>
      </c>
      <c r="B682" t="s">
        <v>101</v>
      </c>
      <c r="C682" t="s">
        <v>561</v>
      </c>
      <c r="D682" t="s">
        <v>573</v>
      </c>
      <c r="E682" t="s">
        <v>567</v>
      </c>
      <c r="F682">
        <v>2016</v>
      </c>
      <c r="G682">
        <v>1</v>
      </c>
      <c r="H682">
        <v>1</v>
      </c>
      <c r="I682" s="4">
        <v>42394</v>
      </c>
      <c r="J682" s="4">
        <v>42446</v>
      </c>
      <c r="K682" s="9">
        <v>1</v>
      </c>
      <c r="L682" s="4">
        <v>42551</v>
      </c>
      <c r="M682" s="9">
        <v>1</v>
      </c>
      <c r="N682" s="4">
        <f>L682</f>
        <v>42551</v>
      </c>
      <c r="O682" s="4">
        <v>42569</v>
      </c>
      <c r="P682">
        <v>0</v>
      </c>
      <c r="Q682" s="11">
        <v>42576</v>
      </c>
      <c r="R682">
        <v>0</v>
      </c>
      <c r="S682">
        <v>0</v>
      </c>
      <c r="T682">
        <v>0</v>
      </c>
      <c r="U682">
        <v>1</v>
      </c>
      <c r="V682">
        <v>0</v>
      </c>
      <c r="W682">
        <v>0</v>
      </c>
      <c r="X682">
        <v>0</v>
      </c>
      <c r="Y682">
        <v>0</v>
      </c>
      <c r="Z682">
        <v>1</v>
      </c>
      <c r="AA682">
        <v>0</v>
      </c>
      <c r="AB682">
        <v>0</v>
      </c>
      <c r="AC682">
        <f>IF(J682&gt;0,J682-I682," ")</f>
        <v>52</v>
      </c>
      <c r="AD682">
        <f>IF(L682&gt;0,L682-I682," ")</f>
        <v>157</v>
      </c>
      <c r="AE682" s="4">
        <f>IF(0&lt;O682,O682,IF(0&lt;#REF!,#REF!,IF(0&lt;#REF!,#REF!,0)))</f>
        <v>42569</v>
      </c>
      <c r="AF682">
        <f>IF(0&lt;AE682,AE682-I682,0)</f>
        <v>175</v>
      </c>
      <c r="AG682">
        <f>IF(D682=1,Q682-I682,0)</f>
        <v>0</v>
      </c>
      <c r="AH682">
        <f t="shared" si="23"/>
        <v>0</v>
      </c>
      <c r="AI682">
        <f>IF(L682&gt;0,IF(J682&gt;0,L682-J682," ")," ")</f>
        <v>105</v>
      </c>
      <c r="AJ682">
        <f>IF(AE682&gt;0,IF(J682&gt;0,AE682-J682," ")," ")</f>
        <v>123</v>
      </c>
      <c r="AK682">
        <f>IF(J682&gt;0,IF(Q682&gt;0,Q682-J682," ")," ")</f>
        <v>130</v>
      </c>
      <c r="AL682">
        <f>IF(L682&gt;0,IF(AE682&gt;0,AE682-L682," ")," ")</f>
        <v>18</v>
      </c>
      <c r="AM682">
        <f>IF(Q682&gt;0,IF(L682&gt;0,Q682-L682," ")," ")</f>
        <v>25</v>
      </c>
      <c r="AN682">
        <f>IF(Q682&gt;0,IF(O682&gt;0,Q682-O682," ")," ")</f>
        <v>7</v>
      </c>
      <c r="AO682">
        <f>IF(J682&gt;0,1,0)</f>
        <v>1</v>
      </c>
      <c r="AP682">
        <f>IF(L682&gt;0,1,0)</f>
        <v>1</v>
      </c>
      <c r="AQ682">
        <f>Q682-$AR$1</f>
        <v>3479</v>
      </c>
      <c r="AS682">
        <f t="shared" si="24"/>
        <v>3479</v>
      </c>
    </row>
    <row r="683" spans="1:45" x14ac:dyDescent="0.2">
      <c r="A683">
        <v>682</v>
      </c>
      <c r="B683" t="s">
        <v>303</v>
      </c>
      <c r="C683" t="s">
        <v>563</v>
      </c>
      <c r="D683" t="s">
        <v>572</v>
      </c>
      <c r="E683" t="s">
        <v>567</v>
      </c>
      <c r="F683">
        <v>2016</v>
      </c>
      <c r="G683">
        <v>1</v>
      </c>
      <c r="H683">
        <v>0</v>
      </c>
      <c r="I683" s="4">
        <v>42395</v>
      </c>
      <c r="J683" s="4">
        <v>42508</v>
      </c>
      <c r="K683" s="9">
        <v>1</v>
      </c>
      <c r="S683">
        <v>0</v>
      </c>
      <c r="T683">
        <v>0</v>
      </c>
      <c r="U683">
        <v>1</v>
      </c>
      <c r="V683">
        <v>0</v>
      </c>
      <c r="W683">
        <v>0</v>
      </c>
      <c r="X683">
        <v>0</v>
      </c>
      <c r="Y683">
        <v>0</v>
      </c>
      <c r="Z683">
        <v>1</v>
      </c>
      <c r="AA683">
        <v>0</v>
      </c>
      <c r="AB683">
        <v>0</v>
      </c>
      <c r="AC683">
        <f>IF(J683&gt;0,J683-I683," ")</f>
        <v>113</v>
      </c>
      <c r="AD683" t="str">
        <f>IF(L683&gt;0,L683-I683," ")</f>
        <v xml:space="preserve"> </v>
      </c>
      <c r="AG683">
        <f>IF(D683=1,Q683-I683,0)</f>
        <v>0</v>
      </c>
      <c r="AH683">
        <f t="shared" si="23"/>
        <v>0</v>
      </c>
      <c r="AI683" t="str">
        <f>IF(L683&gt;0,IF(J683&gt;0,L683-J683," ")," ")</f>
        <v xml:space="preserve"> </v>
      </c>
      <c r="AJ683" t="str">
        <f>IF(AE683&gt;0,IF(J683&gt;0,AE683-J683," ")," ")</f>
        <v xml:space="preserve"> </v>
      </c>
      <c r="AK683" t="str">
        <f>IF(J683&gt;0,IF(Q683&gt;0,Q683-J683," ")," ")</f>
        <v xml:space="preserve"> </v>
      </c>
      <c r="AL683" t="str">
        <f>IF(L683&gt;0,IF(AE683&gt;0,AE683-L683," ")," ")</f>
        <v xml:space="preserve"> </v>
      </c>
      <c r="AM683" t="str">
        <f>IF(Q683&gt;0,IF(L683&gt;0,Q683-L683," ")," ")</f>
        <v xml:space="preserve"> </v>
      </c>
      <c r="AN683" t="str">
        <f>IF(Q683&gt;0,IF(O683&gt;0,Q683-O683," ")," ")</f>
        <v xml:space="preserve"> </v>
      </c>
      <c r="AO683">
        <f>IF(J683&gt;0,1,0)</f>
        <v>1</v>
      </c>
      <c r="AP683">
        <f>IF(L683&gt;0,1,0)</f>
        <v>0</v>
      </c>
      <c r="AQ683">
        <f>Q683-$AR$1</f>
        <v>-39097</v>
      </c>
      <c r="AS683">
        <f t="shared" si="24"/>
        <v>0</v>
      </c>
    </row>
    <row r="684" spans="1:45" x14ac:dyDescent="0.2">
      <c r="A684">
        <v>683</v>
      </c>
      <c r="B684" t="s">
        <v>47</v>
      </c>
      <c r="C684" t="s">
        <v>561</v>
      </c>
      <c r="D684" t="s">
        <v>572</v>
      </c>
      <c r="E684" t="s">
        <v>567</v>
      </c>
      <c r="F684">
        <v>2016</v>
      </c>
      <c r="G684">
        <v>1</v>
      </c>
      <c r="H684">
        <v>0</v>
      </c>
      <c r="I684" s="4">
        <v>42396</v>
      </c>
      <c r="S684">
        <v>0</v>
      </c>
      <c r="T684">
        <v>0</v>
      </c>
      <c r="U684">
        <v>1</v>
      </c>
      <c r="V684">
        <v>0</v>
      </c>
      <c r="W684">
        <v>0</v>
      </c>
      <c r="X684">
        <v>0</v>
      </c>
      <c r="Y684">
        <v>0</v>
      </c>
      <c r="Z684">
        <v>1</v>
      </c>
      <c r="AA684">
        <v>0</v>
      </c>
      <c r="AB684">
        <v>0</v>
      </c>
      <c r="AC684" t="str">
        <f>IF(J684&gt;0,J684-I684," ")</f>
        <v xml:space="preserve"> </v>
      </c>
      <c r="AD684" t="str">
        <f>IF(L684&gt;0,L684-I684," ")</f>
        <v xml:space="preserve"> </v>
      </c>
      <c r="AG684">
        <f>IF(D684=1,Q684-I684,0)</f>
        <v>0</v>
      </c>
      <c r="AH684">
        <f t="shared" si="23"/>
        <v>0</v>
      </c>
      <c r="AI684" t="str">
        <f>IF(L684&gt;0,IF(J684&gt;0,L684-J684," ")," ")</f>
        <v xml:space="preserve"> </v>
      </c>
      <c r="AJ684" t="str">
        <f>IF(AE684&gt;0,IF(J684&gt;0,AE684-J684," ")," ")</f>
        <v xml:space="preserve"> </v>
      </c>
      <c r="AK684" t="str">
        <f>IF(J684&gt;0,IF(Q684&gt;0,Q684-J684," ")," ")</f>
        <v xml:space="preserve"> </v>
      </c>
      <c r="AL684" t="str">
        <f>IF(L684&gt;0,IF(AE684&gt;0,AE684-L684," ")," ")</f>
        <v xml:space="preserve"> </v>
      </c>
      <c r="AM684" t="str">
        <f>IF(Q684&gt;0,IF(L684&gt;0,Q684-L684," ")," ")</f>
        <v xml:space="preserve"> </v>
      </c>
      <c r="AN684" t="str">
        <f>IF(Q684&gt;0,IF(O684&gt;0,Q684-O684," ")," ")</f>
        <v xml:space="preserve"> </v>
      </c>
      <c r="AO684">
        <f>IF(J684&gt;0,1,0)</f>
        <v>0</v>
      </c>
      <c r="AP684">
        <f>IF(L684&gt;0,1,0)</f>
        <v>0</v>
      </c>
      <c r="AQ684">
        <f>Q684-$AR$1</f>
        <v>-39097</v>
      </c>
      <c r="AS684">
        <f t="shared" si="24"/>
        <v>0</v>
      </c>
    </row>
    <row r="685" spans="1:45" x14ac:dyDescent="0.2">
      <c r="A685">
        <v>684</v>
      </c>
      <c r="B685" t="s">
        <v>47</v>
      </c>
      <c r="C685" t="s">
        <v>561</v>
      </c>
      <c r="D685" t="s">
        <v>572</v>
      </c>
      <c r="E685" t="s">
        <v>567</v>
      </c>
      <c r="F685">
        <v>2016</v>
      </c>
      <c r="G685">
        <v>1</v>
      </c>
      <c r="H685">
        <v>0</v>
      </c>
      <c r="I685" s="4">
        <v>42404</v>
      </c>
      <c r="S685">
        <v>0</v>
      </c>
      <c r="T685">
        <v>0</v>
      </c>
      <c r="U685">
        <v>1</v>
      </c>
      <c r="V685">
        <v>0</v>
      </c>
      <c r="W685">
        <v>0</v>
      </c>
      <c r="X685">
        <v>0</v>
      </c>
      <c r="Y685">
        <v>0</v>
      </c>
      <c r="Z685">
        <v>1</v>
      </c>
      <c r="AA685">
        <v>0</v>
      </c>
      <c r="AB685">
        <v>0</v>
      </c>
      <c r="AC685" t="str">
        <f>IF(J685&gt;0,J685-I685," ")</f>
        <v xml:space="preserve"> </v>
      </c>
      <c r="AD685" t="str">
        <f>IF(L685&gt;0,L685-I685," ")</f>
        <v xml:space="preserve"> </v>
      </c>
      <c r="AG685">
        <f>IF(D685=1,Q685-I685,0)</f>
        <v>0</v>
      </c>
      <c r="AH685">
        <f t="shared" si="23"/>
        <v>0</v>
      </c>
      <c r="AI685" t="str">
        <f>IF(L685&gt;0,IF(J685&gt;0,L685-J685," ")," ")</f>
        <v xml:space="preserve"> </v>
      </c>
      <c r="AJ685" t="str">
        <f>IF(AE685&gt;0,IF(J685&gt;0,AE685-J685," ")," ")</f>
        <v xml:space="preserve"> </v>
      </c>
      <c r="AK685" t="str">
        <f>IF(J685&gt;0,IF(Q685&gt;0,Q685-J685," ")," ")</f>
        <v xml:space="preserve"> </v>
      </c>
      <c r="AL685" t="str">
        <f>IF(L685&gt;0,IF(AE685&gt;0,AE685-L685," ")," ")</f>
        <v xml:space="preserve"> </v>
      </c>
      <c r="AM685" t="str">
        <f>IF(Q685&gt;0,IF(L685&gt;0,Q685-L685," ")," ")</f>
        <v xml:space="preserve"> </v>
      </c>
      <c r="AN685" t="str">
        <f>IF(Q685&gt;0,IF(O685&gt;0,Q685-O685," ")," ")</f>
        <v xml:space="preserve"> </v>
      </c>
      <c r="AO685">
        <f>IF(J685&gt;0,1,0)</f>
        <v>0</v>
      </c>
      <c r="AP685">
        <f>IF(L685&gt;0,1,0)</f>
        <v>0</v>
      </c>
      <c r="AQ685">
        <f>Q685-$AR$1</f>
        <v>-39097</v>
      </c>
      <c r="AS685">
        <f t="shared" si="24"/>
        <v>0</v>
      </c>
    </row>
    <row r="686" spans="1:45" x14ac:dyDescent="0.2">
      <c r="A686">
        <v>685</v>
      </c>
      <c r="B686" t="s">
        <v>139</v>
      </c>
      <c r="C686" t="s">
        <v>563</v>
      </c>
      <c r="D686" t="s">
        <v>573</v>
      </c>
      <c r="E686" t="s">
        <v>566</v>
      </c>
      <c r="F686">
        <v>2016</v>
      </c>
      <c r="G686">
        <v>1</v>
      </c>
      <c r="H686">
        <v>1</v>
      </c>
      <c r="I686" s="4">
        <v>42423</v>
      </c>
      <c r="J686" s="4">
        <v>42433</v>
      </c>
      <c r="K686" s="9">
        <v>1</v>
      </c>
      <c r="L686" s="4">
        <v>42446</v>
      </c>
      <c r="M686" s="9">
        <v>1</v>
      </c>
      <c r="N686" s="4">
        <f>L686</f>
        <v>42446</v>
      </c>
      <c r="O686" s="4">
        <v>42451</v>
      </c>
      <c r="P686">
        <v>0</v>
      </c>
      <c r="Q686" s="11">
        <v>42457</v>
      </c>
      <c r="R686">
        <v>0</v>
      </c>
      <c r="S686">
        <v>1</v>
      </c>
      <c r="T686">
        <v>1</v>
      </c>
      <c r="U686">
        <v>0</v>
      </c>
      <c r="V686">
        <v>0</v>
      </c>
      <c r="W686">
        <v>0</v>
      </c>
      <c r="X686">
        <v>0</v>
      </c>
      <c r="Y686">
        <v>0</v>
      </c>
      <c r="AB686">
        <v>0</v>
      </c>
      <c r="AC686">
        <f>IF(J686&gt;0,J686-I686," ")</f>
        <v>10</v>
      </c>
      <c r="AD686">
        <f>IF(L686&gt;0,L686-I686," ")</f>
        <v>23</v>
      </c>
      <c r="AE686" s="4">
        <f>IF(0&lt;O686,O686,IF(0&lt;#REF!,#REF!,IF(0&lt;#REF!,#REF!,0)))</f>
        <v>42451</v>
      </c>
      <c r="AF686">
        <f>IF(0&lt;AE686,AE686-I686,0)</f>
        <v>28</v>
      </c>
      <c r="AG686">
        <f>IF(D686=1,Q686-I686,0)</f>
        <v>0</v>
      </c>
      <c r="AH686">
        <f t="shared" si="23"/>
        <v>0</v>
      </c>
      <c r="AI686">
        <f>IF(L686&gt;0,IF(J686&gt;0,L686-J686," ")," ")</f>
        <v>13</v>
      </c>
      <c r="AJ686">
        <f>IF(AE686&gt;0,IF(J686&gt;0,AE686-J686," ")," ")</f>
        <v>18</v>
      </c>
      <c r="AK686">
        <f>IF(J686&gt;0,IF(Q686&gt;0,Q686-J686," ")," ")</f>
        <v>24</v>
      </c>
      <c r="AL686">
        <f>IF(L686&gt;0,IF(AE686&gt;0,AE686-L686," ")," ")</f>
        <v>5</v>
      </c>
      <c r="AM686">
        <f>IF(Q686&gt;0,IF(L686&gt;0,Q686-L686," ")," ")</f>
        <v>11</v>
      </c>
      <c r="AN686">
        <f>IF(Q686&gt;0,IF(O686&gt;0,Q686-O686," ")," ")</f>
        <v>6</v>
      </c>
      <c r="AO686">
        <f>IF(J686&gt;0,1,0)</f>
        <v>1</v>
      </c>
      <c r="AP686">
        <f>IF(L686&gt;0,1,0)</f>
        <v>1</v>
      </c>
      <c r="AQ686">
        <f>Q686-$AR$1</f>
        <v>3360</v>
      </c>
      <c r="AS686">
        <f t="shared" si="24"/>
        <v>3360</v>
      </c>
    </row>
    <row r="687" spans="1:45" x14ac:dyDescent="0.2">
      <c r="A687">
        <v>686</v>
      </c>
      <c r="B687" t="s">
        <v>56</v>
      </c>
      <c r="C687" t="s">
        <v>563</v>
      </c>
      <c r="D687" t="s">
        <v>572</v>
      </c>
      <c r="E687" t="s">
        <v>567</v>
      </c>
      <c r="F687">
        <v>2016</v>
      </c>
      <c r="G687">
        <v>1</v>
      </c>
      <c r="H687">
        <v>0</v>
      </c>
      <c r="I687" s="4">
        <v>42432</v>
      </c>
      <c r="J687" s="4">
        <v>42501</v>
      </c>
      <c r="K687" s="9">
        <v>1</v>
      </c>
      <c r="S687">
        <v>0</v>
      </c>
      <c r="T687">
        <v>0</v>
      </c>
      <c r="U687">
        <v>1</v>
      </c>
      <c r="V687">
        <v>0</v>
      </c>
      <c r="W687">
        <v>0</v>
      </c>
      <c r="X687">
        <v>0</v>
      </c>
      <c r="Y687">
        <v>0</v>
      </c>
      <c r="Z687">
        <v>1</v>
      </c>
      <c r="AA687">
        <v>0</v>
      </c>
      <c r="AB687">
        <v>0</v>
      </c>
      <c r="AC687">
        <f>IF(J687&gt;0,J687-I687," ")</f>
        <v>69</v>
      </c>
      <c r="AD687" t="str">
        <f>IF(L687&gt;0,L687-I687," ")</f>
        <v xml:space="preserve"> </v>
      </c>
      <c r="AG687">
        <f>IF(D687=1,Q687-I687,0)</f>
        <v>0</v>
      </c>
      <c r="AH687">
        <f t="shared" si="23"/>
        <v>0</v>
      </c>
      <c r="AI687" t="str">
        <f>IF(L687&gt;0,IF(J687&gt;0,L687-J687," ")," ")</f>
        <v xml:space="preserve"> </v>
      </c>
      <c r="AJ687" t="str">
        <f>IF(AE687&gt;0,IF(J687&gt;0,AE687-J687," ")," ")</f>
        <v xml:space="preserve"> </v>
      </c>
      <c r="AK687" t="str">
        <f>IF(J687&gt;0,IF(Q687&gt;0,Q687-J687," ")," ")</f>
        <v xml:space="preserve"> </v>
      </c>
      <c r="AL687" t="str">
        <f>IF(L687&gt;0,IF(AE687&gt;0,AE687-L687," ")," ")</f>
        <v xml:space="preserve"> </v>
      </c>
      <c r="AM687" t="str">
        <f>IF(Q687&gt;0,IF(L687&gt;0,Q687-L687," ")," ")</f>
        <v xml:space="preserve"> </v>
      </c>
      <c r="AN687" t="str">
        <f>IF(Q687&gt;0,IF(O687&gt;0,Q687-O687," ")," ")</f>
        <v xml:space="preserve"> </v>
      </c>
      <c r="AO687">
        <f>IF(J687&gt;0,1,0)</f>
        <v>1</v>
      </c>
      <c r="AP687">
        <f>IF(L687&gt;0,1,0)</f>
        <v>0</v>
      </c>
      <c r="AQ687">
        <f>Q687-$AR$1</f>
        <v>-39097</v>
      </c>
      <c r="AS687">
        <f t="shared" si="24"/>
        <v>0</v>
      </c>
    </row>
    <row r="688" spans="1:45" x14ac:dyDescent="0.2">
      <c r="A688">
        <v>687</v>
      </c>
      <c r="B688" t="s">
        <v>487</v>
      </c>
      <c r="C688" t="s">
        <v>563</v>
      </c>
      <c r="D688" t="s">
        <v>572</v>
      </c>
      <c r="E688" t="s">
        <v>567</v>
      </c>
      <c r="F688">
        <v>2016</v>
      </c>
      <c r="G688">
        <v>1</v>
      </c>
      <c r="H688">
        <v>0</v>
      </c>
      <c r="I688" s="4">
        <v>42432</v>
      </c>
      <c r="S688">
        <v>0</v>
      </c>
      <c r="T688">
        <v>0</v>
      </c>
      <c r="U688">
        <v>1</v>
      </c>
      <c r="V688">
        <v>0</v>
      </c>
      <c r="W688">
        <v>0</v>
      </c>
      <c r="X688">
        <v>0</v>
      </c>
      <c r="Y688">
        <v>0</v>
      </c>
      <c r="Z688">
        <v>1</v>
      </c>
      <c r="AA688">
        <v>0</v>
      </c>
      <c r="AB688">
        <v>0</v>
      </c>
      <c r="AC688" t="str">
        <f>IF(J688&gt;0,J688-I688," ")</f>
        <v xml:space="preserve"> </v>
      </c>
      <c r="AD688" t="str">
        <f>IF(L688&gt;0,L688-I688," ")</f>
        <v xml:space="preserve"> </v>
      </c>
      <c r="AG688">
        <f>IF(D688=1,Q688-I688,0)</f>
        <v>0</v>
      </c>
      <c r="AH688">
        <f t="shared" si="23"/>
        <v>0</v>
      </c>
      <c r="AI688" t="str">
        <f>IF(L688&gt;0,IF(J688&gt;0,L688-J688," ")," ")</f>
        <v xml:space="preserve"> </v>
      </c>
      <c r="AJ688" t="str">
        <f>IF(AE688&gt;0,IF(J688&gt;0,AE688-J688," ")," ")</f>
        <v xml:space="preserve"> </v>
      </c>
      <c r="AK688" t="str">
        <f>IF(J688&gt;0,IF(Q688&gt;0,Q688-J688," ")," ")</f>
        <v xml:space="preserve"> </v>
      </c>
      <c r="AL688" t="str">
        <f>IF(L688&gt;0,IF(AE688&gt;0,AE688-L688," ")," ")</f>
        <v xml:space="preserve"> </v>
      </c>
      <c r="AM688" t="str">
        <f>IF(Q688&gt;0,IF(L688&gt;0,Q688-L688," ")," ")</f>
        <v xml:space="preserve"> </v>
      </c>
      <c r="AN688" t="str">
        <f>IF(Q688&gt;0,IF(O688&gt;0,Q688-O688," ")," ")</f>
        <v xml:space="preserve"> </v>
      </c>
      <c r="AO688">
        <f>IF(J688&gt;0,1,0)</f>
        <v>0</v>
      </c>
      <c r="AP688">
        <f>IF(L688&gt;0,1,0)</f>
        <v>0</v>
      </c>
      <c r="AQ688">
        <f>Q688-$AR$1</f>
        <v>-39097</v>
      </c>
      <c r="AS688">
        <f t="shared" si="24"/>
        <v>0</v>
      </c>
    </row>
    <row r="689" spans="1:45" x14ac:dyDescent="0.2">
      <c r="A689">
        <v>688</v>
      </c>
      <c r="B689" t="s">
        <v>499</v>
      </c>
      <c r="C689" t="s">
        <v>557</v>
      </c>
      <c r="D689" t="s">
        <v>572</v>
      </c>
      <c r="E689" t="s">
        <v>567</v>
      </c>
      <c r="F689">
        <v>2016</v>
      </c>
      <c r="G689">
        <v>1</v>
      </c>
      <c r="H689">
        <v>0</v>
      </c>
      <c r="I689" s="4">
        <v>42436</v>
      </c>
      <c r="S689">
        <v>0</v>
      </c>
      <c r="T689">
        <v>0</v>
      </c>
      <c r="U689">
        <v>1</v>
      </c>
      <c r="V689">
        <v>0</v>
      </c>
      <c r="W689">
        <v>0</v>
      </c>
      <c r="X689">
        <v>0</v>
      </c>
      <c r="Y689">
        <v>0</v>
      </c>
      <c r="Z689">
        <v>2</v>
      </c>
      <c r="AA689">
        <v>0</v>
      </c>
      <c r="AB689">
        <v>0</v>
      </c>
      <c r="AC689" t="str">
        <f>IF(J689&gt;0,J689-I689," ")</f>
        <v xml:space="preserve"> </v>
      </c>
      <c r="AD689" t="str">
        <f>IF(L689&gt;0,L689-I689," ")</f>
        <v xml:space="preserve"> </v>
      </c>
      <c r="AG689">
        <f>IF(D689=1,Q689-I689,0)</f>
        <v>0</v>
      </c>
      <c r="AH689">
        <f t="shared" si="23"/>
        <v>0</v>
      </c>
      <c r="AI689" t="str">
        <f>IF(L689&gt;0,IF(J689&gt;0,L689-J689," ")," ")</f>
        <v xml:space="preserve"> </v>
      </c>
      <c r="AJ689" t="str">
        <f>IF(AE689&gt;0,IF(J689&gt;0,AE689-J689," ")," ")</f>
        <v xml:space="preserve"> </v>
      </c>
      <c r="AK689" t="str">
        <f>IF(J689&gt;0,IF(Q689&gt;0,Q689-J689," ")," ")</f>
        <v xml:space="preserve"> </v>
      </c>
      <c r="AL689" t="str">
        <f>IF(L689&gt;0,IF(AE689&gt;0,AE689-L689," ")," ")</f>
        <v xml:space="preserve"> </v>
      </c>
      <c r="AM689" t="str">
        <f>IF(Q689&gt;0,IF(L689&gt;0,Q689-L689," ")," ")</f>
        <v xml:space="preserve"> </v>
      </c>
      <c r="AN689" t="str">
        <f>IF(Q689&gt;0,IF(O689&gt;0,Q689-O689," ")," ")</f>
        <v xml:space="preserve"> </v>
      </c>
      <c r="AO689">
        <f>IF(J689&gt;0,1,0)</f>
        <v>0</v>
      </c>
      <c r="AP689">
        <f>IF(L689&gt;0,1,0)</f>
        <v>0</v>
      </c>
      <c r="AQ689">
        <f>Q689-$AR$1</f>
        <v>-39097</v>
      </c>
      <c r="AS689">
        <f t="shared" si="24"/>
        <v>0</v>
      </c>
    </row>
    <row r="690" spans="1:45" x14ac:dyDescent="0.2">
      <c r="A690">
        <v>689</v>
      </c>
      <c r="B690" t="s">
        <v>516</v>
      </c>
      <c r="C690" t="s">
        <v>557</v>
      </c>
      <c r="D690" t="s">
        <v>572</v>
      </c>
      <c r="E690" t="s">
        <v>567</v>
      </c>
      <c r="F690">
        <v>2016</v>
      </c>
      <c r="G690">
        <v>1</v>
      </c>
      <c r="H690">
        <v>0</v>
      </c>
      <c r="I690" s="4">
        <v>42437</v>
      </c>
      <c r="J690" s="4">
        <v>42529</v>
      </c>
      <c r="K690" s="9">
        <v>1</v>
      </c>
      <c r="S690">
        <v>0</v>
      </c>
      <c r="T690">
        <v>0</v>
      </c>
      <c r="U690">
        <v>1</v>
      </c>
      <c r="V690">
        <v>0</v>
      </c>
      <c r="W690">
        <v>0</v>
      </c>
      <c r="X690">
        <v>0</v>
      </c>
      <c r="Y690">
        <v>0</v>
      </c>
      <c r="Z690">
        <v>1</v>
      </c>
      <c r="AA690">
        <v>0</v>
      </c>
      <c r="AB690">
        <v>0</v>
      </c>
      <c r="AC690">
        <f>IF(J690&gt;0,J690-I690," ")</f>
        <v>92</v>
      </c>
      <c r="AD690" t="str">
        <f>IF(L690&gt;0,L690-I690," ")</f>
        <v xml:space="preserve"> </v>
      </c>
      <c r="AG690">
        <f>IF(D690=1,Q690-I690,0)</f>
        <v>0</v>
      </c>
      <c r="AH690">
        <f t="shared" si="23"/>
        <v>0</v>
      </c>
      <c r="AI690" t="str">
        <f>IF(L690&gt;0,IF(J690&gt;0,L690-J690," ")," ")</f>
        <v xml:space="preserve"> </v>
      </c>
      <c r="AJ690" t="str">
        <f>IF(AE690&gt;0,IF(J690&gt;0,AE690-J690," ")," ")</f>
        <v xml:space="preserve"> </v>
      </c>
      <c r="AK690" t="str">
        <f>IF(J690&gt;0,IF(Q690&gt;0,Q690-J690," ")," ")</f>
        <v xml:space="preserve"> </v>
      </c>
      <c r="AL690" t="str">
        <f>IF(L690&gt;0,IF(AE690&gt;0,AE690-L690," ")," ")</f>
        <v xml:space="preserve"> </v>
      </c>
      <c r="AM690" t="str">
        <f>IF(Q690&gt;0,IF(L690&gt;0,Q690-L690," ")," ")</f>
        <v xml:space="preserve"> </v>
      </c>
      <c r="AN690" t="str">
        <f>IF(Q690&gt;0,IF(O690&gt;0,Q690-O690," ")," ")</f>
        <v xml:space="preserve"> </v>
      </c>
      <c r="AO690">
        <f>IF(J690&gt;0,1,0)</f>
        <v>1</v>
      </c>
      <c r="AP690">
        <f>IF(L690&gt;0,1,0)</f>
        <v>0</v>
      </c>
      <c r="AQ690">
        <f>Q690-$AR$1</f>
        <v>-39097</v>
      </c>
      <c r="AS690">
        <f t="shared" si="24"/>
        <v>0</v>
      </c>
    </row>
    <row r="691" spans="1:45" x14ac:dyDescent="0.2">
      <c r="A691">
        <v>690</v>
      </c>
      <c r="B691" t="s">
        <v>517</v>
      </c>
      <c r="C691" t="s">
        <v>563</v>
      </c>
      <c r="D691" t="s">
        <v>572</v>
      </c>
      <c r="E691" t="s">
        <v>567</v>
      </c>
      <c r="F691">
        <v>2016</v>
      </c>
      <c r="G691">
        <v>1</v>
      </c>
      <c r="H691">
        <v>0</v>
      </c>
      <c r="I691" s="4">
        <v>42443</v>
      </c>
      <c r="J691" s="4">
        <v>42606</v>
      </c>
      <c r="K691" s="9">
        <v>1</v>
      </c>
      <c r="S691">
        <v>0</v>
      </c>
      <c r="T691">
        <v>0</v>
      </c>
      <c r="U691">
        <v>1</v>
      </c>
      <c r="V691">
        <v>0</v>
      </c>
      <c r="W691">
        <v>0</v>
      </c>
      <c r="X691">
        <v>0</v>
      </c>
      <c r="Y691">
        <v>0</v>
      </c>
      <c r="Z691">
        <v>1</v>
      </c>
      <c r="AA691">
        <v>0</v>
      </c>
      <c r="AB691">
        <v>0</v>
      </c>
      <c r="AC691">
        <f>IF(J691&gt;0,J691-I691," ")</f>
        <v>163</v>
      </c>
      <c r="AD691" t="str">
        <f>IF(L691&gt;0,L691-I691," ")</f>
        <v xml:space="preserve"> </v>
      </c>
      <c r="AG691">
        <f>IF(D691=1,Q691-I691,0)</f>
        <v>0</v>
      </c>
      <c r="AH691">
        <f t="shared" si="23"/>
        <v>0</v>
      </c>
      <c r="AI691" t="str">
        <f>IF(L691&gt;0,IF(J691&gt;0,L691-J691," ")," ")</f>
        <v xml:space="preserve"> </v>
      </c>
      <c r="AJ691" t="str">
        <f>IF(AE691&gt;0,IF(J691&gt;0,AE691-J691," ")," ")</f>
        <v xml:space="preserve"> </v>
      </c>
      <c r="AK691" t="str">
        <f>IF(J691&gt;0,IF(Q691&gt;0,Q691-J691," ")," ")</f>
        <v xml:space="preserve"> </v>
      </c>
      <c r="AL691" t="str">
        <f>IF(L691&gt;0,IF(AE691&gt;0,AE691-L691," ")," ")</f>
        <v xml:space="preserve"> </v>
      </c>
      <c r="AM691" t="str">
        <f>IF(Q691&gt;0,IF(L691&gt;0,Q691-L691," ")," ")</f>
        <v xml:space="preserve"> </v>
      </c>
      <c r="AN691" t="str">
        <f>IF(Q691&gt;0,IF(O691&gt;0,Q691-O691," ")," ")</f>
        <v xml:space="preserve"> </v>
      </c>
      <c r="AO691">
        <f>IF(J691&gt;0,1,0)</f>
        <v>1</v>
      </c>
      <c r="AP691">
        <f>IF(L691&gt;0,1,0)</f>
        <v>0</v>
      </c>
      <c r="AQ691">
        <f>Q691-$AR$1</f>
        <v>-39097</v>
      </c>
      <c r="AS691">
        <f t="shared" si="24"/>
        <v>0</v>
      </c>
    </row>
    <row r="692" spans="1:45" x14ac:dyDescent="0.2">
      <c r="A692">
        <v>691</v>
      </c>
      <c r="B692" t="s">
        <v>518</v>
      </c>
      <c r="C692" t="s">
        <v>563</v>
      </c>
      <c r="D692" t="s">
        <v>572</v>
      </c>
      <c r="E692" t="s">
        <v>567</v>
      </c>
      <c r="F692">
        <v>2016</v>
      </c>
      <c r="G692">
        <v>1</v>
      </c>
      <c r="H692">
        <v>0</v>
      </c>
      <c r="I692" s="4">
        <v>42443</v>
      </c>
      <c r="S692">
        <v>0</v>
      </c>
      <c r="T692">
        <v>0</v>
      </c>
      <c r="U692">
        <v>1</v>
      </c>
      <c r="V692">
        <v>0</v>
      </c>
      <c r="W692">
        <v>0</v>
      </c>
      <c r="X692">
        <v>0</v>
      </c>
      <c r="Y692">
        <v>0</v>
      </c>
      <c r="Z692">
        <v>1</v>
      </c>
      <c r="AA692">
        <v>0</v>
      </c>
      <c r="AB692">
        <v>0</v>
      </c>
      <c r="AC692" t="str">
        <f>IF(J692&gt;0,J692-I692," ")</f>
        <v xml:space="preserve"> </v>
      </c>
      <c r="AD692" t="str">
        <f>IF(L692&gt;0,L692-I692," ")</f>
        <v xml:space="preserve"> </v>
      </c>
      <c r="AG692">
        <f>IF(D692=1,Q692-I692,0)</f>
        <v>0</v>
      </c>
      <c r="AH692">
        <f t="shared" si="23"/>
        <v>0</v>
      </c>
      <c r="AI692" t="str">
        <f>IF(L692&gt;0,IF(J692&gt;0,L692-J692," ")," ")</f>
        <v xml:space="preserve"> </v>
      </c>
      <c r="AJ692" t="str">
        <f>IF(AE692&gt;0,IF(J692&gt;0,AE692-J692," ")," ")</f>
        <v xml:space="preserve"> </v>
      </c>
      <c r="AK692" t="str">
        <f>IF(J692&gt;0,IF(Q692&gt;0,Q692-J692," ")," ")</f>
        <v xml:space="preserve"> </v>
      </c>
      <c r="AL692" t="str">
        <f>IF(L692&gt;0,IF(AE692&gt;0,AE692-L692," ")," ")</f>
        <v xml:space="preserve"> </v>
      </c>
      <c r="AM692" t="str">
        <f>IF(Q692&gt;0,IF(L692&gt;0,Q692-L692," ")," ")</f>
        <v xml:space="preserve"> </v>
      </c>
      <c r="AN692" t="str">
        <f>IF(Q692&gt;0,IF(O692&gt;0,Q692-O692," ")," ")</f>
        <v xml:space="preserve"> </v>
      </c>
      <c r="AO692">
        <f>IF(J692&gt;0,1,0)</f>
        <v>0</v>
      </c>
      <c r="AP692">
        <f>IF(L692&gt;0,1,0)</f>
        <v>0</v>
      </c>
      <c r="AQ692">
        <f>Q692-$AR$1</f>
        <v>-39097</v>
      </c>
      <c r="AS692">
        <f t="shared" si="24"/>
        <v>0</v>
      </c>
    </row>
    <row r="693" spans="1:45" x14ac:dyDescent="0.2">
      <c r="A693">
        <v>692</v>
      </c>
      <c r="B693" t="s">
        <v>519</v>
      </c>
      <c r="C693" t="s">
        <v>555</v>
      </c>
      <c r="D693" t="s">
        <v>572</v>
      </c>
      <c r="E693" t="s">
        <v>567</v>
      </c>
      <c r="F693">
        <v>2016</v>
      </c>
      <c r="G693">
        <v>1</v>
      </c>
      <c r="H693">
        <v>0</v>
      </c>
      <c r="I693" s="4">
        <v>42445</v>
      </c>
      <c r="J693" s="4">
        <v>42585</v>
      </c>
      <c r="K693" s="9">
        <v>1</v>
      </c>
      <c r="L693" s="4">
        <v>42698</v>
      </c>
      <c r="M693" s="9">
        <v>1</v>
      </c>
      <c r="N693" s="4">
        <f>L693</f>
        <v>42698</v>
      </c>
      <c r="S693">
        <v>0</v>
      </c>
      <c r="T693">
        <v>0</v>
      </c>
      <c r="U693">
        <v>1</v>
      </c>
      <c r="V693">
        <v>0</v>
      </c>
      <c r="W693">
        <v>0</v>
      </c>
      <c r="X693">
        <v>0</v>
      </c>
      <c r="Y693">
        <v>0</v>
      </c>
      <c r="Z693">
        <v>1</v>
      </c>
      <c r="AA693">
        <v>0</v>
      </c>
      <c r="AB693">
        <v>0</v>
      </c>
      <c r="AC693">
        <f>IF(J693&gt;0,J693-I693," ")</f>
        <v>140</v>
      </c>
      <c r="AD693">
        <f>IF(L693&gt;0,L693-I693," ")</f>
        <v>253</v>
      </c>
      <c r="AG693">
        <f>IF(D693=1,Q693-I693,0)</f>
        <v>0</v>
      </c>
      <c r="AH693">
        <f t="shared" si="23"/>
        <v>0</v>
      </c>
      <c r="AI693">
        <f>IF(L693&gt;0,IF(J693&gt;0,L693-J693," ")," ")</f>
        <v>113</v>
      </c>
      <c r="AJ693" t="str">
        <f>IF(AE693&gt;0,IF(J693&gt;0,AE693-J693," ")," ")</f>
        <v xml:space="preserve"> </v>
      </c>
      <c r="AK693" t="str">
        <f>IF(J693&gt;0,IF(Q693&gt;0,Q693-J693," ")," ")</f>
        <v xml:space="preserve"> </v>
      </c>
      <c r="AL693" t="str">
        <f>IF(L693&gt;0,IF(AE693&gt;0,AE693-L693," ")," ")</f>
        <v xml:space="preserve"> </v>
      </c>
      <c r="AM693" t="str">
        <f>IF(Q693&gt;0,IF(L693&gt;0,Q693-L693," ")," ")</f>
        <v xml:space="preserve"> </v>
      </c>
      <c r="AN693" t="str">
        <f>IF(Q693&gt;0,IF(O693&gt;0,Q693-O693," ")," ")</f>
        <v xml:space="preserve"> </v>
      </c>
      <c r="AO693">
        <f>IF(J693&gt;0,1,0)</f>
        <v>1</v>
      </c>
      <c r="AP693">
        <f>IF(L693&gt;0,1,0)</f>
        <v>1</v>
      </c>
      <c r="AQ693">
        <f>Q693-$AR$1</f>
        <v>-39097</v>
      </c>
      <c r="AS693">
        <f t="shared" si="24"/>
        <v>0</v>
      </c>
    </row>
    <row r="694" spans="1:45" x14ac:dyDescent="0.2">
      <c r="A694">
        <v>693</v>
      </c>
      <c r="B694" t="s">
        <v>520</v>
      </c>
      <c r="C694" t="s">
        <v>561</v>
      </c>
      <c r="D694" t="s">
        <v>572</v>
      </c>
      <c r="E694" t="s">
        <v>567</v>
      </c>
      <c r="F694">
        <v>2016</v>
      </c>
      <c r="G694">
        <v>1</v>
      </c>
      <c r="H694">
        <v>0</v>
      </c>
      <c r="I694" s="4">
        <v>42446</v>
      </c>
      <c r="S694">
        <v>0</v>
      </c>
      <c r="T694">
        <v>0</v>
      </c>
      <c r="U694">
        <v>1</v>
      </c>
      <c r="V694">
        <v>0</v>
      </c>
      <c r="W694">
        <v>0</v>
      </c>
      <c r="X694">
        <v>0</v>
      </c>
      <c r="Y694">
        <v>0</v>
      </c>
      <c r="Z694">
        <v>1</v>
      </c>
      <c r="AA694">
        <v>0</v>
      </c>
      <c r="AB694">
        <v>0</v>
      </c>
      <c r="AC694" t="str">
        <f>IF(J694&gt;0,J694-I694," ")</f>
        <v xml:space="preserve"> </v>
      </c>
      <c r="AD694" t="str">
        <f>IF(L694&gt;0,L694-I694," ")</f>
        <v xml:space="preserve"> </v>
      </c>
      <c r="AG694">
        <f>IF(D694=1,Q694-I694,0)</f>
        <v>0</v>
      </c>
      <c r="AH694">
        <f t="shared" si="23"/>
        <v>0</v>
      </c>
      <c r="AI694" t="str">
        <f>IF(L694&gt;0,IF(J694&gt;0,L694-J694," ")," ")</f>
        <v xml:space="preserve"> </v>
      </c>
      <c r="AJ694" t="str">
        <f>IF(AE694&gt;0,IF(J694&gt;0,AE694-J694," ")," ")</f>
        <v xml:space="preserve"> </v>
      </c>
      <c r="AK694" t="str">
        <f>IF(J694&gt;0,IF(Q694&gt;0,Q694-J694," ")," ")</f>
        <v xml:space="preserve"> </v>
      </c>
      <c r="AL694" t="str">
        <f>IF(L694&gt;0,IF(AE694&gt;0,AE694-L694," ")," ")</f>
        <v xml:space="preserve"> </v>
      </c>
      <c r="AM694" t="str">
        <f>IF(Q694&gt;0,IF(L694&gt;0,Q694-L694," ")," ")</f>
        <v xml:space="preserve"> </v>
      </c>
      <c r="AN694" t="str">
        <f>IF(Q694&gt;0,IF(O694&gt;0,Q694-O694," ")," ")</f>
        <v xml:space="preserve"> </v>
      </c>
      <c r="AO694">
        <f>IF(J694&gt;0,1,0)</f>
        <v>0</v>
      </c>
      <c r="AP694">
        <f>IF(L694&gt;0,1,0)</f>
        <v>0</v>
      </c>
      <c r="AQ694">
        <f>Q694-$AR$1</f>
        <v>-39097</v>
      </c>
      <c r="AS694">
        <f t="shared" si="24"/>
        <v>0</v>
      </c>
    </row>
    <row r="695" spans="1:45" x14ac:dyDescent="0.2">
      <c r="A695">
        <v>694</v>
      </c>
      <c r="B695" t="s">
        <v>499</v>
      </c>
      <c r="C695" t="s">
        <v>557</v>
      </c>
      <c r="D695" t="s">
        <v>572</v>
      </c>
      <c r="E695" t="s">
        <v>567</v>
      </c>
      <c r="F695">
        <v>2016</v>
      </c>
      <c r="G695">
        <v>1</v>
      </c>
      <c r="H695">
        <v>0</v>
      </c>
      <c r="I695" s="4">
        <v>42465</v>
      </c>
      <c r="S695">
        <v>0</v>
      </c>
      <c r="T695">
        <v>0</v>
      </c>
      <c r="U695">
        <v>1</v>
      </c>
      <c r="V695">
        <v>0</v>
      </c>
      <c r="W695">
        <v>0</v>
      </c>
      <c r="X695">
        <v>0</v>
      </c>
      <c r="Y695">
        <v>0</v>
      </c>
      <c r="Z695">
        <v>2</v>
      </c>
      <c r="AA695">
        <v>0</v>
      </c>
      <c r="AB695">
        <v>0</v>
      </c>
      <c r="AC695" t="str">
        <f>IF(J695&gt;0,J695-I695," ")</f>
        <v xml:space="preserve"> </v>
      </c>
      <c r="AD695" t="str">
        <f>IF(L695&gt;0,L695-I695," ")</f>
        <v xml:space="preserve"> </v>
      </c>
      <c r="AG695">
        <f>IF(D695=1,Q695-I695,0)</f>
        <v>0</v>
      </c>
      <c r="AH695">
        <f t="shared" si="23"/>
        <v>0</v>
      </c>
      <c r="AI695" t="str">
        <f>IF(L695&gt;0,IF(J695&gt;0,L695-J695," ")," ")</f>
        <v xml:space="preserve"> </v>
      </c>
      <c r="AJ695" t="str">
        <f>IF(AE695&gt;0,IF(J695&gt;0,AE695-J695," ")," ")</f>
        <v xml:space="preserve"> </v>
      </c>
      <c r="AK695" t="str">
        <f>IF(J695&gt;0,IF(Q695&gt;0,Q695-J695," ")," ")</f>
        <v xml:space="preserve"> </v>
      </c>
      <c r="AL695" t="str">
        <f>IF(L695&gt;0,IF(AE695&gt;0,AE695-L695," ")," ")</f>
        <v xml:space="preserve"> </v>
      </c>
      <c r="AM695" t="str">
        <f>IF(Q695&gt;0,IF(L695&gt;0,Q695-L695," ")," ")</f>
        <v xml:space="preserve"> </v>
      </c>
      <c r="AN695" t="str">
        <f>IF(Q695&gt;0,IF(O695&gt;0,Q695-O695," ")," ")</f>
        <v xml:space="preserve"> </v>
      </c>
      <c r="AO695">
        <f>IF(J695&gt;0,1,0)</f>
        <v>0</v>
      </c>
      <c r="AP695">
        <f>IF(L695&gt;0,1,0)</f>
        <v>0</v>
      </c>
      <c r="AQ695">
        <f>Q695-$AR$1</f>
        <v>-39097</v>
      </c>
      <c r="AS695">
        <f t="shared" si="24"/>
        <v>0</v>
      </c>
    </row>
    <row r="696" spans="1:45" x14ac:dyDescent="0.2">
      <c r="A696">
        <v>695</v>
      </c>
      <c r="B696" t="s">
        <v>58</v>
      </c>
      <c r="C696" t="s">
        <v>555</v>
      </c>
      <c r="D696" t="s">
        <v>572</v>
      </c>
      <c r="E696" t="s">
        <v>567</v>
      </c>
      <c r="F696">
        <v>2016</v>
      </c>
      <c r="G696">
        <v>1</v>
      </c>
      <c r="H696">
        <v>0</v>
      </c>
      <c r="I696" s="4">
        <v>42467</v>
      </c>
      <c r="S696">
        <v>0</v>
      </c>
      <c r="T696">
        <v>0</v>
      </c>
      <c r="U696">
        <v>1</v>
      </c>
      <c r="V696">
        <v>0</v>
      </c>
      <c r="W696">
        <v>0</v>
      </c>
      <c r="X696">
        <v>0</v>
      </c>
      <c r="Y696">
        <v>0</v>
      </c>
      <c r="Z696">
        <v>1</v>
      </c>
      <c r="AA696">
        <v>0</v>
      </c>
      <c r="AB696">
        <v>0</v>
      </c>
      <c r="AC696" t="str">
        <f>IF(J696&gt;0,J696-I696," ")</f>
        <v xml:space="preserve"> </v>
      </c>
      <c r="AD696" t="str">
        <f>IF(L696&gt;0,L696-I696," ")</f>
        <v xml:space="preserve"> </v>
      </c>
      <c r="AG696">
        <f>IF(D696=1,Q696-I696,0)</f>
        <v>0</v>
      </c>
      <c r="AH696">
        <f t="shared" si="23"/>
        <v>0</v>
      </c>
      <c r="AI696" t="str">
        <f>IF(L696&gt;0,IF(J696&gt;0,L696-J696," ")," ")</f>
        <v xml:space="preserve"> </v>
      </c>
      <c r="AJ696" t="str">
        <f>IF(AE696&gt;0,IF(J696&gt;0,AE696-J696," ")," ")</f>
        <v xml:space="preserve"> </v>
      </c>
      <c r="AK696" t="str">
        <f>IF(J696&gt;0,IF(Q696&gt;0,Q696-J696," ")," ")</f>
        <v xml:space="preserve"> </v>
      </c>
      <c r="AL696" t="str">
        <f>IF(L696&gt;0,IF(AE696&gt;0,AE696-L696," ")," ")</f>
        <v xml:space="preserve"> </v>
      </c>
      <c r="AM696" t="str">
        <f>IF(Q696&gt;0,IF(L696&gt;0,Q696-L696," ")," ")</f>
        <v xml:space="preserve"> </v>
      </c>
      <c r="AN696" t="str">
        <f>IF(Q696&gt;0,IF(O696&gt;0,Q696-O696," ")," ")</f>
        <v xml:space="preserve"> </v>
      </c>
      <c r="AO696">
        <f>IF(J696&gt;0,1,0)</f>
        <v>0</v>
      </c>
      <c r="AP696">
        <f>IF(L696&gt;0,1,0)</f>
        <v>0</v>
      </c>
      <c r="AQ696">
        <f>Q696-$AR$1</f>
        <v>-39097</v>
      </c>
      <c r="AS696">
        <f t="shared" si="24"/>
        <v>0</v>
      </c>
    </row>
    <row r="697" spans="1:45" x14ac:dyDescent="0.2">
      <c r="A697">
        <v>696</v>
      </c>
      <c r="B697" t="s">
        <v>58</v>
      </c>
      <c r="C697" t="s">
        <v>555</v>
      </c>
      <c r="D697" t="s">
        <v>572</v>
      </c>
      <c r="E697" t="s">
        <v>567</v>
      </c>
      <c r="F697">
        <v>2016</v>
      </c>
      <c r="G697">
        <v>1</v>
      </c>
      <c r="H697">
        <v>0</v>
      </c>
      <c r="I697" s="4">
        <v>42471</v>
      </c>
      <c r="S697">
        <v>0</v>
      </c>
      <c r="T697">
        <v>0</v>
      </c>
      <c r="U697">
        <v>1</v>
      </c>
      <c r="V697">
        <v>0</v>
      </c>
      <c r="W697">
        <v>0</v>
      </c>
      <c r="X697">
        <v>0</v>
      </c>
      <c r="Y697">
        <v>0</v>
      </c>
      <c r="Z697">
        <v>1</v>
      </c>
      <c r="AA697">
        <v>0</v>
      </c>
      <c r="AB697">
        <v>0</v>
      </c>
      <c r="AC697" t="str">
        <f>IF(J697&gt;0,J697-I697," ")</f>
        <v xml:space="preserve"> </v>
      </c>
      <c r="AD697" t="str">
        <f>IF(L697&gt;0,L697-I697," ")</f>
        <v xml:space="preserve"> </v>
      </c>
      <c r="AG697">
        <f>IF(D697=1,Q697-I697,0)</f>
        <v>0</v>
      </c>
      <c r="AH697">
        <f t="shared" si="23"/>
        <v>0</v>
      </c>
      <c r="AI697" t="str">
        <f>IF(L697&gt;0,IF(J697&gt;0,L697-J697," ")," ")</f>
        <v xml:space="preserve"> </v>
      </c>
      <c r="AJ697" t="str">
        <f>IF(AE697&gt;0,IF(J697&gt;0,AE697-J697," ")," ")</f>
        <v xml:space="preserve"> </v>
      </c>
      <c r="AK697" t="str">
        <f>IF(J697&gt;0,IF(Q697&gt;0,Q697-J697," ")," ")</f>
        <v xml:space="preserve"> </v>
      </c>
      <c r="AL697" t="str">
        <f>IF(L697&gt;0,IF(AE697&gt;0,AE697-L697," ")," ")</f>
        <v xml:space="preserve"> </v>
      </c>
      <c r="AM697" t="str">
        <f>IF(Q697&gt;0,IF(L697&gt;0,Q697-L697," ")," ")</f>
        <v xml:space="preserve"> </v>
      </c>
      <c r="AN697" t="str">
        <f>IF(Q697&gt;0,IF(O697&gt;0,Q697-O697," ")," ")</f>
        <v xml:space="preserve"> </v>
      </c>
      <c r="AO697">
        <f>IF(J697&gt;0,1,0)</f>
        <v>0</v>
      </c>
      <c r="AP697">
        <f>IF(L697&gt;0,1,0)</f>
        <v>0</v>
      </c>
      <c r="AQ697">
        <f>Q697-$AR$1</f>
        <v>-39097</v>
      </c>
      <c r="AS697">
        <f t="shared" si="24"/>
        <v>0</v>
      </c>
    </row>
    <row r="698" spans="1:45" x14ac:dyDescent="0.2">
      <c r="A698">
        <v>697</v>
      </c>
      <c r="B698" t="s">
        <v>140</v>
      </c>
      <c r="C698" t="s">
        <v>563</v>
      </c>
      <c r="D698" t="s">
        <v>573</v>
      </c>
      <c r="E698" t="s">
        <v>566</v>
      </c>
      <c r="F698">
        <v>2016</v>
      </c>
      <c r="G698">
        <v>1</v>
      </c>
      <c r="H698">
        <v>1</v>
      </c>
      <c r="I698" s="4">
        <v>42481</v>
      </c>
      <c r="J698" s="4">
        <v>42491</v>
      </c>
      <c r="K698" s="9">
        <v>1</v>
      </c>
      <c r="L698" s="4">
        <v>42502</v>
      </c>
      <c r="M698" s="9">
        <v>1</v>
      </c>
      <c r="N698" s="4">
        <f>L698</f>
        <v>42502</v>
      </c>
      <c r="O698" s="4">
        <v>42506</v>
      </c>
      <c r="P698">
        <v>0</v>
      </c>
      <c r="Q698" s="11">
        <v>42510</v>
      </c>
      <c r="R698">
        <v>0</v>
      </c>
      <c r="S698">
        <v>1</v>
      </c>
      <c r="T698">
        <v>1</v>
      </c>
      <c r="U698">
        <v>0</v>
      </c>
      <c r="V698">
        <v>0</v>
      </c>
      <c r="W698">
        <v>0</v>
      </c>
      <c r="X698">
        <v>0</v>
      </c>
      <c r="Y698">
        <v>0</v>
      </c>
      <c r="AB698">
        <v>0</v>
      </c>
      <c r="AC698">
        <f>IF(J698&gt;0,J698-I698," ")</f>
        <v>10</v>
      </c>
      <c r="AD698">
        <f>IF(L698&gt;0,L698-I698," ")</f>
        <v>21</v>
      </c>
      <c r="AE698" s="4">
        <f>IF(0&lt;O698,O698,IF(0&lt;#REF!,#REF!,IF(0&lt;#REF!,#REF!,0)))</f>
        <v>42506</v>
      </c>
      <c r="AF698">
        <f>IF(0&lt;AE698,AE698-I698,0)</f>
        <v>25</v>
      </c>
      <c r="AG698">
        <f>IF(D698=1,Q698-I698,0)</f>
        <v>0</v>
      </c>
      <c r="AH698">
        <f t="shared" si="23"/>
        <v>0</v>
      </c>
      <c r="AI698">
        <f>IF(L698&gt;0,IF(J698&gt;0,L698-J698," ")," ")</f>
        <v>11</v>
      </c>
      <c r="AJ698">
        <f>IF(AE698&gt;0,IF(J698&gt;0,AE698-J698," ")," ")</f>
        <v>15</v>
      </c>
      <c r="AK698">
        <f>IF(J698&gt;0,IF(Q698&gt;0,Q698-J698," ")," ")</f>
        <v>19</v>
      </c>
      <c r="AL698">
        <f>IF(L698&gt;0,IF(AE698&gt;0,AE698-L698," ")," ")</f>
        <v>4</v>
      </c>
      <c r="AM698">
        <f>IF(Q698&gt;0,IF(L698&gt;0,Q698-L698," ")," ")</f>
        <v>8</v>
      </c>
      <c r="AN698">
        <f>IF(Q698&gt;0,IF(O698&gt;0,Q698-O698," ")," ")</f>
        <v>4</v>
      </c>
      <c r="AO698">
        <f>IF(J698&gt;0,1,0)</f>
        <v>1</v>
      </c>
      <c r="AP698">
        <f>IF(L698&gt;0,1,0)</f>
        <v>1</v>
      </c>
      <c r="AQ698">
        <f>Q698-$AR$1</f>
        <v>3413</v>
      </c>
      <c r="AS698">
        <f t="shared" si="24"/>
        <v>3413</v>
      </c>
    </row>
    <row r="699" spans="1:45" x14ac:dyDescent="0.2">
      <c r="A699">
        <v>698</v>
      </c>
      <c r="B699" t="s">
        <v>521</v>
      </c>
      <c r="C699" t="s">
        <v>561</v>
      </c>
      <c r="D699" t="s">
        <v>572</v>
      </c>
      <c r="E699" t="s">
        <v>567</v>
      </c>
      <c r="F699">
        <v>2016</v>
      </c>
      <c r="G699">
        <v>1</v>
      </c>
      <c r="H699">
        <v>0</v>
      </c>
      <c r="I699" s="4">
        <v>42481</v>
      </c>
      <c r="J699" s="4">
        <v>42537</v>
      </c>
      <c r="K699" s="9">
        <v>1</v>
      </c>
      <c r="S699">
        <v>0</v>
      </c>
      <c r="T699">
        <v>0</v>
      </c>
      <c r="U699">
        <v>1</v>
      </c>
      <c r="V699">
        <v>0</v>
      </c>
      <c r="W699">
        <v>0</v>
      </c>
      <c r="X699">
        <v>0</v>
      </c>
      <c r="Y699">
        <v>0</v>
      </c>
      <c r="Z699">
        <v>1</v>
      </c>
      <c r="AA699">
        <v>0</v>
      </c>
      <c r="AB699">
        <v>0</v>
      </c>
      <c r="AC699">
        <f>IF(J699&gt;0,J699-I699," ")</f>
        <v>56</v>
      </c>
      <c r="AD699" t="str">
        <f>IF(L699&gt;0,L699-I699," ")</f>
        <v xml:space="preserve"> </v>
      </c>
      <c r="AG699">
        <f>IF(D699=1,Q699-I699,0)</f>
        <v>0</v>
      </c>
      <c r="AH699">
        <f t="shared" si="23"/>
        <v>0</v>
      </c>
      <c r="AI699" t="str">
        <f>IF(L699&gt;0,IF(J699&gt;0,L699-J699," ")," ")</f>
        <v xml:space="preserve"> </v>
      </c>
      <c r="AJ699" t="str">
        <f>IF(AE699&gt;0,IF(J699&gt;0,AE699-J699," ")," ")</f>
        <v xml:space="preserve"> </v>
      </c>
      <c r="AK699" t="str">
        <f>IF(J699&gt;0,IF(Q699&gt;0,Q699-J699," ")," ")</f>
        <v xml:space="preserve"> </v>
      </c>
      <c r="AL699" t="str">
        <f>IF(L699&gt;0,IF(AE699&gt;0,AE699-L699," ")," ")</f>
        <v xml:space="preserve"> </v>
      </c>
      <c r="AM699" t="str">
        <f>IF(Q699&gt;0,IF(L699&gt;0,Q699-L699," ")," ")</f>
        <v xml:space="preserve"> </v>
      </c>
      <c r="AN699" t="str">
        <f>IF(Q699&gt;0,IF(O699&gt;0,Q699-O699," ")," ")</f>
        <v xml:space="preserve"> </v>
      </c>
      <c r="AO699">
        <f>IF(J699&gt;0,1,0)</f>
        <v>1</v>
      </c>
      <c r="AP699">
        <f>IF(L699&gt;0,1,0)</f>
        <v>0</v>
      </c>
      <c r="AQ699">
        <f>Q699-$AR$1</f>
        <v>-39097</v>
      </c>
      <c r="AS699">
        <f t="shared" si="24"/>
        <v>0</v>
      </c>
    </row>
    <row r="700" spans="1:45" x14ac:dyDescent="0.2">
      <c r="A700">
        <v>699</v>
      </c>
      <c r="B700" t="s">
        <v>522</v>
      </c>
      <c r="C700" t="s">
        <v>563</v>
      </c>
      <c r="D700" t="s">
        <v>572</v>
      </c>
      <c r="E700" t="s">
        <v>567</v>
      </c>
      <c r="F700">
        <v>2016</v>
      </c>
      <c r="G700">
        <v>1</v>
      </c>
      <c r="H700">
        <v>0</v>
      </c>
      <c r="I700" s="4">
        <v>42493</v>
      </c>
      <c r="S700">
        <v>0</v>
      </c>
      <c r="T700">
        <v>0</v>
      </c>
      <c r="U700">
        <v>1</v>
      </c>
      <c r="V700">
        <v>0</v>
      </c>
      <c r="W700">
        <v>0</v>
      </c>
      <c r="X700">
        <v>0</v>
      </c>
      <c r="Y700">
        <v>0</v>
      </c>
      <c r="Z700">
        <v>1</v>
      </c>
      <c r="AA700">
        <v>0</v>
      </c>
      <c r="AB700">
        <v>0</v>
      </c>
      <c r="AC700" t="str">
        <f>IF(J700&gt;0,J700-I700," ")</f>
        <v xml:space="preserve"> </v>
      </c>
      <c r="AD700" t="str">
        <f>IF(L700&gt;0,L700-I700," ")</f>
        <v xml:space="preserve"> </v>
      </c>
      <c r="AG700">
        <f>IF(D700=1,Q700-I700,0)</f>
        <v>0</v>
      </c>
      <c r="AH700">
        <f t="shared" si="23"/>
        <v>0</v>
      </c>
      <c r="AI700" t="str">
        <f>IF(L700&gt;0,IF(J700&gt;0,L700-J700," ")," ")</f>
        <v xml:space="preserve"> </v>
      </c>
      <c r="AJ700" t="str">
        <f>IF(AE700&gt;0,IF(J700&gt;0,AE700-J700," ")," ")</f>
        <v xml:space="preserve"> </v>
      </c>
      <c r="AK700" t="str">
        <f>IF(J700&gt;0,IF(Q700&gt;0,Q700-J700," ")," ")</f>
        <v xml:space="preserve"> </v>
      </c>
      <c r="AL700" t="str">
        <f>IF(L700&gt;0,IF(AE700&gt;0,AE700-L700," ")," ")</f>
        <v xml:space="preserve"> </v>
      </c>
      <c r="AM700" t="str">
        <f>IF(Q700&gt;0,IF(L700&gt;0,Q700-L700," ")," ")</f>
        <v xml:space="preserve"> </v>
      </c>
      <c r="AN700" t="str">
        <f>IF(Q700&gt;0,IF(O700&gt;0,Q700-O700," ")," ")</f>
        <v xml:space="preserve"> </v>
      </c>
      <c r="AO700">
        <f>IF(J700&gt;0,1,0)</f>
        <v>0</v>
      </c>
      <c r="AP700">
        <f>IF(L700&gt;0,1,0)</f>
        <v>0</v>
      </c>
      <c r="AQ700">
        <f>Q700-$AR$1</f>
        <v>-39097</v>
      </c>
      <c r="AS700">
        <f t="shared" si="24"/>
        <v>0</v>
      </c>
    </row>
    <row r="701" spans="1:45" x14ac:dyDescent="0.2">
      <c r="A701">
        <v>700</v>
      </c>
      <c r="B701" t="s">
        <v>500</v>
      </c>
      <c r="C701" t="s">
        <v>557</v>
      </c>
      <c r="D701" t="s">
        <v>572</v>
      </c>
      <c r="E701" t="s">
        <v>567</v>
      </c>
      <c r="F701">
        <v>2016</v>
      </c>
      <c r="G701">
        <v>1</v>
      </c>
      <c r="H701">
        <v>0</v>
      </c>
      <c r="I701" s="4">
        <v>42502</v>
      </c>
      <c r="S701">
        <v>0</v>
      </c>
      <c r="T701">
        <v>0</v>
      </c>
      <c r="U701">
        <v>1</v>
      </c>
      <c r="V701">
        <v>0</v>
      </c>
      <c r="W701">
        <v>0</v>
      </c>
      <c r="X701">
        <v>0</v>
      </c>
      <c r="Y701">
        <v>0</v>
      </c>
      <c r="Z701">
        <v>1</v>
      </c>
      <c r="AA701">
        <v>0</v>
      </c>
      <c r="AB701">
        <v>0</v>
      </c>
      <c r="AC701" t="str">
        <f>IF(J701&gt;0,J701-I701," ")</f>
        <v xml:space="preserve"> </v>
      </c>
      <c r="AD701" t="str">
        <f>IF(L701&gt;0,L701-I701," ")</f>
        <v xml:space="preserve"> </v>
      </c>
      <c r="AG701">
        <f>IF(D701=1,Q701-I701,0)</f>
        <v>0</v>
      </c>
      <c r="AH701">
        <f t="shared" si="23"/>
        <v>0</v>
      </c>
      <c r="AI701" t="str">
        <f>IF(L701&gt;0,IF(J701&gt;0,L701-J701," ")," ")</f>
        <v xml:space="preserve"> </v>
      </c>
      <c r="AJ701" t="str">
        <f>IF(AE701&gt;0,IF(J701&gt;0,AE701-J701," ")," ")</f>
        <v xml:space="preserve"> </v>
      </c>
      <c r="AK701" t="str">
        <f>IF(J701&gt;0,IF(Q701&gt;0,Q701-J701," ")," ")</f>
        <v xml:space="preserve"> </v>
      </c>
      <c r="AL701" t="str">
        <f>IF(L701&gt;0,IF(AE701&gt;0,AE701-L701," ")," ")</f>
        <v xml:space="preserve"> </v>
      </c>
      <c r="AM701" t="str">
        <f>IF(Q701&gt;0,IF(L701&gt;0,Q701-L701," ")," ")</f>
        <v xml:space="preserve"> </v>
      </c>
      <c r="AN701" t="str">
        <f>IF(Q701&gt;0,IF(O701&gt;0,Q701-O701," ")," ")</f>
        <v xml:space="preserve"> </v>
      </c>
      <c r="AO701">
        <f>IF(J701&gt;0,1,0)</f>
        <v>0</v>
      </c>
      <c r="AP701">
        <f>IF(L701&gt;0,1,0)</f>
        <v>0</v>
      </c>
      <c r="AQ701">
        <f>Q701-$AR$1</f>
        <v>-39097</v>
      </c>
      <c r="AS701">
        <f t="shared" si="24"/>
        <v>0</v>
      </c>
    </row>
    <row r="702" spans="1:45" x14ac:dyDescent="0.2">
      <c r="A702">
        <v>701</v>
      </c>
      <c r="B702" t="s">
        <v>303</v>
      </c>
      <c r="C702" t="s">
        <v>563</v>
      </c>
      <c r="D702" t="s">
        <v>572</v>
      </c>
      <c r="E702" t="s">
        <v>567</v>
      </c>
      <c r="F702">
        <v>2016</v>
      </c>
      <c r="G702">
        <v>1</v>
      </c>
      <c r="H702">
        <v>0</v>
      </c>
      <c r="I702" s="4">
        <v>42509</v>
      </c>
      <c r="J702" s="4">
        <v>42565</v>
      </c>
      <c r="K702" s="9">
        <v>1</v>
      </c>
      <c r="S702">
        <v>0</v>
      </c>
      <c r="T702">
        <v>0</v>
      </c>
      <c r="U702">
        <v>1</v>
      </c>
      <c r="V702">
        <v>0</v>
      </c>
      <c r="W702">
        <v>0</v>
      </c>
      <c r="X702">
        <v>0</v>
      </c>
      <c r="Y702">
        <v>0</v>
      </c>
      <c r="Z702">
        <v>1</v>
      </c>
      <c r="AA702">
        <v>0</v>
      </c>
      <c r="AB702">
        <v>0</v>
      </c>
      <c r="AC702">
        <f>IF(J702&gt;0,J702-I702," ")</f>
        <v>56</v>
      </c>
      <c r="AD702" t="str">
        <f>IF(L702&gt;0,L702-I702," ")</f>
        <v xml:space="preserve"> </v>
      </c>
      <c r="AG702">
        <f>IF(D702=1,Q702-I702,0)</f>
        <v>0</v>
      </c>
      <c r="AH702">
        <f t="shared" si="23"/>
        <v>0</v>
      </c>
      <c r="AI702" t="str">
        <f>IF(L702&gt;0,IF(J702&gt;0,L702-J702," ")," ")</f>
        <v xml:space="preserve"> </v>
      </c>
      <c r="AJ702" t="str">
        <f>IF(AE702&gt;0,IF(J702&gt;0,AE702-J702," ")," ")</f>
        <v xml:space="preserve"> </v>
      </c>
      <c r="AK702" t="str">
        <f>IF(J702&gt;0,IF(Q702&gt;0,Q702-J702," ")," ")</f>
        <v xml:space="preserve"> </v>
      </c>
      <c r="AL702" t="str">
        <f>IF(L702&gt;0,IF(AE702&gt;0,AE702-L702," ")," ")</f>
        <v xml:space="preserve"> </v>
      </c>
      <c r="AM702" t="str">
        <f>IF(Q702&gt;0,IF(L702&gt;0,Q702-L702," ")," ")</f>
        <v xml:space="preserve"> </v>
      </c>
      <c r="AN702" t="str">
        <f>IF(Q702&gt;0,IF(O702&gt;0,Q702-O702," ")," ")</f>
        <v xml:space="preserve"> </v>
      </c>
      <c r="AO702">
        <f>IF(J702&gt;0,1,0)</f>
        <v>1</v>
      </c>
      <c r="AP702">
        <f>IF(L702&gt;0,1,0)</f>
        <v>0</v>
      </c>
      <c r="AQ702">
        <f>Q702-$AR$1</f>
        <v>-39097</v>
      </c>
      <c r="AS702">
        <f t="shared" si="24"/>
        <v>0</v>
      </c>
    </row>
    <row r="703" spans="1:45" x14ac:dyDescent="0.2">
      <c r="A703">
        <v>702</v>
      </c>
      <c r="B703" t="s">
        <v>523</v>
      </c>
      <c r="C703" t="s">
        <v>563</v>
      </c>
      <c r="D703" t="s">
        <v>572</v>
      </c>
      <c r="E703" t="s">
        <v>567</v>
      </c>
      <c r="F703">
        <v>2016</v>
      </c>
      <c r="G703">
        <v>1</v>
      </c>
      <c r="H703">
        <v>0</v>
      </c>
      <c r="I703" s="4">
        <v>42509</v>
      </c>
      <c r="S703">
        <v>0</v>
      </c>
      <c r="T703">
        <v>0</v>
      </c>
      <c r="U703">
        <v>1</v>
      </c>
      <c r="V703">
        <v>0</v>
      </c>
      <c r="W703">
        <v>0</v>
      </c>
      <c r="X703">
        <v>0</v>
      </c>
      <c r="Y703">
        <v>0</v>
      </c>
      <c r="Z703">
        <v>1</v>
      </c>
      <c r="AA703">
        <v>0</v>
      </c>
      <c r="AB703">
        <v>0</v>
      </c>
      <c r="AC703" t="str">
        <f>IF(J703&gt;0,J703-I703," ")</f>
        <v xml:space="preserve"> </v>
      </c>
      <c r="AD703" t="str">
        <f>IF(L703&gt;0,L703-I703," ")</f>
        <v xml:space="preserve"> </v>
      </c>
      <c r="AG703">
        <f>IF(D703=1,Q703-I703,0)</f>
        <v>0</v>
      </c>
      <c r="AH703">
        <f t="shared" si="23"/>
        <v>0</v>
      </c>
      <c r="AI703" t="str">
        <f>IF(L703&gt;0,IF(J703&gt;0,L703-J703," ")," ")</f>
        <v xml:space="preserve"> </v>
      </c>
      <c r="AJ703" t="str">
        <f>IF(AE703&gt;0,IF(J703&gt;0,AE703-J703," ")," ")</f>
        <v xml:space="preserve"> </v>
      </c>
      <c r="AK703" t="str">
        <f>IF(J703&gt;0,IF(Q703&gt;0,Q703-J703," ")," ")</f>
        <v xml:space="preserve"> </v>
      </c>
      <c r="AL703" t="str">
        <f>IF(L703&gt;0,IF(AE703&gt;0,AE703-L703," ")," ")</f>
        <v xml:space="preserve"> </v>
      </c>
      <c r="AM703" t="str">
        <f>IF(Q703&gt;0,IF(L703&gt;0,Q703-L703," ")," ")</f>
        <v xml:space="preserve"> </v>
      </c>
      <c r="AN703" t="str">
        <f>IF(Q703&gt;0,IF(O703&gt;0,Q703-O703," ")," ")</f>
        <v xml:space="preserve"> </v>
      </c>
      <c r="AO703">
        <f>IF(J703&gt;0,1,0)</f>
        <v>0</v>
      </c>
      <c r="AP703">
        <f>IF(L703&gt;0,1,0)</f>
        <v>0</v>
      </c>
      <c r="AQ703">
        <f>Q703-$AR$1</f>
        <v>-39097</v>
      </c>
      <c r="AS703">
        <f t="shared" si="24"/>
        <v>0</v>
      </c>
    </row>
    <row r="704" spans="1:45" x14ac:dyDescent="0.2">
      <c r="A704">
        <v>703</v>
      </c>
      <c r="B704" t="s">
        <v>524</v>
      </c>
      <c r="C704" t="s">
        <v>563</v>
      </c>
      <c r="D704" t="s">
        <v>572</v>
      </c>
      <c r="E704" t="s">
        <v>567</v>
      </c>
      <c r="F704">
        <v>2016</v>
      </c>
      <c r="G704">
        <v>1</v>
      </c>
      <c r="H704">
        <v>0</v>
      </c>
      <c r="I704" s="4">
        <v>42513</v>
      </c>
      <c r="S704">
        <v>0</v>
      </c>
      <c r="T704">
        <v>0</v>
      </c>
      <c r="U704">
        <v>1</v>
      </c>
      <c r="V704">
        <v>0</v>
      </c>
      <c r="W704">
        <v>0</v>
      </c>
      <c r="X704">
        <v>0</v>
      </c>
      <c r="Y704">
        <v>0</v>
      </c>
      <c r="Z704">
        <v>1</v>
      </c>
      <c r="AA704">
        <v>0</v>
      </c>
      <c r="AB704">
        <v>0</v>
      </c>
      <c r="AC704" t="str">
        <f>IF(J704&gt;0,J704-I704," ")</f>
        <v xml:space="preserve"> </v>
      </c>
      <c r="AD704" t="str">
        <f>IF(L704&gt;0,L704-I704," ")</f>
        <v xml:space="preserve"> </v>
      </c>
      <c r="AG704">
        <f>IF(D704=1,Q704-I704,0)</f>
        <v>0</v>
      </c>
      <c r="AH704">
        <f t="shared" si="23"/>
        <v>0</v>
      </c>
      <c r="AI704" t="str">
        <f>IF(L704&gt;0,IF(J704&gt;0,L704-J704," ")," ")</f>
        <v xml:space="preserve"> </v>
      </c>
      <c r="AJ704" t="str">
        <f>IF(AE704&gt;0,IF(J704&gt;0,AE704-J704," ")," ")</f>
        <v xml:space="preserve"> </v>
      </c>
      <c r="AK704" t="str">
        <f>IF(J704&gt;0,IF(Q704&gt;0,Q704-J704," ")," ")</f>
        <v xml:space="preserve"> </v>
      </c>
      <c r="AL704" t="str">
        <f>IF(L704&gt;0,IF(AE704&gt;0,AE704-L704," ")," ")</f>
        <v xml:space="preserve"> </v>
      </c>
      <c r="AM704" t="str">
        <f>IF(Q704&gt;0,IF(L704&gt;0,Q704-L704," ")," ")</f>
        <v xml:space="preserve"> </v>
      </c>
      <c r="AN704" t="str">
        <f>IF(Q704&gt;0,IF(O704&gt;0,Q704-O704," ")," ")</f>
        <v xml:space="preserve"> </v>
      </c>
      <c r="AO704">
        <f>IF(J704&gt;0,1,0)</f>
        <v>0</v>
      </c>
      <c r="AP704">
        <f>IF(L704&gt;0,1,0)</f>
        <v>0</v>
      </c>
      <c r="AQ704">
        <f>Q704-$AR$1</f>
        <v>-39097</v>
      </c>
      <c r="AS704">
        <f t="shared" si="24"/>
        <v>0</v>
      </c>
    </row>
    <row r="705" spans="1:45" x14ac:dyDescent="0.2">
      <c r="A705">
        <v>704</v>
      </c>
      <c r="B705" t="s">
        <v>269</v>
      </c>
      <c r="C705" t="s">
        <v>555</v>
      </c>
      <c r="D705" t="s">
        <v>572</v>
      </c>
      <c r="E705" t="s">
        <v>567</v>
      </c>
      <c r="F705">
        <v>2016</v>
      </c>
      <c r="G705">
        <v>1</v>
      </c>
      <c r="H705">
        <v>0</v>
      </c>
      <c r="I705" s="4">
        <v>42515</v>
      </c>
      <c r="S705">
        <v>0</v>
      </c>
      <c r="T705">
        <v>0</v>
      </c>
      <c r="U705">
        <v>1</v>
      </c>
      <c r="V705">
        <v>0</v>
      </c>
      <c r="W705">
        <v>0</v>
      </c>
      <c r="X705">
        <v>0</v>
      </c>
      <c r="Y705">
        <v>0</v>
      </c>
      <c r="Z705">
        <v>1</v>
      </c>
      <c r="AA705">
        <v>0</v>
      </c>
      <c r="AB705">
        <v>0</v>
      </c>
      <c r="AC705" t="str">
        <f>IF(J705&gt;0,J705-I705," ")</f>
        <v xml:space="preserve"> </v>
      </c>
      <c r="AD705" t="str">
        <f>IF(L705&gt;0,L705-I705," ")</f>
        <v xml:space="preserve"> </v>
      </c>
      <c r="AG705">
        <f>IF(D705=1,Q705-I705,0)</f>
        <v>0</v>
      </c>
      <c r="AH705">
        <f t="shared" si="23"/>
        <v>0</v>
      </c>
      <c r="AI705" t="str">
        <f>IF(L705&gt;0,IF(J705&gt;0,L705-J705," ")," ")</f>
        <v xml:space="preserve"> </v>
      </c>
      <c r="AJ705" t="str">
        <f>IF(AE705&gt;0,IF(J705&gt;0,AE705-J705," ")," ")</f>
        <v xml:space="preserve"> </v>
      </c>
      <c r="AK705" t="str">
        <f>IF(J705&gt;0,IF(Q705&gt;0,Q705-J705," ")," ")</f>
        <v xml:space="preserve"> </v>
      </c>
      <c r="AL705" t="str">
        <f>IF(L705&gt;0,IF(AE705&gt;0,AE705-L705," ")," ")</f>
        <v xml:space="preserve"> </v>
      </c>
      <c r="AM705" t="str">
        <f>IF(Q705&gt;0,IF(L705&gt;0,Q705-L705," ")," ")</f>
        <v xml:space="preserve"> </v>
      </c>
      <c r="AN705" t="str">
        <f>IF(Q705&gt;0,IF(O705&gt;0,Q705-O705," ")," ")</f>
        <v xml:space="preserve"> </v>
      </c>
      <c r="AO705">
        <f>IF(J705&gt;0,1,0)</f>
        <v>0</v>
      </c>
      <c r="AP705">
        <f>IF(L705&gt;0,1,0)</f>
        <v>0</v>
      </c>
      <c r="AQ705">
        <f>Q705-$AR$1</f>
        <v>-39097</v>
      </c>
      <c r="AS705">
        <f t="shared" si="24"/>
        <v>0</v>
      </c>
    </row>
    <row r="706" spans="1:45" x14ac:dyDescent="0.2">
      <c r="A706">
        <v>705</v>
      </c>
      <c r="B706" t="s">
        <v>525</v>
      </c>
      <c r="C706" t="s">
        <v>563</v>
      </c>
      <c r="D706" t="s">
        <v>572</v>
      </c>
      <c r="E706" t="s">
        <v>567</v>
      </c>
      <c r="F706">
        <v>2016</v>
      </c>
      <c r="G706">
        <v>1</v>
      </c>
      <c r="H706">
        <v>0</v>
      </c>
      <c r="I706" s="4">
        <v>42523</v>
      </c>
      <c r="S706">
        <v>0</v>
      </c>
      <c r="T706">
        <v>0</v>
      </c>
      <c r="U706">
        <v>1</v>
      </c>
      <c r="V706">
        <v>0</v>
      </c>
      <c r="W706">
        <v>0</v>
      </c>
      <c r="X706">
        <v>0</v>
      </c>
      <c r="Y706">
        <v>0</v>
      </c>
      <c r="Z706">
        <v>1</v>
      </c>
      <c r="AA706">
        <v>0</v>
      </c>
      <c r="AB706">
        <v>0</v>
      </c>
      <c r="AC706" t="str">
        <f>IF(J706&gt;0,J706-I706," ")</f>
        <v xml:space="preserve"> </v>
      </c>
      <c r="AD706" t="str">
        <f>IF(L706&gt;0,L706-I706," ")</f>
        <v xml:space="preserve"> </v>
      </c>
      <c r="AG706">
        <f>IF(D706=1,Q706-I706,0)</f>
        <v>0</v>
      </c>
      <c r="AH706">
        <f t="shared" si="23"/>
        <v>0</v>
      </c>
      <c r="AI706" t="str">
        <f>IF(L706&gt;0,IF(J706&gt;0,L706-J706," ")," ")</f>
        <v xml:space="preserve"> </v>
      </c>
      <c r="AJ706" t="str">
        <f>IF(AE706&gt;0,IF(J706&gt;0,AE706-J706," ")," ")</f>
        <v xml:space="preserve"> </v>
      </c>
      <c r="AK706" t="str">
        <f>IF(J706&gt;0,IF(Q706&gt;0,Q706-J706," ")," ")</f>
        <v xml:space="preserve"> </v>
      </c>
      <c r="AL706" t="str">
        <f>IF(L706&gt;0,IF(AE706&gt;0,AE706-L706," ")," ")</f>
        <v xml:space="preserve"> </v>
      </c>
      <c r="AM706" t="str">
        <f>IF(Q706&gt;0,IF(L706&gt;0,Q706-L706," ")," ")</f>
        <v xml:space="preserve"> </v>
      </c>
      <c r="AN706" t="str">
        <f>IF(Q706&gt;0,IF(O706&gt;0,Q706-O706," ")," ")</f>
        <v xml:space="preserve"> </v>
      </c>
      <c r="AO706">
        <f>IF(J706&gt;0,1,0)</f>
        <v>0</v>
      </c>
      <c r="AP706">
        <f>IF(L706&gt;0,1,0)</f>
        <v>0</v>
      </c>
      <c r="AQ706">
        <f>Q706-$AR$1</f>
        <v>-39097</v>
      </c>
      <c r="AS706">
        <f t="shared" si="24"/>
        <v>0</v>
      </c>
    </row>
    <row r="707" spans="1:45" x14ac:dyDescent="0.2">
      <c r="A707">
        <v>706</v>
      </c>
      <c r="B707" t="s">
        <v>47</v>
      </c>
      <c r="C707" t="s">
        <v>561</v>
      </c>
      <c r="D707" t="s">
        <v>572</v>
      </c>
      <c r="E707" t="s">
        <v>567</v>
      </c>
      <c r="F707">
        <v>2016</v>
      </c>
      <c r="G707">
        <v>1</v>
      </c>
      <c r="H707">
        <v>0</v>
      </c>
      <c r="I707" s="4">
        <v>42527</v>
      </c>
      <c r="S707">
        <v>0</v>
      </c>
      <c r="T707">
        <v>0</v>
      </c>
      <c r="U707">
        <v>1</v>
      </c>
      <c r="V707">
        <v>0</v>
      </c>
      <c r="W707">
        <v>0</v>
      </c>
      <c r="X707">
        <v>0</v>
      </c>
      <c r="Y707">
        <v>0</v>
      </c>
      <c r="Z707">
        <v>1</v>
      </c>
      <c r="AA707">
        <v>0</v>
      </c>
      <c r="AB707">
        <v>0</v>
      </c>
      <c r="AC707" t="str">
        <f>IF(J707&gt;0,J707-I707," ")</f>
        <v xml:space="preserve"> </v>
      </c>
      <c r="AD707" t="str">
        <f>IF(L707&gt;0,L707-I707," ")</f>
        <v xml:space="preserve"> </v>
      </c>
      <c r="AG707">
        <f>IF(D707=1,Q707-I707,0)</f>
        <v>0</v>
      </c>
      <c r="AH707">
        <f t="shared" ref="AH707:AH713" si="25">IF(0&lt;AG707,AG707,0)</f>
        <v>0</v>
      </c>
      <c r="AI707" t="str">
        <f>IF(L707&gt;0,IF(J707&gt;0,L707-J707," ")," ")</f>
        <v xml:space="preserve"> </v>
      </c>
      <c r="AJ707" t="str">
        <f>IF(AE707&gt;0,IF(J707&gt;0,AE707-J707," ")," ")</f>
        <v xml:space="preserve"> </v>
      </c>
      <c r="AK707" t="str">
        <f>IF(J707&gt;0,IF(Q707&gt;0,Q707-J707," ")," ")</f>
        <v xml:space="preserve"> </v>
      </c>
      <c r="AL707" t="str">
        <f>IF(L707&gt;0,IF(AE707&gt;0,AE707-L707," ")," ")</f>
        <v xml:space="preserve"> </v>
      </c>
      <c r="AM707" t="str">
        <f>IF(Q707&gt;0,IF(L707&gt;0,Q707-L707," ")," ")</f>
        <v xml:space="preserve"> </v>
      </c>
      <c r="AN707" t="str">
        <f>IF(Q707&gt;0,IF(O707&gt;0,Q707-O707," ")," ")</f>
        <v xml:space="preserve"> </v>
      </c>
      <c r="AO707">
        <f>IF(J707&gt;0,1,0)</f>
        <v>0</v>
      </c>
      <c r="AP707">
        <f>IF(L707&gt;0,1,0)</f>
        <v>0</v>
      </c>
      <c r="AQ707">
        <f>Q707-$AR$1</f>
        <v>-39097</v>
      </c>
      <c r="AS707">
        <f t="shared" ref="AS707:AS726" si="26">IF(AQ707&lt;0,0,AQ707)</f>
        <v>0</v>
      </c>
    </row>
    <row r="708" spans="1:45" x14ac:dyDescent="0.2">
      <c r="A708">
        <v>707</v>
      </c>
      <c r="B708" t="s">
        <v>526</v>
      </c>
      <c r="C708" t="s">
        <v>559</v>
      </c>
      <c r="D708" t="s">
        <v>572</v>
      </c>
      <c r="E708" t="s">
        <v>567</v>
      </c>
      <c r="F708">
        <v>2016</v>
      </c>
      <c r="G708">
        <v>1</v>
      </c>
      <c r="H708">
        <v>0</v>
      </c>
      <c r="I708" s="4">
        <v>42530</v>
      </c>
      <c r="S708">
        <v>0</v>
      </c>
      <c r="T708">
        <v>0</v>
      </c>
      <c r="U708">
        <v>1</v>
      </c>
      <c r="V708">
        <v>0</v>
      </c>
      <c r="W708">
        <v>0</v>
      </c>
      <c r="X708">
        <v>0</v>
      </c>
      <c r="Y708">
        <v>0</v>
      </c>
      <c r="Z708">
        <v>1</v>
      </c>
      <c r="AA708">
        <v>0</v>
      </c>
      <c r="AB708">
        <v>0</v>
      </c>
      <c r="AC708" t="str">
        <f>IF(J708&gt;0,J708-I708," ")</f>
        <v xml:space="preserve"> </v>
      </c>
      <c r="AD708" t="str">
        <f>IF(L708&gt;0,L708-I708," ")</f>
        <v xml:space="preserve"> </v>
      </c>
      <c r="AG708">
        <f>IF(D708=1,Q708-I708,0)</f>
        <v>0</v>
      </c>
      <c r="AH708">
        <f t="shared" si="25"/>
        <v>0</v>
      </c>
      <c r="AI708" t="str">
        <f>IF(L708&gt;0,IF(J708&gt;0,L708-J708," ")," ")</f>
        <v xml:space="preserve"> </v>
      </c>
      <c r="AJ708" t="str">
        <f>IF(AE708&gt;0,IF(J708&gt;0,AE708-J708," ")," ")</f>
        <v xml:space="preserve"> </v>
      </c>
      <c r="AK708" t="str">
        <f>IF(J708&gt;0,IF(Q708&gt;0,Q708-J708," ")," ")</f>
        <v xml:space="preserve"> </v>
      </c>
      <c r="AL708" t="str">
        <f>IF(L708&gt;0,IF(AE708&gt;0,AE708-L708," ")," ")</f>
        <v xml:space="preserve"> </v>
      </c>
      <c r="AM708" t="str">
        <f>IF(Q708&gt;0,IF(L708&gt;0,Q708-L708," ")," ")</f>
        <v xml:space="preserve"> </v>
      </c>
      <c r="AN708" t="str">
        <f>IF(Q708&gt;0,IF(O708&gt;0,Q708-O708," ")," ")</f>
        <v xml:space="preserve"> </v>
      </c>
      <c r="AO708">
        <f>IF(J708&gt;0,1,0)</f>
        <v>0</v>
      </c>
      <c r="AP708">
        <f>IF(L708&gt;0,1,0)</f>
        <v>0</v>
      </c>
      <c r="AQ708">
        <f>Q708-$AR$1</f>
        <v>-39097</v>
      </c>
      <c r="AS708">
        <f t="shared" si="26"/>
        <v>0</v>
      </c>
    </row>
    <row r="709" spans="1:45" x14ac:dyDescent="0.2">
      <c r="A709">
        <v>708</v>
      </c>
      <c r="B709" t="s">
        <v>499</v>
      </c>
      <c r="C709" t="s">
        <v>557</v>
      </c>
      <c r="D709" t="s">
        <v>572</v>
      </c>
      <c r="E709" t="s">
        <v>567</v>
      </c>
      <c r="F709">
        <v>2016</v>
      </c>
      <c r="G709">
        <v>1</v>
      </c>
      <c r="H709">
        <v>0</v>
      </c>
      <c r="I709" s="4">
        <v>42535</v>
      </c>
      <c r="S709">
        <v>0</v>
      </c>
      <c r="T709">
        <v>0</v>
      </c>
      <c r="U709">
        <v>1</v>
      </c>
      <c r="V709">
        <v>0</v>
      </c>
      <c r="W709">
        <v>0</v>
      </c>
      <c r="X709">
        <v>0</v>
      </c>
      <c r="Y709">
        <v>0</v>
      </c>
      <c r="Z709">
        <v>4</v>
      </c>
      <c r="AA709">
        <v>0</v>
      </c>
      <c r="AB709">
        <v>0</v>
      </c>
      <c r="AC709" t="str">
        <f>IF(J709&gt;0,J709-I709," ")</f>
        <v xml:space="preserve"> </v>
      </c>
      <c r="AD709" t="str">
        <f>IF(L709&gt;0,L709-I709," ")</f>
        <v xml:space="preserve"> </v>
      </c>
      <c r="AG709">
        <f>IF(D709=1,Q709-I709,0)</f>
        <v>0</v>
      </c>
      <c r="AH709">
        <f t="shared" si="25"/>
        <v>0</v>
      </c>
      <c r="AI709" t="str">
        <f>IF(L709&gt;0,IF(J709&gt;0,L709-J709," ")," ")</f>
        <v xml:space="preserve"> </v>
      </c>
      <c r="AJ709" t="str">
        <f>IF(AE709&gt;0,IF(J709&gt;0,AE709-J709," ")," ")</f>
        <v xml:space="preserve"> </v>
      </c>
      <c r="AK709" t="str">
        <f>IF(J709&gt;0,IF(Q709&gt;0,Q709-J709," ")," ")</f>
        <v xml:space="preserve"> </v>
      </c>
      <c r="AL709" t="str">
        <f>IF(L709&gt;0,IF(AE709&gt;0,AE709-L709," ")," ")</f>
        <v xml:space="preserve"> </v>
      </c>
      <c r="AM709" t="str">
        <f>IF(Q709&gt;0,IF(L709&gt;0,Q709-L709," ")," ")</f>
        <v xml:space="preserve"> </v>
      </c>
      <c r="AN709" t="str">
        <f>IF(Q709&gt;0,IF(O709&gt;0,Q709-O709," ")," ")</f>
        <v xml:space="preserve"> </v>
      </c>
      <c r="AO709">
        <f>IF(J709&gt;0,1,0)</f>
        <v>0</v>
      </c>
      <c r="AP709">
        <f>IF(L709&gt;0,1,0)</f>
        <v>0</v>
      </c>
      <c r="AQ709">
        <f>Q709-$AR$1</f>
        <v>-39097</v>
      </c>
      <c r="AS709">
        <f t="shared" si="26"/>
        <v>0</v>
      </c>
    </row>
    <row r="710" spans="1:45" x14ac:dyDescent="0.2">
      <c r="A710" t="s">
        <v>553</v>
      </c>
      <c r="B710" t="s">
        <v>539</v>
      </c>
      <c r="C710" t="s">
        <v>561</v>
      </c>
      <c r="D710" t="s">
        <v>572</v>
      </c>
      <c r="E710" t="s">
        <v>568</v>
      </c>
      <c r="F710">
        <v>2016</v>
      </c>
      <c r="G710">
        <v>1</v>
      </c>
      <c r="H710">
        <v>0</v>
      </c>
      <c r="I710" s="4">
        <v>42720</v>
      </c>
      <c r="J710" s="4">
        <v>42849</v>
      </c>
      <c r="K710" s="9">
        <v>1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1</v>
      </c>
      <c r="Y710">
        <v>0</v>
      </c>
      <c r="AB710">
        <v>0</v>
      </c>
      <c r="AC710">
        <f>IF(J710&gt;0,J710-I710," ")</f>
        <v>129</v>
      </c>
      <c r="AD710" t="str">
        <f>IF(L710&gt;0,L710-I710," ")</f>
        <v xml:space="preserve"> </v>
      </c>
      <c r="AG710">
        <f>IF(D710=1,Q710-I710,0)</f>
        <v>0</v>
      </c>
      <c r="AH710">
        <f t="shared" si="25"/>
        <v>0</v>
      </c>
      <c r="AO710">
        <f>IF(J710&gt;0,1,0)</f>
        <v>1</v>
      </c>
      <c r="AP710">
        <f>IF(L710&gt;0,1,0)</f>
        <v>0</v>
      </c>
      <c r="AQ710">
        <f>Q710-$AR$1</f>
        <v>-39097</v>
      </c>
      <c r="AS710">
        <f t="shared" si="26"/>
        <v>0</v>
      </c>
    </row>
    <row r="711" spans="1:45" x14ac:dyDescent="0.2">
      <c r="A711" t="s">
        <v>553</v>
      </c>
      <c r="B711" t="s">
        <v>540</v>
      </c>
      <c r="C711" t="s">
        <v>557</v>
      </c>
      <c r="D711" t="s">
        <v>572</v>
      </c>
      <c r="E711" t="s">
        <v>567</v>
      </c>
      <c r="F711">
        <v>2016</v>
      </c>
      <c r="G711">
        <v>1</v>
      </c>
      <c r="H711">
        <v>0</v>
      </c>
      <c r="I711" s="4">
        <v>42724</v>
      </c>
      <c r="J711" s="4"/>
      <c r="K711" s="4"/>
      <c r="S711">
        <v>0</v>
      </c>
      <c r="T711">
        <v>0</v>
      </c>
      <c r="U711">
        <v>1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v>0</v>
      </c>
      <c r="AB711">
        <v>0</v>
      </c>
      <c r="AD711" t="str">
        <f>IF(L711&gt;0,L711-I711," ")</f>
        <v xml:space="preserve"> </v>
      </c>
      <c r="AG711">
        <f>IF(D711=1,Q711-I711,0)</f>
        <v>0</v>
      </c>
      <c r="AH711">
        <f t="shared" si="25"/>
        <v>0</v>
      </c>
      <c r="AO711">
        <f>IF(J711&gt;0,1,0)</f>
        <v>0</v>
      </c>
      <c r="AP711">
        <f>IF(L711&gt;0,1,0)</f>
        <v>0</v>
      </c>
      <c r="AQ711">
        <f>Q711-$AR$1</f>
        <v>-39097</v>
      </c>
      <c r="AS711">
        <f t="shared" si="26"/>
        <v>0</v>
      </c>
    </row>
    <row r="712" spans="1:45" x14ac:dyDescent="0.2">
      <c r="A712" t="s">
        <v>553</v>
      </c>
      <c r="B712" t="s">
        <v>499</v>
      </c>
      <c r="C712" t="s">
        <v>557</v>
      </c>
      <c r="D712" t="s">
        <v>573</v>
      </c>
      <c r="E712" t="s">
        <v>567</v>
      </c>
      <c r="F712">
        <v>2016</v>
      </c>
      <c r="G712">
        <v>1</v>
      </c>
      <c r="H712">
        <v>1</v>
      </c>
      <c r="I712" s="4">
        <v>42725</v>
      </c>
      <c r="J712" s="4">
        <v>43453</v>
      </c>
      <c r="K712" s="9">
        <v>1</v>
      </c>
      <c r="L712" s="4">
        <v>43727</v>
      </c>
      <c r="M712" s="9">
        <v>1</v>
      </c>
      <c r="N712" s="4">
        <v>43823</v>
      </c>
      <c r="O712" s="4">
        <v>43756</v>
      </c>
      <c r="P712">
        <v>1</v>
      </c>
      <c r="Q712" s="11">
        <v>43823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1</v>
      </c>
      <c r="X712">
        <v>0</v>
      </c>
      <c r="Y712">
        <v>0</v>
      </c>
      <c r="Z712">
        <v>3</v>
      </c>
      <c r="AA712">
        <v>0</v>
      </c>
      <c r="AB712">
        <v>0</v>
      </c>
      <c r="AC712">
        <f>IF(J712&gt;0,J712-I712," ")</f>
        <v>728</v>
      </c>
      <c r="AD712">
        <f>IF(L712&gt;0,L712-I712," ")</f>
        <v>1002</v>
      </c>
      <c r="AG712">
        <f>IF(D712=1,Q712-I712,0)</f>
        <v>0</v>
      </c>
      <c r="AH712">
        <f t="shared" si="25"/>
        <v>0</v>
      </c>
      <c r="AI712">
        <f>IF(L712&gt;0,IF(J712&gt;0,L712-J712," ")," ")</f>
        <v>274</v>
      </c>
      <c r="AJ712" t="str">
        <f>IF(AE712&gt;0,IF(J712&gt;0,AE712-J712," ")," ")</f>
        <v xml:space="preserve"> </v>
      </c>
      <c r="AK712">
        <f>IF(J712&gt;0,IF(Q712&gt;0,Q712-J712," ")," ")</f>
        <v>370</v>
      </c>
      <c r="AL712" t="str">
        <f>IF(L712&gt;0,IF(AE712&gt;0,AE712-L712," ")," ")</f>
        <v xml:space="preserve"> </v>
      </c>
      <c r="AM712">
        <f>IF(Q712&gt;0,IF(L712&gt;0,Q712-L712," ")," ")</f>
        <v>96</v>
      </c>
      <c r="AN712">
        <f>IF(Q712&gt;0,IF(O712&gt;0,Q712-O712," ")," ")</f>
        <v>67</v>
      </c>
      <c r="AO712">
        <f>IF(J712&gt;0,1,0)</f>
        <v>1</v>
      </c>
      <c r="AP712">
        <f>IF(L712&gt;0,1,0)</f>
        <v>1</v>
      </c>
      <c r="AQ712">
        <f>Q712-$AR$1</f>
        <v>4726</v>
      </c>
      <c r="AS712">
        <f t="shared" si="26"/>
        <v>4726</v>
      </c>
    </row>
    <row r="713" spans="1:45" x14ac:dyDescent="0.2">
      <c r="A713" t="s">
        <v>553</v>
      </c>
      <c r="B713" t="s">
        <v>541</v>
      </c>
      <c r="C713" t="s">
        <v>562</v>
      </c>
      <c r="D713" t="s">
        <v>573</v>
      </c>
      <c r="E713" t="s">
        <v>566</v>
      </c>
      <c r="F713">
        <v>2016</v>
      </c>
      <c r="G713">
        <v>1</v>
      </c>
      <c r="H713">
        <v>1</v>
      </c>
      <c r="I713" s="4">
        <v>42727</v>
      </c>
      <c r="J713" s="4">
        <v>42761</v>
      </c>
      <c r="K713" s="9">
        <v>1</v>
      </c>
      <c r="L713" s="4">
        <v>43174</v>
      </c>
      <c r="M713" s="9">
        <v>1</v>
      </c>
      <c r="N713" s="4">
        <v>43455</v>
      </c>
      <c r="O713" s="4">
        <v>43201</v>
      </c>
      <c r="P713">
        <v>1</v>
      </c>
      <c r="Q713" s="11">
        <v>43455</v>
      </c>
      <c r="R713">
        <v>0</v>
      </c>
      <c r="S713">
        <v>0</v>
      </c>
      <c r="T713">
        <v>1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0</v>
      </c>
      <c r="AB713">
        <v>1</v>
      </c>
      <c r="AC713">
        <f>IF(J713&gt;0,J713-I713," ")</f>
        <v>34</v>
      </c>
      <c r="AD713">
        <f>IF(L713&gt;0,L713-I713," ")</f>
        <v>447</v>
      </c>
      <c r="AG713">
        <f>IF(D713=1,Q713-I713,0)</f>
        <v>0</v>
      </c>
      <c r="AH713">
        <f t="shared" si="25"/>
        <v>0</v>
      </c>
      <c r="AI713">
        <f>IF(L713&gt;0,IF(J713&gt;0,L713-J713," ")," ")</f>
        <v>413</v>
      </c>
      <c r="AJ713" t="str">
        <f>IF(AE713&gt;0,IF(J713&gt;0,AE713-J713," ")," ")</f>
        <v xml:space="preserve"> </v>
      </c>
      <c r="AK713">
        <f>IF(J713&gt;0,IF(Q713&gt;0,Q713-J713," ")," ")</f>
        <v>694</v>
      </c>
      <c r="AL713" t="str">
        <f>IF(L713&gt;0,IF(AE713&gt;0,AE713-L713," ")," ")</f>
        <v xml:space="preserve"> </v>
      </c>
      <c r="AM713">
        <f>IF(Q713&gt;0,IF(L713&gt;0,Q713-L713," ")," ")</f>
        <v>281</v>
      </c>
      <c r="AN713">
        <f>IF(Q713&gt;0,IF(O713&gt;0,Q713-O713," ")," ")</f>
        <v>254</v>
      </c>
      <c r="AO713">
        <f>IF(J713&gt;0,1,0)</f>
        <v>1</v>
      </c>
      <c r="AP713">
        <f>IF(L713&gt;0,1,0)</f>
        <v>1</v>
      </c>
      <c r="AQ713">
        <f>Q713-$AR$1</f>
        <v>4358</v>
      </c>
      <c r="AS713">
        <f t="shared" si="26"/>
        <v>4358</v>
      </c>
    </row>
    <row r="714" spans="1:45" x14ac:dyDescent="0.2">
      <c r="A714" t="s">
        <v>553</v>
      </c>
      <c r="B714" t="s">
        <v>542</v>
      </c>
      <c r="C714" t="s">
        <v>558</v>
      </c>
      <c r="D714" t="s">
        <v>572</v>
      </c>
      <c r="E714" t="s">
        <v>567</v>
      </c>
      <c r="F714">
        <v>2016</v>
      </c>
      <c r="G714">
        <v>1</v>
      </c>
      <c r="H714">
        <v>0</v>
      </c>
      <c r="I714" s="4">
        <v>42725</v>
      </c>
      <c r="S714">
        <v>0</v>
      </c>
      <c r="T714">
        <v>0</v>
      </c>
      <c r="U714">
        <v>1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0</v>
      </c>
      <c r="AB714">
        <v>0</v>
      </c>
      <c r="AC714" s="8"/>
      <c r="AD714" s="8"/>
      <c r="AO714">
        <f>IF(J714&gt;0,1,0)</f>
        <v>0</v>
      </c>
      <c r="AP714">
        <f>IF(L714&gt;0,1,0)</f>
        <v>0</v>
      </c>
      <c r="AQ714">
        <f>Q714-$AR$1</f>
        <v>-39097</v>
      </c>
      <c r="AS714">
        <f t="shared" si="26"/>
        <v>0</v>
      </c>
    </row>
    <row r="715" spans="1:45" x14ac:dyDescent="0.2">
      <c r="A715" t="s">
        <v>553</v>
      </c>
      <c r="B715" t="s">
        <v>543</v>
      </c>
      <c r="C715" t="s">
        <v>563</v>
      </c>
      <c r="D715" t="s">
        <v>572</v>
      </c>
      <c r="E715" t="s">
        <v>567</v>
      </c>
      <c r="F715">
        <v>2016</v>
      </c>
      <c r="G715">
        <v>1</v>
      </c>
      <c r="H715">
        <v>0</v>
      </c>
      <c r="I715" s="4">
        <v>42731</v>
      </c>
      <c r="S715">
        <v>0</v>
      </c>
      <c r="T715">
        <v>0</v>
      </c>
      <c r="U715">
        <v>1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0</v>
      </c>
      <c r="AO715">
        <f>IF(J715&gt;0,1,0)</f>
        <v>0</v>
      </c>
      <c r="AP715">
        <f>IF(L715&gt;0,1,0)</f>
        <v>0</v>
      </c>
      <c r="AQ715">
        <f>Q715-$AR$1</f>
        <v>-39097</v>
      </c>
      <c r="AS715">
        <f t="shared" si="26"/>
        <v>0</v>
      </c>
    </row>
    <row r="716" spans="1:45" x14ac:dyDescent="0.2">
      <c r="A716" t="s">
        <v>553</v>
      </c>
      <c r="B716" t="s">
        <v>544</v>
      </c>
      <c r="C716" t="s">
        <v>561</v>
      </c>
      <c r="D716" t="s">
        <v>572</v>
      </c>
      <c r="E716" t="s">
        <v>567</v>
      </c>
      <c r="F716">
        <v>2016</v>
      </c>
      <c r="G716">
        <v>1</v>
      </c>
      <c r="H716">
        <v>0</v>
      </c>
      <c r="I716" s="4">
        <v>42731</v>
      </c>
      <c r="S716">
        <v>0</v>
      </c>
      <c r="T716">
        <v>0</v>
      </c>
      <c r="U716">
        <v>1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v>0</v>
      </c>
      <c r="AB716">
        <v>0</v>
      </c>
      <c r="AO716">
        <f>IF(J716&gt;0,1,0)</f>
        <v>0</v>
      </c>
      <c r="AP716">
        <f>IF(L716&gt;0,1,0)</f>
        <v>0</v>
      </c>
      <c r="AQ716">
        <f>Q716-$AR$1</f>
        <v>-39097</v>
      </c>
      <c r="AS716">
        <f t="shared" si="26"/>
        <v>0</v>
      </c>
    </row>
    <row r="717" spans="1:45" x14ac:dyDescent="0.2">
      <c r="A717" t="s">
        <v>553</v>
      </c>
      <c r="B717" t="s">
        <v>475</v>
      </c>
      <c r="C717" t="s">
        <v>555</v>
      </c>
      <c r="D717" t="s">
        <v>572</v>
      </c>
      <c r="E717" t="s">
        <v>567</v>
      </c>
      <c r="F717">
        <v>2016</v>
      </c>
      <c r="G717">
        <v>1</v>
      </c>
      <c r="H717">
        <v>0</v>
      </c>
      <c r="I717" s="4">
        <v>42731</v>
      </c>
      <c r="S717">
        <v>0</v>
      </c>
      <c r="T717">
        <v>0</v>
      </c>
      <c r="U717">
        <v>1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0</v>
      </c>
      <c r="AB717">
        <v>0</v>
      </c>
      <c r="AO717">
        <f>IF(J717&gt;0,1,0)</f>
        <v>0</v>
      </c>
      <c r="AP717">
        <f>IF(L717&gt;0,1,0)</f>
        <v>0</v>
      </c>
      <c r="AQ717">
        <f>Q717-$AR$1</f>
        <v>-39097</v>
      </c>
      <c r="AS717">
        <f t="shared" si="26"/>
        <v>0</v>
      </c>
    </row>
    <row r="718" spans="1:45" x14ac:dyDescent="0.2">
      <c r="A718" t="s">
        <v>553</v>
      </c>
      <c r="B718" t="s">
        <v>545</v>
      </c>
      <c r="C718" t="s">
        <v>559</v>
      </c>
      <c r="D718" t="s">
        <v>572</v>
      </c>
      <c r="E718" t="s">
        <v>567</v>
      </c>
      <c r="F718">
        <v>2017</v>
      </c>
      <c r="G718">
        <v>1</v>
      </c>
      <c r="H718">
        <v>0</v>
      </c>
      <c r="I718" s="4">
        <v>42844</v>
      </c>
      <c r="S718">
        <v>0</v>
      </c>
      <c r="T718">
        <v>0</v>
      </c>
      <c r="U718">
        <v>1</v>
      </c>
      <c r="V718">
        <v>0</v>
      </c>
      <c r="W718">
        <v>0</v>
      </c>
      <c r="X718">
        <v>0</v>
      </c>
      <c r="Y718">
        <v>0</v>
      </c>
      <c r="Z718">
        <v>1</v>
      </c>
      <c r="AA718">
        <v>0</v>
      </c>
      <c r="AB718">
        <v>0</v>
      </c>
      <c r="AO718">
        <v>0</v>
      </c>
      <c r="AP718">
        <v>0</v>
      </c>
      <c r="AQ718">
        <f>Q718-$AR$1</f>
        <v>-39097</v>
      </c>
      <c r="AS718">
        <f t="shared" si="26"/>
        <v>0</v>
      </c>
    </row>
    <row r="719" spans="1:45" x14ac:dyDescent="0.2">
      <c r="A719" t="s">
        <v>553</v>
      </c>
      <c r="B719" t="s">
        <v>546</v>
      </c>
      <c r="C719" t="s">
        <v>561</v>
      </c>
      <c r="D719" t="s">
        <v>572</v>
      </c>
      <c r="E719" t="s">
        <v>567</v>
      </c>
      <c r="F719">
        <v>2017</v>
      </c>
      <c r="G719">
        <v>1</v>
      </c>
      <c r="H719">
        <v>0</v>
      </c>
      <c r="I719" s="4">
        <v>42844</v>
      </c>
      <c r="S719">
        <v>0</v>
      </c>
      <c r="T719">
        <v>0</v>
      </c>
      <c r="U719">
        <v>1</v>
      </c>
      <c r="V719">
        <v>0</v>
      </c>
      <c r="W719">
        <v>0</v>
      </c>
      <c r="X719">
        <v>0</v>
      </c>
      <c r="Y719">
        <v>0</v>
      </c>
      <c r="Z719">
        <v>0</v>
      </c>
      <c r="AA719">
        <v>0</v>
      </c>
      <c r="AB719">
        <v>0</v>
      </c>
      <c r="AO719">
        <v>0</v>
      </c>
      <c r="AP719">
        <v>0</v>
      </c>
      <c r="AQ719">
        <f>Q719-$AR$1</f>
        <v>-39097</v>
      </c>
      <c r="AS719">
        <f t="shared" si="26"/>
        <v>0</v>
      </c>
    </row>
    <row r="720" spans="1:45" x14ac:dyDescent="0.2">
      <c r="A720" t="s">
        <v>553</v>
      </c>
      <c r="B720" t="s">
        <v>301</v>
      </c>
      <c r="C720" t="s">
        <v>563</v>
      </c>
      <c r="D720" t="s">
        <v>573</v>
      </c>
      <c r="E720" t="s">
        <v>567</v>
      </c>
      <c r="F720">
        <v>2017</v>
      </c>
      <c r="G720">
        <v>1</v>
      </c>
      <c r="H720">
        <v>1</v>
      </c>
      <c r="I720" s="4">
        <v>42846</v>
      </c>
      <c r="J720" s="4">
        <v>42858</v>
      </c>
      <c r="K720" s="9">
        <v>1</v>
      </c>
      <c r="L720" s="4">
        <v>43237</v>
      </c>
      <c r="M720" s="9">
        <v>1</v>
      </c>
      <c r="N720" s="4">
        <v>43314</v>
      </c>
      <c r="O720" s="4">
        <v>43265</v>
      </c>
      <c r="P720">
        <v>1</v>
      </c>
      <c r="Q720" s="11">
        <v>43314</v>
      </c>
      <c r="R720">
        <v>0</v>
      </c>
      <c r="S720">
        <v>0</v>
      </c>
      <c r="T720">
        <v>0</v>
      </c>
      <c r="U720">
        <v>1</v>
      </c>
      <c r="V720">
        <v>0</v>
      </c>
      <c r="W720">
        <v>0</v>
      </c>
      <c r="X720">
        <v>0</v>
      </c>
      <c r="Y720">
        <v>0</v>
      </c>
      <c r="Z720">
        <v>1</v>
      </c>
      <c r="AA720">
        <v>1</v>
      </c>
      <c r="AB720">
        <v>0</v>
      </c>
      <c r="AC720">
        <f>IF(J720&gt;0,J720-I720," ")</f>
        <v>12</v>
      </c>
      <c r="AD720">
        <f>IF(L720&gt;0,L720-I720," ")</f>
        <v>391</v>
      </c>
      <c r="AG720">
        <f>IF(D720=1,Q720-I720,0)</f>
        <v>0</v>
      </c>
      <c r="AH720">
        <f t="shared" ref="AH720" si="27">IF(0&lt;AG720,AG720,0)</f>
        <v>0</v>
      </c>
      <c r="AI720">
        <f>IF(L720&gt;0,IF(J720&gt;0,L720-J720," ")," ")</f>
        <v>379</v>
      </c>
      <c r="AJ720" t="str">
        <f>IF(AE720&gt;0,IF(J720&gt;0,AE720-J720," ")," ")</f>
        <v xml:space="preserve"> </v>
      </c>
      <c r="AK720">
        <f>IF(J720&gt;0,IF(Q720&gt;0,Q720-J720," ")," ")</f>
        <v>456</v>
      </c>
      <c r="AL720" t="str">
        <f>IF(L720&gt;0,IF(AE720&gt;0,AE720-L720," ")," ")</f>
        <v xml:space="preserve"> </v>
      </c>
      <c r="AM720">
        <f>IF(Q720&gt;0,IF(L720&gt;0,Q720-L720," ")," ")</f>
        <v>77</v>
      </c>
      <c r="AN720">
        <f>IF(Q720&gt;0,IF(O720&gt;0,Q720-O720," ")," ")</f>
        <v>49</v>
      </c>
      <c r="AO720">
        <v>1</v>
      </c>
      <c r="AP720">
        <v>1</v>
      </c>
      <c r="AQ720">
        <f>Q720-$AR$1</f>
        <v>4217</v>
      </c>
      <c r="AS720">
        <f t="shared" si="26"/>
        <v>4217</v>
      </c>
    </row>
    <row r="721" spans="1:45" x14ac:dyDescent="0.2">
      <c r="A721" t="s">
        <v>553</v>
      </c>
      <c r="B721" t="s">
        <v>547</v>
      </c>
      <c r="C721" t="s">
        <v>561</v>
      </c>
      <c r="D721" t="s">
        <v>572</v>
      </c>
      <c r="E721" t="s">
        <v>567</v>
      </c>
      <c r="F721">
        <v>2017</v>
      </c>
      <c r="G721">
        <v>1</v>
      </c>
      <c r="H721">
        <v>0</v>
      </c>
      <c r="I721" s="4">
        <v>42850</v>
      </c>
      <c r="S721">
        <v>0</v>
      </c>
      <c r="T721">
        <v>0</v>
      </c>
      <c r="U721">
        <v>1</v>
      </c>
      <c r="V721">
        <v>0</v>
      </c>
      <c r="W721">
        <v>0</v>
      </c>
      <c r="X721">
        <v>0</v>
      </c>
      <c r="Y721">
        <v>0</v>
      </c>
      <c r="Z721">
        <v>1</v>
      </c>
      <c r="AA721">
        <v>0</v>
      </c>
      <c r="AB721">
        <v>0</v>
      </c>
      <c r="AO721">
        <v>0</v>
      </c>
      <c r="AP721">
        <v>0</v>
      </c>
      <c r="AQ721">
        <f>Q721-$AR$1</f>
        <v>-39097</v>
      </c>
      <c r="AS721">
        <f t="shared" si="26"/>
        <v>0</v>
      </c>
    </row>
    <row r="722" spans="1:45" x14ac:dyDescent="0.2">
      <c r="A722" t="s">
        <v>553</v>
      </c>
      <c r="B722" t="s">
        <v>548</v>
      </c>
      <c r="C722" t="s">
        <v>557</v>
      </c>
      <c r="D722" t="s">
        <v>572</v>
      </c>
      <c r="E722" t="s">
        <v>567</v>
      </c>
      <c r="F722">
        <v>2017</v>
      </c>
      <c r="G722">
        <v>1</v>
      </c>
      <c r="H722">
        <v>0</v>
      </c>
      <c r="I722" s="4">
        <v>42850</v>
      </c>
      <c r="S722">
        <v>0</v>
      </c>
      <c r="T722">
        <v>0</v>
      </c>
      <c r="U722">
        <v>1</v>
      </c>
      <c r="V722">
        <v>0</v>
      </c>
      <c r="W722">
        <v>0</v>
      </c>
      <c r="X722">
        <v>0</v>
      </c>
      <c r="Y722">
        <v>0</v>
      </c>
      <c r="Z722">
        <v>1</v>
      </c>
      <c r="AA722">
        <v>0</v>
      </c>
      <c r="AB722">
        <v>0</v>
      </c>
      <c r="AO722">
        <v>0</v>
      </c>
      <c r="AP722">
        <v>0</v>
      </c>
      <c r="AQ722">
        <f>Q722-$AR$1</f>
        <v>-39097</v>
      </c>
      <c r="AS722">
        <f t="shared" si="26"/>
        <v>0</v>
      </c>
    </row>
    <row r="723" spans="1:45" x14ac:dyDescent="0.2">
      <c r="A723" t="s">
        <v>553</v>
      </c>
      <c r="B723" t="s">
        <v>549</v>
      </c>
      <c r="C723" t="s">
        <v>563</v>
      </c>
      <c r="D723" t="s">
        <v>573</v>
      </c>
      <c r="E723" t="s">
        <v>567</v>
      </c>
      <c r="F723">
        <v>2017</v>
      </c>
      <c r="G723">
        <v>1</v>
      </c>
      <c r="H723">
        <v>1</v>
      </c>
      <c r="I723" s="4">
        <v>42850</v>
      </c>
      <c r="J723" s="4">
        <v>43464</v>
      </c>
      <c r="K723" s="9">
        <v>1</v>
      </c>
      <c r="L723" s="4">
        <v>44266</v>
      </c>
      <c r="M723" s="9">
        <v>1</v>
      </c>
      <c r="N723" s="4">
        <v>44305</v>
      </c>
      <c r="P723">
        <v>0</v>
      </c>
      <c r="Q723" s="11">
        <v>44305</v>
      </c>
      <c r="R723">
        <v>0</v>
      </c>
      <c r="S723">
        <v>0</v>
      </c>
      <c r="T723">
        <v>0</v>
      </c>
      <c r="U723">
        <v>1</v>
      </c>
      <c r="V723">
        <v>0</v>
      </c>
      <c r="W723">
        <v>0</v>
      </c>
      <c r="X723">
        <v>0</v>
      </c>
      <c r="Y723">
        <v>0</v>
      </c>
      <c r="Z723">
        <v>1</v>
      </c>
      <c r="AA723">
        <v>0</v>
      </c>
      <c r="AB723">
        <v>0</v>
      </c>
      <c r="AC723">
        <f>IF(J723&gt;0,J723-I723," ")</f>
        <v>614</v>
      </c>
      <c r="AD723">
        <f>IF(L723&gt;0,L723-I723," ")</f>
        <v>1416</v>
      </c>
      <c r="AG723">
        <f>IF(D723=1,Q723-I723,0)</f>
        <v>0</v>
      </c>
      <c r="AH723">
        <f t="shared" ref="AH723" si="28">IF(0&lt;AG723,AG723,0)</f>
        <v>0</v>
      </c>
      <c r="AI723">
        <f>IF(L723&gt;0,IF(J723&gt;0,L723-J723," ")," ")</f>
        <v>802</v>
      </c>
      <c r="AJ723" t="str">
        <f>IF(AE723&gt;0,IF(J723&gt;0,AE723-J723," ")," ")</f>
        <v xml:space="preserve"> </v>
      </c>
      <c r="AK723">
        <f>IF(J723&gt;0,IF(Q723&gt;0,Q723-J723," ")," ")</f>
        <v>841</v>
      </c>
      <c r="AL723" t="str">
        <f>IF(L723&gt;0,IF(AE723&gt;0,AE723-L723," ")," ")</f>
        <v xml:space="preserve"> </v>
      </c>
      <c r="AM723">
        <f>IF(Q723&gt;0,IF(L723&gt;0,Q723-L723," ")," ")</f>
        <v>39</v>
      </c>
      <c r="AN723" t="str">
        <f>IF(Q723&gt;0,IF(O723&gt;0,Q723-O723," ")," ")</f>
        <v xml:space="preserve"> </v>
      </c>
      <c r="AO723">
        <v>1</v>
      </c>
      <c r="AP723">
        <v>1</v>
      </c>
      <c r="AQ723">
        <f>Q723-$AR$1</f>
        <v>5208</v>
      </c>
      <c r="AS723">
        <f t="shared" si="26"/>
        <v>5208</v>
      </c>
    </row>
    <row r="724" spans="1:45" x14ac:dyDescent="0.2">
      <c r="A724" t="s">
        <v>553</v>
      </c>
      <c r="B724" t="s">
        <v>550</v>
      </c>
      <c r="C724" t="s">
        <v>561</v>
      </c>
      <c r="D724" t="s">
        <v>572</v>
      </c>
      <c r="E724" t="s">
        <v>567</v>
      </c>
      <c r="F724">
        <v>2017</v>
      </c>
      <c r="G724">
        <v>1</v>
      </c>
      <c r="H724">
        <v>0</v>
      </c>
      <c r="I724" s="4">
        <v>42852</v>
      </c>
      <c r="S724">
        <v>0</v>
      </c>
      <c r="T724">
        <v>0</v>
      </c>
      <c r="U724">
        <v>1</v>
      </c>
      <c r="V724">
        <v>0</v>
      </c>
      <c r="W724">
        <v>0</v>
      </c>
      <c r="X724">
        <v>0</v>
      </c>
      <c r="Y724">
        <v>0</v>
      </c>
      <c r="Z724">
        <v>1</v>
      </c>
      <c r="AA724">
        <v>0</v>
      </c>
      <c r="AB724">
        <v>0</v>
      </c>
      <c r="AO724">
        <v>0</v>
      </c>
      <c r="AP724">
        <v>0</v>
      </c>
      <c r="AQ724">
        <f>Q724-$AR$1</f>
        <v>-39097</v>
      </c>
      <c r="AS724">
        <f t="shared" si="26"/>
        <v>0</v>
      </c>
    </row>
    <row r="725" spans="1:45" x14ac:dyDescent="0.2">
      <c r="A725" t="s">
        <v>553</v>
      </c>
      <c r="B725" t="s">
        <v>551</v>
      </c>
      <c r="C725" t="s">
        <v>561</v>
      </c>
      <c r="D725" t="s">
        <v>572</v>
      </c>
      <c r="E725" t="s">
        <v>566</v>
      </c>
      <c r="F725">
        <v>2017</v>
      </c>
      <c r="G725">
        <v>1</v>
      </c>
      <c r="H725">
        <v>0</v>
      </c>
      <c r="I725" s="4">
        <v>42853</v>
      </c>
      <c r="S725">
        <v>0</v>
      </c>
      <c r="T725">
        <v>1</v>
      </c>
      <c r="U725">
        <v>0</v>
      </c>
      <c r="V725">
        <v>0</v>
      </c>
      <c r="W725">
        <v>0</v>
      </c>
      <c r="X725">
        <v>0</v>
      </c>
      <c r="Y725">
        <v>0</v>
      </c>
      <c r="Z725">
        <v>0</v>
      </c>
      <c r="AA725">
        <v>0</v>
      </c>
      <c r="AB725">
        <v>0</v>
      </c>
      <c r="AO725">
        <v>0</v>
      </c>
      <c r="AP725">
        <v>0</v>
      </c>
      <c r="AQ725">
        <f>Q725-$AR$1</f>
        <v>-39097</v>
      </c>
      <c r="AS725">
        <f t="shared" si="26"/>
        <v>0</v>
      </c>
    </row>
    <row r="726" spans="1:45" x14ac:dyDescent="0.2">
      <c r="A726" t="s">
        <v>553</v>
      </c>
      <c r="B726" t="s">
        <v>552</v>
      </c>
      <c r="C726" t="s">
        <v>557</v>
      </c>
      <c r="D726" t="s">
        <v>572</v>
      </c>
      <c r="E726" t="s">
        <v>567</v>
      </c>
      <c r="F726">
        <v>2017</v>
      </c>
      <c r="G726">
        <v>1</v>
      </c>
      <c r="H726">
        <v>0</v>
      </c>
      <c r="I726" s="4">
        <v>42853</v>
      </c>
      <c r="S726">
        <v>0</v>
      </c>
      <c r="T726">
        <v>0</v>
      </c>
      <c r="U726">
        <v>1</v>
      </c>
      <c r="V726">
        <v>0</v>
      </c>
      <c r="W726">
        <v>0</v>
      </c>
      <c r="X726">
        <v>0</v>
      </c>
      <c r="Y726">
        <v>0</v>
      </c>
      <c r="Z726">
        <v>1</v>
      </c>
      <c r="AA726">
        <v>0</v>
      </c>
      <c r="AB726">
        <v>0</v>
      </c>
      <c r="AO726">
        <v>0</v>
      </c>
      <c r="AP726">
        <v>0</v>
      </c>
      <c r="AQ726">
        <f>Q726-$AR$1</f>
        <v>-39097</v>
      </c>
      <c r="AS726">
        <f t="shared" si="26"/>
        <v>0</v>
      </c>
    </row>
  </sheetData>
  <hyperlinks>
    <hyperlink ref="B5" r:id="rId1" display="http://web.archive.org/web/20090827064132/http:/asambleaconstituyente.gov.ec/documentos/proyecto_ley_teresa_benavides.pdf" xr:uid="{BA705275-F0F9-3C49-9157-8BC1E233A403}"/>
    <hyperlink ref="B6" r:id="rId2" display="http://web.archive.org/web/20090827064132/http:/asambleaconstituyente.gov.ec/documentos/proyecto_de_ley_vih.pdf" xr:uid="{5579AC19-9D06-8A45-A92E-C92489A90050}"/>
  </hyperlinks>
  <pageMargins left="0.7" right="0.7" top="0.75" bottom="0.75" header="0.3" footer="0.3"/>
  <pageSetup paperSize="9" orientation="portrait" verticalDpi="300" r:id="rId3"/>
  <drawing r:id="rId4"/>
  <tableParts count="1"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F9BB6-E03F-CF45-B6D3-2C178279B383}">
  <dimension ref="A1:B10"/>
  <sheetViews>
    <sheetView workbookViewId="0">
      <selection activeCell="B1" sqref="B1"/>
    </sheetView>
  </sheetViews>
  <sheetFormatPr baseColWidth="10" defaultRowHeight="15" x14ac:dyDescent="0.2"/>
  <sheetData>
    <row r="1" spans="1:2" x14ac:dyDescent="0.2">
      <c r="A1" t="s">
        <v>554</v>
      </c>
      <c r="B1" t="s">
        <v>580</v>
      </c>
    </row>
    <row r="2" spans="1:2" x14ac:dyDescent="0.2">
      <c r="A2" t="s">
        <v>555</v>
      </c>
      <c r="B2" t="s">
        <v>531</v>
      </c>
    </row>
    <row r="3" spans="1:2" x14ac:dyDescent="0.2">
      <c r="A3" t="s">
        <v>556</v>
      </c>
      <c r="B3" t="s">
        <v>530</v>
      </c>
    </row>
    <row r="4" spans="1:2" x14ac:dyDescent="0.2">
      <c r="A4" t="s">
        <v>557</v>
      </c>
      <c r="B4" t="s">
        <v>535</v>
      </c>
    </row>
    <row r="5" spans="1:2" x14ac:dyDescent="0.2">
      <c r="A5" t="s">
        <v>558</v>
      </c>
      <c r="B5" t="s">
        <v>538</v>
      </c>
    </row>
    <row r="6" spans="1:2" x14ac:dyDescent="0.2">
      <c r="A6" t="s">
        <v>559</v>
      </c>
      <c r="B6" t="s">
        <v>532</v>
      </c>
    </row>
    <row r="7" spans="1:2" x14ac:dyDescent="0.2">
      <c r="A7" t="s">
        <v>560</v>
      </c>
      <c r="B7" t="s">
        <v>537</v>
      </c>
    </row>
    <row r="8" spans="1:2" x14ac:dyDescent="0.2">
      <c r="A8" t="s">
        <v>561</v>
      </c>
      <c r="B8" t="s">
        <v>536</v>
      </c>
    </row>
    <row r="9" spans="1:2" x14ac:dyDescent="0.2">
      <c r="A9" t="s">
        <v>562</v>
      </c>
      <c r="B9" t="s">
        <v>533</v>
      </c>
    </row>
    <row r="10" spans="1:2" x14ac:dyDescent="0.2">
      <c r="A10" t="s">
        <v>563</v>
      </c>
      <c r="B10" t="s">
        <v>534</v>
      </c>
    </row>
  </sheetData>
  <sortState xmlns:xlrd2="http://schemas.microsoft.com/office/spreadsheetml/2017/richdata2" ref="A2:B10">
    <sortCondition ref="B3:B10"/>
  </sortState>
  <phoneticPr fontId="3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27EEE-EA8D-7146-9FAA-72AFE4869192}">
  <dimension ref="A1:B3"/>
  <sheetViews>
    <sheetView workbookViewId="0">
      <selection activeCell="B1" sqref="B1"/>
    </sheetView>
  </sheetViews>
  <sheetFormatPr baseColWidth="10" defaultRowHeight="15" x14ac:dyDescent="0.2"/>
  <sheetData>
    <row r="1" spans="1:2" x14ac:dyDescent="0.2">
      <c r="A1" t="s">
        <v>564</v>
      </c>
      <c r="B1" t="s">
        <v>581</v>
      </c>
    </row>
    <row r="2" spans="1:2" x14ac:dyDescent="0.2">
      <c r="A2" t="s">
        <v>572</v>
      </c>
      <c r="B2" t="s">
        <v>571</v>
      </c>
    </row>
    <row r="3" spans="1:2" x14ac:dyDescent="0.2">
      <c r="A3" t="s">
        <v>573</v>
      </c>
      <c r="B3" t="s"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87754-C2A2-E74B-98BA-9091604CB3E5}">
  <dimension ref="A1:B6"/>
  <sheetViews>
    <sheetView workbookViewId="0">
      <selection activeCell="B1" sqref="B1"/>
    </sheetView>
  </sheetViews>
  <sheetFormatPr baseColWidth="10" defaultRowHeight="15" x14ac:dyDescent="0.2"/>
  <sheetData>
    <row r="1" spans="1:2" x14ac:dyDescent="0.2">
      <c r="A1" t="s">
        <v>570</v>
      </c>
      <c r="B1" t="s">
        <v>582</v>
      </c>
    </row>
    <row r="2" spans="1:2" x14ac:dyDescent="0.2">
      <c r="A2" t="s">
        <v>565</v>
      </c>
      <c r="B2" t="s">
        <v>11</v>
      </c>
    </row>
    <row r="3" spans="1:2" x14ac:dyDescent="0.2">
      <c r="A3" t="s">
        <v>566</v>
      </c>
      <c r="B3" t="s">
        <v>8</v>
      </c>
    </row>
    <row r="4" spans="1:2" x14ac:dyDescent="0.2">
      <c r="A4" t="s">
        <v>567</v>
      </c>
      <c r="B4" t="s">
        <v>9</v>
      </c>
    </row>
    <row r="5" spans="1:2" x14ac:dyDescent="0.2">
      <c r="A5" t="s">
        <v>568</v>
      </c>
      <c r="B5" t="s">
        <v>12</v>
      </c>
    </row>
    <row r="6" spans="1:2" x14ac:dyDescent="0.2">
      <c r="A6" t="s">
        <v>569</v>
      </c>
      <c r="B6" t="s">
        <v>10</v>
      </c>
    </row>
  </sheetData>
  <sortState xmlns:xlrd2="http://schemas.microsoft.com/office/spreadsheetml/2017/richdata2" ref="A2:B6">
    <sortCondition ref="B3:B6"/>
  </sortState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democracy</vt:lpstr>
      <vt:lpstr>n1</vt:lpstr>
      <vt:lpstr>n2</vt:lpstr>
      <vt:lpstr>n3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2022-07-27T18:36:00Z</dcterms:created>
  <dcterms:modified xsi:type="dcterms:W3CDTF">2022-07-28T16:09:53Z</dcterms:modified>
</cp:coreProperties>
</file>