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b49c4ec19abadf/Desktop/"/>
    </mc:Choice>
  </mc:AlternateContent>
  <xr:revisionPtr revIDLastSave="77" documentId="8_{3C44B9C0-D991-4E3D-A10F-50CF35FD9191}" xr6:coauthVersionLast="47" xr6:coauthVersionMax="47" xr10:uidLastSave="{4ABA2BAD-EC5F-40F3-B849-FEC91916B606}"/>
  <bookViews>
    <workbookView xWindow="-110" yWindow="-110" windowWidth="19420" windowHeight="11500" xr2:uid="{73E95F12-8F89-471A-A3DF-5638E4DB6CBF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" i="1" l="1"/>
  <c r="J40" i="1"/>
  <c r="J41" i="1"/>
  <c r="J42" i="1"/>
  <c r="J43" i="1"/>
  <c r="J44" i="1"/>
  <c r="J45" i="1"/>
  <c r="O45" i="1"/>
  <c r="L45" i="1"/>
  <c r="I45" i="1"/>
  <c r="H45" i="1"/>
  <c r="G45" i="1"/>
  <c r="O44" i="1"/>
  <c r="L44" i="1"/>
  <c r="I44" i="1"/>
  <c r="H44" i="1"/>
  <c r="G44" i="1"/>
  <c r="O43" i="1"/>
  <c r="L43" i="1"/>
  <c r="I43" i="1"/>
  <c r="H43" i="1"/>
  <c r="G43" i="1"/>
  <c r="O42" i="1"/>
  <c r="L42" i="1"/>
  <c r="I42" i="1"/>
  <c r="H42" i="1"/>
  <c r="G42" i="1"/>
  <c r="O41" i="1"/>
  <c r="L41" i="1"/>
  <c r="I41" i="1"/>
  <c r="H41" i="1"/>
  <c r="G41" i="1"/>
  <c r="O40" i="1"/>
  <c r="L40" i="1"/>
  <c r="I40" i="1"/>
  <c r="H40" i="1"/>
  <c r="G40" i="1"/>
</calcChain>
</file>

<file path=xl/sharedStrings.xml><?xml version="1.0" encoding="utf-8"?>
<sst xmlns="http://schemas.openxmlformats.org/spreadsheetml/2006/main" count="64" uniqueCount="64">
  <si>
    <t>CF5BHYFRECFRVT</t>
  </si>
  <si>
    <t>Worksheet 1: Products</t>
  </si>
  <si>
    <t>ProductID Product   Price</t>
  </si>
  <si>
    <t>101             Product A  120</t>
  </si>
  <si>
    <t>102           Product B   150</t>
  </si>
  <si>
    <t>103            Product C  200</t>
  </si>
  <si>
    <t>104            Product D  90</t>
  </si>
  <si>
    <t>105           Product E   220</t>
  </si>
  <si>
    <t>106            Product F  130</t>
  </si>
  <si>
    <t>Worksheet 2: Orders</t>
  </si>
  <si>
    <t>OrderID ProductID Quantity TotalPrice</t>
  </si>
  <si>
    <t>1                 101  2</t>
  </si>
  <si>
    <t>2                103  1</t>
  </si>
  <si>
    <t>3               105 4</t>
  </si>
  <si>
    <t>4             106 3</t>
  </si>
  <si>
    <t>5           102  5</t>
  </si>
  <si>
    <t>6            104  6</t>
  </si>
  <si>
    <t>1. Use VLOOKUP to find the product names for each ProductID in the Orders</t>
  </si>
  <si>
    <t>worksheet.</t>
  </si>
  <si>
    <t>2. Use VLOOKUP to find the price for each ProductID in the Orders worksheet, then</t>
  </si>
  <si>
    <t>calculate the TotalPrice by multiplying the Quantity by the Product Price.</t>
  </si>
  <si>
    <t>3. Use VLOOKUP to check if there are any ProductIDs in the Orders worksheet that</t>
  </si>
  <si>
    <t>do not exist in the Products worksheet.</t>
  </si>
  <si>
    <t>4. Assume a discount of 10% is given on all products. Use VLOOKUP to find the</t>
  </si>
  <si>
    <t>original price and then calculate the discounted price.</t>
  </si>
  <si>
    <t>5. Use VLOOKUP to find the price for each ProductID and then calculate the order</t>
  </si>
  <si>
    <t>value. Find the maximum order value from the list.</t>
  </si>
  <si>
    <t>6. Use VLOOKUP to find out which products from the Products worksheet have not</t>
  </si>
  <si>
    <t>been ordered.</t>
  </si>
  <si>
    <t>7. Use VLOOKUP to find the Product name and summarize the total quantity sold</t>
  </si>
  <si>
    <t>for each product.</t>
  </si>
  <si>
    <t>product id</t>
  </si>
  <si>
    <t>product</t>
  </si>
  <si>
    <t>PRICE</t>
  </si>
  <si>
    <t>ORDER ID</t>
  </si>
  <si>
    <t>PRODUCT ID</t>
  </si>
  <si>
    <t>QUANTITY</t>
  </si>
  <si>
    <t>TOTAL PRICE</t>
  </si>
  <si>
    <t xml:space="preserve">PRODUCT </t>
  </si>
  <si>
    <t>EXISTS ?</t>
  </si>
  <si>
    <t>DISCOUNT PRICE</t>
  </si>
  <si>
    <t>ORDER STATUS</t>
  </si>
  <si>
    <t>PRODUCT</t>
  </si>
  <si>
    <t>QUANTIYT</t>
  </si>
  <si>
    <t>product A</t>
  </si>
  <si>
    <t>PRODUCT A</t>
  </si>
  <si>
    <t>product B</t>
  </si>
  <si>
    <t>PRODUCT B</t>
  </si>
  <si>
    <t>product C</t>
  </si>
  <si>
    <t>PRODUCT C</t>
  </si>
  <si>
    <t>product D</t>
  </si>
  <si>
    <t>PRODUCT D</t>
  </si>
  <si>
    <t>product E</t>
  </si>
  <si>
    <t>PRODUCT E</t>
  </si>
  <si>
    <t>product F</t>
  </si>
  <si>
    <t>PRODUCT F</t>
  </si>
  <si>
    <t>MAX</t>
  </si>
  <si>
    <t>ANS 4</t>
  </si>
  <si>
    <t>ANS 3</t>
  </si>
  <si>
    <t>ANS 1</t>
  </si>
  <si>
    <t>ANS 2</t>
  </si>
  <si>
    <t>ANS 6</t>
  </si>
  <si>
    <t>ANS 7</t>
  </si>
  <si>
    <t>ANS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</si>
</sst>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0" xfId="0" applyFill="1"/>
    <xf numFmtId="0" fontId="0" fillId="2" borderId="3" xfId="0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vertical="top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0" fontId="0" fillId="4" borderId="2" xfId="0" applyFill="1" applyBorder="1"/>
    <xf numFmtId="0" fontId="0" fillId="5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A0D1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DUC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Order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der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861C-6301-4788-BA15-C6A248D282E4}">
  <dimension ref="A1:S45"/>
  <sheetViews>
    <sheetView tabSelected="1" zoomScale="96" zoomScaleNormal="96" workbookViewId="0">
      <selection activeCell="A40" sqref="A40:F45"/>
    </sheetView>
  </sheetViews>
  <sheetFormatPr defaultRowHeight="14.5" x14ac:dyDescent="0.35"/>
  <cols>
    <col min="6" max="6" width="12.54296875" customWidth="1"/>
    <col min="7" max="7" width="11.1796875" customWidth="1"/>
    <col min="8" max="8" width="11" customWidth="1"/>
    <col min="9" max="9" width="10.81640625" customWidth="1"/>
    <col min="10" max="10" width="8.453125" customWidth="1"/>
    <col min="11" max="11" width="9.90625" customWidth="1"/>
    <col min="14" max="14" width="12.6328125" customWidth="1"/>
    <col min="15" max="15" width="10.453125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1" spans="1:1" x14ac:dyDescent="0.35">
      <c r="A11" t="s">
        <v>9</v>
      </c>
    </row>
    <row r="13" spans="1:1" x14ac:dyDescent="0.35">
      <c r="A13" t="s">
        <v>10</v>
      </c>
    </row>
    <row r="14" spans="1:1" x14ac:dyDescent="0.35">
      <c r="A14" t="s">
        <v>11</v>
      </c>
    </row>
    <row r="15" spans="1:1" x14ac:dyDescent="0.35">
      <c r="A15" t="s">
        <v>12</v>
      </c>
    </row>
    <row r="16" spans="1:1" x14ac:dyDescent="0.35">
      <c r="A16" t="s">
        <v>13</v>
      </c>
    </row>
    <row r="17" spans="1:1" x14ac:dyDescent="0.35">
      <c r="A17" t="s">
        <v>14</v>
      </c>
    </row>
    <row r="18" spans="1:1" x14ac:dyDescent="0.35">
      <c r="A18" t="s">
        <v>15</v>
      </c>
    </row>
    <row r="19" spans="1:1" x14ac:dyDescent="0.35">
      <c r="A19" t="s">
        <v>16</v>
      </c>
    </row>
    <row r="22" spans="1:1" x14ac:dyDescent="0.35">
      <c r="A22" t="s">
        <v>17</v>
      </c>
    </row>
    <row r="23" spans="1:1" x14ac:dyDescent="0.35">
      <c r="A23" t="s">
        <v>18</v>
      </c>
    </row>
    <row r="24" spans="1:1" x14ac:dyDescent="0.35">
      <c r="A24" t="s">
        <v>19</v>
      </c>
    </row>
    <row r="25" spans="1:1" x14ac:dyDescent="0.35">
      <c r="A25" t="s">
        <v>20</v>
      </c>
    </row>
    <row r="26" spans="1:1" x14ac:dyDescent="0.35">
      <c r="A26" t="s">
        <v>21</v>
      </c>
    </row>
    <row r="27" spans="1:1" x14ac:dyDescent="0.35">
      <c r="A27" t="s">
        <v>22</v>
      </c>
    </row>
    <row r="28" spans="1:1" x14ac:dyDescent="0.35">
      <c r="A28" t="s">
        <v>23</v>
      </c>
    </row>
    <row r="29" spans="1:1" x14ac:dyDescent="0.35">
      <c r="A29" t="s">
        <v>24</v>
      </c>
    </row>
    <row r="30" spans="1:1" x14ac:dyDescent="0.35">
      <c r="A30" t="s">
        <v>25</v>
      </c>
    </row>
    <row r="31" spans="1:1" x14ac:dyDescent="0.35">
      <c r="A31" t="s">
        <v>26</v>
      </c>
    </row>
    <row r="32" spans="1:1" x14ac:dyDescent="0.35">
      <c r="A32" t="s">
        <v>27</v>
      </c>
    </row>
    <row r="33" spans="1:19" x14ac:dyDescent="0.35">
      <c r="A33" t="s">
        <v>28</v>
      </c>
    </row>
    <row r="34" spans="1:19" x14ac:dyDescent="0.35">
      <c r="A34" t="s">
        <v>29</v>
      </c>
    </row>
    <row r="35" spans="1:19" x14ac:dyDescent="0.35">
      <c r="A35" t="s">
        <v>30</v>
      </c>
    </row>
    <row r="37" spans="1:19" ht="15" thickBot="1" x14ac:dyDescent="0.4"/>
    <row r="38" spans="1:19" x14ac:dyDescent="0.35">
      <c r="G38" s="2" t="s">
        <v>60</v>
      </c>
      <c r="H38" s="3" t="s">
        <v>59</v>
      </c>
      <c r="I38" s="3" t="s">
        <v>58</v>
      </c>
      <c r="J38" s="4" t="s">
        <v>57</v>
      </c>
      <c r="K38" s="4"/>
      <c r="L38" s="4" t="s">
        <v>61</v>
      </c>
      <c r="M38" s="4"/>
      <c r="N38" s="3"/>
      <c r="O38" s="3" t="s">
        <v>62</v>
      </c>
      <c r="P38" s="4" t="s">
        <v>63</v>
      </c>
      <c r="Q38" s="4"/>
    </row>
    <row r="39" spans="1:19" x14ac:dyDescent="0.35">
      <c r="A39" s="11" t="s">
        <v>31</v>
      </c>
      <c r="B39" s="11" t="s">
        <v>32</v>
      </c>
      <c r="C39" s="11" t="s">
        <v>33</v>
      </c>
      <c r="D39" s="11" t="s">
        <v>34</v>
      </c>
      <c r="E39" s="11" t="s">
        <v>35</v>
      </c>
      <c r="F39" s="11" t="s">
        <v>36</v>
      </c>
      <c r="G39" s="5" t="s">
        <v>37</v>
      </c>
      <c r="H39" s="5" t="s">
        <v>38</v>
      </c>
      <c r="I39" s="5" t="s">
        <v>39</v>
      </c>
      <c r="J39" s="6" t="s">
        <v>40</v>
      </c>
      <c r="K39" s="6"/>
      <c r="L39" s="5" t="s">
        <v>41</v>
      </c>
      <c r="M39" s="5"/>
      <c r="N39" s="5" t="s">
        <v>42</v>
      </c>
      <c r="O39" s="5" t="s">
        <v>43</v>
      </c>
      <c r="P39" s="5" t="s">
        <v>56</v>
      </c>
      <c r="Q39" s="5">
        <f>MAX(C40:C45)</f>
        <v>220</v>
      </c>
    </row>
    <row r="40" spans="1:19" x14ac:dyDescent="0.35">
      <c r="A40" s="12">
        <v>101</v>
      </c>
      <c r="B40" s="12" t="s">
        <v>44</v>
      </c>
      <c r="C40" s="12">
        <v>120</v>
      </c>
      <c r="D40" s="12">
        <v>1</v>
      </c>
      <c r="E40" s="12">
        <v>101</v>
      </c>
      <c r="F40" s="12">
        <v>2</v>
      </c>
      <c r="G40" s="7">
        <f>VLOOKUP(A40,A39:C45,3,FALSE)*F40</f>
        <v>240</v>
      </c>
      <c r="H40" s="5" t="str">
        <f>VLOOKUP(A40,A39:C45,2,FALSE)</f>
        <v>product A</v>
      </c>
      <c r="I40" s="5" t="str">
        <f>IF(ISNA(VLOOKUP(A40,[1]PRODUCTS!A:A,1,FALSE))," FOUND","NOT FOUND")</f>
        <v xml:space="preserve"> FOUND</v>
      </c>
      <c r="J40" s="8">
        <f t="shared" ref="J40:J45" si="0">C40*0.9</f>
        <v>108</v>
      </c>
      <c r="K40" s="8"/>
      <c r="L40" s="5" t="str">
        <f>IF(ISNA(VLOOKUP(A40, [2]Orders!B40:B45, 1, FALSE)), "ORDERED", " NOT Ordered")</f>
        <v>ORDERED</v>
      </c>
      <c r="M40" s="5"/>
      <c r="N40" s="5" t="s">
        <v>45</v>
      </c>
      <c r="O40" s="9">
        <f t="shared" ref="O40:O45" si="1">SUMIF( A:A,A40, F:F)</f>
        <v>2</v>
      </c>
      <c r="P40" s="10"/>
      <c r="Q40" s="10"/>
      <c r="R40" s="1"/>
      <c r="S40" s="1"/>
    </row>
    <row r="41" spans="1:19" x14ac:dyDescent="0.35">
      <c r="A41" s="12">
        <v>102</v>
      </c>
      <c r="B41" s="12" t="s">
        <v>46</v>
      </c>
      <c r="C41" s="12">
        <v>150</v>
      </c>
      <c r="D41" s="12">
        <v>2</v>
      </c>
      <c r="E41" s="12">
        <v>103</v>
      </c>
      <c r="F41" s="12">
        <v>1</v>
      </c>
      <c r="G41" s="7">
        <f>VLOOKUP(A42,A40:C46,3,FALSE)*F41</f>
        <v>200</v>
      </c>
      <c r="H41" s="5" t="str">
        <f>VLOOKUP(A42,A40:C46,2,FALSE)</f>
        <v>product C</v>
      </c>
      <c r="I41" s="5" t="str">
        <f>IF(ISNA(VLOOKUP(A41,[1]PRODUCTS!A:A,1,FALSE))," FOUND","NOT FOUND")</f>
        <v xml:space="preserve"> FOUND</v>
      </c>
      <c r="J41" s="8">
        <f t="shared" si="0"/>
        <v>135</v>
      </c>
      <c r="K41" s="8"/>
      <c r="L41" s="5" t="str">
        <f>IF(ISNA(VLOOKUP(A41, [2]Orders!B41:B45, 1, FALSE)), "ORDERED", " NOT Ordered")</f>
        <v>ORDERED</v>
      </c>
      <c r="M41" s="5"/>
      <c r="N41" s="5" t="s">
        <v>47</v>
      </c>
      <c r="O41" s="9">
        <f t="shared" si="1"/>
        <v>1</v>
      </c>
      <c r="P41" s="5"/>
      <c r="Q41" s="5"/>
    </row>
    <row r="42" spans="1:19" x14ac:dyDescent="0.35">
      <c r="A42" s="12">
        <v>103</v>
      </c>
      <c r="B42" s="12" t="s">
        <v>48</v>
      </c>
      <c r="C42" s="12">
        <v>200</v>
      </c>
      <c r="D42" s="12">
        <v>3</v>
      </c>
      <c r="E42" s="12">
        <v>105</v>
      </c>
      <c r="F42" s="12">
        <v>4</v>
      </c>
      <c r="G42" s="7">
        <f>VLOOKUP(A44,A41:C46,3,FALSE)*F42</f>
        <v>880</v>
      </c>
      <c r="H42" s="5" t="str">
        <f>VLOOKUP(A44,A41:C46,2,FALSE)</f>
        <v>product E</v>
      </c>
      <c r="I42" s="5" t="str">
        <f>IF(ISNA(VLOOKUP(A42,[1]PRODUCTS!A:A,1,FALSE))," FOUND","NOT FOUND")</f>
        <v xml:space="preserve"> FOUND</v>
      </c>
      <c r="J42" s="8">
        <f t="shared" si="0"/>
        <v>180</v>
      </c>
      <c r="K42" s="8"/>
      <c r="L42" s="5" t="str">
        <f>IF(ISNA(VLOOKUP(A42, [2]Orders!B42:B45, 1, FALSE)), "ORDERED", " NOT Ordered")</f>
        <v>ORDERED</v>
      </c>
      <c r="M42" s="5"/>
      <c r="N42" s="5" t="s">
        <v>49</v>
      </c>
      <c r="O42" s="9">
        <f t="shared" si="1"/>
        <v>4</v>
      </c>
      <c r="P42" s="5"/>
      <c r="Q42" s="5"/>
    </row>
    <row r="43" spans="1:19" x14ac:dyDescent="0.35">
      <c r="A43" s="12">
        <v>104</v>
      </c>
      <c r="B43" s="12" t="s">
        <v>50</v>
      </c>
      <c r="C43" s="12">
        <v>90</v>
      </c>
      <c r="D43" s="12">
        <v>4</v>
      </c>
      <c r="E43" s="12">
        <v>106</v>
      </c>
      <c r="F43" s="12">
        <v>3</v>
      </c>
      <c r="G43" s="7">
        <f>VLOOKUP(A45,A42:C48,3,FALSE)*F43</f>
        <v>390</v>
      </c>
      <c r="H43" s="5" t="str">
        <f>VLOOKUP(A45,A39:C45,2,FALSE)</f>
        <v>product F</v>
      </c>
      <c r="I43" s="5" t="str">
        <f>IF(ISNA(VLOOKUP(A43,[1]PRODUCTS!A:A,1,FALSE))," FOUND","NOT FOUND")</f>
        <v xml:space="preserve"> FOUND</v>
      </c>
      <c r="J43" s="8">
        <f t="shared" si="0"/>
        <v>81</v>
      </c>
      <c r="K43" s="8"/>
      <c r="L43" s="5" t="str">
        <f>IF(ISNA(VLOOKUP(A43, [2]Orders!B43:B45, 1, FALSE)), "ORDERED", " NOT Ordered")</f>
        <v>ORDERED</v>
      </c>
      <c r="M43" s="5"/>
      <c r="N43" s="5" t="s">
        <v>51</v>
      </c>
      <c r="O43" s="9">
        <f t="shared" si="1"/>
        <v>3</v>
      </c>
      <c r="P43" s="5"/>
      <c r="Q43" s="5"/>
    </row>
    <row r="44" spans="1:19" x14ac:dyDescent="0.35">
      <c r="A44" s="12">
        <v>105</v>
      </c>
      <c r="B44" s="12" t="s">
        <v>52</v>
      </c>
      <c r="C44" s="12">
        <v>220</v>
      </c>
      <c r="D44" s="12">
        <v>5</v>
      </c>
      <c r="E44" s="12">
        <v>104</v>
      </c>
      <c r="F44" s="12">
        <v>5</v>
      </c>
      <c r="G44" s="7">
        <f>VLOOKUP(A43,A43:C49,3,FALSE)*F44</f>
        <v>450</v>
      </c>
      <c r="H44" s="5" t="str">
        <f>VLOOKUP(A43,A43:C49,2,FALSE)</f>
        <v>product D</v>
      </c>
      <c r="I44" s="5" t="str">
        <f>IF(ISNA(VLOOKUP(A44,[1]PRODUCTS!A:A,1,FALSE))," FOUND","NOT FOUND")</f>
        <v xml:space="preserve"> FOUND</v>
      </c>
      <c r="J44" s="8">
        <f t="shared" si="0"/>
        <v>198</v>
      </c>
      <c r="K44" s="8"/>
      <c r="L44" s="5" t="str">
        <f>IF(ISNA(VLOOKUP(A44, [2]Orders!B44:B45, 1, FALSE)), "ORDERED", " NOT Ordered")</f>
        <v>ORDERED</v>
      </c>
      <c r="M44" s="5"/>
      <c r="N44" s="5" t="s">
        <v>53</v>
      </c>
      <c r="O44" s="9">
        <f t="shared" si="1"/>
        <v>5</v>
      </c>
      <c r="P44" s="5"/>
      <c r="Q44" s="5"/>
    </row>
    <row r="45" spans="1:19" x14ac:dyDescent="0.35">
      <c r="A45" s="12">
        <v>106</v>
      </c>
      <c r="B45" s="12" t="s">
        <v>54</v>
      </c>
      <c r="C45" s="12">
        <v>130</v>
      </c>
      <c r="D45" s="12">
        <v>6</v>
      </c>
      <c r="E45" s="12">
        <v>102</v>
      </c>
      <c r="F45" s="12">
        <v>6</v>
      </c>
      <c r="G45" s="7">
        <f>VLOOKUP(A41,A39:C45,3,FALSE)*F45</f>
        <v>900</v>
      </c>
      <c r="H45" s="5" t="str">
        <f>VLOOKUP(A41,A39:C45,2,FALSE)</f>
        <v>product B</v>
      </c>
      <c r="I45" s="5" t="str">
        <f>IF(ISNA(VLOOKUP(A45,[1]PRODUCTS!A:A,1,FALSE))," FOUND","NOT FOUND")</f>
        <v xml:space="preserve"> FOUND</v>
      </c>
      <c r="J45" s="8">
        <f t="shared" si="0"/>
        <v>117</v>
      </c>
      <c r="K45" s="8"/>
      <c r="L45" s="5" t="str">
        <f>IF(ISNA(VLOOKUP(A45, [2]Orders!B45:B45, 1, FALSE)), "ORDERED", " NOT Ordered")</f>
        <v>ORDERED</v>
      </c>
      <c r="M45" s="5"/>
      <c r="N45" s="5" t="s">
        <v>55</v>
      </c>
      <c r="O45" s="9">
        <f t="shared" si="1"/>
        <v>6</v>
      </c>
      <c r="P45" s="5"/>
      <c r="Q45" s="5"/>
    </row>
  </sheetData>
  <mergeCells count="3">
    <mergeCell ref="P38:Q38"/>
    <mergeCell ref="J38:K38"/>
    <mergeCell ref="L38:M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pradhi</dc:creator>
  <cp:lastModifiedBy>pradeep</cp:lastModifiedBy>
  <dcterms:created xsi:type="dcterms:W3CDTF">2024-07-11T17:00:04Z</dcterms:created>
  <dcterms:modified xsi:type="dcterms:W3CDTF">2024-07-12T06:21:33Z</dcterms:modified>
</cp:coreProperties>
</file>