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esktop\arculate file\WTEXCEL\"/>
    </mc:Choice>
  </mc:AlternateContent>
  <xr:revisionPtr revIDLastSave="0" documentId="13_ncr:1_{ABE16E29-175A-44B1-BC96-47597DDC86F7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Sheet1" sheetId="10" r:id="rId1"/>
    <sheet name="Sheet2" sheetId="11" r:id="rId2"/>
    <sheet name="TS(WORK)" sheetId="12" r:id="rId3"/>
  </sheets>
  <externalReferences>
    <externalReference r:id="rId4"/>
  </externalReferences>
  <definedNames>
    <definedName name="_xlnm._FilterDatabase" localSheetId="2" hidden="1">'TS(WORK)'!$L$1:$L$38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12" l="1"/>
  <c r="N11" i="12"/>
  <c r="O20" i="12"/>
  <c r="N20" i="12"/>
  <c r="O27" i="12"/>
  <c r="N27" i="12"/>
  <c r="O26" i="12"/>
  <c r="N26" i="12"/>
  <c r="O7" i="12"/>
  <c r="N7" i="12"/>
  <c r="O35" i="12"/>
  <c r="N35" i="12"/>
  <c r="O6" i="12"/>
  <c r="N6" i="12"/>
  <c r="O19" i="12"/>
  <c r="N19" i="12"/>
  <c r="O34" i="12"/>
  <c r="N34" i="12"/>
  <c r="O18" i="12"/>
  <c r="N18" i="12"/>
  <c r="O33" i="12"/>
  <c r="N33" i="12"/>
  <c r="O5" i="12"/>
  <c r="N5" i="12"/>
  <c r="O32" i="12"/>
  <c r="N32" i="12"/>
  <c r="O31" i="12"/>
  <c r="N31" i="12"/>
  <c r="O25" i="12"/>
  <c r="N25" i="12"/>
  <c r="O24" i="12"/>
  <c r="N24" i="12"/>
  <c r="O23" i="12"/>
  <c r="N23" i="12"/>
  <c r="O17" i="12"/>
  <c r="N17" i="12"/>
  <c r="O16" i="12"/>
  <c r="N16" i="12"/>
  <c r="O15" i="12"/>
  <c r="N15" i="12"/>
  <c r="O22" i="12"/>
  <c r="N22" i="12"/>
  <c r="O10" i="12"/>
  <c r="N10" i="12"/>
  <c r="O9" i="12"/>
  <c r="N9" i="12"/>
  <c r="O14" i="12"/>
  <c r="N14" i="12"/>
  <c r="O21" i="12"/>
  <c r="N21" i="12"/>
  <c r="O4" i="12"/>
  <c r="N4" i="12"/>
  <c r="O29" i="12"/>
  <c r="N29" i="12"/>
  <c r="O8" i="12"/>
  <c r="N8" i="12"/>
  <c r="O30" i="12"/>
  <c r="N30" i="12"/>
  <c r="N13" i="12"/>
  <c r="O12" i="12"/>
  <c r="N12" i="12"/>
  <c r="O28" i="12"/>
  <c r="N28" i="12"/>
  <c r="O3" i="12"/>
  <c r="N3" i="12"/>
  <c r="O10" i="11"/>
  <c r="N10" i="11"/>
  <c r="O19" i="11"/>
  <c r="N19" i="11"/>
  <c r="O27" i="11"/>
  <c r="N27" i="11"/>
  <c r="O26" i="11"/>
  <c r="N26" i="11"/>
  <c r="O6" i="11"/>
  <c r="N6" i="11"/>
  <c r="O36" i="11"/>
  <c r="N36" i="11"/>
  <c r="O5" i="11"/>
  <c r="N5" i="11"/>
  <c r="O18" i="11"/>
  <c r="N18" i="11"/>
  <c r="O35" i="11"/>
  <c r="N35" i="11"/>
  <c r="O17" i="11"/>
  <c r="N17" i="11"/>
  <c r="O20" i="11"/>
  <c r="N20" i="11"/>
  <c r="O34" i="11"/>
  <c r="N34" i="11"/>
  <c r="O4" i="11"/>
  <c r="N4" i="11"/>
  <c r="O33" i="11"/>
  <c r="N33" i="11"/>
  <c r="O32" i="11"/>
  <c r="N32" i="11"/>
  <c r="O37" i="11"/>
  <c r="N37" i="11"/>
  <c r="O28" i="11"/>
  <c r="N28" i="11"/>
  <c r="O25" i="11"/>
  <c r="N25" i="11"/>
  <c r="O24" i="11"/>
  <c r="N24" i="11"/>
  <c r="O23" i="11"/>
  <c r="N23" i="11"/>
  <c r="O16" i="11"/>
  <c r="N16" i="11"/>
  <c r="O15" i="11"/>
  <c r="N15" i="11"/>
  <c r="O14" i="11"/>
  <c r="N14" i="11"/>
  <c r="O22" i="11"/>
  <c r="N22" i="11"/>
  <c r="O9" i="11"/>
  <c r="N9" i="11"/>
  <c r="O8" i="11"/>
  <c r="N8" i="11"/>
  <c r="O13" i="11"/>
  <c r="N13" i="11"/>
  <c r="O21" i="11"/>
  <c r="N21" i="11"/>
  <c r="O3" i="11"/>
  <c r="N3" i="11"/>
  <c r="O30" i="11"/>
  <c r="N30" i="11"/>
  <c r="O7" i="11"/>
  <c r="N7" i="11"/>
  <c r="O31" i="11"/>
  <c r="N31" i="11"/>
  <c r="N12" i="11"/>
  <c r="O11" i="11"/>
  <c r="N11" i="11"/>
  <c r="O29" i="11"/>
  <c r="N29" i="11"/>
  <c r="O2" i="11"/>
  <c r="N2" i="11"/>
</calcChain>
</file>

<file path=xl/sharedStrings.xml><?xml version="1.0" encoding="utf-8"?>
<sst xmlns="http://schemas.openxmlformats.org/spreadsheetml/2006/main" count="1179" uniqueCount="335">
  <si>
    <t>Subject</t>
  </si>
  <si>
    <t xml:space="preserve">AMEERPET </t>
  </si>
  <si>
    <t xml:space="preserve">SUNCITY </t>
  </si>
  <si>
    <t>Dilsuknagar</t>
  </si>
  <si>
    <t>Kharmanghat</t>
  </si>
  <si>
    <t>KOMPALLY</t>
  </si>
  <si>
    <t>HMT COLONY</t>
  </si>
  <si>
    <t>Kompally 2</t>
  </si>
  <si>
    <t>KUKATPALLY</t>
  </si>
  <si>
    <t>V V NAGAR RES</t>
  </si>
  <si>
    <t>SP NAGAR RES</t>
  </si>
  <si>
    <t>Mehdipatnam</t>
  </si>
  <si>
    <t>Hyderguda</t>
  </si>
  <si>
    <t>Narayanaguda</t>
  </si>
  <si>
    <t>Nallakunta</t>
  </si>
  <si>
    <t>SUNCITY</t>
  </si>
  <si>
    <t>Tarnaka</t>
  </si>
  <si>
    <t>S.no.</t>
  </si>
  <si>
    <t>Board</t>
  </si>
  <si>
    <t>Zone</t>
  </si>
  <si>
    <t>Branch</t>
  </si>
  <si>
    <t>Name of the Teacher</t>
  </si>
  <si>
    <t>Name of the Chapter</t>
  </si>
  <si>
    <t>Allotted Class</t>
  </si>
  <si>
    <t>Phone No</t>
  </si>
  <si>
    <t>TS</t>
  </si>
  <si>
    <t xml:space="preserve">AMEERPET 1 </t>
  </si>
  <si>
    <t>Maths</t>
  </si>
  <si>
    <t>ANUSHA</t>
  </si>
  <si>
    <t>Basic Geometrical Ideas</t>
  </si>
  <si>
    <t>6th</t>
  </si>
  <si>
    <t>AMEERPET 2</t>
  </si>
  <si>
    <t>SRI LAKSHMI</t>
  </si>
  <si>
    <t xml:space="preserve">Knowing our Numbers </t>
  </si>
  <si>
    <t>ATTAPUR</t>
  </si>
  <si>
    <t>NARSIMHA</t>
  </si>
  <si>
    <t>Whole Numbers</t>
  </si>
  <si>
    <t xml:space="preserve">MANIKONDA </t>
  </si>
  <si>
    <t>DHARMENDRA</t>
  </si>
  <si>
    <t xml:space="preserve"> Measures of Lines and Angles</t>
  </si>
  <si>
    <t>SAMSHABAD</t>
  </si>
  <si>
    <t>SUKESH</t>
  </si>
  <si>
    <t>Playing with Numbers</t>
  </si>
  <si>
    <t xml:space="preserve">SAMSHABAD </t>
  </si>
  <si>
    <t>RAM CHANDER</t>
  </si>
  <si>
    <t xml:space="preserve"> Integers</t>
  </si>
  <si>
    <t xml:space="preserve">Barkatpura </t>
  </si>
  <si>
    <t>Vinod Rathod</t>
  </si>
  <si>
    <t xml:space="preserve"> Fractions and Decimals</t>
  </si>
  <si>
    <t>SUKANYA</t>
  </si>
  <si>
    <t>Data handling</t>
  </si>
  <si>
    <t xml:space="preserve">RUSHIKESH </t>
  </si>
  <si>
    <t>Introduction to Algebra</t>
  </si>
  <si>
    <t xml:space="preserve">Gaddiannaram </t>
  </si>
  <si>
    <t>Madhavi Latha</t>
  </si>
  <si>
    <t xml:space="preserve"> perimeter and Area</t>
  </si>
  <si>
    <t>Sridhar</t>
  </si>
  <si>
    <t>Ratio and Proportions</t>
  </si>
  <si>
    <t>Meerpet</t>
  </si>
  <si>
    <t>B. Sandhya</t>
  </si>
  <si>
    <t>Symmetry</t>
  </si>
  <si>
    <t>Kiran</t>
  </si>
  <si>
    <t>Practical Geometry</t>
  </si>
  <si>
    <t>Veeraselingam</t>
  </si>
  <si>
    <t xml:space="preserve"> Understanding 3D and 2D shapes</t>
  </si>
  <si>
    <t>HYT-1</t>
  </si>
  <si>
    <t>Prabhaker</t>
  </si>
  <si>
    <t>7th</t>
  </si>
  <si>
    <t>HYT-2</t>
  </si>
  <si>
    <t>Purushotam</t>
  </si>
  <si>
    <t>Fractions, Decimals and Rational Numbers</t>
  </si>
  <si>
    <t>Laxman</t>
  </si>
  <si>
    <t>Simple Equations</t>
  </si>
  <si>
    <t>Kothapet</t>
  </si>
  <si>
    <t>Rajasekhar</t>
  </si>
  <si>
    <t>Lines and Angles</t>
  </si>
  <si>
    <t>L.B.Nagar</t>
  </si>
  <si>
    <t>Gopal</t>
  </si>
  <si>
    <t>Triangle and its properties</t>
  </si>
  <si>
    <t>Damoder</t>
  </si>
  <si>
    <t>Ratio Applications</t>
  </si>
  <si>
    <t>Karuneswari</t>
  </si>
  <si>
    <t>Y.VENKATA NARASIMHA REDDY</t>
  </si>
  <si>
    <t>Congruency of Triangles</t>
  </si>
  <si>
    <t>KOMPALLY-3</t>
  </si>
  <si>
    <t>BHARGAVI</t>
  </si>
  <si>
    <t>Construction of Triangles</t>
  </si>
  <si>
    <t>KUMARA SWAMI</t>
  </si>
  <si>
    <t>Algebraic Expressions</t>
  </si>
  <si>
    <t>Exponents</t>
  </si>
  <si>
    <t xml:space="preserve">Medchal </t>
  </si>
  <si>
    <t>Shekhar babu</t>
  </si>
  <si>
    <t>Quadrilaterals</t>
  </si>
  <si>
    <t>Kompally 1</t>
  </si>
  <si>
    <t>KVS Reddy</t>
  </si>
  <si>
    <t>Area and Perimeter</t>
  </si>
  <si>
    <t>CH.Naresh</t>
  </si>
  <si>
    <t>Understanding 3D and 2D shapes</t>
  </si>
  <si>
    <t>Shiva reddy</t>
  </si>
  <si>
    <t xml:space="preserve">Toopran </t>
  </si>
  <si>
    <t>Ramulu</t>
  </si>
  <si>
    <t>Rational Numbers</t>
  </si>
  <si>
    <t>8th</t>
  </si>
  <si>
    <t>Kompally 4</t>
  </si>
  <si>
    <t>Thirpathi reddy .M</t>
  </si>
  <si>
    <t>Linear Equations in one Variable</t>
  </si>
  <si>
    <t>Construction of Quadrilaterals</t>
  </si>
  <si>
    <t>Krishnam raju</t>
  </si>
  <si>
    <t>Exponents and Powers</t>
  </si>
  <si>
    <t>CHINTAL</t>
  </si>
  <si>
    <t>Mr.SESHA GIRI</t>
  </si>
  <si>
    <t>Comparing Quantities using Proportion</t>
  </si>
  <si>
    <t>SP NAGAR DS</t>
  </si>
  <si>
    <t>Mr.N.SRINIVAS</t>
  </si>
  <si>
    <t>Square roots and Cube roots</t>
  </si>
  <si>
    <t>SANGAREDDY</t>
  </si>
  <si>
    <t>Frequency distribution tables and Graphs</t>
  </si>
  <si>
    <t>KUKATPALLY-1</t>
  </si>
  <si>
    <t>TRIVENI</t>
  </si>
  <si>
    <t>Exploring Geometrical figures</t>
  </si>
  <si>
    <t>KUKATPALLY-2</t>
  </si>
  <si>
    <t>NARSIMHA CHARY</t>
  </si>
  <si>
    <t>Area of Plane figures</t>
  </si>
  <si>
    <t>V V NAGAR DS</t>
  </si>
  <si>
    <t>SOMA RAJU</t>
  </si>
  <si>
    <t>Direct and Inverse proportions</t>
  </si>
  <si>
    <t>NAVEEN</t>
  </si>
  <si>
    <t>SURESH</t>
  </si>
  <si>
    <t>Factorisation</t>
  </si>
  <si>
    <t>SEVENHILLS</t>
  </si>
  <si>
    <t>CHARY</t>
  </si>
  <si>
    <t>Visualizing 3D in 2D</t>
  </si>
  <si>
    <t>SERILINGAMPALLY</t>
  </si>
  <si>
    <t>UMA MAHESWAR RAO</t>
  </si>
  <si>
    <t>Surface Areas and Volumes</t>
  </si>
  <si>
    <t>BEERAMGUDA</t>
  </si>
  <si>
    <t>VINAY</t>
  </si>
  <si>
    <t>KUKATPALLY - 1</t>
  </si>
  <si>
    <t>YAKESH</t>
  </si>
  <si>
    <t>Real Numbers</t>
  </si>
  <si>
    <t>9th</t>
  </si>
  <si>
    <t>Eastmaredipally</t>
  </si>
  <si>
    <t>Mr Sathish</t>
  </si>
  <si>
    <t>Polynomials and Factorisation</t>
  </si>
  <si>
    <t>ECIL 4</t>
  </si>
  <si>
    <t>MS Sireesha</t>
  </si>
  <si>
    <t>The Elements of Geomentry</t>
  </si>
  <si>
    <t>Laldarwaz</t>
  </si>
  <si>
    <t>Mr Rajashekar</t>
  </si>
  <si>
    <t>Mr Suresh</t>
  </si>
  <si>
    <t>Coordinate Geometry</t>
  </si>
  <si>
    <t>Bowenpally</t>
  </si>
  <si>
    <t>Mr Rajireddy</t>
  </si>
  <si>
    <t xml:space="preserve"> Linear equations in two variables</t>
  </si>
  <si>
    <t>MS Nagarani</t>
  </si>
  <si>
    <t>Triangles</t>
  </si>
  <si>
    <t>Mr Vasu</t>
  </si>
  <si>
    <t>Statistics</t>
  </si>
  <si>
    <t>Mr Prajwal</t>
  </si>
  <si>
    <t>Dammaiguda</t>
  </si>
  <si>
    <t>Mr Bharath</t>
  </si>
  <si>
    <t>Areas</t>
  </si>
  <si>
    <t>Goshamahal</t>
  </si>
  <si>
    <t>Mr T Praveen Sing</t>
  </si>
  <si>
    <t>Circles</t>
  </si>
  <si>
    <t>Mr Abdul Rehaman</t>
  </si>
  <si>
    <t>Geometrical Constructions</t>
  </si>
  <si>
    <t>Srujan</t>
  </si>
  <si>
    <t>Probability</t>
  </si>
  <si>
    <t>Proofs in Mathematics</t>
  </si>
  <si>
    <t xml:space="preserve">Himayatnagar </t>
  </si>
  <si>
    <t>Bhavanika</t>
  </si>
  <si>
    <t>https://rise.articulate.com/share/qrhvYnogeDyxtbAgAfEJlkSufYFcMeO6</t>
  </si>
  <si>
    <t>https://rise.articulate.com/share/z1EVEFpPnXcyMLDdIC3xY0GoxhCaH9Bn</t>
  </si>
  <si>
    <t>https://rise.articulate.com/share/BS51eguMdpDyVCOt1FKPLiR1h_igR-QP</t>
  </si>
  <si>
    <t>https://rise.articulate.com/share/81M14rRR1w_YmUpFEQR5fQXK0qIQ5x0r</t>
  </si>
  <si>
    <t>https://rise.articulate.com/share/VbPtZ9i6VhD4a09Vjd0iK0XPYqNVgsRh</t>
  </si>
  <si>
    <t>https://rise.articulate.com/share/oEyaMTOwByEutzFXMtWjP5iScHUFT7Jh</t>
  </si>
  <si>
    <t>https://rise.articulate.com/share/hy88vjtovL4rRuHRwlDr8twj9zEQhMu7</t>
  </si>
  <si>
    <t>https://rise.articulate.com/share/c1EyOSiNDqzXGtloP83nbTvmBy7Ba_7u</t>
  </si>
  <si>
    <t>https://rise.articulate.com/share/Zep0OYA4JQqisaX2kj-Df4YN_OY534Xt</t>
  </si>
  <si>
    <t>https://rise.articulate.com/share/6-hwkOFRxv44i-mm4CXGnkxyovtF0D_y</t>
  </si>
  <si>
    <t>https://rise.articulate.com/share/S1_Wp0qufq-hDrZLj5ZHcn6AawSrIy1Z</t>
  </si>
  <si>
    <t>https://rise.articulate.com/share/8D9XPcVcLDixj0edoYD5t88iJu5YEvYH</t>
  </si>
  <si>
    <t>https://rise.articulate.com/share/QMpj8rx3IYLEVmY_vYpWosQ06xpcV9u4</t>
  </si>
  <si>
    <t>https://rise.articulate.com/share/hvFWijchBUDk19VKBY7uzWsS_so0nnm2</t>
  </si>
  <si>
    <t>https://rise.articulate.com/share/ECVb4Qffx0VkbcOytKKBoGjn2LWPjF2T</t>
  </si>
  <si>
    <t>https://rise.articulate.com/share/C3Qy4NOVO9xvQjLLY9tMKmRW9jbKni1l</t>
  </si>
  <si>
    <t>https://rise.articulate.com/share/_iQ_YIH_-0V3_SyXrnRyU82oIX9PBtDG</t>
  </si>
  <si>
    <t>https://rise.articulate.com/share/XKc3e11rxkrYDtHYZN_-ab1cF9ZmgCiq</t>
  </si>
  <si>
    <t>https://rise.articulate.com/share/90UCv2dW38LHuedf1z9YVojHndKSoFpy</t>
  </si>
  <si>
    <t>https://rise.articulate.com/share/_Sa9tI0beVVsNUe8tvwumWE3lgJRvHxV</t>
  </si>
  <si>
    <t>https://rise.articulate.com/share/lz2oMW6poSYAQMVPaCbwmveHDc9BU2Xv</t>
  </si>
  <si>
    <t>https://rise.articulate.com/share/RL4BdKxk5w0QS2d1Ligc0NLxNa5kWwrE</t>
  </si>
  <si>
    <t>https://rise.articulate.com/share/sStPESjBm2TWQwsCSEZ9aJajuZ_ym0uE</t>
  </si>
  <si>
    <t>https://rise.articulate.com/share/xF_GwGQvPwthTyGiljuwif9zDo_rCFFH</t>
  </si>
  <si>
    <t>https://rise.articulate.com/share/Gd0oC0apBylDVBrfHOh20OHH7nR1flBe</t>
  </si>
  <si>
    <t>https://rise.articulate.com/share/XJ_SYoWTvTkLM8ppOnCDUnR_Qz_9ijWb</t>
  </si>
  <si>
    <t>https://rise.articulate.com/share/UQ24yoweEG7VDYwKhpH0E8f3YD10Xb0V</t>
  </si>
  <si>
    <t>https://rise.articulate.com/share/7dVsgA5BV_lGoMf2Zd59BPIiHnb2grlf</t>
  </si>
  <si>
    <t>https://rise.articulate.com/share/4-tRqr7klQjCrJQkAhIntaFGla-XRI_N</t>
  </si>
  <si>
    <t>https://rise.articulate.com/share/xnRZHWwg6N0Ej9KVqviB7EMj6Q0BIhgV</t>
  </si>
  <si>
    <t>https://rise.articulate.com/share/oNP_hiRBgc9L7bWHeqawGCHrmBqFHp3h</t>
  </si>
  <si>
    <t>https://rise.articulate.com/share/Wp_nNJ5TYUHTg1FPS_p52Ef8CZ0Op7pj</t>
  </si>
  <si>
    <t>https://rise.articulate.com/share/-L-R1M5HR_7FxC8Xx--9acKJ01-kelaY</t>
  </si>
  <si>
    <t>https://rise.articulate.com/share/uTMsqDsR0QAKo552gMORDgNYqT4D95th</t>
  </si>
  <si>
    <t>https://rise.articulate.com/share/jWInHDU0ggPqEE4FE2lRY_tctc1cED0d#/</t>
  </si>
  <si>
    <t>https://rise.articulate.com/share/gP2xR2iV60mu1ptd6l1oPbEKXfiYyRkb</t>
  </si>
  <si>
    <t>https://rise.articulate.com/share/s0QgKjwhhXqor2LA2g8kOeShKAVUOHXz</t>
  </si>
  <si>
    <t>https://rise.articulate.com/share/jylKQ_hPaR8SqdyS8Q3K7lRS_oAyTuHC</t>
  </si>
  <si>
    <t>https://rise.articulate.com/share/Ni2F5UTazj4G-e5q2zQRm6WxZnQPaH6i</t>
  </si>
  <si>
    <t>https://rise.articulate.com/share/9V4yXlf78br0IR44UNeLmM4sHbRMk_VI</t>
  </si>
  <si>
    <t>https://rise.articulate.com/share/2I2lvnpqcfAn9WqjVJzk3VtJ5LJdszns</t>
  </si>
  <si>
    <t>https://rise.articulate.com/share/L-B39rHt-k4Me7Tx4kSVQjntVeImwjpF</t>
  </si>
  <si>
    <t>https://rise.articulate.com/share/JMLp6jo8kDZOt74vCPw993_pcUdlu4Fo</t>
  </si>
  <si>
    <t>https://rise.articulate.com/share/eOFqjP4y9b3LXyt5xZPIo5FTFZ2oykhD</t>
  </si>
  <si>
    <t>https://rise.articulate.com/share/0fqBd7pxRpzVPJV_40OaUT3_smoLZVmy</t>
  </si>
  <si>
    <t>https://rise.articulate.com/share/aAfN5_G4Ka8C87NvhxDyxBwd2xY0zR-i</t>
  </si>
  <si>
    <t>https://rise.articulate.com/share/UnvDTlGWNOWBXPItBbljGKqvM1bAjMzF</t>
  </si>
  <si>
    <t>https://rise.articulate.com/share/URVbPuGCxRPvE9AYdowTD151EXTIRAUJ</t>
  </si>
  <si>
    <t>Dear  'ravikumar' This is Ravikumar, Maths SME From *INIFINITYLEARN* Team.  As we discussed earlier regards the *Articulate work*. Your allotted with the Topic  *Basic Geometrical Ideas*  from the class *6th*</t>
  </si>
  <si>
    <t>Dear  'ANUSHA' This is Ravikumar, Maths SME From *INIFINITYLEARN* Team.  As we discussed earlier regards the *Articulate work*. Your allotted with the Topic  *Basic Geometrical Ideas*  from the class *6th*</t>
  </si>
  <si>
    <t>Dear  'SRI LAKSHMI' This is Ravikumar, Maths SME From *INIFINITYLEARN* Team.  As we discussed earlier regards the *Articulate work*. Your allotted with the Topic  *Knowing our Numbers *  from the class *6th*</t>
  </si>
  <si>
    <t>Dear  'NARSIMHA' This is Ravikumar, Maths SME From *INIFINITYLEARN* Team.  As we discussed earlier regards the *Articulate work*. Your allotted with the Topic  *Whole Numbers*  from the class *6th*</t>
  </si>
  <si>
    <t>Dear  'DHARMENDRA' This is Ravikumar, Maths SME From *INIFINITYLEARN* Team.  As we discussed earlier regards the *Articulate work*. Your allotted with the Topic  * Measures of Lines and Angles*  from the class *6th*</t>
  </si>
  <si>
    <t>Dear  'SUKESH' This is Ravikumar, Maths SME From *INIFINITYLEARN* Team.  As we discussed earlier regards the *Articulate work*. Your allotted with the Topic  *Playing with Numbers*  from the class *6th*</t>
  </si>
  <si>
    <t>Dear  'RAM CHANDER' This is Ravikumar, Maths SME From *INIFINITYLEARN* Team.  As we discussed earlier regards the *Articulate work*. Your allotted with the Topic  * Integers*  from the class *6th*</t>
  </si>
  <si>
    <t>Dear  'Vinod Rathod' This is Ravikumar, Maths SME From *INIFINITYLEARN* Team.  As we discussed earlier regards the *Articulate work*. Your allotted with the Topic  * Fractions and Decimals*  from the class *6th*</t>
  </si>
  <si>
    <t>Dear  'SUKANYA' This is Ravikumar, Maths SME From *INIFINITYLEARN* Team.  As we discussed earlier regards the *Articulate work*. Your allotted with the Topic  *Data handling*  from the class *6th*</t>
  </si>
  <si>
    <t>Dear  'RUSHIKESH ' This is Ravikumar, Maths SME From *INIFINITYLEARN* Team.  As we discussed earlier regards the *Articulate work*. Your allotted with the Topic  *Introduction to Algebra*  from the class *6th*</t>
  </si>
  <si>
    <t>Dear  'Madhavi Latha' This is Ravikumar, Maths SME From *INIFINITYLEARN* Team.  As we discussed earlier regards the *Articulate work*. Your allotted with the Topic  * perimeter and Area*  from the class *6th*</t>
  </si>
  <si>
    <t>Dear  'Sridhar' This is Ravikumar, Maths SME From *INIFINITYLEARN* Team.  As we discussed earlier regards the *Articulate work*. Your allotted with the Topic  *Ratio and Proportions*  from the class *6th*</t>
  </si>
  <si>
    <t>Dear  'B. Sandhya' This is Ravikumar, Maths SME From *INIFINITYLEARN* Team.  As we discussed earlier regards the *Articulate work*. Your allotted with the Topic  *Symmetry*  from the class *6th*</t>
  </si>
  <si>
    <t>Dear  'Kiran' This is Ravikumar, Maths SME From *INIFINITYLEARN* Team.  As we discussed earlier regards the *Articulate work*. Your allotted with the Topic  *Practical Geometry*  from the class *6th*</t>
  </si>
  <si>
    <t>Dear  'Veeraselingam' This is Ravikumar, Maths SME From *INIFINITYLEARN* Team.  As we discussed earlier regards the *Articulate work*. Your allotted with the Topic  * Understanding 3D and 2D shapes*  from the class *6th*</t>
  </si>
  <si>
    <t>Dear  'Prabhaker' This is Ravikumar, Maths SME From *INIFINITYLEARN* Team.  As we discussed earlier regards the *Articulate work*. Your allotted with the Topic  * Integers*  from the class *7th*</t>
  </si>
  <si>
    <t>Dear  'Purushotam' This is Ravikumar, Maths SME From *INIFINITYLEARN* Team.  As we discussed earlier regards the *Articulate work*. Your allotted with the Topic  *Fractions, Decimals and Rational Numbers*  from the class *7th*</t>
  </si>
  <si>
    <t>Dear  'Laxman' This is Ravikumar, Maths SME From *INIFINITYLEARN* Team.  As we discussed earlier regards the *Articulate work*. Your allotted with the Topic  *Simple Equations*  from the class *7th*</t>
  </si>
  <si>
    <t>Dear  'Rajasekhar' This is Ravikumar, Maths SME From *INIFINITYLEARN* Team.  As we discussed earlier regards the *Articulate work*. Your allotted with the Topic  *Lines and Angles*  from the class *7th*</t>
  </si>
  <si>
    <t>Dear  'Gopal' This is Ravikumar, Maths SME From *INIFINITYLEARN* Team.  As we discussed earlier regards the *Articulate work*. Your allotted with the Topic  *Triangle and its properties*  from the class *7th*</t>
  </si>
  <si>
    <t>Dear  'Damoder' This is Ravikumar, Maths SME From *INIFINITYLEARN* Team.  As we discussed earlier regards the *Articulate work*. Your allotted with the Topic  *Ratio Applications*  from the class *7th*</t>
  </si>
  <si>
    <t>Dear  'Karuneswari' This is Ravikumar, Maths SME From *INIFINITYLEARN* Team.  As we discussed earlier regards the *Articulate work*. Your allotted with the Topic  *Data handling*  from the class *7th*</t>
  </si>
  <si>
    <t>Dear  'Y.VENKATA NARASIMHA REDDY' This is Ravikumar, Maths SME From *INIFINITYLEARN* Team.  As we discussed earlier regards the *Articulate work*. Your allotted with the Topic  *Congruency of Triangles*  from the class *7th*</t>
  </si>
  <si>
    <t>Dear  'BHARGAVI' This is Ravikumar, Maths SME From *INIFINITYLEARN* Team.  As we discussed earlier regards the *Articulate work*. Your allotted with the Topic  *Construction of Triangles*  from the class *7th*</t>
  </si>
  <si>
    <t>Dear  'KUMARA SWAMI' This is Ravikumar, Maths SME From *INIFINITYLEARN* Team.  As we discussed earlier regards the *Articulate work*. Your allotted with the Topic  *Algebraic Expressions*  from the class *7th*</t>
  </si>
  <si>
    <t>Dear  'Bhavanika' This is Ravikumar, Maths SME From *INIFINITYLEARN* Team.  As we discussed earlier regards the *Articulate work*. Your allotted with the Topic  *Exponents*  from the class *7th*</t>
  </si>
  <si>
    <t>Dear  'Shekhar babu' This is Ravikumar, Maths SME From *INIFINITYLEARN* Team.  As we discussed earlier regards the *Articulate work*. Your allotted with the Topic  *Quadrilaterals*  from the class *7th*</t>
  </si>
  <si>
    <t>Dear  'KVS Reddy' This is Ravikumar, Maths SME From *INIFINITYLEARN* Team.  As we discussed earlier regards the *Articulate work*. Your allotted with the Topic  *Area and Perimeter*  from the class *7th*</t>
  </si>
  <si>
    <t>Dear  'CH.Naresh' This is Ravikumar, Maths SME From *INIFINITYLEARN* Team.  As we discussed earlier regards the *Articulate work*. Your allotted with the Topic  *Understanding 3D and 2D shapes*  from the class *7th*</t>
  </si>
  <si>
    <t>Dear  'Shiva reddy' This is Ravikumar, Maths SME From *INIFINITYLEARN* Team.  As we discussed earlier regards the *Articulate work*. Your allotted with the Topic  *Symmetry*  from the class *7th*</t>
  </si>
  <si>
    <t>Dear  'Ramulu' This is Ravikumar, Maths SME From *INIFINITYLEARN* Team.  As we discussed earlier regards the *Articulate work*. Your allotted with the Topic  *Rational Numbers*  from the class *8th*</t>
  </si>
  <si>
    <t>Dear  'Thirpathi reddy .M' This is Ravikumar, Maths SME From *INIFINITYLEARN* Team.  As we discussed earlier regards the *Articulate work*. Your allotted with the Topic  *Linear Equations in one Variable*  from the class *8th*</t>
  </si>
  <si>
    <t>Dear  'Laxman' This is Ravikumar, Maths SME From *INIFINITYLEARN* Team.  As we discussed earlier regards the *Articulate work*. Your allotted with the Topic  *Construction of Quadrilaterals*  from the class *8th*</t>
  </si>
  <si>
    <t>Dear  'Krishnam raju' This is Ravikumar, Maths SME From *INIFINITYLEARN* Team.  As we discussed earlier regards the *Articulate work*. Your allotted with the Topic  *Exponents and Powers*  from the class *8th*</t>
  </si>
  <si>
    <t>Dear  'Mr.SESHA GIRI' This is Ravikumar, Maths SME From *INIFINITYLEARN* Team.  As we discussed earlier regards the *Articulate work*. Your allotted with the Topic  *Comparing Quantities using Proportion*  from the class *8th*</t>
  </si>
  <si>
    <t>Dear  'Mr.N.SRINIVAS' This is Ravikumar, Maths SME From *INIFINITYLEARN* Team.  As we discussed earlier regards the *Articulate work*. Your allotted with the Topic  *Square roots and Cube roots*  from the class *8th*</t>
  </si>
  <si>
    <t>Dear  'ANUSHA' This is Ravikumar, Maths SME From *INIFINITYLEARN* Team.  As we discussed earlier regards the *Articulate work*. Your allotted with the Topic  *Frequency distribution tables and Graphs*  from the class *8th*</t>
  </si>
  <si>
    <t>Dear  'TRIVENI' This is Ravikumar, Maths SME From *INIFINITYLEARN* Team.  As we discussed earlier regards the *Articulate work*. Your allotted with the Topic  *Exploring Geometrical figures*  from the class *8th*</t>
  </si>
  <si>
    <t>Dear  'NARSIMHA CHARY' This is Ravikumar, Maths SME From *INIFINITYLEARN* Team.  As we discussed earlier regards the *Articulate work*. Your allotted with the Topic  *Area of Plane figures*  from the class *8th*</t>
  </si>
  <si>
    <t>Dear  'SOMA RAJU' This is Ravikumar, Maths SME From *INIFINITYLEARN* Team.  As we discussed earlier regards the *Articulate work*. Your allotted with the Topic  *Direct and Inverse proportions*  from the class *8th*</t>
  </si>
  <si>
    <t>Dear  'NAVEEN' This is Ravikumar, Maths SME From *INIFINITYLEARN* Team.  As we discussed earlier regards the *Articulate work*. Your allotted with the Topic  *Algebraic Expressions*  from the class *8th*</t>
  </si>
  <si>
    <t>Dear  'SURESH' This is Ravikumar, Maths SME From *INIFINITYLEARN* Team.  As we discussed earlier regards the *Articulate work*. Your allotted with the Topic  *Factorisation*  from the class *8th*</t>
  </si>
  <si>
    <t>Dear  'CHARY' This is Ravikumar, Maths SME From *INIFINITYLEARN* Team.  As we discussed earlier regards the *Articulate work*. Your allotted with the Topic  *Visualizing 3D in 2D*  from the class *8th*</t>
  </si>
  <si>
    <t>Dear  'UMA MAHESWAR RAO' This is Ravikumar, Maths SME From *INIFINITYLEARN* Team.  As we discussed earlier regards the *Articulate work*. Your allotted with the Topic  *Surface Areas and Volumes*  from the class *8th*</t>
  </si>
  <si>
    <t>Dear  'VINAY' This is Ravikumar, Maths SME From *INIFINITYLEARN* Team.  As we discussed earlier regards the *Articulate work*. Your allotted with the Topic  *Playing with Numbers*  from the class *8th*</t>
  </si>
  <si>
    <t>Dear  'YAKESH' This is Ravikumar, Maths SME From *INIFINITYLEARN* Team.  As we discussed earlier regards the *Articulate work*. Your allotted with the Topic  *Real Numbers*  from the class *9th*</t>
  </si>
  <si>
    <t>Dear  'Mr Sathish' This is Ravikumar, Maths SME From *INIFINITYLEARN* Team.  As we discussed earlier regards the *Articulate work*. Your allotted with the Topic  *Polynomials and Factorisation*  from the class *9th*</t>
  </si>
  <si>
    <t>Dear  'MS Sireesha' This is Ravikumar, Maths SME From *INIFINITYLEARN* Team.  As we discussed earlier regards the *Articulate work*. Your allotted with the Topic  *The Elements of Geomentry*  from the class *9th*</t>
  </si>
  <si>
    <t>Dear  'Mr Rajashekar' This is Ravikumar, Maths SME From *INIFINITYLEARN* Team.  As we discussed earlier regards the *Articulate work*. Your allotted with the Topic  *Lines and Angles*  from the class *9th*</t>
  </si>
  <si>
    <t>Dear  'Mr Suresh' This is Ravikumar, Maths SME From *INIFINITYLEARN* Team.  As we discussed earlier regards the *Articulate work*. Your allotted with the Topic  *Coordinate Geometry*  from the class *9th*</t>
  </si>
  <si>
    <t>Dear  'Mr Rajireddy' This is Ravikumar, Maths SME From *INIFINITYLEARN* Team.  As we discussed earlier regards the *Articulate work*. Your allotted with the Topic  * Linear equations in two variables*  from the class *9th*</t>
  </si>
  <si>
    <t>Dear  'MS Nagarani' This is Ravikumar, Maths SME From *INIFINITYLEARN* Team.  As we discussed earlier regards the *Articulate work*. Your allotted with the Topic  *Triangles*  from the class *9th*</t>
  </si>
  <si>
    <t>Dear  'Mr Vasu' This is Ravikumar, Maths SME From *INIFINITYLEARN* Team.  As we discussed earlier regards the *Articulate work*. Your allotted with the Topic  *Quadrilaterals*  from the class *9th*</t>
  </si>
  <si>
    <t>Dear  'Mr Suresh' This is Ravikumar, Maths SME From *INIFINITYLEARN* Team.  As we discussed earlier regards the *Articulate work*. Your allotted with the Topic  *Statistics*  from the class *9th*</t>
  </si>
  <si>
    <t>Dear  'Mr Prajwal' This is Ravikumar, Maths SME From *INIFINITYLEARN* Team.  As we discussed earlier regards the *Articulate work*. Your allotted with the Topic  *Surface Areas and Volumes*  from the class *9th*</t>
  </si>
  <si>
    <t>Dear  'Mr Bharath' This is Ravikumar, Maths SME From *INIFINITYLEARN* Team.  As we discussed earlier regards the *Articulate work*. Your allotted with the Topic  *Areas*  from the class *9th*</t>
  </si>
  <si>
    <t>Dear  'Mr T Praveen Sing' This is Ravikumar, Maths SME From *INIFINITYLEARN* Team.  As we discussed earlier regards the *Articulate work*. Your allotted with the Topic  *Circles*  from the class *9th*</t>
  </si>
  <si>
    <t>Dear  'Mr Abdul Rehaman' This is Ravikumar, Maths SME From *INIFINITYLEARN* Team.  As we discussed earlier regards the *Articulate work*. Your allotted with the Topic  *Geometrical Constructions*  from the class *9th*</t>
  </si>
  <si>
    <t>Dear  'Srujan' This is Ravikumar, Maths SME From *INIFINITYLEARN* Team.  As we discussed earlier regards the *Articulate work*. Your allotted with the Topic  *Probability*  from the class *9th*</t>
  </si>
  <si>
    <t>Dear  'C.Venkatesh' This is Ravikumar, Maths SME From *INIFINITYLEARN* Team.  As we discussed earlier regards the *Articulate work*. Your allotted with the Topic  *Proofs in Mathematics*  from the class *9th*</t>
  </si>
  <si>
    <t>Venkatesh</t>
  </si>
  <si>
    <t>Ravikumar</t>
  </si>
  <si>
    <t>chapter number</t>
  </si>
  <si>
    <t>Work_Status</t>
  </si>
  <si>
    <t>Word_feedback</t>
  </si>
  <si>
    <t>Submition DATE</t>
  </si>
  <si>
    <t xml:space="preserve">1.Knowing our Numbers </t>
  </si>
  <si>
    <t xml:space="preserve"> </t>
  </si>
  <si>
    <t>Dean</t>
  </si>
  <si>
    <t>Completed</t>
  </si>
  <si>
    <t>3.Playing with Numbers</t>
  </si>
  <si>
    <t>completed but he wrote only questions</t>
  </si>
  <si>
    <t>call busy</t>
  </si>
  <si>
    <t>4.Basic Geometrical Ideas</t>
  </si>
  <si>
    <t>call busy / sick</t>
  </si>
  <si>
    <t>5. Measures of Lines and Angles</t>
  </si>
  <si>
    <t>once speak with dean for time</t>
  </si>
  <si>
    <t>6. Integers</t>
  </si>
  <si>
    <t>He deos know any think</t>
  </si>
  <si>
    <t>7. Fractions and Decimals</t>
  </si>
  <si>
    <t>8.Data handling</t>
  </si>
  <si>
    <t>9.Introduction to Algebra</t>
  </si>
  <si>
    <t>10. perimeter and Area</t>
  </si>
  <si>
    <t>11.Ratio and Proportions</t>
  </si>
  <si>
    <t>12.Symmetry</t>
  </si>
  <si>
    <t>13.Practical Geometry</t>
  </si>
  <si>
    <t>14. Understanding 3D and 2D shapes</t>
  </si>
  <si>
    <t>1. Integers</t>
  </si>
  <si>
    <t>3.Simple Equations</t>
  </si>
  <si>
    <t>4.Lines and Angles</t>
  </si>
  <si>
    <t>5.Triangle and its properties</t>
  </si>
  <si>
    <t>6.Ratio Applications</t>
  </si>
  <si>
    <t>7.Data handling</t>
  </si>
  <si>
    <t>9.Construction of Triangles</t>
  </si>
  <si>
    <t>10.Algebraic Expressions</t>
  </si>
  <si>
    <t>Submited Two files</t>
  </si>
  <si>
    <t>11.Exponents</t>
  </si>
  <si>
    <t>12.Quadrilaterals</t>
  </si>
  <si>
    <t>13.Area and Perimeter</t>
  </si>
  <si>
    <t>15.Symmetry</t>
  </si>
  <si>
    <t>dean</t>
  </si>
  <si>
    <t>2.Linear Equations in one Variable</t>
  </si>
  <si>
    <t xml:space="preserve"> 17-10-2022</t>
  </si>
  <si>
    <t>3.Construction of Quadrilaterals</t>
  </si>
  <si>
    <t>4.Exponents and Powers</t>
  </si>
  <si>
    <t>his uncle expired he will call on Monday</t>
  </si>
  <si>
    <t>5.Comparing Quantities using Proportion</t>
  </si>
  <si>
    <t>6.Square roots and Cube roots</t>
  </si>
  <si>
    <t>9.Area of Plane figures</t>
  </si>
  <si>
    <t>Submited but some work is pending</t>
  </si>
  <si>
    <t>10.Direct and Inverse proportions</t>
  </si>
  <si>
    <t>12.Factorisation</t>
  </si>
  <si>
    <t>13.Visualizing 3D in 2D</t>
  </si>
  <si>
    <t>14.Surface Areas and Volumes</t>
  </si>
  <si>
    <t>15.Playing with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</si>
</sst>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1" fillId="0" borderId="1" xfId="1" applyBorder="1" applyAlignment="1">
      <alignment horizontal="left" vertical="top"/>
    </xf>
    <xf numFmtId="0" fontId="9" fillId="0" borderId="1" xfId="1" applyFont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center"/>
    </xf>
    <xf numFmtId="0" fontId="1" fillId="0" borderId="1" xfId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" fontId="6" fillId="0" borderId="1" xfId="0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1" fontId="7" fillId="3" borderId="1" xfId="0" applyNumberFormat="1" applyFont="1" applyFill="1" applyBorder="1" applyAlignment="1">
      <alignment horizontal="center"/>
    </xf>
    <xf numFmtId="0" fontId="1" fillId="3" borderId="1" xfId="1" applyFill="1" applyBorder="1" applyAlignment="1">
      <alignment horizontal="left"/>
    </xf>
    <xf numFmtId="1" fontId="4" fillId="3" borderId="1" xfId="0" applyNumberFormat="1" applyFont="1" applyFill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4" fillId="0" borderId="1" xfId="0" applyFont="1" applyBorder="1" applyAlignment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center"/>
    </xf>
    <xf numFmtId="0" fontId="1" fillId="4" borderId="1" xfId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1" fontId="7" fillId="4" borderId="1" xfId="0" applyNumberFormat="1" applyFont="1" applyFill="1" applyBorder="1" applyAlignment="1">
      <alignment horizontal="center"/>
    </xf>
    <xf numFmtId="0" fontId="8" fillId="3" borderId="1" xfId="1" applyFont="1" applyFill="1" applyBorder="1" applyAlignment="1">
      <alignment horizontal="left"/>
    </xf>
    <xf numFmtId="1" fontId="2" fillId="2" borderId="2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/>
    </xf>
    <xf numFmtId="14" fontId="11" fillId="4" borderId="1" xfId="1" applyNumberFormat="1" applyFont="1" applyFill="1" applyBorder="1" applyAlignment="1">
      <alignment horizontal="center"/>
    </xf>
    <xf numFmtId="0" fontId="12" fillId="4" borderId="1" xfId="1" applyNumberFormat="1" applyFont="1" applyFill="1" applyBorder="1" applyAlignment="1" applyProtection="1">
      <protection locked="0"/>
    </xf>
    <xf numFmtId="0" fontId="1" fillId="4" borderId="1" xfId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2" fillId="4" borderId="1" xfId="1" applyFont="1" applyFill="1" applyBorder="1" applyAlignment="1">
      <alignment horizontal="center"/>
    </xf>
    <xf numFmtId="14" fontId="12" fillId="4" borderId="1" xfId="1" applyNumberFormat="1" applyFont="1" applyFill="1" applyBorder="1" applyAlignment="1">
      <alignment horizontal="center"/>
    </xf>
    <xf numFmtId="0" fontId="13" fillId="4" borderId="1" xfId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14" fontId="13" fillId="4" borderId="1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4" fontId="13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/>
    </xf>
    <xf numFmtId="0" fontId="14" fillId="0" borderId="0" xfId="0" applyFont="1"/>
    <xf numFmtId="0" fontId="3" fillId="0" borderId="0" xfId="0" applyFont="1"/>
    <xf numFmtId="0" fontId="0" fillId="4" borderId="0" xfId="0" applyFill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 vertical="center"/>
    </xf>
    <xf numFmtId="1" fontId="4" fillId="4" borderId="4" xfId="0" applyNumberFormat="1" applyFont="1" applyFill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arculate%20file/Teachers%20list/AP%20&amp;%20TS_%20Articulate%20Teacher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Maths Dept"/>
      <sheetName val="TS(MATHS)"/>
      <sheetName val="TS(MATHS)_file attached"/>
      <sheetName val="feedback"/>
      <sheetName val="TS(WORK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F2" t="str">
            <v>ANUSHA</v>
          </cell>
          <cell r="G2" t="str">
            <v>Basic Geometrical Ideas</v>
          </cell>
          <cell r="H2" t="str">
            <v>6th</v>
          </cell>
          <cell r="I2">
            <v>919705954119</v>
          </cell>
          <cell r="J2" t="str">
            <v>not attended meeting,Phone damaged,
but she is ready to do the Articulate file</v>
          </cell>
        </row>
        <row r="3">
          <cell r="F3" t="str">
            <v>SRI LAKSHMI</v>
          </cell>
          <cell r="G3" t="str">
            <v xml:space="preserve">Knowing our Numbers </v>
          </cell>
          <cell r="H3" t="str">
            <v>6th</v>
          </cell>
          <cell r="I3">
            <v>919676949344</v>
          </cell>
          <cell r="J3" t="str">
            <v>attended meeting ,no doubts,she is ready to do the articulate</v>
          </cell>
        </row>
        <row r="4">
          <cell r="F4" t="str">
            <v>NARSIMHA</v>
          </cell>
          <cell r="G4" t="str">
            <v>Whole Numbers</v>
          </cell>
          <cell r="H4" t="str">
            <v>6th</v>
          </cell>
          <cell r="I4">
            <v>919963770243</v>
          </cell>
          <cell r="J4" t="str">
            <v>attended meeting ,no doubts,he is already started the Articulate</v>
          </cell>
        </row>
        <row r="5">
          <cell r="F5" t="str">
            <v>DHARMENDRA</v>
          </cell>
          <cell r="G5" t="str">
            <v xml:space="preserve"> Measures of Lines and Angles</v>
          </cell>
          <cell r="H5" t="str">
            <v>6th</v>
          </cell>
          <cell r="I5">
            <v>919848071439</v>
          </cell>
          <cell r="J5" t="str">
            <v>attended meeting ,no doubts</v>
          </cell>
        </row>
        <row r="6">
          <cell r="F6" t="str">
            <v>SUKESH</v>
          </cell>
          <cell r="G6" t="str">
            <v>Playing with Numbers</v>
          </cell>
          <cell r="H6" t="str">
            <v>6th</v>
          </cell>
          <cell r="I6">
            <v>919440259396</v>
          </cell>
          <cell r="J6" t="str">
            <v>he  is in online class</v>
          </cell>
          <cell r="K6" t="str">
            <v xml:space="preserve"> </v>
          </cell>
        </row>
        <row r="7">
          <cell r="F7" t="str">
            <v>RAM CHANDER</v>
          </cell>
          <cell r="G7" t="str">
            <v xml:space="preserve"> Integers</v>
          </cell>
          <cell r="H7" t="str">
            <v>6th</v>
          </cell>
          <cell r="I7">
            <v>919000947744</v>
          </cell>
          <cell r="J7" t="str">
            <v>not lifting</v>
          </cell>
          <cell r="K7" t="str">
            <v xml:space="preserve"> </v>
          </cell>
        </row>
        <row r="8">
          <cell r="F8" t="str">
            <v>Vinod Rathod</v>
          </cell>
          <cell r="G8" t="str">
            <v xml:space="preserve"> Fractions and Decimals</v>
          </cell>
          <cell r="H8" t="str">
            <v>6th</v>
          </cell>
          <cell r="I8">
            <v>919014235548</v>
          </cell>
          <cell r="J8" t="str">
            <v xml:space="preserve">ok </v>
          </cell>
        </row>
        <row r="9">
          <cell r="F9" t="str">
            <v>SUKANYA</v>
          </cell>
          <cell r="G9" t="str">
            <v>Data handling</v>
          </cell>
          <cell r="H9" t="str">
            <v>6th</v>
          </cell>
          <cell r="I9">
            <v>917396559690</v>
          </cell>
          <cell r="J9" t="str">
            <v xml:space="preserve">ok </v>
          </cell>
        </row>
        <row r="10">
          <cell r="F10" t="str">
            <v xml:space="preserve">RUSHIKESH </v>
          </cell>
          <cell r="G10" t="str">
            <v>Introduction to Algebra</v>
          </cell>
          <cell r="H10" t="str">
            <v>6th</v>
          </cell>
          <cell r="I10">
            <v>916303700976</v>
          </cell>
          <cell r="J10" t="str">
            <v>not attended meeting,online classes,ok</v>
          </cell>
        </row>
        <row r="11">
          <cell r="F11" t="str">
            <v>Madhavi Latha</v>
          </cell>
          <cell r="G11" t="str">
            <v xml:space="preserve"> perimeter and Area</v>
          </cell>
          <cell r="H11" t="str">
            <v>6th</v>
          </cell>
          <cell r="I11">
            <v>919949496235</v>
          </cell>
          <cell r="J11" t="str">
            <v xml:space="preserve">ok </v>
          </cell>
          <cell r="K11" t="str">
            <v xml:space="preserve"> </v>
          </cell>
        </row>
        <row r="12">
          <cell r="F12" t="str">
            <v>Sridhar</v>
          </cell>
          <cell r="G12" t="str">
            <v>Ratio and Proportions</v>
          </cell>
          <cell r="H12" t="str">
            <v>6th</v>
          </cell>
          <cell r="I12">
            <v>919542621335</v>
          </cell>
          <cell r="J12" t="str">
            <v>attended the meeting ,no doubts</v>
          </cell>
        </row>
        <row r="13">
          <cell r="F13" t="str">
            <v>B. Sandhya</v>
          </cell>
          <cell r="G13" t="str">
            <v>Symmetry</v>
          </cell>
          <cell r="H13" t="str">
            <v>6th</v>
          </cell>
          <cell r="I13">
            <v>919989537053</v>
          </cell>
          <cell r="J13" t="str">
            <v>attended the meeting ,no doubts</v>
          </cell>
        </row>
        <row r="14">
          <cell r="F14" t="str">
            <v>Kiran</v>
          </cell>
          <cell r="G14" t="str">
            <v>Practical Geometry</v>
          </cell>
          <cell r="H14" t="str">
            <v>6th</v>
          </cell>
          <cell r="I14">
            <v>917989607940</v>
          </cell>
          <cell r="J14" t="str">
            <v>attended the meeting ,no doubts</v>
          </cell>
        </row>
        <row r="15">
          <cell r="F15" t="str">
            <v>Veeraselingam</v>
          </cell>
          <cell r="G15" t="str">
            <v xml:space="preserve"> Understanding 3D and 2D shapes</v>
          </cell>
          <cell r="H15" t="str">
            <v>6th</v>
          </cell>
          <cell r="I15">
            <v>918919169292</v>
          </cell>
          <cell r="J15" t="str">
            <v>switched off</v>
          </cell>
        </row>
        <row r="16">
          <cell r="F16" t="str">
            <v>Prabhaker</v>
          </cell>
          <cell r="G16" t="str">
            <v xml:space="preserve"> Integers</v>
          </cell>
          <cell r="H16" t="str">
            <v>7th</v>
          </cell>
          <cell r="I16">
            <v>916300749796</v>
          </cell>
          <cell r="J16" t="str">
            <v xml:space="preserve">ok </v>
          </cell>
        </row>
        <row r="17">
          <cell r="F17" t="str">
            <v>Purushotam</v>
          </cell>
          <cell r="G17" t="str">
            <v>Fractions, Decimals and Rational Numbers</v>
          </cell>
          <cell r="H17" t="str">
            <v>7th</v>
          </cell>
          <cell r="I17">
            <v>919100918741</v>
          </cell>
          <cell r="J17" t="str">
            <v xml:space="preserve">ok </v>
          </cell>
        </row>
        <row r="18">
          <cell r="F18" t="str">
            <v>Laxman</v>
          </cell>
          <cell r="G18" t="str">
            <v>Simple Equations</v>
          </cell>
          <cell r="H18" t="str">
            <v>7th</v>
          </cell>
          <cell r="I18">
            <v>919505265102</v>
          </cell>
          <cell r="J18" t="str">
            <v xml:space="preserve">ok </v>
          </cell>
        </row>
        <row r="19">
          <cell r="F19" t="str">
            <v>Rajasekhar</v>
          </cell>
          <cell r="G19" t="str">
            <v>Lines and Angles</v>
          </cell>
          <cell r="H19" t="str">
            <v>7th</v>
          </cell>
          <cell r="I19">
            <v>918008900195</v>
          </cell>
          <cell r="J19" t="str">
            <v xml:space="preserve">ok </v>
          </cell>
        </row>
        <row r="20">
          <cell r="F20" t="str">
            <v>Gopal</v>
          </cell>
          <cell r="G20" t="str">
            <v>Triangle and its properties</v>
          </cell>
          <cell r="H20" t="str">
            <v>7th</v>
          </cell>
          <cell r="I20">
            <v>919848542460</v>
          </cell>
          <cell r="J20" t="str">
            <v>not attended the meeting,sir once talk to him</v>
          </cell>
          <cell r="K20" t="str">
            <v>willing but not sure</v>
          </cell>
        </row>
        <row r="21">
          <cell r="F21" t="str">
            <v>Damoder</v>
          </cell>
          <cell r="G21" t="str">
            <v>Ratio Applications</v>
          </cell>
          <cell r="H21" t="str">
            <v>7th</v>
          </cell>
          <cell r="I21">
            <v>918919830887</v>
          </cell>
          <cell r="J21" t="str">
            <v>not attended the meeting,he wants matrices topic</v>
          </cell>
        </row>
        <row r="22">
          <cell r="F22" t="str">
            <v>Karuneswari</v>
          </cell>
          <cell r="G22" t="str">
            <v>Data handling</v>
          </cell>
          <cell r="H22" t="str">
            <v>7th</v>
          </cell>
          <cell r="I22">
            <v>919290039712</v>
          </cell>
          <cell r="J22" t="str">
            <v>not lifting</v>
          </cell>
        </row>
        <row r="23">
          <cell r="F23" t="str">
            <v>Y.VENKATA NARASIMHA REDDY</v>
          </cell>
          <cell r="G23" t="str">
            <v>Congruency of Triangles</v>
          </cell>
          <cell r="H23" t="str">
            <v>7th</v>
          </cell>
          <cell r="I23">
            <v>919396352603</v>
          </cell>
          <cell r="J23" t="str">
            <v>links not recieved ,pls send once again to him</v>
          </cell>
        </row>
        <row r="24">
          <cell r="F24" t="str">
            <v>BHARGAVI</v>
          </cell>
          <cell r="G24" t="str">
            <v>Construction of Triangles</v>
          </cell>
          <cell r="H24" t="str">
            <v>7th</v>
          </cell>
          <cell r="I24">
            <v>917416719259</v>
          </cell>
          <cell r="J24" t="str">
            <v xml:space="preserve">ok </v>
          </cell>
          <cell r="K24" t="str">
            <v xml:space="preserve"> </v>
          </cell>
        </row>
        <row r="25">
          <cell r="F25" t="str">
            <v>KUMARA SWAMI</v>
          </cell>
          <cell r="G25" t="str">
            <v>Algebraic Expressions</v>
          </cell>
          <cell r="H25" t="str">
            <v>7th</v>
          </cell>
          <cell r="I25">
            <v>919848135987</v>
          </cell>
          <cell r="J25" t="str">
            <v xml:space="preserve">ok </v>
          </cell>
        </row>
        <row r="26">
          <cell r="F26" t="str">
            <v>Bhavanika</v>
          </cell>
          <cell r="G26" t="str">
            <v>Exponents</v>
          </cell>
          <cell r="H26" t="str">
            <v>7th</v>
          </cell>
          <cell r="I26">
            <v>918142268485</v>
          </cell>
          <cell r="J26" t="str">
            <v xml:space="preserve"> new </v>
          </cell>
          <cell r="K26" t="str">
            <v xml:space="preserve"> </v>
          </cell>
        </row>
        <row r="27">
          <cell r="F27" t="str">
            <v>Shekhar babu</v>
          </cell>
          <cell r="G27" t="str">
            <v>Quadrilaterals</v>
          </cell>
          <cell r="H27" t="str">
            <v>7th</v>
          </cell>
          <cell r="I27">
            <v>919705736638</v>
          </cell>
          <cell r="J27" t="str">
            <v xml:space="preserve">ok </v>
          </cell>
          <cell r="K27" t="str">
            <v>ok</v>
          </cell>
        </row>
        <row r="28">
          <cell r="F28" t="str">
            <v>KVS Reddy</v>
          </cell>
          <cell r="G28" t="str">
            <v>Area and Perimeter</v>
          </cell>
          <cell r="H28" t="str">
            <v>7th</v>
          </cell>
          <cell r="I28">
            <v>917075057702</v>
          </cell>
          <cell r="J28" t="str">
            <v>attended meeting ,no doubts</v>
          </cell>
        </row>
        <row r="29">
          <cell r="F29" t="str">
            <v>CH.Naresh</v>
          </cell>
          <cell r="G29" t="str">
            <v>Understanding 3D and 2D shapes</v>
          </cell>
          <cell r="H29" t="str">
            <v>7th</v>
          </cell>
          <cell r="I29">
            <v>919640475721</v>
          </cell>
          <cell r="J29" t="str">
            <v>attended the meeting ,no doubts</v>
          </cell>
        </row>
        <row r="30">
          <cell r="F30" t="str">
            <v>Shiva reddy</v>
          </cell>
          <cell r="G30" t="str">
            <v>Symmetry</v>
          </cell>
          <cell r="H30" t="str">
            <v>7th</v>
          </cell>
          <cell r="I30">
            <v>919000903167</v>
          </cell>
          <cell r="J30" t="str">
            <v xml:space="preserve">ok </v>
          </cell>
          <cell r="K30" t="str">
            <v xml:space="preserve"> </v>
          </cell>
        </row>
        <row r="31">
          <cell r="F31" t="str">
            <v>Ramulu</v>
          </cell>
          <cell r="G31" t="str">
            <v>Rational Numbers</v>
          </cell>
          <cell r="H31" t="str">
            <v>8th</v>
          </cell>
          <cell r="I31">
            <v>919703436194</v>
          </cell>
          <cell r="J31" t="str">
            <v xml:space="preserve">ok </v>
          </cell>
        </row>
        <row r="32">
          <cell r="F32" t="str">
            <v>Thirpathi reddy .M</v>
          </cell>
          <cell r="G32" t="str">
            <v>Linear Equations in one Variable</v>
          </cell>
          <cell r="H32" t="str">
            <v>8th</v>
          </cell>
          <cell r="I32">
            <v>919676238088</v>
          </cell>
          <cell r="J32" t="str">
            <v xml:space="preserve">ok </v>
          </cell>
        </row>
        <row r="33">
          <cell r="F33" t="str">
            <v>Laxman</v>
          </cell>
          <cell r="G33" t="str">
            <v>Construction of Quadrilaterals</v>
          </cell>
          <cell r="H33" t="str">
            <v>8th</v>
          </cell>
          <cell r="I33">
            <v>919985118266</v>
          </cell>
          <cell r="J33" t="str">
            <v xml:space="preserve">ok </v>
          </cell>
        </row>
        <row r="34">
          <cell r="F34" t="str">
            <v>Krishnam raju</v>
          </cell>
          <cell r="G34" t="str">
            <v>Exponents and Powers</v>
          </cell>
          <cell r="H34" t="str">
            <v>8th</v>
          </cell>
          <cell r="I34">
            <v>919989783105</v>
          </cell>
          <cell r="J34" t="str">
            <v>switched off</v>
          </cell>
          <cell r="K34" t="str">
            <v>No Response</v>
          </cell>
        </row>
        <row r="35">
          <cell r="F35" t="str">
            <v>Mr.SESHA GIRI</v>
          </cell>
          <cell r="G35" t="str">
            <v>Comparing Quantities using Proportion</v>
          </cell>
          <cell r="H35" t="str">
            <v>8th</v>
          </cell>
          <cell r="I35">
            <v>918121532208</v>
          </cell>
          <cell r="J35" t="str">
            <v xml:space="preserve">ok </v>
          </cell>
        </row>
        <row r="36">
          <cell r="F36" t="str">
            <v>Mr.N.SRINIVAS</v>
          </cell>
          <cell r="G36" t="str">
            <v>Square roots and Cube roots</v>
          </cell>
          <cell r="H36" t="str">
            <v>8th</v>
          </cell>
          <cell r="I36">
            <v>919533201444</v>
          </cell>
          <cell r="J36" t="str">
            <v xml:space="preserve">ok </v>
          </cell>
        </row>
        <row r="37">
          <cell r="F37" t="str">
            <v>ANUSHA</v>
          </cell>
          <cell r="G37" t="str">
            <v>Frequency distribution tables and Graphs</v>
          </cell>
          <cell r="H37" t="str">
            <v>8th</v>
          </cell>
          <cell r="I37">
            <v>919492301300</v>
          </cell>
          <cell r="J37" t="str">
            <v xml:space="preserve">ok </v>
          </cell>
        </row>
        <row r="38">
          <cell r="F38" t="str">
            <v>TRIVENI</v>
          </cell>
          <cell r="G38" t="str">
            <v>Exploring Geometrical figures</v>
          </cell>
          <cell r="H38" t="str">
            <v>8th</v>
          </cell>
          <cell r="I38">
            <v>918790820526</v>
          </cell>
          <cell r="J38" t="str">
            <v>not lifting the call</v>
          </cell>
        </row>
        <row r="39">
          <cell r="F39" t="str">
            <v>NARSIMHA CHARY</v>
          </cell>
          <cell r="G39" t="str">
            <v>Area of Plane figures</v>
          </cell>
          <cell r="H39" t="str">
            <v>8th</v>
          </cell>
          <cell r="I39">
            <v>918106715218</v>
          </cell>
          <cell r="J39" t="str">
            <v xml:space="preserve">ok </v>
          </cell>
        </row>
        <row r="40">
          <cell r="F40" t="str">
            <v>SOMA RAJU</v>
          </cell>
          <cell r="G40" t="str">
            <v>Direct and Inverse proportions</v>
          </cell>
          <cell r="H40" t="str">
            <v>8th</v>
          </cell>
          <cell r="I40">
            <v>919542943849</v>
          </cell>
          <cell r="J40" t="str">
            <v xml:space="preserve">ok </v>
          </cell>
        </row>
        <row r="41">
          <cell r="F41" t="str">
            <v>NAVEEN</v>
          </cell>
          <cell r="G41" t="str">
            <v>Algebraic Expressions</v>
          </cell>
          <cell r="H41" t="str">
            <v>8th</v>
          </cell>
          <cell r="I41">
            <v>918374341329</v>
          </cell>
          <cell r="J41" t="str">
            <v xml:space="preserve">ok </v>
          </cell>
        </row>
        <row r="42">
          <cell r="F42" t="str">
            <v>SURESH</v>
          </cell>
          <cell r="G42" t="str">
            <v>Factorisation</v>
          </cell>
          <cell r="H42" t="str">
            <v>8th</v>
          </cell>
          <cell r="I42">
            <v>919949581697</v>
          </cell>
          <cell r="J42" t="str">
            <v xml:space="preserve">ok </v>
          </cell>
        </row>
        <row r="43">
          <cell r="F43" t="str">
            <v>CHARY</v>
          </cell>
          <cell r="G43" t="str">
            <v>Visualizing 3D in 2D</v>
          </cell>
          <cell r="H43" t="str">
            <v>8th</v>
          </cell>
          <cell r="I43">
            <v>919059339337</v>
          </cell>
          <cell r="J43" t="str">
            <v xml:space="preserve">ok </v>
          </cell>
        </row>
        <row r="44">
          <cell r="F44" t="str">
            <v>UMA MAHESWAR RAO</v>
          </cell>
          <cell r="G44" t="str">
            <v>Surface Areas and Volumes</v>
          </cell>
          <cell r="H44" t="str">
            <v>8th</v>
          </cell>
          <cell r="I44">
            <v>919490677180</v>
          </cell>
          <cell r="J44" t="str">
            <v xml:space="preserve">ok </v>
          </cell>
        </row>
        <row r="45">
          <cell r="F45" t="str">
            <v>VINAY</v>
          </cell>
          <cell r="G45" t="str">
            <v>Playing with Numbers</v>
          </cell>
          <cell r="H45" t="str">
            <v>8th</v>
          </cell>
          <cell r="I45">
            <v>919700080156</v>
          </cell>
          <cell r="J45" t="str">
            <v xml:space="preserve">ok </v>
          </cell>
          <cell r="K45" t="str">
            <v xml:space="preserve"> </v>
          </cell>
        </row>
        <row r="46">
          <cell r="F46" t="str">
            <v>YAKESH</v>
          </cell>
          <cell r="G46" t="str">
            <v>Real Numbers</v>
          </cell>
          <cell r="H46" t="str">
            <v>9th</v>
          </cell>
          <cell r="I46">
            <v>919573892151</v>
          </cell>
          <cell r="J46" t="str">
            <v xml:space="preserve">ok </v>
          </cell>
        </row>
        <row r="47">
          <cell r="F47" t="str">
            <v>Mr Sathish</v>
          </cell>
          <cell r="G47" t="str">
            <v>Polynomials and Factorisation</v>
          </cell>
          <cell r="H47" t="str">
            <v>9th</v>
          </cell>
          <cell r="I47">
            <v>919030950103</v>
          </cell>
          <cell r="J47" t="str">
            <v xml:space="preserve">ok </v>
          </cell>
        </row>
        <row r="48">
          <cell r="F48" t="str">
            <v>MS Sireesha</v>
          </cell>
          <cell r="G48" t="str">
            <v>The Elements of Geomentry</v>
          </cell>
          <cell r="H48" t="str">
            <v>9th</v>
          </cell>
          <cell r="I48">
            <v>919492940205</v>
          </cell>
          <cell r="J48" t="str">
            <v xml:space="preserve">ok </v>
          </cell>
        </row>
        <row r="49">
          <cell r="F49" t="str">
            <v>Mr Rajashekar</v>
          </cell>
          <cell r="G49" t="str">
            <v>Lines and Angles</v>
          </cell>
          <cell r="H49" t="str">
            <v>9th</v>
          </cell>
          <cell r="I49">
            <v>916281663423</v>
          </cell>
          <cell r="J49" t="str">
            <v xml:space="preserve">ok </v>
          </cell>
        </row>
        <row r="50">
          <cell r="F50" t="str">
            <v>Mr Suresh</v>
          </cell>
          <cell r="G50" t="str">
            <v>Coordinate Geometry</v>
          </cell>
          <cell r="H50" t="str">
            <v>9th</v>
          </cell>
          <cell r="I50">
            <v>919676602021</v>
          </cell>
          <cell r="J50" t="str">
            <v xml:space="preserve">ok </v>
          </cell>
        </row>
        <row r="51">
          <cell r="F51" t="str">
            <v>Mr Rajireddy</v>
          </cell>
          <cell r="G51" t="str">
            <v xml:space="preserve"> Linear equations in two variables</v>
          </cell>
          <cell r="H51" t="str">
            <v>9th</v>
          </cell>
          <cell r="I51">
            <v>916302226163</v>
          </cell>
          <cell r="J51" t="str">
            <v xml:space="preserve">ok </v>
          </cell>
        </row>
        <row r="52">
          <cell r="F52" t="str">
            <v>MS Nagarani</v>
          </cell>
          <cell r="G52" t="str">
            <v>Triangles</v>
          </cell>
          <cell r="H52" t="str">
            <v>9th</v>
          </cell>
          <cell r="I52">
            <v>919121578532</v>
          </cell>
          <cell r="J52" t="str">
            <v xml:space="preserve">ok </v>
          </cell>
        </row>
        <row r="53">
          <cell r="F53" t="str">
            <v>Mr Vasu</v>
          </cell>
          <cell r="G53" t="str">
            <v>Quadrilaterals</v>
          </cell>
          <cell r="H53" t="str">
            <v>9th</v>
          </cell>
          <cell r="I53">
            <v>919963445935</v>
          </cell>
          <cell r="J53" t="str">
            <v xml:space="preserve">ok </v>
          </cell>
        </row>
        <row r="54">
          <cell r="F54" t="str">
            <v>Mr Suresh</v>
          </cell>
          <cell r="G54" t="str">
            <v>Statistics</v>
          </cell>
          <cell r="H54" t="str">
            <v>9th</v>
          </cell>
          <cell r="I54">
            <v>919550776564</v>
          </cell>
          <cell r="J54" t="str">
            <v xml:space="preserve">ok </v>
          </cell>
        </row>
        <row r="55">
          <cell r="F55" t="str">
            <v>Mr Prajwal</v>
          </cell>
          <cell r="G55" t="str">
            <v>Surface Areas and Volumes</v>
          </cell>
          <cell r="H55" t="str">
            <v>9th</v>
          </cell>
          <cell r="I55">
            <v>916281899163</v>
          </cell>
          <cell r="J55" t="str">
            <v xml:space="preserve">ok </v>
          </cell>
        </row>
        <row r="56">
          <cell r="F56" t="str">
            <v>Mr Bharath</v>
          </cell>
          <cell r="G56" t="str">
            <v>Areas</v>
          </cell>
          <cell r="H56" t="str">
            <v>9th</v>
          </cell>
          <cell r="I56">
            <v>917416513650</v>
          </cell>
          <cell r="J56" t="str">
            <v xml:space="preserve">ok </v>
          </cell>
        </row>
        <row r="57">
          <cell r="F57" t="str">
            <v>Mr T Praveen Sing</v>
          </cell>
          <cell r="G57" t="str">
            <v>Circles</v>
          </cell>
          <cell r="H57" t="str">
            <v>9th</v>
          </cell>
          <cell r="I57">
            <v>919908314789</v>
          </cell>
          <cell r="J57" t="str">
            <v xml:space="preserve">ok </v>
          </cell>
        </row>
        <row r="58">
          <cell r="F58" t="str">
            <v>Mr Abdul Rehaman</v>
          </cell>
          <cell r="G58" t="str">
            <v>Geometrical Constructions</v>
          </cell>
          <cell r="H58" t="str">
            <v>9th</v>
          </cell>
          <cell r="I58">
            <v>918106306576</v>
          </cell>
          <cell r="J58" t="str">
            <v xml:space="preserve">ok </v>
          </cell>
        </row>
        <row r="59">
          <cell r="F59" t="str">
            <v>Srujan</v>
          </cell>
          <cell r="G59" t="str">
            <v>Probability</v>
          </cell>
          <cell r="H59" t="str">
            <v>9th</v>
          </cell>
          <cell r="I59">
            <v>919491315526</v>
          </cell>
          <cell r="J59" t="str">
            <v xml:space="preserve">OK </v>
          </cell>
        </row>
        <row r="60">
          <cell r="F60" t="str">
            <v>M.Venkatesh</v>
          </cell>
          <cell r="G60" t="str">
            <v>Proofs in Mathematics</v>
          </cell>
          <cell r="H60" t="str">
            <v>9th</v>
          </cell>
          <cell r="I60">
            <v>918019041009</v>
          </cell>
          <cell r="J60" t="str">
            <v>Not avalable</v>
          </cell>
          <cell r="K60" t="str">
            <v>No Response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ise.articulate.com/share/s0QgKjwhhXqor2LA2g8kOeShKAVUOHXz" TargetMode="External"/><Relationship Id="rId18" Type="http://schemas.openxmlformats.org/officeDocument/2006/relationships/hyperlink" Target="https://rise.articulate.com/share/2I2lvnpqcfAn9WqjVJzk3VtJ5LJdszns" TargetMode="External"/><Relationship Id="rId26" Type="http://schemas.openxmlformats.org/officeDocument/2006/relationships/hyperlink" Target="https://rise.articulate.com/share/uTMsqDsR0QAKo552gMORDgNYqT4D95th" TargetMode="External"/><Relationship Id="rId39" Type="http://schemas.openxmlformats.org/officeDocument/2006/relationships/hyperlink" Target="https://rise.articulate.com/share/_Sa9tI0beVVsNUe8tvwumWE3lgJRvHxV" TargetMode="External"/><Relationship Id="rId21" Type="http://schemas.openxmlformats.org/officeDocument/2006/relationships/hyperlink" Target="https://rise.articulate.com/share/jylKQ_hPaR8SqdyS8Q3K7lRS_oAyTuHC" TargetMode="External"/><Relationship Id="rId34" Type="http://schemas.openxmlformats.org/officeDocument/2006/relationships/hyperlink" Target="https://rise.articulate.com/share/xF_GwGQvPwthTyGiljuwif9zDo_rCFFH" TargetMode="External"/><Relationship Id="rId42" Type="http://schemas.openxmlformats.org/officeDocument/2006/relationships/hyperlink" Target="https://rise.articulate.com/share/_iQ_YIH_-0V3_SyXrnRyU82oIX9PBtDG" TargetMode="External"/><Relationship Id="rId47" Type="http://schemas.openxmlformats.org/officeDocument/2006/relationships/hyperlink" Target="https://rise.articulate.com/share/81M14rRR1w_YmUpFEQR5fQXK0qIQ5x0r" TargetMode="External"/><Relationship Id="rId50" Type="http://schemas.openxmlformats.org/officeDocument/2006/relationships/hyperlink" Target="https://rise.articulate.com/share/8D9XPcVcLDixj0edoYD5t88iJu5YEvYH" TargetMode="External"/><Relationship Id="rId55" Type="http://schemas.openxmlformats.org/officeDocument/2006/relationships/hyperlink" Target="https://rise.articulate.com/share/oEyaMTOwByEutzFXMtWjP5iScHUFT7Jh" TargetMode="External"/><Relationship Id="rId7" Type="http://schemas.openxmlformats.org/officeDocument/2006/relationships/hyperlink" Target="https://rise.articulate.com/share/UQ24yoweEG7VDYwKhpH0E8f3YD10Xb0V" TargetMode="External"/><Relationship Id="rId2" Type="http://schemas.openxmlformats.org/officeDocument/2006/relationships/hyperlink" Target="https://rise.articulate.com/share/6-hwkOFRxv44i-mm4CXGnkxyovtF0D_y" TargetMode="External"/><Relationship Id="rId16" Type="http://schemas.openxmlformats.org/officeDocument/2006/relationships/hyperlink" Target="https://rise.articulate.com/share/eOFqjP4y9b3LXyt5xZPIo5FTFZ2oykhD" TargetMode="External"/><Relationship Id="rId29" Type="http://schemas.openxmlformats.org/officeDocument/2006/relationships/hyperlink" Target="https://rise.articulate.com/share/4-tRqr7klQjCrJQkAhIntaFGla-XRI_N" TargetMode="External"/><Relationship Id="rId11" Type="http://schemas.openxmlformats.org/officeDocument/2006/relationships/hyperlink" Target="https://rise.articulate.com/share/URVbPuGCxRPvE9AYdowTD151EXTIRAUJ" TargetMode="External"/><Relationship Id="rId24" Type="http://schemas.openxmlformats.org/officeDocument/2006/relationships/hyperlink" Target="https://rise.articulate.com/share/gP2xR2iV60mu1ptd6l1oPbEKXfiYyRkb" TargetMode="External"/><Relationship Id="rId32" Type="http://schemas.openxmlformats.org/officeDocument/2006/relationships/hyperlink" Target="https://rise.articulate.com/share/XJ_SYoWTvTkLM8ppOnCDUnR_Qz_9ijWb" TargetMode="External"/><Relationship Id="rId37" Type="http://schemas.openxmlformats.org/officeDocument/2006/relationships/hyperlink" Target="https://rise.articulate.com/share/lz2oMW6poSYAQMVPaCbwmveHDc9BU2Xv" TargetMode="External"/><Relationship Id="rId40" Type="http://schemas.openxmlformats.org/officeDocument/2006/relationships/hyperlink" Target="https://rise.articulate.com/share/90UCv2dW38LHuedf1z9YVojHndKSoFpy" TargetMode="External"/><Relationship Id="rId45" Type="http://schemas.openxmlformats.org/officeDocument/2006/relationships/hyperlink" Target="https://rise.articulate.com/share/hvFWijchBUDk19VKBY7uzWsS_so0nnm2" TargetMode="External"/><Relationship Id="rId53" Type="http://schemas.openxmlformats.org/officeDocument/2006/relationships/hyperlink" Target="https://rise.articulate.com/share/c1EyOSiNDqzXGtloP83nbTvmBy7Ba_7u" TargetMode="External"/><Relationship Id="rId58" Type="http://schemas.openxmlformats.org/officeDocument/2006/relationships/hyperlink" Target="https://rise.articulate.com/share/z1EVEFpPnXcyMLDdIC3xY0GoxhCaH9Bn" TargetMode="External"/><Relationship Id="rId5" Type="http://schemas.openxmlformats.org/officeDocument/2006/relationships/hyperlink" Target="https://rise.articulate.com/share/s0QgKjwhhXqor2LA2g8kOeShKAVUOHXz" TargetMode="External"/><Relationship Id="rId19" Type="http://schemas.openxmlformats.org/officeDocument/2006/relationships/hyperlink" Target="https://rise.articulate.com/share/9V4yXlf78br0IR44UNeLmM4sHbRMk_VI" TargetMode="External"/><Relationship Id="rId4" Type="http://schemas.openxmlformats.org/officeDocument/2006/relationships/hyperlink" Target="https://rise.articulate.com/share/6-hwkOFRxv44i-mm4CXGnkxyovtF0D_y" TargetMode="External"/><Relationship Id="rId9" Type="http://schemas.openxmlformats.org/officeDocument/2006/relationships/hyperlink" Target="https://rise.articulate.com/share/URVbPuGCxRPvE9AYdowTD151EXTIRAUJ" TargetMode="External"/><Relationship Id="rId14" Type="http://schemas.openxmlformats.org/officeDocument/2006/relationships/hyperlink" Target="https://rise.articulate.com/share/aAfN5_G4Ka8C87NvhxDyxBwd2xY0zR-i" TargetMode="External"/><Relationship Id="rId22" Type="http://schemas.openxmlformats.org/officeDocument/2006/relationships/hyperlink" Target="https://rise.articulate.com/share/oNP_hiRBgc9L7bWHeqawGCHrmBqFHp3h" TargetMode="External"/><Relationship Id="rId27" Type="http://schemas.openxmlformats.org/officeDocument/2006/relationships/hyperlink" Target="https://rise.articulate.com/share/-L-R1M5HR_7FxC8Xx--9acKJ01-kelaY" TargetMode="External"/><Relationship Id="rId30" Type="http://schemas.openxmlformats.org/officeDocument/2006/relationships/hyperlink" Target="https://rise.articulate.com/share/sStPESjBm2TWQwsCSEZ9aJajuZ_ym0uE" TargetMode="External"/><Relationship Id="rId35" Type="http://schemas.openxmlformats.org/officeDocument/2006/relationships/hyperlink" Target="https://rise.articulate.com/share/6-hwkOFRxv44i-mm4CXGnkxyovtF0D_y" TargetMode="External"/><Relationship Id="rId43" Type="http://schemas.openxmlformats.org/officeDocument/2006/relationships/hyperlink" Target="https://rise.articulate.com/share/C3Qy4NOVO9xvQjLLY9tMKmRW9jbKni1l" TargetMode="External"/><Relationship Id="rId48" Type="http://schemas.openxmlformats.org/officeDocument/2006/relationships/hyperlink" Target="https://rise.articulate.com/share/81M14rRR1w_YmUpFEQR5fQXK0qIQ5x0r" TargetMode="External"/><Relationship Id="rId56" Type="http://schemas.openxmlformats.org/officeDocument/2006/relationships/hyperlink" Target="https://rise.articulate.com/share/VbPtZ9i6VhD4a09Vjd0iK0XPYqNVgsRh" TargetMode="External"/><Relationship Id="rId8" Type="http://schemas.openxmlformats.org/officeDocument/2006/relationships/hyperlink" Target="https://rise.articulate.com/share/s0QgKjwhhXqor2LA2g8kOeShKAVUOHXz" TargetMode="External"/><Relationship Id="rId51" Type="http://schemas.openxmlformats.org/officeDocument/2006/relationships/hyperlink" Target="https://rise.articulate.com/share/S1_Wp0qufq-hDrZLj5ZHcn6AawSrIy1Z" TargetMode="External"/><Relationship Id="rId3" Type="http://schemas.openxmlformats.org/officeDocument/2006/relationships/hyperlink" Target="https://rise.articulate.com/share/6-hwkOFRxv44i-mm4CXGnkxyovtF0D_y" TargetMode="External"/><Relationship Id="rId12" Type="http://schemas.openxmlformats.org/officeDocument/2006/relationships/hyperlink" Target="https://rise.articulate.com/share/UnvDTlGWNOWBXPItBbljGKqvM1bAjMzF" TargetMode="External"/><Relationship Id="rId17" Type="http://schemas.openxmlformats.org/officeDocument/2006/relationships/hyperlink" Target="https://rise.articulate.com/share/JMLp6jo8kDZOt74vCPw993_pcUdlu4Fo" TargetMode="External"/><Relationship Id="rId25" Type="http://schemas.openxmlformats.org/officeDocument/2006/relationships/hyperlink" Target="https://rise.articulate.com/share/jWInHDU0ggPqEE4FE2lRY_tctc1cED0d" TargetMode="External"/><Relationship Id="rId33" Type="http://schemas.openxmlformats.org/officeDocument/2006/relationships/hyperlink" Target="https://rise.articulate.com/share/Gd0oC0apBylDVBrfHOh20OHH7nR1flBe" TargetMode="External"/><Relationship Id="rId38" Type="http://schemas.openxmlformats.org/officeDocument/2006/relationships/hyperlink" Target="https://rise.articulate.com/share/_Sa9tI0beVVsNUe8tvwumWE3lgJRvHxV" TargetMode="External"/><Relationship Id="rId46" Type="http://schemas.openxmlformats.org/officeDocument/2006/relationships/hyperlink" Target="https://rise.articulate.com/share/6-hwkOFRxv44i-mm4CXGnkxyovtF0D_y" TargetMode="External"/><Relationship Id="rId59" Type="http://schemas.openxmlformats.org/officeDocument/2006/relationships/hyperlink" Target="https://rise.articulate.com/share/qrhvYnogeDyxtbAgAfEJlkSufYFcMeO6" TargetMode="External"/><Relationship Id="rId20" Type="http://schemas.openxmlformats.org/officeDocument/2006/relationships/hyperlink" Target="https://rise.articulate.com/share/Ni2F5UTazj4G-e5q2zQRm6WxZnQPaH6i" TargetMode="External"/><Relationship Id="rId41" Type="http://schemas.openxmlformats.org/officeDocument/2006/relationships/hyperlink" Target="https://rise.articulate.com/share/XKc3e11rxkrYDtHYZN_-ab1cF9ZmgCiq" TargetMode="External"/><Relationship Id="rId54" Type="http://schemas.openxmlformats.org/officeDocument/2006/relationships/hyperlink" Target="https://rise.articulate.com/share/hy88vjtovL4rRuHRwlDr8twj9zEQhMu7" TargetMode="External"/><Relationship Id="rId1" Type="http://schemas.openxmlformats.org/officeDocument/2006/relationships/hyperlink" Target="https://rise.articulate.com/share/qrhvYnogeDyxtbAgAfEJlkSufYFcMeO6" TargetMode="External"/><Relationship Id="rId6" Type="http://schemas.openxmlformats.org/officeDocument/2006/relationships/hyperlink" Target="https://rise.articulate.com/share/UQ24yoweEG7VDYwKhpH0E8f3YD10Xb0V" TargetMode="External"/><Relationship Id="rId15" Type="http://schemas.openxmlformats.org/officeDocument/2006/relationships/hyperlink" Target="https://rise.articulate.com/share/0fqBd7pxRpzVPJV_40OaUT3_smoLZVmy" TargetMode="External"/><Relationship Id="rId23" Type="http://schemas.openxmlformats.org/officeDocument/2006/relationships/hyperlink" Target="https://rise.articulate.com/share/Wp_nNJ5TYUHTg1FPS_p52Ef8CZ0Op7pj" TargetMode="External"/><Relationship Id="rId28" Type="http://schemas.openxmlformats.org/officeDocument/2006/relationships/hyperlink" Target="https://rise.articulate.com/share/xnRZHWwg6N0Ej9KVqviB7EMj6Q0BIhgV" TargetMode="External"/><Relationship Id="rId36" Type="http://schemas.openxmlformats.org/officeDocument/2006/relationships/hyperlink" Target="https://rise.articulate.com/share/RL4BdKxk5w0QS2d1Ligc0NLxNa5kWwrE" TargetMode="External"/><Relationship Id="rId49" Type="http://schemas.openxmlformats.org/officeDocument/2006/relationships/hyperlink" Target="https://rise.articulate.com/share/QMpj8rx3IYLEVmY_vYpWosQ06xpcV9u4" TargetMode="External"/><Relationship Id="rId57" Type="http://schemas.openxmlformats.org/officeDocument/2006/relationships/hyperlink" Target="https://rise.articulate.com/share/BS51eguMdpDyVCOt1FKPLiR1h_igR-QP" TargetMode="External"/><Relationship Id="rId10" Type="http://schemas.openxmlformats.org/officeDocument/2006/relationships/hyperlink" Target="https://rise.articulate.com/share/L-B39rHt-k4Me7Tx4kSVQjntVeImwjpF" TargetMode="External"/><Relationship Id="rId31" Type="http://schemas.openxmlformats.org/officeDocument/2006/relationships/hyperlink" Target="https://rise.articulate.com/share/7dVsgA5BV_lGoMf2Zd59BPIiHnb2grlf" TargetMode="External"/><Relationship Id="rId44" Type="http://schemas.openxmlformats.org/officeDocument/2006/relationships/hyperlink" Target="https://rise.articulate.com/share/ECVb4Qffx0VkbcOytKKBoGjn2LWPjF2T" TargetMode="External"/><Relationship Id="rId52" Type="http://schemas.openxmlformats.org/officeDocument/2006/relationships/hyperlink" Target="https://rise.articulate.com/share/Zep0OYA4JQqisaX2kj-Df4YN_OY534Xt" TargetMode="External"/><Relationship Id="rId60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B85F-0A19-456F-BAD5-B1CCB85A4870}">
  <dimension ref="A1:K61"/>
  <sheetViews>
    <sheetView zoomScale="85" zoomScaleNormal="85" workbookViewId="0">
      <selection activeCell="C5" sqref="A1:K61"/>
    </sheetView>
  </sheetViews>
  <sheetFormatPr defaultRowHeight="14.5" x14ac:dyDescent="0.35"/>
  <cols>
    <col min="1" max="1" width="5.26953125" bestFit="1" customWidth="1"/>
    <col min="2" max="2" width="6.26953125" bestFit="1" customWidth="1"/>
    <col min="3" max="3" width="14.1796875" bestFit="1" customWidth="1"/>
    <col min="4" max="4" width="17.54296875" bestFit="1" customWidth="1"/>
    <col min="5" max="5" width="7.453125" bestFit="1" customWidth="1"/>
    <col min="6" max="6" width="29.7265625" bestFit="1" customWidth="1"/>
    <col min="7" max="7" width="39.26953125" bestFit="1" customWidth="1"/>
    <col min="8" max="8" width="13.36328125" bestFit="1" customWidth="1"/>
    <col min="9" max="9" width="18.90625" customWidth="1"/>
    <col min="10" max="10" width="70.453125" style="1" hidden="1" customWidth="1"/>
    <col min="11" max="11" width="37" style="1" hidden="1" customWidth="1"/>
  </cols>
  <sheetData>
    <row r="1" spans="1:11" ht="15.5" x14ac:dyDescent="0.35">
      <c r="A1" s="4" t="s">
        <v>17</v>
      </c>
      <c r="B1" s="4" t="s">
        <v>18</v>
      </c>
      <c r="C1" s="5" t="s">
        <v>19</v>
      </c>
      <c r="D1" s="4" t="s">
        <v>20</v>
      </c>
      <c r="E1" s="4" t="s">
        <v>0</v>
      </c>
      <c r="F1" s="4" t="s">
        <v>21</v>
      </c>
      <c r="G1" s="4" t="s">
        <v>22</v>
      </c>
      <c r="H1" s="4" t="s">
        <v>23</v>
      </c>
      <c r="I1" s="4" t="s">
        <v>24</v>
      </c>
    </row>
    <row r="2" spans="1:11" ht="15.5" x14ac:dyDescent="0.35">
      <c r="A2" s="4"/>
      <c r="B2" s="4"/>
      <c r="C2" s="5"/>
      <c r="D2" s="4"/>
      <c r="E2" s="4"/>
      <c r="F2" s="4" t="s">
        <v>281</v>
      </c>
      <c r="G2" s="9" t="s">
        <v>29</v>
      </c>
      <c r="H2" s="7" t="s">
        <v>30</v>
      </c>
      <c r="I2" s="41">
        <v>919533737633</v>
      </c>
      <c r="J2" s="2" t="s">
        <v>172</v>
      </c>
      <c r="K2" s="1" t="s">
        <v>220</v>
      </c>
    </row>
    <row r="3" spans="1:11" ht="15.5" x14ac:dyDescent="0.35">
      <c r="A3" s="6">
        <v>1</v>
      </c>
      <c r="B3" s="7" t="s">
        <v>25</v>
      </c>
      <c r="C3" s="8" t="s">
        <v>1</v>
      </c>
      <c r="D3" s="8" t="s">
        <v>26</v>
      </c>
      <c r="E3" s="7" t="s">
        <v>27</v>
      </c>
      <c r="F3" s="8" t="s">
        <v>28</v>
      </c>
      <c r="G3" s="9" t="s">
        <v>29</v>
      </c>
      <c r="H3" s="7" t="s">
        <v>30</v>
      </c>
      <c r="I3" s="10">
        <v>919705954119</v>
      </c>
      <c r="J3" s="2" t="s">
        <v>172</v>
      </c>
      <c r="K3" s="1" t="s">
        <v>221</v>
      </c>
    </row>
    <row r="4" spans="1:11" ht="15.5" x14ac:dyDescent="0.35">
      <c r="A4" s="6">
        <v>2</v>
      </c>
      <c r="B4" s="7" t="s">
        <v>25</v>
      </c>
      <c r="C4" s="8" t="s">
        <v>1</v>
      </c>
      <c r="D4" s="8" t="s">
        <v>31</v>
      </c>
      <c r="E4" s="7" t="s">
        <v>27</v>
      </c>
      <c r="F4" s="8" t="s">
        <v>32</v>
      </c>
      <c r="G4" s="9" t="s">
        <v>33</v>
      </c>
      <c r="H4" s="7" t="s">
        <v>30</v>
      </c>
      <c r="I4" s="10">
        <v>919676949344</v>
      </c>
      <c r="J4" s="3" t="s">
        <v>173</v>
      </c>
      <c r="K4" s="1" t="s">
        <v>222</v>
      </c>
    </row>
    <row r="5" spans="1:11" ht="15.5" x14ac:dyDescent="0.35">
      <c r="A5" s="6">
        <v>3</v>
      </c>
      <c r="B5" s="7" t="s">
        <v>25</v>
      </c>
      <c r="C5" s="8" t="s">
        <v>1</v>
      </c>
      <c r="D5" s="8" t="s">
        <v>34</v>
      </c>
      <c r="E5" s="7" t="s">
        <v>27</v>
      </c>
      <c r="F5" s="8" t="s">
        <v>35</v>
      </c>
      <c r="G5" s="9" t="s">
        <v>36</v>
      </c>
      <c r="H5" s="7" t="s">
        <v>30</v>
      </c>
      <c r="I5" s="10">
        <v>919963770243</v>
      </c>
      <c r="J5" s="2" t="s">
        <v>174</v>
      </c>
      <c r="K5" s="1" t="s">
        <v>223</v>
      </c>
    </row>
    <row r="6" spans="1:11" ht="15.5" x14ac:dyDescent="0.35">
      <c r="A6" s="6">
        <v>4</v>
      </c>
      <c r="B6" s="7" t="s">
        <v>25</v>
      </c>
      <c r="C6" s="8" t="s">
        <v>1</v>
      </c>
      <c r="D6" s="8" t="s">
        <v>37</v>
      </c>
      <c r="E6" s="7" t="s">
        <v>27</v>
      </c>
      <c r="F6" s="8" t="s">
        <v>38</v>
      </c>
      <c r="G6" s="9" t="s">
        <v>39</v>
      </c>
      <c r="H6" s="7" t="s">
        <v>30</v>
      </c>
      <c r="I6" s="10">
        <v>919848071439</v>
      </c>
      <c r="J6" s="11" t="s">
        <v>175</v>
      </c>
      <c r="K6" s="1" t="s">
        <v>224</v>
      </c>
    </row>
    <row r="7" spans="1:11" ht="15.5" x14ac:dyDescent="0.35">
      <c r="A7" s="6">
        <v>5</v>
      </c>
      <c r="B7" s="7" t="s">
        <v>25</v>
      </c>
      <c r="C7" s="8" t="s">
        <v>1</v>
      </c>
      <c r="D7" s="8" t="s">
        <v>40</v>
      </c>
      <c r="E7" s="7" t="s">
        <v>27</v>
      </c>
      <c r="F7" s="8" t="s">
        <v>41</v>
      </c>
      <c r="G7" s="9" t="s">
        <v>42</v>
      </c>
      <c r="H7" s="7" t="s">
        <v>30</v>
      </c>
      <c r="I7" s="10">
        <v>919440259396</v>
      </c>
      <c r="J7" s="2" t="s">
        <v>176</v>
      </c>
      <c r="K7" s="1" t="s">
        <v>225</v>
      </c>
    </row>
    <row r="8" spans="1:11" ht="15.5" x14ac:dyDescent="0.35">
      <c r="A8" s="6">
        <v>6</v>
      </c>
      <c r="B8" s="7" t="s">
        <v>25</v>
      </c>
      <c r="C8" s="8" t="s">
        <v>1</v>
      </c>
      <c r="D8" s="8" t="s">
        <v>43</v>
      </c>
      <c r="E8" s="7" t="s">
        <v>27</v>
      </c>
      <c r="F8" s="8" t="s">
        <v>44</v>
      </c>
      <c r="G8" s="9" t="s">
        <v>45</v>
      </c>
      <c r="H8" s="7" t="s">
        <v>30</v>
      </c>
      <c r="I8" s="10">
        <v>919000947744</v>
      </c>
      <c r="J8" s="3" t="s">
        <v>177</v>
      </c>
      <c r="K8" s="1" t="s">
        <v>226</v>
      </c>
    </row>
    <row r="9" spans="1:11" ht="15.5" x14ac:dyDescent="0.35">
      <c r="A9" s="12">
        <v>7</v>
      </c>
      <c r="B9" s="13" t="s">
        <v>25</v>
      </c>
      <c r="C9" s="14" t="s">
        <v>13</v>
      </c>
      <c r="D9" s="14" t="s">
        <v>46</v>
      </c>
      <c r="E9" s="15" t="s">
        <v>27</v>
      </c>
      <c r="F9" s="14" t="s">
        <v>47</v>
      </c>
      <c r="G9" s="16" t="s">
        <v>48</v>
      </c>
      <c r="H9" s="13" t="s">
        <v>30</v>
      </c>
      <c r="I9" s="17">
        <v>919014235548</v>
      </c>
      <c r="J9" s="2" t="s">
        <v>178</v>
      </c>
      <c r="K9" s="1" t="s">
        <v>227</v>
      </c>
    </row>
    <row r="10" spans="1:11" ht="15.5" x14ac:dyDescent="0.35">
      <c r="A10" s="12">
        <v>8</v>
      </c>
      <c r="B10" s="13" t="s">
        <v>25</v>
      </c>
      <c r="C10" s="14" t="s">
        <v>1</v>
      </c>
      <c r="D10" s="14" t="s">
        <v>15</v>
      </c>
      <c r="E10" s="15" t="s">
        <v>27</v>
      </c>
      <c r="F10" s="14" t="s">
        <v>49</v>
      </c>
      <c r="G10" s="16" t="s">
        <v>50</v>
      </c>
      <c r="H10" s="13" t="s">
        <v>30</v>
      </c>
      <c r="I10" s="17">
        <v>917396559690</v>
      </c>
      <c r="J10" s="2" t="s">
        <v>179</v>
      </c>
      <c r="K10" s="1" t="s">
        <v>228</v>
      </c>
    </row>
    <row r="11" spans="1:11" ht="15.5" x14ac:dyDescent="0.35">
      <c r="A11" s="6">
        <v>9</v>
      </c>
      <c r="B11" s="7" t="s">
        <v>25</v>
      </c>
      <c r="C11" s="8" t="s">
        <v>1</v>
      </c>
      <c r="D11" s="8" t="s">
        <v>2</v>
      </c>
      <c r="E11" s="7" t="s">
        <v>27</v>
      </c>
      <c r="F11" s="8" t="s">
        <v>51</v>
      </c>
      <c r="G11" s="9" t="s">
        <v>52</v>
      </c>
      <c r="H11" s="7" t="s">
        <v>30</v>
      </c>
      <c r="I11" s="10">
        <v>916303700976</v>
      </c>
      <c r="J11" s="2" t="s">
        <v>180</v>
      </c>
      <c r="K11" s="1" t="s">
        <v>229</v>
      </c>
    </row>
    <row r="12" spans="1:11" ht="15.5" x14ac:dyDescent="0.35">
      <c r="A12" s="6">
        <v>10</v>
      </c>
      <c r="B12" s="7" t="s">
        <v>25</v>
      </c>
      <c r="C12" s="8" t="s">
        <v>3</v>
      </c>
      <c r="D12" s="8" t="s">
        <v>53</v>
      </c>
      <c r="E12" s="7" t="s">
        <v>27</v>
      </c>
      <c r="F12" s="8" t="s">
        <v>54</v>
      </c>
      <c r="G12" s="9" t="s">
        <v>55</v>
      </c>
      <c r="H12" s="7" t="s">
        <v>30</v>
      </c>
      <c r="I12" s="10">
        <v>919949496235</v>
      </c>
      <c r="J12" s="3" t="s">
        <v>181</v>
      </c>
      <c r="K12" s="1" t="s">
        <v>230</v>
      </c>
    </row>
    <row r="13" spans="1:11" ht="15.5" x14ac:dyDescent="0.35">
      <c r="A13" s="6">
        <v>11</v>
      </c>
      <c r="B13" s="7" t="s">
        <v>25</v>
      </c>
      <c r="C13" s="8" t="s">
        <v>3</v>
      </c>
      <c r="D13" s="8" t="s">
        <v>4</v>
      </c>
      <c r="E13" s="7" t="s">
        <v>27</v>
      </c>
      <c r="F13" s="8" t="s">
        <v>56</v>
      </c>
      <c r="G13" s="9" t="s">
        <v>57</v>
      </c>
      <c r="H13" s="7" t="s">
        <v>30</v>
      </c>
      <c r="I13" s="10">
        <v>919542621335</v>
      </c>
      <c r="J13" s="2"/>
      <c r="K13" s="1" t="s">
        <v>231</v>
      </c>
    </row>
    <row r="14" spans="1:11" ht="15.5" x14ac:dyDescent="0.35">
      <c r="A14" s="6">
        <v>12</v>
      </c>
      <c r="B14" s="7" t="s">
        <v>25</v>
      </c>
      <c r="C14" s="8" t="s">
        <v>3</v>
      </c>
      <c r="D14" s="8" t="s">
        <v>58</v>
      </c>
      <c r="E14" s="7" t="s">
        <v>27</v>
      </c>
      <c r="F14" s="8" t="s">
        <v>59</v>
      </c>
      <c r="G14" s="9" t="s">
        <v>60</v>
      </c>
      <c r="H14" s="7" t="s">
        <v>30</v>
      </c>
      <c r="I14" s="10">
        <v>919989537053</v>
      </c>
      <c r="J14" s="2" t="s">
        <v>182</v>
      </c>
      <c r="K14" s="1" t="s">
        <v>232</v>
      </c>
    </row>
    <row r="15" spans="1:11" ht="15.5" x14ac:dyDescent="0.35">
      <c r="A15" s="6">
        <v>13</v>
      </c>
      <c r="B15" s="7" t="s">
        <v>25</v>
      </c>
      <c r="C15" s="8" t="s">
        <v>3</v>
      </c>
      <c r="D15" s="8" t="s">
        <v>4</v>
      </c>
      <c r="E15" s="7" t="s">
        <v>27</v>
      </c>
      <c r="F15" s="8" t="s">
        <v>61</v>
      </c>
      <c r="G15" s="9" t="s">
        <v>62</v>
      </c>
      <c r="H15" s="7" t="s">
        <v>30</v>
      </c>
      <c r="I15" s="18">
        <v>917989607940</v>
      </c>
      <c r="J15" s="2" t="s">
        <v>183</v>
      </c>
      <c r="K15" s="1" t="s">
        <v>233</v>
      </c>
    </row>
    <row r="16" spans="1:11" ht="15.5" x14ac:dyDescent="0.35">
      <c r="A16" s="6">
        <v>14</v>
      </c>
      <c r="B16" s="7" t="s">
        <v>25</v>
      </c>
      <c r="C16" s="8" t="s">
        <v>3</v>
      </c>
      <c r="D16" s="8" t="s">
        <v>58</v>
      </c>
      <c r="E16" s="7" t="s">
        <v>27</v>
      </c>
      <c r="F16" s="8" t="s">
        <v>63</v>
      </c>
      <c r="G16" s="9" t="s">
        <v>64</v>
      </c>
      <c r="H16" s="7" t="s">
        <v>30</v>
      </c>
      <c r="I16" s="10">
        <v>918919169292</v>
      </c>
      <c r="J16" s="2" t="s">
        <v>184</v>
      </c>
      <c r="K16" s="1" t="s">
        <v>234</v>
      </c>
    </row>
    <row r="17" spans="1:11" ht="15.5" x14ac:dyDescent="0.35">
      <c r="A17" s="6">
        <v>15</v>
      </c>
      <c r="B17" s="7" t="s">
        <v>25</v>
      </c>
      <c r="C17" s="8" t="s">
        <v>3</v>
      </c>
      <c r="D17" s="8" t="s">
        <v>65</v>
      </c>
      <c r="E17" s="7" t="s">
        <v>27</v>
      </c>
      <c r="F17" s="8" t="s">
        <v>66</v>
      </c>
      <c r="G17" s="9" t="s">
        <v>45</v>
      </c>
      <c r="H17" s="7" t="s">
        <v>67</v>
      </c>
      <c r="I17" s="10">
        <v>916300749796</v>
      </c>
      <c r="J17" s="2" t="s">
        <v>185</v>
      </c>
      <c r="K17" s="1" t="s">
        <v>235</v>
      </c>
    </row>
    <row r="18" spans="1:11" ht="15.5" x14ac:dyDescent="0.35">
      <c r="A18" s="6">
        <v>16</v>
      </c>
      <c r="B18" s="7" t="s">
        <v>25</v>
      </c>
      <c r="C18" s="8" t="s">
        <v>3</v>
      </c>
      <c r="D18" s="8" t="s">
        <v>68</v>
      </c>
      <c r="E18" s="7" t="s">
        <v>27</v>
      </c>
      <c r="F18" s="8" t="s">
        <v>69</v>
      </c>
      <c r="G18" s="9" t="s">
        <v>70</v>
      </c>
      <c r="H18" s="19" t="s">
        <v>67</v>
      </c>
      <c r="I18" s="10">
        <v>919100918741</v>
      </c>
      <c r="J18" s="2" t="s">
        <v>186</v>
      </c>
      <c r="K18" s="1" t="s">
        <v>236</v>
      </c>
    </row>
    <row r="19" spans="1:11" ht="15.5" x14ac:dyDescent="0.35">
      <c r="A19" s="6">
        <v>17</v>
      </c>
      <c r="B19" s="7" t="s">
        <v>25</v>
      </c>
      <c r="C19" s="8" t="s">
        <v>3</v>
      </c>
      <c r="D19" s="8" t="s">
        <v>65</v>
      </c>
      <c r="E19" s="7" t="s">
        <v>27</v>
      </c>
      <c r="F19" s="8" t="s">
        <v>71</v>
      </c>
      <c r="G19" s="20" t="s">
        <v>72</v>
      </c>
      <c r="H19" s="7" t="s">
        <v>67</v>
      </c>
      <c r="I19" s="10">
        <v>919505265102</v>
      </c>
      <c r="J19" s="2" t="s">
        <v>187</v>
      </c>
      <c r="K19" s="1" t="s">
        <v>237</v>
      </c>
    </row>
    <row r="20" spans="1:11" ht="15.5" x14ac:dyDescent="0.35">
      <c r="A20" s="6">
        <v>18</v>
      </c>
      <c r="B20" s="7" t="s">
        <v>25</v>
      </c>
      <c r="C20" s="8" t="s">
        <v>3</v>
      </c>
      <c r="D20" s="8" t="s">
        <v>73</v>
      </c>
      <c r="E20" s="7" t="s">
        <v>27</v>
      </c>
      <c r="F20" s="8" t="s">
        <v>74</v>
      </c>
      <c r="G20" s="9" t="s">
        <v>75</v>
      </c>
      <c r="H20" s="7" t="s">
        <v>67</v>
      </c>
      <c r="I20" s="10">
        <v>918008900195</v>
      </c>
      <c r="J20" s="11" t="s">
        <v>175</v>
      </c>
      <c r="K20" s="1" t="s">
        <v>238</v>
      </c>
    </row>
    <row r="21" spans="1:11" ht="15.5" x14ac:dyDescent="0.35">
      <c r="A21" s="6">
        <v>19</v>
      </c>
      <c r="B21" s="7" t="s">
        <v>25</v>
      </c>
      <c r="C21" s="8" t="s">
        <v>3</v>
      </c>
      <c r="D21" s="8" t="s">
        <v>76</v>
      </c>
      <c r="E21" s="7" t="s">
        <v>27</v>
      </c>
      <c r="F21" s="8" t="s">
        <v>77</v>
      </c>
      <c r="G21" s="9" t="s">
        <v>78</v>
      </c>
      <c r="H21" s="7" t="s">
        <v>67</v>
      </c>
      <c r="I21" s="10">
        <v>919848542460</v>
      </c>
      <c r="J21" s="11" t="s">
        <v>188</v>
      </c>
      <c r="K21" s="1" t="s">
        <v>239</v>
      </c>
    </row>
    <row r="22" spans="1:11" ht="15.5" x14ac:dyDescent="0.35">
      <c r="A22" s="6">
        <v>20</v>
      </c>
      <c r="B22" s="7" t="s">
        <v>25</v>
      </c>
      <c r="C22" s="8" t="s">
        <v>3</v>
      </c>
      <c r="D22" s="8" t="s">
        <v>76</v>
      </c>
      <c r="E22" s="7" t="s">
        <v>27</v>
      </c>
      <c r="F22" s="8" t="s">
        <v>79</v>
      </c>
      <c r="G22" s="20" t="s">
        <v>80</v>
      </c>
      <c r="H22" s="7" t="s">
        <v>67</v>
      </c>
      <c r="I22" s="10">
        <v>918919830887</v>
      </c>
      <c r="J22" s="11" t="s">
        <v>189</v>
      </c>
      <c r="K22" s="1" t="s">
        <v>240</v>
      </c>
    </row>
    <row r="23" spans="1:11" ht="15.5" x14ac:dyDescent="0.35">
      <c r="A23" s="6">
        <v>21</v>
      </c>
      <c r="B23" s="7" t="s">
        <v>25</v>
      </c>
      <c r="C23" s="8" t="s">
        <v>3</v>
      </c>
      <c r="D23" s="8" t="s">
        <v>76</v>
      </c>
      <c r="E23" s="7" t="s">
        <v>27</v>
      </c>
      <c r="F23" s="8" t="s">
        <v>81</v>
      </c>
      <c r="G23" s="20" t="s">
        <v>50</v>
      </c>
      <c r="H23" s="7" t="s">
        <v>67</v>
      </c>
      <c r="I23" s="10">
        <v>919290039712</v>
      </c>
      <c r="J23" s="11" t="s">
        <v>190</v>
      </c>
      <c r="K23" s="1" t="s">
        <v>241</v>
      </c>
    </row>
    <row r="24" spans="1:11" ht="15.5" x14ac:dyDescent="0.35">
      <c r="A24" s="6">
        <v>22</v>
      </c>
      <c r="B24" s="7" t="s">
        <v>25</v>
      </c>
      <c r="C24" s="8" t="s">
        <v>5</v>
      </c>
      <c r="D24" s="8" t="s">
        <v>6</v>
      </c>
      <c r="E24" s="7" t="s">
        <v>27</v>
      </c>
      <c r="F24" s="8" t="s">
        <v>82</v>
      </c>
      <c r="G24" s="9" t="s">
        <v>83</v>
      </c>
      <c r="H24" s="7" t="s">
        <v>67</v>
      </c>
      <c r="I24" s="10">
        <v>919396352603</v>
      </c>
      <c r="J24" s="11" t="s">
        <v>191</v>
      </c>
      <c r="K24" s="1" t="s">
        <v>242</v>
      </c>
    </row>
    <row r="25" spans="1:11" ht="15.5" x14ac:dyDescent="0.35">
      <c r="A25" s="6">
        <v>23</v>
      </c>
      <c r="B25" s="7" t="s">
        <v>25</v>
      </c>
      <c r="C25" s="8" t="s">
        <v>5</v>
      </c>
      <c r="D25" s="8" t="s">
        <v>84</v>
      </c>
      <c r="E25" s="7" t="s">
        <v>27</v>
      </c>
      <c r="F25" s="8" t="s">
        <v>85</v>
      </c>
      <c r="G25" s="9" t="s">
        <v>86</v>
      </c>
      <c r="H25" s="7" t="s">
        <v>67</v>
      </c>
      <c r="I25" s="21">
        <v>917416719259</v>
      </c>
      <c r="J25" s="11" t="s">
        <v>191</v>
      </c>
      <c r="K25" s="1" t="s">
        <v>243</v>
      </c>
    </row>
    <row r="26" spans="1:11" ht="15.5" x14ac:dyDescent="0.35">
      <c r="A26" s="6">
        <v>24</v>
      </c>
      <c r="B26" s="7" t="s">
        <v>25</v>
      </c>
      <c r="C26" s="8" t="s">
        <v>5</v>
      </c>
      <c r="D26" s="8" t="s">
        <v>84</v>
      </c>
      <c r="E26" s="7" t="s">
        <v>27</v>
      </c>
      <c r="F26" s="8" t="s">
        <v>87</v>
      </c>
      <c r="G26" s="20" t="s">
        <v>88</v>
      </c>
      <c r="H26" s="7" t="s">
        <v>67</v>
      </c>
      <c r="I26" s="10">
        <v>919848135987</v>
      </c>
      <c r="J26" s="11" t="s">
        <v>192</v>
      </c>
      <c r="K26" s="1" t="s">
        <v>244</v>
      </c>
    </row>
    <row r="27" spans="1:11" ht="15.5" x14ac:dyDescent="0.35">
      <c r="A27" s="12">
        <v>25</v>
      </c>
      <c r="B27" s="13" t="s">
        <v>25</v>
      </c>
      <c r="C27" s="22" t="s">
        <v>13</v>
      </c>
      <c r="D27" s="22" t="s">
        <v>170</v>
      </c>
      <c r="E27" s="23" t="s">
        <v>27</v>
      </c>
      <c r="F27" s="22" t="s">
        <v>171</v>
      </c>
      <c r="G27" s="24" t="s">
        <v>89</v>
      </c>
      <c r="H27" s="23" t="s">
        <v>67</v>
      </c>
      <c r="I27" s="25">
        <v>918142268485</v>
      </c>
      <c r="J27" s="26" t="s">
        <v>193</v>
      </c>
      <c r="K27" s="1" t="s">
        <v>245</v>
      </c>
    </row>
    <row r="28" spans="1:11" ht="15.5" x14ac:dyDescent="0.35">
      <c r="A28" s="6">
        <v>26</v>
      </c>
      <c r="B28" s="7" t="s">
        <v>25</v>
      </c>
      <c r="C28" s="8" t="s">
        <v>5</v>
      </c>
      <c r="D28" s="8" t="s">
        <v>90</v>
      </c>
      <c r="E28" s="7" t="s">
        <v>27</v>
      </c>
      <c r="F28" s="8" t="s">
        <v>91</v>
      </c>
      <c r="G28" s="9" t="s">
        <v>92</v>
      </c>
      <c r="H28" s="7" t="s">
        <v>67</v>
      </c>
      <c r="I28" s="10">
        <v>919705736638</v>
      </c>
      <c r="J28" s="3" t="s">
        <v>194</v>
      </c>
      <c r="K28" s="1" t="s">
        <v>246</v>
      </c>
    </row>
    <row r="29" spans="1:11" ht="15.5" x14ac:dyDescent="0.35">
      <c r="A29" s="6">
        <v>27</v>
      </c>
      <c r="B29" s="7" t="s">
        <v>25</v>
      </c>
      <c r="C29" s="8" t="s">
        <v>5</v>
      </c>
      <c r="D29" s="8" t="s">
        <v>93</v>
      </c>
      <c r="E29" s="7" t="s">
        <v>27</v>
      </c>
      <c r="F29" s="8" t="s">
        <v>94</v>
      </c>
      <c r="G29" s="20" t="s">
        <v>95</v>
      </c>
      <c r="H29" s="7" t="s">
        <v>67</v>
      </c>
      <c r="I29" s="10">
        <v>917075057702</v>
      </c>
      <c r="J29" s="3" t="s">
        <v>181</v>
      </c>
      <c r="K29" s="1" t="s">
        <v>247</v>
      </c>
    </row>
    <row r="30" spans="1:11" ht="15.5" x14ac:dyDescent="0.35">
      <c r="A30" s="6">
        <v>28</v>
      </c>
      <c r="B30" s="7" t="s">
        <v>25</v>
      </c>
      <c r="C30" s="8" t="s">
        <v>5</v>
      </c>
      <c r="D30" s="8" t="s">
        <v>93</v>
      </c>
      <c r="E30" s="7" t="s">
        <v>27</v>
      </c>
      <c r="F30" s="8" t="s">
        <v>96</v>
      </c>
      <c r="G30" s="9" t="s">
        <v>97</v>
      </c>
      <c r="H30" s="7" t="s">
        <v>67</v>
      </c>
      <c r="I30" s="10">
        <v>919640475721</v>
      </c>
      <c r="J30" s="3" t="s">
        <v>181</v>
      </c>
      <c r="K30" s="1" t="s">
        <v>248</v>
      </c>
    </row>
    <row r="31" spans="1:11" ht="15.5" x14ac:dyDescent="0.35">
      <c r="A31" s="6">
        <v>29</v>
      </c>
      <c r="B31" s="7" t="s">
        <v>25</v>
      </c>
      <c r="C31" s="8" t="s">
        <v>5</v>
      </c>
      <c r="D31" s="8" t="s">
        <v>90</v>
      </c>
      <c r="E31" s="7" t="s">
        <v>27</v>
      </c>
      <c r="F31" s="8" t="s">
        <v>98</v>
      </c>
      <c r="G31" s="9" t="s">
        <v>60</v>
      </c>
      <c r="H31" s="7" t="s">
        <v>67</v>
      </c>
      <c r="I31" s="10">
        <v>919000903167</v>
      </c>
      <c r="J31" s="2" t="s">
        <v>195</v>
      </c>
      <c r="K31" s="1" t="s">
        <v>249</v>
      </c>
    </row>
    <row r="32" spans="1:11" ht="15.5" x14ac:dyDescent="0.35">
      <c r="A32" s="6">
        <v>30</v>
      </c>
      <c r="B32" s="7" t="s">
        <v>25</v>
      </c>
      <c r="C32" s="8" t="s">
        <v>5</v>
      </c>
      <c r="D32" s="8" t="s">
        <v>99</v>
      </c>
      <c r="E32" s="7" t="s">
        <v>27</v>
      </c>
      <c r="F32" s="8" t="s">
        <v>100</v>
      </c>
      <c r="G32" s="9" t="s">
        <v>101</v>
      </c>
      <c r="H32" s="7" t="s">
        <v>102</v>
      </c>
      <c r="I32" s="10">
        <v>919703436194</v>
      </c>
      <c r="J32" s="2" t="s">
        <v>196</v>
      </c>
      <c r="K32" s="1" t="s">
        <v>250</v>
      </c>
    </row>
    <row r="33" spans="1:11" ht="15.5" x14ac:dyDescent="0.35">
      <c r="A33" s="6">
        <v>31</v>
      </c>
      <c r="B33" s="7" t="s">
        <v>25</v>
      </c>
      <c r="C33" s="8" t="s">
        <v>5</v>
      </c>
      <c r="D33" s="8" t="s">
        <v>103</v>
      </c>
      <c r="E33" s="7" t="s">
        <v>27</v>
      </c>
      <c r="F33" s="8" t="s">
        <v>104</v>
      </c>
      <c r="G33" s="9" t="s">
        <v>105</v>
      </c>
      <c r="H33" s="7" t="s">
        <v>102</v>
      </c>
      <c r="I33" s="10">
        <v>919676238088</v>
      </c>
      <c r="J33" s="3" t="s">
        <v>197</v>
      </c>
      <c r="K33" s="1" t="s">
        <v>251</v>
      </c>
    </row>
    <row r="34" spans="1:11" ht="15.5" x14ac:dyDescent="0.35">
      <c r="A34" s="6">
        <v>32</v>
      </c>
      <c r="B34" s="7" t="s">
        <v>25</v>
      </c>
      <c r="C34" s="8" t="s">
        <v>5</v>
      </c>
      <c r="D34" s="8" t="s">
        <v>103</v>
      </c>
      <c r="E34" s="7" t="s">
        <v>27</v>
      </c>
      <c r="F34" s="8" t="s">
        <v>71</v>
      </c>
      <c r="G34" s="9" t="s">
        <v>106</v>
      </c>
      <c r="H34" s="7" t="s">
        <v>102</v>
      </c>
      <c r="I34" s="10">
        <v>919985118266</v>
      </c>
      <c r="J34" s="11" t="s">
        <v>198</v>
      </c>
      <c r="K34" s="1" t="s">
        <v>252</v>
      </c>
    </row>
    <row r="35" spans="1:11" ht="15.5" x14ac:dyDescent="0.35">
      <c r="A35" s="6">
        <v>33</v>
      </c>
      <c r="B35" s="7" t="s">
        <v>25</v>
      </c>
      <c r="C35" s="8" t="s">
        <v>5</v>
      </c>
      <c r="D35" s="8" t="s">
        <v>7</v>
      </c>
      <c r="E35" s="7" t="s">
        <v>27</v>
      </c>
      <c r="F35" s="8" t="s">
        <v>107</v>
      </c>
      <c r="G35" s="9" t="s">
        <v>108</v>
      </c>
      <c r="H35" s="7" t="s">
        <v>102</v>
      </c>
      <c r="I35" s="27">
        <v>919989783105</v>
      </c>
      <c r="J35" s="3" t="s">
        <v>199</v>
      </c>
      <c r="K35" s="1" t="s">
        <v>253</v>
      </c>
    </row>
    <row r="36" spans="1:11" ht="15.5" x14ac:dyDescent="0.35">
      <c r="A36" s="6">
        <v>34</v>
      </c>
      <c r="B36" s="7" t="s">
        <v>25</v>
      </c>
      <c r="C36" s="8" t="s">
        <v>8</v>
      </c>
      <c r="D36" s="8" t="s">
        <v>109</v>
      </c>
      <c r="E36" s="7" t="s">
        <v>27</v>
      </c>
      <c r="F36" s="8" t="s">
        <v>110</v>
      </c>
      <c r="G36" s="9" t="s">
        <v>111</v>
      </c>
      <c r="H36" s="7" t="s">
        <v>102</v>
      </c>
      <c r="I36" s="10">
        <v>918121532208</v>
      </c>
      <c r="J36" s="3" t="s">
        <v>200</v>
      </c>
      <c r="K36" s="1" t="s">
        <v>254</v>
      </c>
    </row>
    <row r="37" spans="1:11" ht="15.5" x14ac:dyDescent="0.35">
      <c r="A37" s="6">
        <v>35</v>
      </c>
      <c r="B37" s="7" t="s">
        <v>25</v>
      </c>
      <c r="C37" s="8" t="s">
        <v>8</v>
      </c>
      <c r="D37" s="8" t="s">
        <v>112</v>
      </c>
      <c r="E37" s="7" t="s">
        <v>27</v>
      </c>
      <c r="F37" s="8" t="s">
        <v>113</v>
      </c>
      <c r="G37" s="9" t="s">
        <v>114</v>
      </c>
      <c r="H37" s="7" t="s">
        <v>102</v>
      </c>
      <c r="I37" s="10">
        <v>919533201444</v>
      </c>
      <c r="J37" s="3" t="s">
        <v>201</v>
      </c>
      <c r="K37" s="1" t="s">
        <v>255</v>
      </c>
    </row>
    <row r="38" spans="1:11" ht="15.5" x14ac:dyDescent="0.35">
      <c r="A38" s="6">
        <v>36</v>
      </c>
      <c r="B38" s="7" t="s">
        <v>25</v>
      </c>
      <c r="C38" s="8" t="s">
        <v>8</v>
      </c>
      <c r="D38" s="8" t="s">
        <v>115</v>
      </c>
      <c r="E38" s="7" t="s">
        <v>27</v>
      </c>
      <c r="F38" s="8" t="s">
        <v>28</v>
      </c>
      <c r="G38" s="9" t="s">
        <v>116</v>
      </c>
      <c r="H38" s="7" t="s">
        <v>102</v>
      </c>
      <c r="I38" s="10">
        <v>919492301300</v>
      </c>
      <c r="J38" s="3" t="s">
        <v>202</v>
      </c>
      <c r="K38" s="1" t="s">
        <v>256</v>
      </c>
    </row>
    <row r="39" spans="1:11" ht="15.5" x14ac:dyDescent="0.35">
      <c r="A39" s="6">
        <v>37</v>
      </c>
      <c r="B39" s="7" t="s">
        <v>25</v>
      </c>
      <c r="C39" s="8" t="s">
        <v>8</v>
      </c>
      <c r="D39" s="8" t="s">
        <v>117</v>
      </c>
      <c r="E39" s="7" t="s">
        <v>27</v>
      </c>
      <c r="F39" s="8" t="s">
        <v>118</v>
      </c>
      <c r="G39" s="9" t="s">
        <v>119</v>
      </c>
      <c r="H39" s="7" t="s">
        <v>102</v>
      </c>
      <c r="I39" s="10">
        <v>918790820526</v>
      </c>
      <c r="J39" s="3" t="s">
        <v>181</v>
      </c>
      <c r="K39" s="1" t="s">
        <v>257</v>
      </c>
    </row>
    <row r="40" spans="1:11" ht="15.5" x14ac:dyDescent="0.35">
      <c r="A40" s="6">
        <v>38</v>
      </c>
      <c r="B40" s="7" t="s">
        <v>25</v>
      </c>
      <c r="C40" s="8" t="s">
        <v>8</v>
      </c>
      <c r="D40" s="8" t="s">
        <v>120</v>
      </c>
      <c r="E40" s="7" t="s">
        <v>27</v>
      </c>
      <c r="F40" s="8" t="s">
        <v>121</v>
      </c>
      <c r="G40" s="9" t="s">
        <v>122</v>
      </c>
      <c r="H40" s="7" t="s">
        <v>102</v>
      </c>
      <c r="I40" s="10">
        <v>918106715218</v>
      </c>
      <c r="J40" s="3" t="s">
        <v>203</v>
      </c>
      <c r="K40" s="1" t="s">
        <v>258</v>
      </c>
    </row>
    <row r="41" spans="1:11" ht="15.5" x14ac:dyDescent="0.35">
      <c r="A41" s="6">
        <v>39</v>
      </c>
      <c r="B41" s="7" t="s">
        <v>25</v>
      </c>
      <c r="C41" s="8" t="s">
        <v>8</v>
      </c>
      <c r="D41" s="8" t="s">
        <v>123</v>
      </c>
      <c r="E41" s="7" t="s">
        <v>27</v>
      </c>
      <c r="F41" s="8" t="s">
        <v>124</v>
      </c>
      <c r="G41" s="9" t="s">
        <v>125</v>
      </c>
      <c r="H41" s="7" t="s">
        <v>102</v>
      </c>
      <c r="I41" s="10">
        <v>919542943849</v>
      </c>
      <c r="J41" s="3" t="s">
        <v>204</v>
      </c>
      <c r="K41" s="1" t="s">
        <v>259</v>
      </c>
    </row>
    <row r="42" spans="1:11" ht="15.5" x14ac:dyDescent="0.35">
      <c r="A42" s="6">
        <v>40</v>
      </c>
      <c r="B42" s="7" t="s">
        <v>25</v>
      </c>
      <c r="C42" s="8" t="s">
        <v>8</v>
      </c>
      <c r="D42" s="8" t="s">
        <v>9</v>
      </c>
      <c r="E42" s="7" t="s">
        <v>27</v>
      </c>
      <c r="F42" s="8" t="s">
        <v>126</v>
      </c>
      <c r="G42" s="20" t="s">
        <v>88</v>
      </c>
      <c r="H42" s="7" t="s">
        <v>102</v>
      </c>
      <c r="I42" s="10">
        <v>918374341329</v>
      </c>
      <c r="J42" s="3" t="s">
        <v>205</v>
      </c>
      <c r="K42" s="1" t="s">
        <v>260</v>
      </c>
    </row>
    <row r="43" spans="1:11" ht="15.5" x14ac:dyDescent="0.35">
      <c r="A43" s="6">
        <v>41</v>
      </c>
      <c r="B43" s="7" t="s">
        <v>25</v>
      </c>
      <c r="C43" s="8" t="s">
        <v>8</v>
      </c>
      <c r="D43" s="8" t="s">
        <v>10</v>
      </c>
      <c r="E43" s="7" t="s">
        <v>27</v>
      </c>
      <c r="F43" s="8" t="s">
        <v>127</v>
      </c>
      <c r="G43" s="9" t="s">
        <v>128</v>
      </c>
      <c r="H43" s="7" t="s">
        <v>102</v>
      </c>
      <c r="I43" s="10">
        <v>919949581697</v>
      </c>
      <c r="J43" s="3" t="s">
        <v>206</v>
      </c>
      <c r="K43" s="1" t="s">
        <v>261</v>
      </c>
    </row>
    <row r="44" spans="1:11" ht="15.5" x14ac:dyDescent="0.35">
      <c r="A44" s="6">
        <v>42</v>
      </c>
      <c r="B44" s="7" t="s">
        <v>25</v>
      </c>
      <c r="C44" s="8" t="s">
        <v>8</v>
      </c>
      <c r="D44" s="8" t="s">
        <v>129</v>
      </c>
      <c r="E44" s="7" t="s">
        <v>27</v>
      </c>
      <c r="F44" s="8" t="s">
        <v>130</v>
      </c>
      <c r="G44" s="9" t="s">
        <v>131</v>
      </c>
      <c r="H44" s="7" t="s">
        <v>102</v>
      </c>
      <c r="I44" s="10">
        <v>919059339337</v>
      </c>
      <c r="J44" s="3" t="s">
        <v>207</v>
      </c>
      <c r="K44" s="1" t="s">
        <v>262</v>
      </c>
    </row>
    <row r="45" spans="1:11" ht="15.5" x14ac:dyDescent="0.35">
      <c r="A45" s="6">
        <v>43</v>
      </c>
      <c r="B45" s="7" t="s">
        <v>25</v>
      </c>
      <c r="C45" s="8" t="s">
        <v>8</v>
      </c>
      <c r="D45" s="8" t="s">
        <v>132</v>
      </c>
      <c r="E45" s="7" t="s">
        <v>27</v>
      </c>
      <c r="F45" s="8" t="s">
        <v>133</v>
      </c>
      <c r="G45" s="9" t="s">
        <v>134</v>
      </c>
      <c r="H45" s="7" t="s">
        <v>102</v>
      </c>
      <c r="I45" s="10">
        <v>919490677180</v>
      </c>
      <c r="J45" s="11" t="s">
        <v>208</v>
      </c>
      <c r="K45" s="1" t="s">
        <v>263</v>
      </c>
    </row>
    <row r="46" spans="1:11" ht="15.5" x14ac:dyDescent="0.35">
      <c r="A46" s="6">
        <v>44</v>
      </c>
      <c r="B46" s="7" t="s">
        <v>25</v>
      </c>
      <c r="C46" s="8" t="s">
        <v>8</v>
      </c>
      <c r="D46" s="8" t="s">
        <v>135</v>
      </c>
      <c r="E46" s="7" t="s">
        <v>27</v>
      </c>
      <c r="F46" s="8" t="s">
        <v>136</v>
      </c>
      <c r="G46" s="9" t="s">
        <v>42</v>
      </c>
      <c r="H46" s="7" t="s">
        <v>102</v>
      </c>
      <c r="I46" s="10">
        <v>919700080156</v>
      </c>
      <c r="J46" s="3" t="s">
        <v>209</v>
      </c>
      <c r="K46" s="1" t="s">
        <v>264</v>
      </c>
    </row>
    <row r="47" spans="1:11" ht="15.5" x14ac:dyDescent="0.35">
      <c r="A47" s="6">
        <v>45</v>
      </c>
      <c r="B47" s="7" t="s">
        <v>25</v>
      </c>
      <c r="C47" s="8" t="s">
        <v>8</v>
      </c>
      <c r="D47" s="8" t="s">
        <v>137</v>
      </c>
      <c r="E47" s="7" t="s">
        <v>27</v>
      </c>
      <c r="F47" s="8" t="s">
        <v>138</v>
      </c>
      <c r="G47" s="9" t="s">
        <v>139</v>
      </c>
      <c r="H47" s="7" t="s">
        <v>140</v>
      </c>
      <c r="I47" s="10">
        <v>919573892151</v>
      </c>
      <c r="J47" s="28" t="s">
        <v>210</v>
      </c>
      <c r="K47" s="1" t="s">
        <v>265</v>
      </c>
    </row>
    <row r="48" spans="1:11" ht="15.5" x14ac:dyDescent="0.35">
      <c r="A48" s="6">
        <v>46</v>
      </c>
      <c r="B48" s="7" t="s">
        <v>25</v>
      </c>
      <c r="C48" s="8" t="s">
        <v>11</v>
      </c>
      <c r="D48" s="8" t="s">
        <v>141</v>
      </c>
      <c r="E48" s="7" t="s">
        <v>27</v>
      </c>
      <c r="F48" s="8" t="s">
        <v>142</v>
      </c>
      <c r="G48" s="9" t="s">
        <v>143</v>
      </c>
      <c r="H48" s="7" t="s">
        <v>140</v>
      </c>
      <c r="I48" s="10">
        <v>919030950103</v>
      </c>
      <c r="J48" s="2" t="s">
        <v>211</v>
      </c>
      <c r="K48" s="1" t="s">
        <v>266</v>
      </c>
    </row>
    <row r="49" spans="1:11" ht="15.5" x14ac:dyDescent="0.35">
      <c r="A49" s="6">
        <v>47</v>
      </c>
      <c r="B49" s="7" t="s">
        <v>25</v>
      </c>
      <c r="C49" s="8" t="s">
        <v>11</v>
      </c>
      <c r="D49" s="8" t="s">
        <v>144</v>
      </c>
      <c r="E49" s="7" t="s">
        <v>27</v>
      </c>
      <c r="F49" s="8" t="s">
        <v>145</v>
      </c>
      <c r="G49" s="9" t="s">
        <v>146</v>
      </c>
      <c r="H49" s="7" t="s">
        <v>140</v>
      </c>
      <c r="I49" s="10">
        <v>919492940205</v>
      </c>
      <c r="J49" s="3" t="s">
        <v>181</v>
      </c>
      <c r="K49" s="1" t="s">
        <v>267</v>
      </c>
    </row>
    <row r="50" spans="1:11" ht="15.5" x14ac:dyDescent="0.35">
      <c r="A50" s="6">
        <v>48</v>
      </c>
      <c r="B50" s="7" t="s">
        <v>25</v>
      </c>
      <c r="C50" s="8" t="s">
        <v>11</v>
      </c>
      <c r="D50" s="8" t="s">
        <v>147</v>
      </c>
      <c r="E50" s="7" t="s">
        <v>27</v>
      </c>
      <c r="F50" s="8" t="s">
        <v>148</v>
      </c>
      <c r="G50" s="9" t="s">
        <v>75</v>
      </c>
      <c r="H50" s="7" t="s">
        <v>140</v>
      </c>
      <c r="I50" s="10">
        <v>916281663423</v>
      </c>
      <c r="J50" s="11" t="s">
        <v>212</v>
      </c>
      <c r="K50" s="1" t="s">
        <v>268</v>
      </c>
    </row>
    <row r="51" spans="1:11" ht="15.5" x14ac:dyDescent="0.35">
      <c r="A51" s="6">
        <v>49</v>
      </c>
      <c r="B51" s="7" t="s">
        <v>25</v>
      </c>
      <c r="C51" s="8" t="s">
        <v>11</v>
      </c>
      <c r="D51" s="29" t="s">
        <v>141</v>
      </c>
      <c r="E51" s="7" t="s">
        <v>27</v>
      </c>
      <c r="F51" s="29" t="s">
        <v>149</v>
      </c>
      <c r="G51" s="9" t="s">
        <v>150</v>
      </c>
      <c r="H51" s="7" t="s">
        <v>140</v>
      </c>
      <c r="I51" s="10">
        <v>919676602021</v>
      </c>
      <c r="J51" s="2" t="s">
        <v>213</v>
      </c>
      <c r="K51" s="1" t="s">
        <v>269</v>
      </c>
    </row>
    <row r="52" spans="1:11" ht="15.5" x14ac:dyDescent="0.35">
      <c r="A52" s="6">
        <v>50</v>
      </c>
      <c r="B52" s="7" t="s">
        <v>25</v>
      </c>
      <c r="C52" s="8" t="s">
        <v>11</v>
      </c>
      <c r="D52" s="29" t="s">
        <v>151</v>
      </c>
      <c r="E52" s="7" t="s">
        <v>27</v>
      </c>
      <c r="F52" s="29" t="s">
        <v>152</v>
      </c>
      <c r="G52" s="9" t="s">
        <v>153</v>
      </c>
      <c r="H52" s="7" t="s">
        <v>140</v>
      </c>
      <c r="I52" s="10">
        <v>916302226163</v>
      </c>
      <c r="J52" s="11" t="s">
        <v>214</v>
      </c>
      <c r="K52" s="1" t="s">
        <v>270</v>
      </c>
    </row>
    <row r="53" spans="1:11" ht="15.5" x14ac:dyDescent="0.35">
      <c r="A53" s="6">
        <v>51</v>
      </c>
      <c r="B53" s="7" t="s">
        <v>25</v>
      </c>
      <c r="C53" s="8" t="s">
        <v>11</v>
      </c>
      <c r="D53" s="29" t="s">
        <v>144</v>
      </c>
      <c r="E53" s="7" t="s">
        <v>27</v>
      </c>
      <c r="F53" s="29" t="s">
        <v>154</v>
      </c>
      <c r="G53" s="9" t="s">
        <v>155</v>
      </c>
      <c r="H53" s="7" t="s">
        <v>140</v>
      </c>
      <c r="I53" s="10">
        <v>919121578532</v>
      </c>
      <c r="J53" s="11" t="s">
        <v>215</v>
      </c>
      <c r="K53" s="1" t="s">
        <v>271</v>
      </c>
    </row>
    <row r="54" spans="1:11" ht="15.5" x14ac:dyDescent="0.35">
      <c r="A54" s="6">
        <v>52</v>
      </c>
      <c r="B54" s="7" t="s">
        <v>25</v>
      </c>
      <c r="C54" s="8" t="s">
        <v>11</v>
      </c>
      <c r="D54" s="29" t="s">
        <v>11</v>
      </c>
      <c r="E54" s="7" t="s">
        <v>27</v>
      </c>
      <c r="F54" s="29" t="s">
        <v>156</v>
      </c>
      <c r="G54" s="9" t="s">
        <v>92</v>
      </c>
      <c r="H54" s="7" t="s">
        <v>140</v>
      </c>
      <c r="I54" s="10">
        <v>919963445935</v>
      </c>
      <c r="J54" s="2" t="s">
        <v>216</v>
      </c>
      <c r="K54" s="1" t="s">
        <v>272</v>
      </c>
    </row>
    <row r="55" spans="1:11" ht="15.5" x14ac:dyDescent="0.35">
      <c r="A55" s="6">
        <v>53</v>
      </c>
      <c r="B55" s="7" t="s">
        <v>25</v>
      </c>
      <c r="C55" s="8" t="s">
        <v>11</v>
      </c>
      <c r="D55" s="29" t="s">
        <v>12</v>
      </c>
      <c r="E55" s="7" t="s">
        <v>27</v>
      </c>
      <c r="F55" s="29" t="s">
        <v>149</v>
      </c>
      <c r="G55" s="9" t="s">
        <v>157</v>
      </c>
      <c r="H55" s="7" t="s">
        <v>140</v>
      </c>
      <c r="I55" s="10">
        <v>919550776564</v>
      </c>
      <c r="J55" s="2" t="s">
        <v>217</v>
      </c>
      <c r="K55" s="1" t="s">
        <v>273</v>
      </c>
    </row>
    <row r="56" spans="1:11" ht="15.5" x14ac:dyDescent="0.35">
      <c r="A56" s="6">
        <v>54</v>
      </c>
      <c r="B56" s="7" t="s">
        <v>25</v>
      </c>
      <c r="C56" s="8" t="s">
        <v>11</v>
      </c>
      <c r="D56" s="29" t="s">
        <v>147</v>
      </c>
      <c r="E56" s="7" t="s">
        <v>27</v>
      </c>
      <c r="F56" s="29" t="s">
        <v>158</v>
      </c>
      <c r="G56" s="9" t="s">
        <v>134</v>
      </c>
      <c r="H56" s="7" t="s">
        <v>140</v>
      </c>
      <c r="I56" s="10">
        <v>916281899163</v>
      </c>
      <c r="J56" s="11" t="s">
        <v>208</v>
      </c>
      <c r="K56" s="1" t="s">
        <v>274</v>
      </c>
    </row>
    <row r="57" spans="1:11" ht="15.5" x14ac:dyDescent="0.35">
      <c r="A57" s="6">
        <v>55</v>
      </c>
      <c r="B57" s="7" t="s">
        <v>25</v>
      </c>
      <c r="C57" s="8" t="s">
        <v>11</v>
      </c>
      <c r="D57" s="29" t="s">
        <v>159</v>
      </c>
      <c r="E57" s="7" t="s">
        <v>27</v>
      </c>
      <c r="F57" s="29" t="s">
        <v>160</v>
      </c>
      <c r="G57" s="9" t="s">
        <v>161</v>
      </c>
      <c r="H57" s="7" t="s">
        <v>140</v>
      </c>
      <c r="I57" s="10">
        <v>917416513650</v>
      </c>
      <c r="J57" s="11" t="s">
        <v>208</v>
      </c>
      <c r="K57" s="1" t="s">
        <v>275</v>
      </c>
    </row>
    <row r="58" spans="1:11" ht="15.5" x14ac:dyDescent="0.35">
      <c r="A58" s="6">
        <v>56</v>
      </c>
      <c r="B58" s="7" t="s">
        <v>25</v>
      </c>
      <c r="C58" s="8" t="s">
        <v>11</v>
      </c>
      <c r="D58" s="29" t="s">
        <v>162</v>
      </c>
      <c r="E58" s="7" t="s">
        <v>27</v>
      </c>
      <c r="F58" s="29" t="s">
        <v>163</v>
      </c>
      <c r="G58" s="9" t="s">
        <v>164</v>
      </c>
      <c r="H58" s="7" t="s">
        <v>140</v>
      </c>
      <c r="I58" s="10">
        <v>919908314789</v>
      </c>
      <c r="J58" s="11" t="s">
        <v>218</v>
      </c>
      <c r="K58" s="1" t="s">
        <v>276</v>
      </c>
    </row>
    <row r="59" spans="1:11" ht="15.5" x14ac:dyDescent="0.35">
      <c r="A59" s="6">
        <v>57</v>
      </c>
      <c r="B59" s="7" t="s">
        <v>25</v>
      </c>
      <c r="C59" s="8" t="s">
        <v>11</v>
      </c>
      <c r="D59" s="29" t="s">
        <v>11</v>
      </c>
      <c r="E59" s="7" t="s">
        <v>27</v>
      </c>
      <c r="F59" s="29" t="s">
        <v>165</v>
      </c>
      <c r="G59" s="9" t="s">
        <v>166</v>
      </c>
      <c r="H59" s="7" t="s">
        <v>140</v>
      </c>
      <c r="I59" s="10">
        <v>918106306576</v>
      </c>
      <c r="J59" s="11" t="s">
        <v>198</v>
      </c>
      <c r="K59" s="1" t="s">
        <v>277</v>
      </c>
    </row>
    <row r="60" spans="1:11" ht="15.5" x14ac:dyDescent="0.35">
      <c r="A60" s="30">
        <v>58</v>
      </c>
      <c r="B60" s="31" t="s">
        <v>25</v>
      </c>
      <c r="C60" s="32" t="s">
        <v>13</v>
      </c>
      <c r="D60" s="32" t="s">
        <v>16</v>
      </c>
      <c r="E60" s="33" t="s">
        <v>27</v>
      </c>
      <c r="F60" s="32" t="s">
        <v>167</v>
      </c>
      <c r="G60" s="34" t="s">
        <v>168</v>
      </c>
      <c r="H60" s="31" t="s">
        <v>140</v>
      </c>
      <c r="I60" s="35">
        <v>919491315526</v>
      </c>
      <c r="J60" s="36" t="s">
        <v>219</v>
      </c>
      <c r="K60" s="1" t="s">
        <v>278</v>
      </c>
    </row>
    <row r="61" spans="1:11" ht="15.5" x14ac:dyDescent="0.35">
      <c r="A61" s="37">
        <v>59</v>
      </c>
      <c r="B61" s="23" t="s">
        <v>25</v>
      </c>
      <c r="C61" s="22" t="s">
        <v>13</v>
      </c>
      <c r="D61" s="22" t="s">
        <v>14</v>
      </c>
      <c r="E61" s="23" t="s">
        <v>27</v>
      </c>
      <c r="F61" s="22" t="s">
        <v>280</v>
      </c>
      <c r="G61" s="38" t="s">
        <v>169</v>
      </c>
      <c r="H61" s="23" t="s">
        <v>140</v>
      </c>
      <c r="I61" s="39">
        <v>918019041009</v>
      </c>
      <c r="J61" s="40" t="s">
        <v>219</v>
      </c>
      <c r="K61" s="1" t="s">
        <v>279</v>
      </c>
    </row>
  </sheetData>
  <conditionalFormatting sqref="I3:I8 I11:I24 I26 I32:I34 I28:I30 I36:I59">
    <cfRule type="duplicateValues" dxfId="25" priority="11"/>
    <cfRule type="duplicateValues" dxfId="24" priority="12"/>
  </conditionalFormatting>
  <conditionalFormatting sqref="I25">
    <cfRule type="duplicateValues" dxfId="23" priority="9"/>
    <cfRule type="duplicateValues" dxfId="22" priority="10"/>
  </conditionalFormatting>
  <conditionalFormatting sqref="I31">
    <cfRule type="duplicateValues" dxfId="21" priority="7"/>
    <cfRule type="duplicateValues" dxfId="20" priority="8"/>
  </conditionalFormatting>
  <conditionalFormatting sqref="I61">
    <cfRule type="duplicateValues" dxfId="19" priority="5"/>
    <cfRule type="duplicateValues" dxfId="18" priority="6"/>
  </conditionalFormatting>
  <conditionalFormatting sqref="I61">
    <cfRule type="cellIs" dxfId="17" priority="4" operator="equal">
      <formula>918135600238</formula>
    </cfRule>
  </conditionalFormatting>
  <conditionalFormatting sqref="I35">
    <cfRule type="duplicateValues" dxfId="16" priority="2"/>
    <cfRule type="duplicateValues" dxfId="15" priority="3"/>
  </conditionalFormatting>
  <conditionalFormatting sqref="I35">
    <cfRule type="cellIs" dxfId="14" priority="1" operator="equal">
      <formula>918135600238</formula>
    </cfRule>
  </conditionalFormatting>
  <hyperlinks>
    <hyperlink ref="J2" r:id="rId1" xr:uid="{B3CAD03D-2C36-45D0-90FD-FD34E2D03F08}"/>
    <hyperlink ref="J49" r:id="rId2" xr:uid="{5169B33A-CD4D-4C0A-ACD5-EA87B5DD1BB2}"/>
    <hyperlink ref="J39" r:id="rId3" xr:uid="{2E7145B4-66C6-4EEE-BF1D-3197B5CA9A21}"/>
    <hyperlink ref="J30" r:id="rId4" xr:uid="{85D66A4F-93A8-45FA-BA6D-EB1C48DB9EFA}"/>
    <hyperlink ref="J57" r:id="rId5" xr:uid="{D459F34F-C492-45E4-93E7-95DA52204391}"/>
    <hyperlink ref="J59" r:id="rId6" xr:uid="{B4D81E37-F1A0-4874-861A-5D719FF034CD}"/>
    <hyperlink ref="J34" r:id="rId7" xr:uid="{D7A5F46C-2C19-47A6-B8B4-F49B46B0EDBA}"/>
    <hyperlink ref="J45" r:id="rId8" xr:uid="{D82A9490-24E3-43DC-9005-D067E8E61ABE}"/>
    <hyperlink ref="J61" r:id="rId9" xr:uid="{F713D28E-1635-49CA-8A48-06A945D89B1C}"/>
    <hyperlink ref="J51" r:id="rId10" xr:uid="{C584E7F8-5D9B-4BF3-B2E9-5566CB851D54}"/>
    <hyperlink ref="J60" r:id="rId11" xr:uid="{88B35B83-E4AF-4937-B022-8763B5240757}"/>
    <hyperlink ref="J58" r:id="rId12" xr:uid="{9093518D-4D1B-471F-8352-70A2D47B1695}"/>
    <hyperlink ref="J56" r:id="rId13" xr:uid="{8FBCC3DB-B5F2-4546-BED2-8144B7899E63}"/>
    <hyperlink ref="J55" r:id="rId14" xr:uid="{3FDC4578-29C9-4065-ADF3-1328DE422263}"/>
    <hyperlink ref="J54" r:id="rId15" xr:uid="{B4774CF4-CCFE-4D74-A42F-FDD9A03B0B1C}"/>
    <hyperlink ref="J53" r:id="rId16" xr:uid="{E82FC231-6D9C-42A7-8D03-378D0EBCC80F}"/>
    <hyperlink ref="J52" r:id="rId17" xr:uid="{3EB5DC51-9DEC-41F8-9DA9-A6C143F26C49}"/>
    <hyperlink ref="J50" r:id="rId18" xr:uid="{0B7E763B-9225-4F01-BD53-F2F665D5B60C}"/>
    <hyperlink ref="J48" r:id="rId19" xr:uid="{581127A5-5166-4E68-B448-A06E253770E0}"/>
    <hyperlink ref="J47" r:id="rId20" xr:uid="{671D674D-45F3-4481-8637-2DDF8F16479A}"/>
    <hyperlink ref="J46" r:id="rId21" xr:uid="{5B9B533D-5F48-4000-97ED-EDA4720DBE31}"/>
    <hyperlink ref="J38" r:id="rId22" xr:uid="{E6F590E3-0021-4322-80D8-CF757B3A6EB3}"/>
    <hyperlink ref="J40" r:id="rId23" xr:uid="{49AD1F0C-7CE8-4FDF-AD57-8865F42B280B}"/>
    <hyperlink ref="J44" r:id="rId24" xr:uid="{605F233E-6AF6-4878-86BE-1BB0CA64C6D6}"/>
    <hyperlink ref="J43" r:id="rId25" location="/" xr:uid="{955E9A81-A334-4391-9D2E-CA9415247B60}"/>
    <hyperlink ref="J42" r:id="rId26" xr:uid="{65D7E6F2-77B1-42DC-A747-A38087E6A744}"/>
    <hyperlink ref="J41" r:id="rId27" xr:uid="{F62CE4D7-274B-4CC6-B7D7-7DC0508A0FFE}"/>
    <hyperlink ref="J37" r:id="rId28" xr:uid="{19E74202-DDAF-4F6F-9A37-DC20A0F8F937}"/>
    <hyperlink ref="J36" r:id="rId29" xr:uid="{474F7CE7-6F1B-4EB5-B616-2E9C3A293326}"/>
    <hyperlink ref="J28" r:id="rId30" xr:uid="{3FF48D7A-B6A4-4473-8F6C-6771ED3D44F5}"/>
    <hyperlink ref="J35" r:id="rId31" xr:uid="{670CFA39-3E6A-4183-ACCD-F080F921DA40}"/>
    <hyperlink ref="J33" r:id="rId32" xr:uid="{2F6F0A02-600C-43A3-990F-21101C1764DA}"/>
    <hyperlink ref="J32" r:id="rId33" xr:uid="{A3D3008C-2C31-4B72-9B84-454845D0D04B}"/>
    <hyperlink ref="J31" r:id="rId34" xr:uid="{D8A64FAD-A239-4137-A140-397843DE7714}"/>
    <hyperlink ref="J29" r:id="rId35" xr:uid="{16D3C490-746C-483F-AE66-AE259485A6CE}"/>
    <hyperlink ref="J27" r:id="rId36" xr:uid="{692CA556-8F4F-473B-9608-02DDB04013D2}"/>
    <hyperlink ref="J26" r:id="rId37" xr:uid="{6B1E0BAA-59D0-4CF3-ACB5-7FC6A55FDEF2}"/>
    <hyperlink ref="J25" r:id="rId38" xr:uid="{1C572F12-A154-430F-9648-B38C716FE0A6}"/>
    <hyperlink ref="J24" r:id="rId39" xr:uid="{52FC87BF-AE48-4277-B1DD-62CD1B636D6A}"/>
    <hyperlink ref="J23" r:id="rId40" xr:uid="{D5915208-D980-4780-8CF0-B0C0A3216E1A}"/>
    <hyperlink ref="J22" r:id="rId41" xr:uid="{6CA7DC24-9BDB-4054-97A0-2C6C67E5B3DF}"/>
    <hyperlink ref="J21" r:id="rId42" xr:uid="{B8C78BA3-3EBF-4DF8-ABD7-BC7C31864CF4}"/>
    <hyperlink ref="J19" r:id="rId43" xr:uid="{6667FEA3-67B8-4ADD-A170-09492C6AFA52}"/>
    <hyperlink ref="J18" r:id="rId44" xr:uid="{ABFD221E-9681-4A4A-96D2-5FBB0727F379}"/>
    <hyperlink ref="J17" r:id="rId45" xr:uid="{E57B264F-3DC1-4271-8A4B-B36CFAF95ACD}"/>
    <hyperlink ref="J12" r:id="rId46" xr:uid="{84C71B17-537B-4FAB-94A6-536EA7533109}"/>
    <hyperlink ref="J20" r:id="rId47" xr:uid="{CA277488-7E52-4716-ADFF-B6A38C6DDA2C}"/>
    <hyperlink ref="J6" r:id="rId48" xr:uid="{E0EF8BCD-C0C6-4AF8-BD20-41B077A90BF2}"/>
    <hyperlink ref="J16" r:id="rId49" xr:uid="{1900D55B-182A-48E9-8491-E7BC6ED23626}"/>
    <hyperlink ref="J15" r:id="rId50" xr:uid="{AF550618-219C-4FCE-AEA9-AD0CB72C15C4}"/>
    <hyperlink ref="J14" r:id="rId51" xr:uid="{6DECA3F7-68A1-480F-ADE6-3665EA5824F8}"/>
    <hyperlink ref="J11" r:id="rId52" xr:uid="{DD8E1601-0FD0-47F4-8656-4E509B7D3F7C}"/>
    <hyperlink ref="J10" r:id="rId53" xr:uid="{C9121F7A-FB89-4731-8EED-B282C705A68C}"/>
    <hyperlink ref="J9" r:id="rId54" xr:uid="{9A4CA971-73ED-4653-8B9B-8ABA0D3B651E}"/>
    <hyperlink ref="J8" r:id="rId55" xr:uid="{CB0BC5AD-3E64-4EB6-81CD-CA410AD68A3A}"/>
    <hyperlink ref="J7" r:id="rId56" xr:uid="{74C9CA5A-2355-40C7-8679-83ADB0D14645}"/>
    <hyperlink ref="J5" r:id="rId57" xr:uid="{68491860-EEF1-4D92-B6D3-B98DAD1EE873}"/>
    <hyperlink ref="J4" r:id="rId58" xr:uid="{45D1B9D3-62B8-46F9-B57A-98F524E933C9}"/>
    <hyperlink ref="J3" r:id="rId59" xr:uid="{AD9CB76C-7CAC-47B9-878D-BA76DFFAC1EB}"/>
  </hyperlinks>
  <pageMargins left="0.7" right="0.7" top="0.75" bottom="0.75" header="0.3" footer="0.3"/>
  <pageSetup paperSize="9" orientation="portrait"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CCE8-2C27-49C3-83DF-97A89CACB2D3}">
  <dimension ref="A1:Q37"/>
  <sheetViews>
    <sheetView topLeftCell="A4" zoomScale="85" zoomScaleNormal="85" workbookViewId="0">
      <selection activeCell="B2" sqref="B2"/>
    </sheetView>
  </sheetViews>
  <sheetFormatPr defaultRowHeight="14.5" x14ac:dyDescent="0.35"/>
  <cols>
    <col min="6" max="6" width="21.453125" bestFit="1" customWidth="1"/>
    <col min="11" max="11" width="15.26953125" bestFit="1" customWidth="1"/>
    <col min="12" max="12" width="34.36328125" bestFit="1" customWidth="1"/>
  </cols>
  <sheetData>
    <row r="1" spans="1:17" ht="15.5" x14ac:dyDescent="0.35">
      <c r="A1" s="42" t="s">
        <v>17</v>
      </c>
      <c r="B1" s="42" t="s">
        <v>18</v>
      </c>
      <c r="C1" s="42" t="s">
        <v>19</v>
      </c>
      <c r="D1" s="42" t="s">
        <v>20</v>
      </c>
      <c r="E1" s="42" t="s">
        <v>0</v>
      </c>
      <c r="F1" s="42" t="s">
        <v>21</v>
      </c>
      <c r="G1" s="43" t="s">
        <v>282</v>
      </c>
      <c r="H1" s="42" t="s">
        <v>22</v>
      </c>
      <c r="I1" s="42"/>
      <c r="J1" s="42" t="s">
        <v>23</v>
      </c>
      <c r="K1" s="42" t="s">
        <v>24</v>
      </c>
      <c r="L1" s="42" t="s">
        <v>283</v>
      </c>
      <c r="M1" s="42" t="s">
        <v>284</v>
      </c>
      <c r="N1" s="42"/>
      <c r="O1" s="42" t="s">
        <v>285</v>
      </c>
      <c r="P1" s="44"/>
      <c r="Q1" s="44"/>
    </row>
    <row r="2" spans="1:17" ht="15.5" x14ac:dyDescent="0.35">
      <c r="A2" s="30">
        <v>1</v>
      </c>
      <c r="B2" s="31" t="s">
        <v>25</v>
      </c>
      <c r="C2" s="45" t="s">
        <v>1</v>
      </c>
      <c r="D2" s="45" t="s">
        <v>31</v>
      </c>
      <c r="E2" s="31" t="s">
        <v>27</v>
      </c>
      <c r="F2" s="45" t="s">
        <v>32</v>
      </c>
      <c r="G2" s="46">
        <v>1</v>
      </c>
      <c r="H2" s="34" t="s">
        <v>33</v>
      </c>
      <c r="I2" s="34" t="s">
        <v>286</v>
      </c>
      <c r="J2" s="31" t="s">
        <v>30</v>
      </c>
      <c r="K2" s="47">
        <v>919676949344</v>
      </c>
      <c r="L2" s="48">
        <v>44851</v>
      </c>
      <c r="M2" s="49" t="s">
        <v>287</v>
      </c>
      <c r="N2" s="50" t="str">
        <f t="shared" ref="N2:N11" si="0">HYPERLINK("https://api.whatsapp.com/send?phone="&amp;K2&amp;"&amp;Text="&amp;"","send")</f>
        <v>send</v>
      </c>
      <c r="O2" s="51">
        <f>VLOOKUP(F2,[1]feedback!F3:L61,6,)</f>
        <v>0</v>
      </c>
      <c r="P2" s="52" t="s">
        <v>288</v>
      </c>
      <c r="Q2" s="52">
        <v>7702203478</v>
      </c>
    </row>
    <row r="3" spans="1:17" ht="15.5" x14ac:dyDescent="0.35">
      <c r="A3" s="30">
        <v>9</v>
      </c>
      <c r="B3" s="31" t="s">
        <v>25</v>
      </c>
      <c r="C3" s="45" t="s">
        <v>1</v>
      </c>
      <c r="D3" s="45" t="s">
        <v>2</v>
      </c>
      <c r="E3" s="31" t="s">
        <v>27</v>
      </c>
      <c r="F3" s="45" t="s">
        <v>51</v>
      </c>
      <c r="G3" s="46">
        <v>9</v>
      </c>
      <c r="H3" s="34" t="s">
        <v>52</v>
      </c>
      <c r="I3" s="34" t="s">
        <v>301</v>
      </c>
      <c r="J3" s="31" t="s">
        <v>30</v>
      </c>
      <c r="K3" s="47">
        <v>916303700976</v>
      </c>
      <c r="L3" s="57">
        <v>44847</v>
      </c>
      <c r="M3" s="49"/>
      <c r="N3" s="50" t="str">
        <f t="shared" si="0"/>
        <v>send</v>
      </c>
      <c r="O3" s="51">
        <f>VLOOKUP(F3,[1]feedback!F10:L68,6,)</f>
        <v>0</v>
      </c>
      <c r="P3" s="52"/>
      <c r="Q3" s="52"/>
    </row>
    <row r="4" spans="1:17" ht="15.5" x14ac:dyDescent="0.35">
      <c r="A4" s="30">
        <v>27</v>
      </c>
      <c r="B4" s="31" t="s">
        <v>25</v>
      </c>
      <c r="C4" s="45" t="s">
        <v>5</v>
      </c>
      <c r="D4" s="45" t="s">
        <v>93</v>
      </c>
      <c r="E4" s="31" t="s">
        <v>27</v>
      </c>
      <c r="F4" s="45" t="s">
        <v>94</v>
      </c>
      <c r="G4" s="46">
        <v>13</v>
      </c>
      <c r="H4" s="58" t="s">
        <v>95</v>
      </c>
      <c r="I4" s="34" t="s">
        <v>318</v>
      </c>
      <c r="J4" s="31" t="s">
        <v>67</v>
      </c>
      <c r="K4" s="47">
        <v>917075057702</v>
      </c>
      <c r="L4" s="62">
        <v>44847</v>
      </c>
      <c r="M4" s="49"/>
      <c r="N4" s="50" t="str">
        <f t="shared" si="0"/>
        <v>send</v>
      </c>
      <c r="O4" s="51">
        <f>VLOOKUP(F4,[1]feedback!F28:L86,6,)</f>
        <v>0</v>
      </c>
      <c r="P4" s="52"/>
      <c r="Q4" s="52"/>
    </row>
    <row r="5" spans="1:17" ht="15.5" x14ac:dyDescent="0.35">
      <c r="A5" s="30">
        <v>35</v>
      </c>
      <c r="B5" s="31" t="s">
        <v>25</v>
      </c>
      <c r="C5" s="45" t="s">
        <v>8</v>
      </c>
      <c r="D5" s="45" t="s">
        <v>112</v>
      </c>
      <c r="E5" s="31" t="s">
        <v>27</v>
      </c>
      <c r="F5" s="45" t="s">
        <v>113</v>
      </c>
      <c r="G5" s="46">
        <v>6</v>
      </c>
      <c r="H5" s="34" t="s">
        <v>114</v>
      </c>
      <c r="I5" s="34" t="s">
        <v>327</v>
      </c>
      <c r="J5" s="31" t="s">
        <v>102</v>
      </c>
      <c r="K5" s="47">
        <v>919533201444</v>
      </c>
      <c r="L5" s="62">
        <v>44847</v>
      </c>
      <c r="M5" s="49"/>
      <c r="N5" s="50" t="str">
        <f t="shared" si="0"/>
        <v>send</v>
      </c>
      <c r="O5" s="51">
        <f>VLOOKUP(F5,[1]feedback!F36:L94,6,)</f>
        <v>0</v>
      </c>
      <c r="P5" s="52"/>
      <c r="Q5" s="52"/>
    </row>
    <row r="6" spans="1:17" ht="15.5" x14ac:dyDescent="0.35">
      <c r="A6" s="30">
        <v>39</v>
      </c>
      <c r="B6" s="31" t="s">
        <v>25</v>
      </c>
      <c r="C6" s="45" t="s">
        <v>8</v>
      </c>
      <c r="D6" s="45" t="s">
        <v>123</v>
      </c>
      <c r="E6" s="31" t="s">
        <v>27</v>
      </c>
      <c r="F6" s="45" t="s">
        <v>124</v>
      </c>
      <c r="G6" s="46">
        <v>10</v>
      </c>
      <c r="H6" s="34" t="s">
        <v>125</v>
      </c>
      <c r="I6" s="34" t="s">
        <v>330</v>
      </c>
      <c r="J6" s="31" t="s">
        <v>102</v>
      </c>
      <c r="K6" s="47">
        <v>919542943849</v>
      </c>
      <c r="L6" s="62">
        <v>44847</v>
      </c>
      <c r="M6" s="49"/>
      <c r="N6" s="50" t="str">
        <f t="shared" si="0"/>
        <v>send</v>
      </c>
      <c r="O6" s="51">
        <f>VLOOKUP(F6,[1]feedback!F40:L98,6,)</f>
        <v>0</v>
      </c>
      <c r="P6" s="52"/>
      <c r="Q6" s="52"/>
    </row>
    <row r="7" spans="1:17" ht="15.5" x14ac:dyDescent="0.35">
      <c r="A7" s="30">
        <v>7</v>
      </c>
      <c r="B7" s="31" t="s">
        <v>25</v>
      </c>
      <c r="C7" s="32" t="s">
        <v>13</v>
      </c>
      <c r="D7" s="32" t="s">
        <v>46</v>
      </c>
      <c r="E7" s="33" t="s">
        <v>27</v>
      </c>
      <c r="F7" s="32" t="s">
        <v>47</v>
      </c>
      <c r="G7" s="56">
        <v>7</v>
      </c>
      <c r="H7" s="34" t="s">
        <v>48</v>
      </c>
      <c r="I7" s="34" t="s">
        <v>299</v>
      </c>
      <c r="J7" s="31" t="s">
        <v>30</v>
      </c>
      <c r="K7" s="35">
        <v>919014235548</v>
      </c>
      <c r="L7" s="57">
        <v>44849</v>
      </c>
      <c r="M7" s="49"/>
      <c r="N7" s="50" t="str">
        <f t="shared" si="0"/>
        <v>send</v>
      </c>
      <c r="O7" s="51">
        <f>VLOOKUP(F7,[1]feedback!F8:L66,6,)</f>
        <v>0</v>
      </c>
      <c r="P7" s="52"/>
      <c r="Q7" s="52"/>
    </row>
    <row r="8" spans="1:17" ht="15.5" x14ac:dyDescent="0.35">
      <c r="A8" s="30">
        <v>12</v>
      </c>
      <c r="B8" s="31" t="s">
        <v>25</v>
      </c>
      <c r="C8" s="45" t="s">
        <v>3</v>
      </c>
      <c r="D8" s="45" t="s">
        <v>58</v>
      </c>
      <c r="E8" s="31" t="s">
        <v>27</v>
      </c>
      <c r="F8" s="45" t="s">
        <v>59</v>
      </c>
      <c r="G8" s="46">
        <v>12</v>
      </c>
      <c r="H8" s="34" t="s">
        <v>60</v>
      </c>
      <c r="I8" s="34" t="s">
        <v>304</v>
      </c>
      <c r="J8" s="31" t="s">
        <v>30</v>
      </c>
      <c r="K8" s="47">
        <v>919989537053</v>
      </c>
      <c r="L8" s="57">
        <v>44849</v>
      </c>
      <c r="M8" s="49"/>
      <c r="N8" s="50" t="str">
        <f t="shared" si="0"/>
        <v>send</v>
      </c>
      <c r="O8" s="51">
        <f>VLOOKUP(F8,[1]feedback!F13:L71,6,)</f>
        <v>0</v>
      </c>
      <c r="P8" s="52"/>
      <c r="Q8" s="52"/>
    </row>
    <row r="9" spans="1:17" ht="15.5" x14ac:dyDescent="0.35">
      <c r="A9" s="30">
        <v>13</v>
      </c>
      <c r="B9" s="31" t="s">
        <v>25</v>
      </c>
      <c r="C9" s="45" t="s">
        <v>3</v>
      </c>
      <c r="D9" s="45" t="s">
        <v>4</v>
      </c>
      <c r="E9" s="31" t="s">
        <v>27</v>
      </c>
      <c r="F9" s="45" t="s">
        <v>61</v>
      </c>
      <c r="G9" s="46">
        <v>13</v>
      </c>
      <c r="H9" s="34" t="s">
        <v>62</v>
      </c>
      <c r="I9" s="34" t="s">
        <v>305</v>
      </c>
      <c r="J9" s="31" t="s">
        <v>30</v>
      </c>
      <c r="K9" s="35">
        <v>917989607940</v>
      </c>
      <c r="L9" s="57">
        <v>44849</v>
      </c>
      <c r="M9" s="49"/>
      <c r="N9" s="50" t="str">
        <f t="shared" si="0"/>
        <v>send</v>
      </c>
      <c r="O9" s="51">
        <f>VLOOKUP(F9,[1]feedback!F14:L72,6,)</f>
        <v>0</v>
      </c>
      <c r="P9" s="52"/>
      <c r="Q9" s="52"/>
    </row>
    <row r="10" spans="1:17" ht="15.5" x14ac:dyDescent="0.35">
      <c r="A10" s="30">
        <v>44</v>
      </c>
      <c r="B10" s="31" t="s">
        <v>25</v>
      </c>
      <c r="C10" s="45" t="s">
        <v>8</v>
      </c>
      <c r="D10" s="45" t="s">
        <v>135</v>
      </c>
      <c r="E10" s="31" t="s">
        <v>27</v>
      </c>
      <c r="F10" s="45" t="s">
        <v>136</v>
      </c>
      <c r="G10" s="46">
        <v>15</v>
      </c>
      <c r="H10" s="34" t="s">
        <v>42</v>
      </c>
      <c r="I10" s="34" t="s">
        <v>334</v>
      </c>
      <c r="J10" s="31" t="s">
        <v>102</v>
      </c>
      <c r="K10" s="47">
        <v>919700080156</v>
      </c>
      <c r="L10" s="62">
        <v>44849</v>
      </c>
      <c r="M10" s="49"/>
      <c r="N10" s="50" t="str">
        <f t="shared" si="0"/>
        <v>send</v>
      </c>
      <c r="O10" s="51" t="str">
        <f>VLOOKUP(F10,[1]feedback!F45:L103,6,)</f>
        <v xml:space="preserve"> </v>
      </c>
      <c r="P10" s="52"/>
      <c r="Q10" s="52"/>
    </row>
    <row r="11" spans="1:17" ht="15.5" x14ac:dyDescent="0.35">
      <c r="A11" s="30">
        <v>4</v>
      </c>
      <c r="B11" s="31" t="s">
        <v>25</v>
      </c>
      <c r="C11" s="45" t="s">
        <v>1</v>
      </c>
      <c r="D11" s="45" t="s">
        <v>26</v>
      </c>
      <c r="E11" s="31" t="s">
        <v>27</v>
      </c>
      <c r="F11" s="45" t="s">
        <v>28</v>
      </c>
      <c r="G11" s="46">
        <v>4</v>
      </c>
      <c r="H11" s="34" t="s">
        <v>29</v>
      </c>
      <c r="I11" s="34" t="s">
        <v>293</v>
      </c>
      <c r="J11" s="31" t="s">
        <v>30</v>
      </c>
      <c r="K11" s="47">
        <v>919705954119</v>
      </c>
      <c r="L11" s="54">
        <v>44851</v>
      </c>
      <c r="M11" s="49" t="s">
        <v>294</v>
      </c>
      <c r="N11" s="50" t="str">
        <f t="shared" si="0"/>
        <v>send</v>
      </c>
      <c r="O11" s="51">
        <f>VLOOKUP(F11,[1]feedback!F2:L60,6,)</f>
        <v>0</v>
      </c>
      <c r="P11" s="52"/>
      <c r="Q11" s="52"/>
    </row>
    <row r="12" spans="1:17" ht="15.5" x14ac:dyDescent="0.35">
      <c r="A12" s="30">
        <v>5</v>
      </c>
      <c r="B12" s="31" t="s">
        <v>25</v>
      </c>
      <c r="C12" s="45" t="s">
        <v>1</v>
      </c>
      <c r="D12" s="45" t="s">
        <v>37</v>
      </c>
      <c r="E12" s="31" t="s">
        <v>27</v>
      </c>
      <c r="F12" s="45" t="s">
        <v>38</v>
      </c>
      <c r="G12" s="46">
        <v>5</v>
      </c>
      <c r="H12" s="34" t="s">
        <v>39</v>
      </c>
      <c r="I12" s="34" t="s">
        <v>295</v>
      </c>
      <c r="J12" s="31" t="s">
        <v>30</v>
      </c>
      <c r="K12" s="47">
        <v>919848071439</v>
      </c>
      <c r="L12" s="48">
        <v>44851</v>
      </c>
      <c r="M12" s="49"/>
      <c r="N12" s="50" t="str">
        <f>HYPERLINK("https://api.whatsapp.com/send?phone="&amp;K12&amp;"&amp;Text="&amp;"hiii","send")</f>
        <v>send</v>
      </c>
      <c r="O12" s="51" t="s">
        <v>296</v>
      </c>
      <c r="P12" s="52"/>
      <c r="Q12" s="52"/>
    </row>
    <row r="13" spans="1:17" ht="15.5" x14ac:dyDescent="0.35">
      <c r="A13" s="30">
        <v>11</v>
      </c>
      <c r="B13" s="31" t="s">
        <v>25</v>
      </c>
      <c r="C13" s="45" t="s">
        <v>3</v>
      </c>
      <c r="D13" s="45" t="s">
        <v>4</v>
      </c>
      <c r="E13" s="31" t="s">
        <v>27</v>
      </c>
      <c r="F13" s="45" t="s">
        <v>56</v>
      </c>
      <c r="G13" s="46">
        <v>11</v>
      </c>
      <c r="H13" s="34" t="s">
        <v>57</v>
      </c>
      <c r="I13" s="34" t="s">
        <v>303</v>
      </c>
      <c r="J13" s="31" t="s">
        <v>30</v>
      </c>
      <c r="K13" s="47">
        <v>919542621335</v>
      </c>
      <c r="L13" s="57">
        <v>44851</v>
      </c>
      <c r="M13" s="49"/>
      <c r="N13" s="50" t="str">
        <f t="shared" ref="N13:N37" si="1">HYPERLINK("https://api.whatsapp.com/send?phone="&amp;K13&amp;"&amp;Text="&amp;"","send")</f>
        <v>send</v>
      </c>
      <c r="O13" s="51">
        <f>VLOOKUP(F13,[1]feedback!F12:L70,6,)</f>
        <v>0</v>
      </c>
      <c r="P13" s="52"/>
      <c r="Q13" s="52"/>
    </row>
    <row r="14" spans="1:17" ht="15.5" x14ac:dyDescent="0.35">
      <c r="A14" s="30">
        <v>15</v>
      </c>
      <c r="B14" s="31" t="s">
        <v>25</v>
      </c>
      <c r="C14" s="45" t="s">
        <v>3</v>
      </c>
      <c r="D14" s="45" t="s">
        <v>65</v>
      </c>
      <c r="E14" s="31" t="s">
        <v>27</v>
      </c>
      <c r="F14" s="45" t="s">
        <v>66</v>
      </c>
      <c r="G14" s="46">
        <v>1</v>
      </c>
      <c r="H14" s="34" t="s">
        <v>45</v>
      </c>
      <c r="I14" s="34" t="s">
        <v>307</v>
      </c>
      <c r="J14" s="31" t="s">
        <v>67</v>
      </c>
      <c r="K14" s="47">
        <v>916300749796</v>
      </c>
      <c r="L14" s="48">
        <v>44851</v>
      </c>
      <c r="M14" s="49"/>
      <c r="N14" s="50" t="str">
        <f t="shared" si="1"/>
        <v>send</v>
      </c>
      <c r="O14" s="51">
        <f>VLOOKUP(F14,[1]feedback!F16:L74,6,)</f>
        <v>0</v>
      </c>
      <c r="P14" s="52" t="s">
        <v>288</v>
      </c>
      <c r="Q14" s="52">
        <v>9948742460</v>
      </c>
    </row>
    <row r="15" spans="1:17" ht="15.5" x14ac:dyDescent="0.35">
      <c r="A15" s="30">
        <v>17</v>
      </c>
      <c r="B15" s="31" t="s">
        <v>25</v>
      </c>
      <c r="C15" s="45" t="s">
        <v>3</v>
      </c>
      <c r="D15" s="45" t="s">
        <v>65</v>
      </c>
      <c r="E15" s="31" t="s">
        <v>27</v>
      </c>
      <c r="F15" s="45" t="s">
        <v>71</v>
      </c>
      <c r="G15" s="46">
        <v>3</v>
      </c>
      <c r="H15" s="58" t="s">
        <v>72</v>
      </c>
      <c r="I15" s="34" t="s">
        <v>308</v>
      </c>
      <c r="J15" s="31" t="s">
        <v>67</v>
      </c>
      <c r="K15" s="47">
        <v>919505265102</v>
      </c>
      <c r="L15" s="48">
        <v>44851</v>
      </c>
      <c r="M15" s="49"/>
      <c r="N15" s="50" t="str">
        <f t="shared" si="1"/>
        <v>send</v>
      </c>
      <c r="O15" s="51">
        <f>VLOOKUP(F15,[1]feedback!F18:L76,6,)</f>
        <v>0</v>
      </c>
      <c r="P15" s="52" t="s">
        <v>288</v>
      </c>
      <c r="Q15" s="52">
        <v>9948742460</v>
      </c>
    </row>
    <row r="16" spans="1:17" ht="15.5" x14ac:dyDescent="0.35">
      <c r="A16" s="30">
        <v>18</v>
      </c>
      <c r="B16" s="31" t="s">
        <v>25</v>
      </c>
      <c r="C16" s="45" t="s">
        <v>3</v>
      </c>
      <c r="D16" s="45" t="s">
        <v>73</v>
      </c>
      <c r="E16" s="31" t="s">
        <v>27</v>
      </c>
      <c r="F16" s="45" t="s">
        <v>74</v>
      </c>
      <c r="G16" s="46">
        <v>4</v>
      </c>
      <c r="H16" s="34" t="s">
        <v>75</v>
      </c>
      <c r="I16" s="34" t="s">
        <v>309</v>
      </c>
      <c r="J16" s="31" t="s">
        <v>67</v>
      </c>
      <c r="K16" s="47">
        <v>918008900195</v>
      </c>
      <c r="L16" s="48">
        <v>44851</v>
      </c>
      <c r="M16" s="49"/>
      <c r="N16" s="50" t="str">
        <f t="shared" si="1"/>
        <v>send</v>
      </c>
      <c r="O16" s="51">
        <f>VLOOKUP(F16,[1]feedback!F19:L77,6,)</f>
        <v>0</v>
      </c>
      <c r="P16" s="52"/>
      <c r="Q16" s="52"/>
    </row>
    <row r="17" spans="1:17" ht="15.5" x14ac:dyDescent="0.35">
      <c r="A17" s="30">
        <v>32</v>
      </c>
      <c r="B17" s="31" t="s">
        <v>25</v>
      </c>
      <c r="C17" s="45" t="s">
        <v>5</v>
      </c>
      <c r="D17" s="45" t="s">
        <v>103</v>
      </c>
      <c r="E17" s="31" t="s">
        <v>27</v>
      </c>
      <c r="F17" s="45" t="s">
        <v>71</v>
      </c>
      <c r="G17" s="46">
        <v>3</v>
      </c>
      <c r="H17" s="34" t="s">
        <v>106</v>
      </c>
      <c r="I17" s="34" t="s">
        <v>323</v>
      </c>
      <c r="J17" s="31" t="s">
        <v>102</v>
      </c>
      <c r="K17" s="47">
        <v>919985118266</v>
      </c>
      <c r="L17" s="64">
        <v>44851</v>
      </c>
      <c r="M17" s="49"/>
      <c r="N17" s="50" t="str">
        <f t="shared" si="1"/>
        <v>send</v>
      </c>
      <c r="O17" s="51">
        <f>VLOOKUP(F17,[1]feedback!F33:L91,6,)</f>
        <v>0</v>
      </c>
      <c r="P17" s="52" t="s">
        <v>288</v>
      </c>
      <c r="Q17" s="52">
        <v>8978145584</v>
      </c>
    </row>
    <row r="18" spans="1:17" ht="15.5" x14ac:dyDescent="0.35">
      <c r="A18" s="30">
        <v>34</v>
      </c>
      <c r="B18" s="31" t="s">
        <v>25</v>
      </c>
      <c r="C18" s="45" t="s">
        <v>8</v>
      </c>
      <c r="D18" s="45" t="s">
        <v>109</v>
      </c>
      <c r="E18" s="31" t="s">
        <v>27</v>
      </c>
      <c r="F18" s="45" t="s">
        <v>110</v>
      </c>
      <c r="G18" s="46">
        <v>5</v>
      </c>
      <c r="H18" s="34" t="s">
        <v>111</v>
      </c>
      <c r="I18" s="34" t="s">
        <v>326</v>
      </c>
      <c r="J18" s="31" t="s">
        <v>102</v>
      </c>
      <c r="K18" s="47">
        <v>918121532208</v>
      </c>
      <c r="L18" s="64">
        <v>44851</v>
      </c>
      <c r="M18" s="49"/>
      <c r="N18" s="50" t="str">
        <f t="shared" si="1"/>
        <v>send</v>
      </c>
      <c r="O18" s="51">
        <f>VLOOKUP(F18,[1]feedback!F35:L93,6,)</f>
        <v>0</v>
      </c>
      <c r="P18" s="52"/>
      <c r="Q18" s="52"/>
    </row>
    <row r="19" spans="1:17" ht="15.5" x14ac:dyDescent="0.35">
      <c r="A19" s="30">
        <v>43</v>
      </c>
      <c r="B19" s="31" t="s">
        <v>25</v>
      </c>
      <c r="C19" s="45" t="s">
        <v>8</v>
      </c>
      <c r="D19" s="45" t="s">
        <v>132</v>
      </c>
      <c r="E19" s="31" t="s">
        <v>27</v>
      </c>
      <c r="F19" s="45" t="s">
        <v>133</v>
      </c>
      <c r="G19" s="46">
        <v>14</v>
      </c>
      <c r="H19" s="34" t="s">
        <v>134</v>
      </c>
      <c r="I19" s="34" t="s">
        <v>333</v>
      </c>
      <c r="J19" s="31" t="s">
        <v>102</v>
      </c>
      <c r="K19" s="47">
        <v>919490677180</v>
      </c>
      <c r="L19" s="48">
        <v>44851</v>
      </c>
      <c r="M19" s="49"/>
      <c r="N19" s="50" t="str">
        <f t="shared" si="1"/>
        <v>send</v>
      </c>
      <c r="O19" s="51">
        <f>VLOOKUP(F19,[1]feedback!F44:L102,6,)</f>
        <v>0</v>
      </c>
      <c r="P19" s="52"/>
      <c r="Q19" s="52"/>
    </row>
    <row r="20" spans="1:17" ht="15.5" x14ac:dyDescent="0.35">
      <c r="A20" s="30">
        <v>31</v>
      </c>
      <c r="B20" s="31" t="s">
        <v>25</v>
      </c>
      <c r="C20" s="45" t="s">
        <v>5</v>
      </c>
      <c r="D20" s="45" t="s">
        <v>103</v>
      </c>
      <c r="E20" s="31" t="s">
        <v>27</v>
      </c>
      <c r="F20" s="45" t="s">
        <v>104</v>
      </c>
      <c r="G20" s="46">
        <v>2</v>
      </c>
      <c r="H20" s="34" t="s">
        <v>105</v>
      </c>
      <c r="I20" s="34" t="s">
        <v>321</v>
      </c>
      <c r="J20" s="31" t="s">
        <v>102</v>
      </c>
      <c r="K20" s="47">
        <v>919676238088</v>
      </c>
      <c r="L20" s="63" t="s">
        <v>322</v>
      </c>
      <c r="M20" s="49"/>
      <c r="N20" s="50" t="str">
        <f t="shared" si="1"/>
        <v>send</v>
      </c>
      <c r="O20" s="51">
        <f>VLOOKUP(F20,[1]feedback!F32:L90,6,)</f>
        <v>0</v>
      </c>
      <c r="P20" s="52" t="s">
        <v>320</v>
      </c>
      <c r="Q20" s="52">
        <v>8978145584</v>
      </c>
    </row>
    <row r="21" spans="1:17" ht="15.5" x14ac:dyDescent="0.35">
      <c r="A21" s="30">
        <v>10</v>
      </c>
      <c r="B21" s="31" t="s">
        <v>25</v>
      </c>
      <c r="C21" s="45" t="s">
        <v>3</v>
      </c>
      <c r="D21" s="45" t="s">
        <v>53</v>
      </c>
      <c r="E21" s="31" t="s">
        <v>27</v>
      </c>
      <c r="F21" s="45" t="s">
        <v>54</v>
      </c>
      <c r="G21" s="46">
        <v>10</v>
      </c>
      <c r="H21" s="34" t="s">
        <v>55</v>
      </c>
      <c r="I21" s="34" t="s">
        <v>302</v>
      </c>
      <c r="J21" s="31" t="s">
        <v>30</v>
      </c>
      <c r="K21" s="47">
        <v>919949496235</v>
      </c>
      <c r="L21" s="55" t="s">
        <v>292</v>
      </c>
      <c r="M21" s="49"/>
      <c r="N21" s="50" t="str">
        <f t="shared" si="1"/>
        <v>send</v>
      </c>
      <c r="O21" s="51" t="str">
        <f>VLOOKUP(F21,[1]feedback!F11:L69,6,)</f>
        <v xml:space="preserve"> </v>
      </c>
      <c r="P21" s="52"/>
      <c r="Q21" s="52"/>
    </row>
    <row r="22" spans="1:17" ht="15.5" x14ac:dyDescent="0.35">
      <c r="A22" s="30">
        <v>14</v>
      </c>
      <c r="B22" s="31" t="s">
        <v>25</v>
      </c>
      <c r="C22" s="45" t="s">
        <v>3</v>
      </c>
      <c r="D22" s="45" t="s">
        <v>58</v>
      </c>
      <c r="E22" s="31" t="s">
        <v>27</v>
      </c>
      <c r="F22" s="45" t="s">
        <v>63</v>
      </c>
      <c r="G22" s="46">
        <v>14</v>
      </c>
      <c r="H22" s="34" t="s">
        <v>64</v>
      </c>
      <c r="I22" s="34" t="s">
        <v>306</v>
      </c>
      <c r="J22" s="31" t="s">
        <v>30</v>
      </c>
      <c r="K22" s="47">
        <v>918919169292</v>
      </c>
      <c r="L22" s="55" t="s">
        <v>292</v>
      </c>
      <c r="M22" s="49"/>
      <c r="N22" s="50" t="str">
        <f t="shared" si="1"/>
        <v>send</v>
      </c>
      <c r="O22" s="51">
        <f>VLOOKUP(F22,[1]feedback!F15:L73,6,)</f>
        <v>0</v>
      </c>
      <c r="P22" s="52"/>
      <c r="Q22" s="52"/>
    </row>
    <row r="23" spans="1:17" ht="15.5" x14ac:dyDescent="0.35">
      <c r="A23" s="30">
        <v>19</v>
      </c>
      <c r="B23" s="31" t="s">
        <v>25</v>
      </c>
      <c r="C23" s="45" t="s">
        <v>3</v>
      </c>
      <c r="D23" s="45" t="s">
        <v>76</v>
      </c>
      <c r="E23" s="31" t="s">
        <v>27</v>
      </c>
      <c r="F23" s="45" t="s">
        <v>77</v>
      </c>
      <c r="G23" s="46">
        <v>5</v>
      </c>
      <c r="H23" s="34" t="s">
        <v>78</v>
      </c>
      <c r="I23" s="34" t="s">
        <v>310</v>
      </c>
      <c r="J23" s="31" t="s">
        <v>67</v>
      </c>
      <c r="K23" s="47">
        <v>919848542460</v>
      </c>
      <c r="L23" s="59" t="s">
        <v>292</v>
      </c>
      <c r="M23" s="49"/>
      <c r="N23" s="50" t="str">
        <f t="shared" si="1"/>
        <v>send</v>
      </c>
      <c r="O23" s="51" t="str">
        <f>VLOOKUP(F23,[1]feedback!F20:L78,6,)</f>
        <v>willing but not sure</v>
      </c>
      <c r="P23" s="52"/>
      <c r="Q23" s="52"/>
    </row>
    <row r="24" spans="1:17" ht="15.5" x14ac:dyDescent="0.35">
      <c r="A24" s="30">
        <v>20</v>
      </c>
      <c r="B24" s="31" t="s">
        <v>25</v>
      </c>
      <c r="C24" s="45" t="s">
        <v>3</v>
      </c>
      <c r="D24" s="45" t="s">
        <v>76</v>
      </c>
      <c r="E24" s="31" t="s">
        <v>27</v>
      </c>
      <c r="F24" s="45" t="s">
        <v>79</v>
      </c>
      <c r="G24" s="46">
        <v>6</v>
      </c>
      <c r="H24" s="58" t="s">
        <v>80</v>
      </c>
      <c r="I24" s="34" t="s">
        <v>311</v>
      </c>
      <c r="J24" s="31" t="s">
        <v>67</v>
      </c>
      <c r="K24" s="47">
        <v>918919830887</v>
      </c>
      <c r="L24" s="60" t="s">
        <v>292</v>
      </c>
      <c r="M24" s="49"/>
      <c r="N24" s="50" t="str">
        <f t="shared" si="1"/>
        <v>send</v>
      </c>
      <c r="O24" s="51">
        <f>VLOOKUP(F24,[1]feedback!F21:L79,6,)</f>
        <v>0</v>
      </c>
      <c r="P24" s="52"/>
      <c r="Q24" s="52"/>
    </row>
    <row r="25" spans="1:17" ht="15.5" x14ac:dyDescent="0.35">
      <c r="A25" s="30">
        <v>21</v>
      </c>
      <c r="B25" s="31" t="s">
        <v>25</v>
      </c>
      <c r="C25" s="45" t="s">
        <v>3</v>
      </c>
      <c r="D25" s="45" t="s">
        <v>76</v>
      </c>
      <c r="E25" s="31" t="s">
        <v>27</v>
      </c>
      <c r="F25" s="45" t="s">
        <v>81</v>
      </c>
      <c r="G25" s="46">
        <v>7</v>
      </c>
      <c r="H25" s="58" t="s">
        <v>50</v>
      </c>
      <c r="I25" s="34" t="s">
        <v>312</v>
      </c>
      <c r="J25" s="31" t="s">
        <v>67</v>
      </c>
      <c r="K25" s="47">
        <v>919290039712</v>
      </c>
      <c r="L25" s="60" t="s">
        <v>292</v>
      </c>
      <c r="M25" s="49"/>
      <c r="N25" s="50" t="str">
        <f t="shared" si="1"/>
        <v>send</v>
      </c>
      <c r="O25" s="51">
        <f>VLOOKUP(F25,[1]feedback!F22:L80,6,)</f>
        <v>0</v>
      </c>
      <c r="P25" s="52"/>
      <c r="Q25" s="52"/>
    </row>
    <row r="26" spans="1:17" ht="15.5" x14ac:dyDescent="0.35">
      <c r="A26" s="30">
        <v>41</v>
      </c>
      <c r="B26" s="31" t="s">
        <v>25</v>
      </c>
      <c r="C26" s="45" t="s">
        <v>8</v>
      </c>
      <c r="D26" s="45" t="s">
        <v>10</v>
      </c>
      <c r="E26" s="31" t="s">
        <v>27</v>
      </c>
      <c r="F26" s="45" t="s">
        <v>127</v>
      </c>
      <c r="G26" s="46">
        <v>12</v>
      </c>
      <c r="H26" s="34" t="s">
        <v>128</v>
      </c>
      <c r="I26" s="34" t="s">
        <v>331</v>
      </c>
      <c r="J26" s="31" t="s">
        <v>102</v>
      </c>
      <c r="K26" s="47">
        <v>919949581697</v>
      </c>
      <c r="L26" s="60" t="s">
        <v>292</v>
      </c>
      <c r="M26" s="49"/>
      <c r="N26" s="50" t="str">
        <f t="shared" si="1"/>
        <v>send</v>
      </c>
      <c r="O26" s="51">
        <f>VLOOKUP(F26,[1]feedback!F42:L100,6,)</f>
        <v>0</v>
      </c>
      <c r="P26" s="52"/>
      <c r="Q26" s="52"/>
    </row>
    <row r="27" spans="1:17" ht="15.5" x14ac:dyDescent="0.35">
      <c r="A27" s="30">
        <v>42</v>
      </c>
      <c r="B27" s="31" t="s">
        <v>25</v>
      </c>
      <c r="C27" s="45" t="s">
        <v>8</v>
      </c>
      <c r="D27" s="45" t="s">
        <v>129</v>
      </c>
      <c r="E27" s="31" t="s">
        <v>27</v>
      </c>
      <c r="F27" s="45" t="s">
        <v>130</v>
      </c>
      <c r="G27" s="46">
        <v>13</v>
      </c>
      <c r="H27" s="34" t="s">
        <v>131</v>
      </c>
      <c r="I27" s="34" t="s">
        <v>332</v>
      </c>
      <c r="J27" s="31" t="s">
        <v>102</v>
      </c>
      <c r="K27" s="47">
        <v>919059339337</v>
      </c>
      <c r="L27" s="60" t="s">
        <v>292</v>
      </c>
      <c r="M27" s="49"/>
      <c r="N27" s="50" t="str">
        <f t="shared" si="1"/>
        <v>send</v>
      </c>
      <c r="O27" s="51">
        <f>VLOOKUP(F27,[1]feedback!F43:L101,6,)</f>
        <v>0</v>
      </c>
      <c r="P27" s="52"/>
      <c r="Q27" s="52"/>
    </row>
    <row r="28" spans="1:17" ht="15.5" x14ac:dyDescent="0.35">
      <c r="A28" s="30">
        <v>23</v>
      </c>
      <c r="B28" s="31" t="s">
        <v>25</v>
      </c>
      <c r="C28" s="45" t="s">
        <v>5</v>
      </c>
      <c r="D28" s="45" t="s">
        <v>84</v>
      </c>
      <c r="E28" s="31" t="s">
        <v>27</v>
      </c>
      <c r="F28" s="45" t="s">
        <v>85</v>
      </c>
      <c r="G28" s="46">
        <v>9</v>
      </c>
      <c r="H28" s="34" t="s">
        <v>86</v>
      </c>
      <c r="I28" s="34" t="s">
        <v>313</v>
      </c>
      <c r="J28" s="31" t="s">
        <v>67</v>
      </c>
      <c r="K28" s="61">
        <v>917416719259</v>
      </c>
      <c r="L28" s="55" t="s">
        <v>289</v>
      </c>
      <c r="M28" s="49"/>
      <c r="N28" s="50" t="str">
        <f t="shared" si="1"/>
        <v>send</v>
      </c>
      <c r="O28" s="51" t="str">
        <f>VLOOKUP(F28,[1]feedback!F24:L82,6,)</f>
        <v xml:space="preserve"> </v>
      </c>
      <c r="P28" s="52"/>
      <c r="Q28" s="52"/>
    </row>
    <row r="29" spans="1:17" ht="15.5" x14ac:dyDescent="0.35">
      <c r="A29" s="30">
        <v>3</v>
      </c>
      <c r="B29" s="31" t="s">
        <v>25</v>
      </c>
      <c r="C29" s="45" t="s">
        <v>1</v>
      </c>
      <c r="D29" s="45" t="s">
        <v>40</v>
      </c>
      <c r="E29" s="31" t="s">
        <v>27</v>
      </c>
      <c r="F29" s="45" t="s">
        <v>41</v>
      </c>
      <c r="G29" s="46">
        <v>3</v>
      </c>
      <c r="H29" s="34" t="s">
        <v>42</v>
      </c>
      <c r="I29" s="34" t="s">
        <v>290</v>
      </c>
      <c r="J29" s="31" t="s">
        <v>30</v>
      </c>
      <c r="K29" s="47">
        <v>919440259396</v>
      </c>
      <c r="L29" s="53" t="s">
        <v>291</v>
      </c>
      <c r="M29" s="49" t="s">
        <v>292</v>
      </c>
      <c r="N29" s="50" t="str">
        <f t="shared" si="1"/>
        <v>send</v>
      </c>
      <c r="O29" s="51" t="str">
        <f>VLOOKUP(F29,[1]feedback!F6:L64,6,)</f>
        <v xml:space="preserve"> </v>
      </c>
      <c r="P29" s="52" t="s">
        <v>288</v>
      </c>
      <c r="Q29" s="52">
        <v>9000942111</v>
      </c>
    </row>
    <row r="30" spans="1:17" ht="15.5" x14ac:dyDescent="0.35">
      <c r="A30" s="30">
        <v>8</v>
      </c>
      <c r="B30" s="31" t="s">
        <v>25</v>
      </c>
      <c r="C30" s="32" t="s">
        <v>1</v>
      </c>
      <c r="D30" s="32" t="s">
        <v>15</v>
      </c>
      <c r="E30" s="33" t="s">
        <v>27</v>
      </c>
      <c r="F30" s="32" t="s">
        <v>49</v>
      </c>
      <c r="G30" s="56">
        <v>8</v>
      </c>
      <c r="H30" s="34" t="s">
        <v>50</v>
      </c>
      <c r="I30" s="34" t="s">
        <v>300</v>
      </c>
      <c r="J30" s="31" t="s">
        <v>30</v>
      </c>
      <c r="K30" s="35">
        <v>917396559690</v>
      </c>
      <c r="L30" s="53" t="s">
        <v>291</v>
      </c>
      <c r="M30" s="49"/>
      <c r="N30" s="50" t="str">
        <f t="shared" si="1"/>
        <v>send</v>
      </c>
      <c r="O30" s="51">
        <f>VLOOKUP(F30,[1]feedback!F9:L67,6,)</f>
        <v>0</v>
      </c>
      <c r="P30" s="52"/>
      <c r="Q30" s="52"/>
    </row>
    <row r="31" spans="1:17" ht="15.5" x14ac:dyDescent="0.35">
      <c r="A31" s="30">
        <v>6</v>
      </c>
      <c r="B31" s="31" t="s">
        <v>25</v>
      </c>
      <c r="C31" s="45" t="s">
        <v>1</v>
      </c>
      <c r="D31" s="45" t="s">
        <v>43</v>
      </c>
      <c r="E31" s="31" t="s">
        <v>27</v>
      </c>
      <c r="F31" s="45" t="s">
        <v>44</v>
      </c>
      <c r="G31" s="46">
        <v>6</v>
      </c>
      <c r="H31" s="34" t="s">
        <v>45</v>
      </c>
      <c r="I31" s="34" t="s">
        <v>297</v>
      </c>
      <c r="J31" s="31" t="s">
        <v>30</v>
      </c>
      <c r="K31" s="47">
        <v>919000947744</v>
      </c>
      <c r="L31" s="55" t="s">
        <v>298</v>
      </c>
      <c r="M31" s="49"/>
      <c r="N31" s="50" t="str">
        <f t="shared" si="1"/>
        <v>send</v>
      </c>
      <c r="O31" s="51" t="str">
        <f>VLOOKUP(F31,[1]feedback!F7:L65,6,)</f>
        <v xml:space="preserve"> </v>
      </c>
      <c r="P31" s="52"/>
      <c r="Q31" s="52"/>
    </row>
    <row r="32" spans="1:17" ht="15.5" x14ac:dyDescent="0.35">
      <c r="A32" s="30">
        <v>25</v>
      </c>
      <c r="B32" s="31" t="s">
        <v>25</v>
      </c>
      <c r="C32" s="45" t="s">
        <v>13</v>
      </c>
      <c r="D32" s="45" t="s">
        <v>170</v>
      </c>
      <c r="E32" s="31" t="s">
        <v>27</v>
      </c>
      <c r="F32" s="45" t="s">
        <v>171</v>
      </c>
      <c r="G32" s="46">
        <v>11</v>
      </c>
      <c r="H32" s="58" t="s">
        <v>89</v>
      </c>
      <c r="I32" s="34" t="s">
        <v>316</v>
      </c>
      <c r="J32" s="31" t="s">
        <v>67</v>
      </c>
      <c r="K32" s="47">
        <v>918142268485</v>
      </c>
      <c r="L32" s="60" t="s">
        <v>298</v>
      </c>
      <c r="M32" s="49"/>
      <c r="N32" s="50" t="str">
        <f t="shared" si="1"/>
        <v>send</v>
      </c>
      <c r="O32" s="51" t="str">
        <f>VLOOKUP(F32,[1]feedback!F26:L84,6,)</f>
        <v xml:space="preserve"> </v>
      </c>
      <c r="P32" s="52" t="s">
        <v>288</v>
      </c>
      <c r="Q32" s="52">
        <v>9000921163</v>
      </c>
    </row>
    <row r="33" spans="1:17" ht="15.5" x14ac:dyDescent="0.35">
      <c r="A33" s="30">
        <v>26</v>
      </c>
      <c r="B33" s="31" t="s">
        <v>25</v>
      </c>
      <c r="C33" s="45" t="s">
        <v>5</v>
      </c>
      <c r="D33" s="45" t="s">
        <v>90</v>
      </c>
      <c r="E33" s="31" t="s">
        <v>27</v>
      </c>
      <c r="F33" s="45" t="s">
        <v>91</v>
      </c>
      <c r="G33" s="46">
        <v>12</v>
      </c>
      <c r="H33" s="34" t="s">
        <v>92</v>
      </c>
      <c r="I33" s="34" t="s">
        <v>317</v>
      </c>
      <c r="J33" s="31" t="s">
        <v>67</v>
      </c>
      <c r="K33" s="47">
        <v>919705736638</v>
      </c>
      <c r="L33" s="60" t="s">
        <v>298</v>
      </c>
      <c r="M33" s="49"/>
      <c r="N33" s="50" t="str">
        <f t="shared" si="1"/>
        <v>send</v>
      </c>
      <c r="O33" s="51" t="str">
        <f>VLOOKUP(F33,[1]feedback!F27:L85,6,)</f>
        <v>ok</v>
      </c>
      <c r="P33" s="52"/>
      <c r="Q33" s="52"/>
    </row>
    <row r="34" spans="1:17" ht="15.5" x14ac:dyDescent="0.35">
      <c r="A34" s="30">
        <v>29</v>
      </c>
      <c r="B34" s="31" t="s">
        <v>25</v>
      </c>
      <c r="C34" s="45" t="s">
        <v>5</v>
      </c>
      <c r="D34" s="45" t="s">
        <v>90</v>
      </c>
      <c r="E34" s="31" t="s">
        <v>27</v>
      </c>
      <c r="F34" s="45" t="s">
        <v>98</v>
      </c>
      <c r="G34" s="46">
        <v>15</v>
      </c>
      <c r="H34" s="34" t="s">
        <v>60</v>
      </c>
      <c r="I34" s="34" t="s">
        <v>319</v>
      </c>
      <c r="J34" s="31" t="s">
        <v>67</v>
      </c>
      <c r="K34" s="47">
        <v>919000903167</v>
      </c>
      <c r="L34" s="55" t="s">
        <v>298</v>
      </c>
      <c r="M34" s="49"/>
      <c r="N34" s="50" t="str">
        <f t="shared" si="1"/>
        <v>send</v>
      </c>
      <c r="O34" s="51" t="str">
        <f>VLOOKUP(F34,[1]feedback!F30:L88,6,)</f>
        <v xml:space="preserve"> </v>
      </c>
      <c r="P34" s="52" t="s">
        <v>320</v>
      </c>
      <c r="Q34" s="52">
        <v>6300654710</v>
      </c>
    </row>
    <row r="35" spans="1:17" ht="15.5" x14ac:dyDescent="0.35">
      <c r="A35" s="30">
        <v>33</v>
      </c>
      <c r="B35" s="31" t="s">
        <v>25</v>
      </c>
      <c r="C35" s="45" t="s">
        <v>5</v>
      </c>
      <c r="D35" s="45" t="s">
        <v>7</v>
      </c>
      <c r="E35" s="31" t="s">
        <v>27</v>
      </c>
      <c r="F35" s="45" t="s">
        <v>107</v>
      </c>
      <c r="G35" s="46">
        <v>4</v>
      </c>
      <c r="H35" s="34" t="s">
        <v>108</v>
      </c>
      <c r="I35" s="34" t="s">
        <v>324</v>
      </c>
      <c r="J35" s="31" t="s">
        <v>102</v>
      </c>
      <c r="K35" s="47">
        <v>919989783105</v>
      </c>
      <c r="L35" s="53" t="s">
        <v>325</v>
      </c>
      <c r="M35" s="49"/>
      <c r="N35" s="50" t="str">
        <f t="shared" si="1"/>
        <v>send</v>
      </c>
      <c r="O35" s="51" t="str">
        <f>VLOOKUP(F35,[1]feedback!F34:L92,6,)</f>
        <v>No Response</v>
      </c>
      <c r="P35" s="52"/>
      <c r="Q35" s="52"/>
    </row>
    <row r="36" spans="1:17" ht="15.5" x14ac:dyDescent="0.35">
      <c r="A36" s="30">
        <v>38</v>
      </c>
      <c r="B36" s="31" t="s">
        <v>25</v>
      </c>
      <c r="C36" s="45" t="s">
        <v>8</v>
      </c>
      <c r="D36" s="45" t="s">
        <v>120</v>
      </c>
      <c r="E36" s="31" t="s">
        <v>27</v>
      </c>
      <c r="F36" s="45" t="s">
        <v>121</v>
      </c>
      <c r="G36" s="46">
        <v>9</v>
      </c>
      <c r="H36" s="34" t="s">
        <v>122</v>
      </c>
      <c r="I36" s="34" t="s">
        <v>328</v>
      </c>
      <c r="J36" s="31" t="s">
        <v>102</v>
      </c>
      <c r="K36" s="47">
        <v>918106715218</v>
      </c>
      <c r="L36" s="60" t="s">
        <v>329</v>
      </c>
      <c r="M36" s="49"/>
      <c r="N36" s="50" t="str">
        <f t="shared" si="1"/>
        <v>send</v>
      </c>
      <c r="O36" s="51">
        <f>VLOOKUP(F36,[1]feedback!F39:L97,6,)</f>
        <v>0</v>
      </c>
      <c r="P36" s="52"/>
      <c r="Q36" s="52"/>
    </row>
    <row r="37" spans="1:17" ht="15.5" x14ac:dyDescent="0.35">
      <c r="A37" s="30">
        <v>24</v>
      </c>
      <c r="B37" s="31" t="s">
        <v>25</v>
      </c>
      <c r="C37" s="45" t="s">
        <v>5</v>
      </c>
      <c r="D37" s="45" t="s">
        <v>84</v>
      </c>
      <c r="E37" s="31" t="s">
        <v>27</v>
      </c>
      <c r="F37" s="45" t="s">
        <v>87</v>
      </c>
      <c r="G37" s="46">
        <v>10</v>
      </c>
      <c r="H37" s="58" t="s">
        <v>88</v>
      </c>
      <c r="I37" s="34" t="s">
        <v>314</v>
      </c>
      <c r="J37" s="31" t="s">
        <v>67</v>
      </c>
      <c r="K37" s="47">
        <v>919848135987</v>
      </c>
      <c r="L37" s="60" t="s">
        <v>315</v>
      </c>
      <c r="M37" s="49"/>
      <c r="N37" s="50" t="str">
        <f t="shared" si="1"/>
        <v>send</v>
      </c>
      <c r="O37" s="51">
        <f>VLOOKUP(F37,[1]feedback!F25:L83,6,)</f>
        <v>0</v>
      </c>
      <c r="P37" s="52"/>
      <c r="Q37" s="52"/>
    </row>
  </sheetData>
  <sortState xmlns:xlrd2="http://schemas.microsoft.com/office/spreadsheetml/2017/richdata2" ref="A3:Q39">
    <sortCondition ref="L1:L39"/>
  </sortState>
  <conditionalFormatting sqref="K23">
    <cfRule type="duplicateValues" dxfId="13" priority="6"/>
    <cfRule type="duplicateValues" dxfId="12" priority="7"/>
  </conditionalFormatting>
  <conditionalFormatting sqref="K26">
    <cfRule type="duplicateValues" dxfId="11" priority="4"/>
    <cfRule type="duplicateValues" dxfId="10" priority="5"/>
  </conditionalFormatting>
  <conditionalFormatting sqref="K1:K37">
    <cfRule type="cellIs" dxfId="9" priority="3" operator="equal">
      <formula>918135600238</formula>
    </cfRule>
  </conditionalFormatting>
  <conditionalFormatting sqref="K24 K5:K7 K10:K22 K27:K37 K1:K3">
    <cfRule type="duplicateValues" dxfId="8" priority="21"/>
    <cfRule type="duplicateValues" dxfId="7" priority="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9F85-5487-490B-B5C8-F97C1090B41E}">
  <dimension ref="A1:Q3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4.5" x14ac:dyDescent="0.35"/>
  <cols>
    <col min="1" max="1" width="5.26953125" bestFit="1" customWidth="1"/>
    <col min="2" max="2" width="6.26953125" bestFit="1" customWidth="1"/>
    <col min="3" max="3" width="14.08984375" style="1" hidden="1" customWidth="1"/>
    <col min="4" max="4" width="17.54296875" bestFit="1" customWidth="1"/>
    <col min="5" max="5" width="7.453125" hidden="1" customWidth="1"/>
    <col min="6" max="6" width="20.26953125" customWidth="1"/>
    <col min="7" max="7" width="15.6328125" style="70" hidden="1" customWidth="1"/>
    <col min="8" max="8" width="39.26953125" hidden="1" customWidth="1"/>
    <col min="9" max="9" width="40.90625" bestFit="1" customWidth="1"/>
    <col min="10" max="10" width="14" bestFit="1" customWidth="1"/>
    <col min="11" max="11" width="22.6328125" customWidth="1"/>
    <col min="12" max="12" width="35.6328125" style="68" bestFit="1" customWidth="1"/>
    <col min="13" max="13" width="29.6328125" style="69" bestFit="1" customWidth="1"/>
    <col min="14" max="14" width="10.08984375" customWidth="1"/>
    <col min="15" max="15" width="20.26953125" style="1" customWidth="1"/>
    <col min="16" max="16" width="5.1796875" bestFit="1" customWidth="1"/>
    <col min="17" max="17" width="11.6328125" bestFit="1" customWidth="1"/>
  </cols>
  <sheetData>
    <row r="1" spans="1:17" s="65" customFormat="1" ht="15.5" x14ac:dyDescent="0.35">
      <c r="A1" s="42" t="s">
        <v>17</v>
      </c>
      <c r="B1" s="42" t="s">
        <v>18</v>
      </c>
      <c r="C1" s="42" t="s">
        <v>19</v>
      </c>
      <c r="D1" s="42" t="s">
        <v>20</v>
      </c>
      <c r="E1" s="42" t="s">
        <v>0</v>
      </c>
      <c r="F1" s="42" t="s">
        <v>21</v>
      </c>
      <c r="G1" s="43" t="s">
        <v>282</v>
      </c>
      <c r="H1" s="42" t="s">
        <v>22</v>
      </c>
      <c r="I1" s="42"/>
      <c r="J1" s="42" t="s">
        <v>23</v>
      </c>
      <c r="K1" s="42" t="s">
        <v>24</v>
      </c>
      <c r="L1" s="42" t="s">
        <v>283</v>
      </c>
      <c r="M1" s="42" t="s">
        <v>284</v>
      </c>
      <c r="N1" s="42"/>
      <c r="O1" s="42" t="s">
        <v>285</v>
      </c>
      <c r="P1" s="44"/>
      <c r="Q1" s="44"/>
    </row>
    <row r="2" spans="1:17" s="65" customFormat="1" ht="15.5" x14ac:dyDescent="0.35">
      <c r="A2" s="42"/>
      <c r="B2" s="42"/>
      <c r="C2" s="42"/>
      <c r="D2" s="42"/>
      <c r="E2" s="42"/>
      <c r="F2" s="42" t="s">
        <v>281</v>
      </c>
      <c r="G2" s="43"/>
      <c r="H2" s="42"/>
      <c r="I2" s="42"/>
      <c r="J2" s="42"/>
      <c r="K2" s="76">
        <v>919533737633</v>
      </c>
      <c r="L2" s="42"/>
      <c r="M2" s="42"/>
      <c r="N2" s="42"/>
      <c r="O2" s="42"/>
      <c r="P2" s="44"/>
      <c r="Q2" s="44"/>
    </row>
    <row r="3" spans="1:17" ht="15.5" x14ac:dyDescent="0.35">
      <c r="A3" s="30">
        <v>1</v>
      </c>
      <c r="B3" s="31" t="s">
        <v>25</v>
      </c>
      <c r="C3" s="45" t="s">
        <v>1</v>
      </c>
      <c r="D3" s="45" t="s">
        <v>31</v>
      </c>
      <c r="E3" s="31" t="s">
        <v>27</v>
      </c>
      <c r="F3" s="45" t="s">
        <v>32</v>
      </c>
      <c r="G3" s="46">
        <v>1</v>
      </c>
      <c r="H3" s="34" t="s">
        <v>33</v>
      </c>
      <c r="I3" s="34" t="s">
        <v>286</v>
      </c>
      <c r="J3" s="31" t="s">
        <v>30</v>
      </c>
      <c r="K3" s="47">
        <v>919676949344</v>
      </c>
      <c r="L3" s="48">
        <v>44851</v>
      </c>
      <c r="M3" s="49" t="s">
        <v>287</v>
      </c>
      <c r="N3" s="50" t="str">
        <f>HYPERLINK("https://api.whatsapp.com/send?phone="&amp;K3&amp;"&amp;Text="&amp;"","send")</f>
        <v>send</v>
      </c>
      <c r="O3" s="51">
        <f>VLOOKUP(F3,[1]feedback!F3:L61,6,)</f>
        <v>0</v>
      </c>
      <c r="P3" s="52" t="s">
        <v>288</v>
      </c>
      <c r="Q3" s="52">
        <v>7702203478</v>
      </c>
    </row>
    <row r="4" spans="1:17" ht="15.5" x14ac:dyDescent="0.35">
      <c r="A4" s="71">
        <v>9</v>
      </c>
      <c r="B4" s="72" t="s">
        <v>25</v>
      </c>
      <c r="C4" s="73" t="s">
        <v>1</v>
      </c>
      <c r="D4" s="73" t="s">
        <v>2</v>
      </c>
      <c r="E4" s="72" t="s">
        <v>27</v>
      </c>
      <c r="F4" s="73" t="s">
        <v>51</v>
      </c>
      <c r="G4" s="46">
        <v>9</v>
      </c>
      <c r="H4" s="74" t="s">
        <v>52</v>
      </c>
      <c r="I4" s="74" t="s">
        <v>301</v>
      </c>
      <c r="J4" s="31" t="s">
        <v>30</v>
      </c>
      <c r="K4" s="75">
        <v>916303700976</v>
      </c>
      <c r="L4" s="57">
        <v>44847</v>
      </c>
      <c r="M4" s="49"/>
      <c r="N4" s="50" t="str">
        <f>HYPERLINK("https://api.whatsapp.com/send?phone="&amp;K4&amp;"&amp;Text="&amp;"","send")</f>
        <v>send</v>
      </c>
      <c r="O4" s="51">
        <f>VLOOKUP(F4,[1]feedback!F10:L68,6,)</f>
        <v>0</v>
      </c>
      <c r="P4" s="52"/>
      <c r="Q4" s="52"/>
    </row>
    <row r="5" spans="1:17" ht="15.5" x14ac:dyDescent="0.35">
      <c r="A5" s="30">
        <v>27</v>
      </c>
      <c r="B5" s="31" t="s">
        <v>25</v>
      </c>
      <c r="C5" s="45" t="s">
        <v>5</v>
      </c>
      <c r="D5" s="45" t="s">
        <v>93</v>
      </c>
      <c r="E5" s="31" t="s">
        <v>27</v>
      </c>
      <c r="F5" s="45" t="s">
        <v>94</v>
      </c>
      <c r="G5" s="46">
        <v>13</v>
      </c>
      <c r="H5" s="58" t="s">
        <v>95</v>
      </c>
      <c r="I5" s="34" t="s">
        <v>318</v>
      </c>
      <c r="J5" s="31" t="s">
        <v>67</v>
      </c>
      <c r="K5" s="47">
        <v>917075057702</v>
      </c>
      <c r="L5" s="62">
        <v>44847</v>
      </c>
      <c r="M5" s="49"/>
      <c r="N5" s="50" t="str">
        <f>HYPERLINK("https://api.whatsapp.com/send?phone="&amp;K5&amp;"&amp;Text="&amp;"","send")</f>
        <v>send</v>
      </c>
      <c r="O5" s="51">
        <f>VLOOKUP(F5,[1]feedback!F28:L86,6,)</f>
        <v>0</v>
      </c>
      <c r="P5" s="52"/>
      <c r="Q5" s="52"/>
    </row>
    <row r="6" spans="1:17" s="66" customFormat="1" ht="15.5" x14ac:dyDescent="0.35">
      <c r="A6" s="30">
        <v>35</v>
      </c>
      <c r="B6" s="31" t="s">
        <v>25</v>
      </c>
      <c r="C6" s="45" t="s">
        <v>8</v>
      </c>
      <c r="D6" s="45" t="s">
        <v>112</v>
      </c>
      <c r="E6" s="31" t="s">
        <v>27</v>
      </c>
      <c r="F6" s="45" t="s">
        <v>113</v>
      </c>
      <c r="G6" s="46">
        <v>6</v>
      </c>
      <c r="H6" s="34" t="s">
        <v>114</v>
      </c>
      <c r="I6" s="34" t="s">
        <v>327</v>
      </c>
      <c r="J6" s="31" t="s">
        <v>102</v>
      </c>
      <c r="K6" s="47">
        <v>919533201444</v>
      </c>
      <c r="L6" s="62">
        <v>44847</v>
      </c>
      <c r="M6" s="49"/>
      <c r="N6" s="50" t="str">
        <f>HYPERLINK("https://api.whatsapp.com/send?phone="&amp;K6&amp;"&amp;Text="&amp;"","send")</f>
        <v>send</v>
      </c>
      <c r="O6" s="51">
        <f>VLOOKUP(F6,[1]feedback!F36:L94,6,)</f>
        <v>0</v>
      </c>
      <c r="P6" s="52"/>
      <c r="Q6" s="52"/>
    </row>
    <row r="7" spans="1:17" ht="15.5" x14ac:dyDescent="0.35">
      <c r="A7" s="30">
        <v>39</v>
      </c>
      <c r="B7" s="31" t="s">
        <v>25</v>
      </c>
      <c r="C7" s="45" t="s">
        <v>8</v>
      </c>
      <c r="D7" s="45" t="s">
        <v>123</v>
      </c>
      <c r="E7" s="31" t="s">
        <v>27</v>
      </c>
      <c r="F7" s="45" t="s">
        <v>124</v>
      </c>
      <c r="G7" s="46">
        <v>10</v>
      </c>
      <c r="H7" s="34" t="s">
        <v>125</v>
      </c>
      <c r="I7" s="34" t="s">
        <v>330</v>
      </c>
      <c r="J7" s="31" t="s">
        <v>102</v>
      </c>
      <c r="K7" s="47">
        <v>919542943849</v>
      </c>
      <c r="L7" s="62">
        <v>44847</v>
      </c>
      <c r="M7" s="49"/>
      <c r="N7" s="50" t="str">
        <f>HYPERLINK("https://api.whatsapp.com/send?phone="&amp;K7&amp;"&amp;Text="&amp;"","send")</f>
        <v>send</v>
      </c>
      <c r="O7" s="51">
        <f>VLOOKUP(F7,[1]feedback!F40:L98,6,)</f>
        <v>0</v>
      </c>
      <c r="P7" s="52"/>
      <c r="Q7" s="52"/>
    </row>
    <row r="8" spans="1:17" ht="15.5" x14ac:dyDescent="0.35">
      <c r="A8" s="30">
        <v>7</v>
      </c>
      <c r="B8" s="31" t="s">
        <v>25</v>
      </c>
      <c r="C8" s="32" t="s">
        <v>13</v>
      </c>
      <c r="D8" s="32" t="s">
        <v>46</v>
      </c>
      <c r="E8" s="33" t="s">
        <v>27</v>
      </c>
      <c r="F8" s="32" t="s">
        <v>47</v>
      </c>
      <c r="G8" s="56">
        <v>7</v>
      </c>
      <c r="H8" s="34" t="s">
        <v>48</v>
      </c>
      <c r="I8" s="34" t="s">
        <v>299</v>
      </c>
      <c r="J8" s="31" t="s">
        <v>30</v>
      </c>
      <c r="K8" s="35">
        <v>919014235548</v>
      </c>
      <c r="L8" s="57">
        <v>44849</v>
      </c>
      <c r="M8" s="49"/>
      <c r="N8" s="50" t="str">
        <f>HYPERLINK("https://api.whatsapp.com/send?phone="&amp;K8&amp;"&amp;Text="&amp;"","send")</f>
        <v>send</v>
      </c>
      <c r="O8" s="51">
        <f>VLOOKUP(F8,[1]feedback!F8:L66,6,)</f>
        <v>0</v>
      </c>
      <c r="P8" s="52"/>
      <c r="Q8" s="52"/>
    </row>
    <row r="9" spans="1:17" ht="15.5" x14ac:dyDescent="0.35">
      <c r="A9" s="30">
        <v>12</v>
      </c>
      <c r="B9" s="31" t="s">
        <v>25</v>
      </c>
      <c r="C9" s="45" t="s">
        <v>3</v>
      </c>
      <c r="D9" s="45" t="s">
        <v>58</v>
      </c>
      <c r="E9" s="31" t="s">
        <v>27</v>
      </c>
      <c r="F9" s="45" t="s">
        <v>59</v>
      </c>
      <c r="G9" s="46">
        <v>12</v>
      </c>
      <c r="H9" s="34" t="s">
        <v>60</v>
      </c>
      <c r="I9" s="34" t="s">
        <v>304</v>
      </c>
      <c r="J9" s="31" t="s">
        <v>30</v>
      </c>
      <c r="K9" s="47">
        <v>919989537053</v>
      </c>
      <c r="L9" s="57">
        <v>44849</v>
      </c>
      <c r="M9" s="49"/>
      <c r="N9" s="50" t="str">
        <f>HYPERLINK("https://api.whatsapp.com/send?phone="&amp;K9&amp;"&amp;Text="&amp;"","send")</f>
        <v>send</v>
      </c>
      <c r="O9" s="51">
        <f>VLOOKUP(F9,[1]feedback!F13:L71,6,)</f>
        <v>0</v>
      </c>
      <c r="P9" s="52"/>
      <c r="Q9" s="52"/>
    </row>
    <row r="10" spans="1:17" s="67" customFormat="1" ht="15.5" x14ac:dyDescent="0.35">
      <c r="A10" s="30">
        <v>13</v>
      </c>
      <c r="B10" s="31" t="s">
        <v>25</v>
      </c>
      <c r="C10" s="45" t="s">
        <v>3</v>
      </c>
      <c r="D10" s="45" t="s">
        <v>4</v>
      </c>
      <c r="E10" s="31" t="s">
        <v>27</v>
      </c>
      <c r="F10" s="45" t="s">
        <v>61</v>
      </c>
      <c r="G10" s="46">
        <v>13</v>
      </c>
      <c r="H10" s="34" t="s">
        <v>62</v>
      </c>
      <c r="I10" s="34" t="s">
        <v>305</v>
      </c>
      <c r="J10" s="31" t="s">
        <v>30</v>
      </c>
      <c r="K10" s="35">
        <v>917989607940</v>
      </c>
      <c r="L10" s="57">
        <v>44849</v>
      </c>
      <c r="M10" s="49"/>
      <c r="N10" s="50" t="str">
        <f>HYPERLINK("https://api.whatsapp.com/send?phone="&amp;K10&amp;"&amp;Text="&amp;"","send")</f>
        <v>send</v>
      </c>
      <c r="O10" s="51">
        <f>VLOOKUP(F10,[1]feedback!F14:L72,6,)</f>
        <v>0</v>
      </c>
      <c r="P10" s="52"/>
      <c r="Q10" s="52"/>
    </row>
    <row r="11" spans="1:17" s="67" customFormat="1" ht="15.5" x14ac:dyDescent="0.35">
      <c r="A11" s="30">
        <v>44</v>
      </c>
      <c r="B11" s="31" t="s">
        <v>25</v>
      </c>
      <c r="C11" s="45" t="s">
        <v>8</v>
      </c>
      <c r="D11" s="45" t="s">
        <v>135</v>
      </c>
      <c r="E11" s="31" t="s">
        <v>27</v>
      </c>
      <c r="F11" s="45" t="s">
        <v>136</v>
      </c>
      <c r="G11" s="46">
        <v>15</v>
      </c>
      <c r="H11" s="34" t="s">
        <v>42</v>
      </c>
      <c r="I11" s="34" t="s">
        <v>334</v>
      </c>
      <c r="J11" s="31" t="s">
        <v>102</v>
      </c>
      <c r="K11" s="47">
        <v>919700080156</v>
      </c>
      <c r="L11" s="62">
        <v>44849</v>
      </c>
      <c r="M11" s="49"/>
      <c r="N11" s="50" t="str">
        <f>HYPERLINK("https://api.whatsapp.com/send?phone="&amp;K11&amp;"&amp;Text="&amp;"","send")</f>
        <v>send</v>
      </c>
      <c r="O11" s="51" t="str">
        <f>VLOOKUP(F11,[1]feedback!F45:L103,6,)</f>
        <v xml:space="preserve"> </v>
      </c>
      <c r="P11" s="52"/>
      <c r="Q11" s="52"/>
    </row>
    <row r="12" spans="1:17" ht="15.5" x14ac:dyDescent="0.35">
      <c r="A12" s="30">
        <v>4</v>
      </c>
      <c r="B12" s="31" t="s">
        <v>25</v>
      </c>
      <c r="C12" s="45" t="s">
        <v>1</v>
      </c>
      <c r="D12" s="45" t="s">
        <v>26</v>
      </c>
      <c r="E12" s="31" t="s">
        <v>27</v>
      </c>
      <c r="F12" s="45" t="s">
        <v>28</v>
      </c>
      <c r="G12" s="46">
        <v>4</v>
      </c>
      <c r="H12" s="34" t="s">
        <v>29</v>
      </c>
      <c r="I12" s="34" t="s">
        <v>293</v>
      </c>
      <c r="J12" s="31" t="s">
        <v>30</v>
      </c>
      <c r="K12" s="47">
        <v>919705954119</v>
      </c>
      <c r="L12" s="54">
        <v>44851</v>
      </c>
      <c r="M12" s="49" t="s">
        <v>294</v>
      </c>
      <c r="N12" s="50" t="str">
        <f>HYPERLINK("https://api.whatsapp.com/send?phone="&amp;K12&amp;"&amp;Text="&amp;"","send")</f>
        <v>send</v>
      </c>
      <c r="O12" s="51">
        <f>VLOOKUP(F12,[1]feedback!F2:L60,6,)</f>
        <v>0</v>
      </c>
      <c r="P12" s="52"/>
      <c r="Q12" s="52"/>
    </row>
    <row r="13" spans="1:17" ht="15.5" x14ac:dyDescent="0.35">
      <c r="A13" s="30">
        <v>5</v>
      </c>
      <c r="B13" s="31" t="s">
        <v>25</v>
      </c>
      <c r="C13" s="45" t="s">
        <v>1</v>
      </c>
      <c r="D13" s="45" t="s">
        <v>37</v>
      </c>
      <c r="E13" s="31" t="s">
        <v>27</v>
      </c>
      <c r="F13" s="45" t="s">
        <v>38</v>
      </c>
      <c r="G13" s="46">
        <v>5</v>
      </c>
      <c r="H13" s="34" t="s">
        <v>39</v>
      </c>
      <c r="I13" s="34" t="s">
        <v>295</v>
      </c>
      <c r="J13" s="31" t="s">
        <v>30</v>
      </c>
      <c r="K13" s="47">
        <v>919848071439</v>
      </c>
      <c r="L13" s="48">
        <v>44851</v>
      </c>
      <c r="M13" s="49"/>
      <c r="N13" s="50" t="str">
        <f>HYPERLINK("https://api.whatsapp.com/send?phone="&amp;K13&amp;"&amp;Text="&amp;"hiii","send")</f>
        <v>send</v>
      </c>
      <c r="O13" s="51" t="s">
        <v>296</v>
      </c>
      <c r="P13" s="52"/>
      <c r="Q13" s="52"/>
    </row>
    <row r="14" spans="1:17" ht="15.5" x14ac:dyDescent="0.35">
      <c r="A14" s="30">
        <v>11</v>
      </c>
      <c r="B14" s="31" t="s">
        <v>25</v>
      </c>
      <c r="C14" s="45" t="s">
        <v>3</v>
      </c>
      <c r="D14" s="45" t="s">
        <v>4</v>
      </c>
      <c r="E14" s="31" t="s">
        <v>27</v>
      </c>
      <c r="F14" s="45" t="s">
        <v>56</v>
      </c>
      <c r="G14" s="46">
        <v>11</v>
      </c>
      <c r="H14" s="34" t="s">
        <v>57</v>
      </c>
      <c r="I14" s="34" t="s">
        <v>303</v>
      </c>
      <c r="J14" s="31" t="s">
        <v>30</v>
      </c>
      <c r="K14" s="47">
        <v>919542621335</v>
      </c>
      <c r="L14" s="57">
        <v>44851</v>
      </c>
      <c r="M14" s="49"/>
      <c r="N14" s="50" t="str">
        <f>HYPERLINK("https://api.whatsapp.com/send?phone="&amp;K14&amp;"&amp;Text="&amp;"","send")</f>
        <v>send</v>
      </c>
      <c r="O14" s="51">
        <f>VLOOKUP(F14,[1]feedback!F12:L70,6,)</f>
        <v>0</v>
      </c>
      <c r="P14" s="52"/>
      <c r="Q14" s="52"/>
    </row>
    <row r="15" spans="1:17" ht="15.5" x14ac:dyDescent="0.35">
      <c r="A15" s="30">
        <v>15</v>
      </c>
      <c r="B15" s="31" t="s">
        <v>25</v>
      </c>
      <c r="C15" s="45" t="s">
        <v>3</v>
      </c>
      <c r="D15" s="45" t="s">
        <v>65</v>
      </c>
      <c r="E15" s="31" t="s">
        <v>27</v>
      </c>
      <c r="F15" s="45" t="s">
        <v>66</v>
      </c>
      <c r="G15" s="46">
        <v>1</v>
      </c>
      <c r="H15" s="34" t="s">
        <v>45</v>
      </c>
      <c r="I15" s="34" t="s">
        <v>307</v>
      </c>
      <c r="J15" s="31" t="s">
        <v>67</v>
      </c>
      <c r="K15" s="47">
        <v>916300749796</v>
      </c>
      <c r="L15" s="48">
        <v>44851</v>
      </c>
      <c r="M15" s="49"/>
      <c r="N15" s="50" t="str">
        <f>HYPERLINK("https://api.whatsapp.com/send?phone="&amp;K15&amp;"&amp;Text="&amp;"","send")</f>
        <v>send</v>
      </c>
      <c r="O15" s="51">
        <f>VLOOKUP(F15,[1]feedback!F16:L74,6,)</f>
        <v>0</v>
      </c>
      <c r="P15" s="52" t="s">
        <v>288</v>
      </c>
      <c r="Q15" s="52">
        <v>9948742460</v>
      </c>
    </row>
    <row r="16" spans="1:17" ht="15.5" x14ac:dyDescent="0.35">
      <c r="A16" s="30">
        <v>17</v>
      </c>
      <c r="B16" s="31" t="s">
        <v>25</v>
      </c>
      <c r="C16" s="45" t="s">
        <v>3</v>
      </c>
      <c r="D16" s="45" t="s">
        <v>65</v>
      </c>
      <c r="E16" s="31" t="s">
        <v>27</v>
      </c>
      <c r="F16" s="45" t="s">
        <v>71</v>
      </c>
      <c r="G16" s="46">
        <v>3</v>
      </c>
      <c r="H16" s="58" t="s">
        <v>72</v>
      </c>
      <c r="I16" s="34" t="s">
        <v>308</v>
      </c>
      <c r="J16" s="31" t="s">
        <v>67</v>
      </c>
      <c r="K16" s="47">
        <v>919505265102</v>
      </c>
      <c r="L16" s="48">
        <v>44851</v>
      </c>
      <c r="M16" s="49"/>
      <c r="N16" s="50" t="str">
        <f>HYPERLINK("https://api.whatsapp.com/send?phone="&amp;K16&amp;"&amp;Text="&amp;"","send")</f>
        <v>send</v>
      </c>
      <c r="O16" s="51">
        <f>VLOOKUP(F16,[1]feedback!F18:L76,6,)</f>
        <v>0</v>
      </c>
      <c r="P16" s="52" t="s">
        <v>288</v>
      </c>
      <c r="Q16" s="52">
        <v>9948742460</v>
      </c>
    </row>
    <row r="17" spans="1:17" ht="15.5" x14ac:dyDescent="0.35">
      <c r="A17" s="30">
        <v>18</v>
      </c>
      <c r="B17" s="31" t="s">
        <v>25</v>
      </c>
      <c r="C17" s="45" t="s">
        <v>3</v>
      </c>
      <c r="D17" s="45" t="s">
        <v>73</v>
      </c>
      <c r="E17" s="31" t="s">
        <v>27</v>
      </c>
      <c r="F17" s="45" t="s">
        <v>74</v>
      </c>
      <c r="G17" s="46">
        <v>4</v>
      </c>
      <c r="H17" s="34" t="s">
        <v>75</v>
      </c>
      <c r="I17" s="34" t="s">
        <v>309</v>
      </c>
      <c r="J17" s="31" t="s">
        <v>67</v>
      </c>
      <c r="K17" s="47">
        <v>918008900195</v>
      </c>
      <c r="L17" s="48">
        <v>44851</v>
      </c>
      <c r="M17" s="49"/>
      <c r="N17" s="50" t="str">
        <f>HYPERLINK("https://api.whatsapp.com/send?phone="&amp;K17&amp;"&amp;Text="&amp;"","send")</f>
        <v>send</v>
      </c>
      <c r="O17" s="51">
        <f>VLOOKUP(F17,[1]feedback!F19:L77,6,)</f>
        <v>0</v>
      </c>
      <c r="P17" s="52"/>
      <c r="Q17" s="52"/>
    </row>
    <row r="18" spans="1:17" ht="15.5" x14ac:dyDescent="0.35">
      <c r="A18" s="30">
        <v>32</v>
      </c>
      <c r="B18" s="31" t="s">
        <v>25</v>
      </c>
      <c r="C18" s="45" t="s">
        <v>5</v>
      </c>
      <c r="D18" s="45" t="s">
        <v>103</v>
      </c>
      <c r="E18" s="31" t="s">
        <v>27</v>
      </c>
      <c r="F18" s="45" t="s">
        <v>71</v>
      </c>
      <c r="G18" s="46">
        <v>3</v>
      </c>
      <c r="H18" s="34" t="s">
        <v>106</v>
      </c>
      <c r="I18" s="34" t="s">
        <v>323</v>
      </c>
      <c r="J18" s="31" t="s">
        <v>102</v>
      </c>
      <c r="K18" s="47">
        <v>919985118266</v>
      </c>
      <c r="L18" s="64">
        <v>44851</v>
      </c>
      <c r="M18" s="49"/>
      <c r="N18" s="50" t="str">
        <f>HYPERLINK("https://api.whatsapp.com/send?phone="&amp;K18&amp;"&amp;Text="&amp;"","send")</f>
        <v>send</v>
      </c>
      <c r="O18" s="51">
        <f>VLOOKUP(F18,[1]feedback!F33:L91,6,)</f>
        <v>0</v>
      </c>
      <c r="P18" s="52" t="s">
        <v>288</v>
      </c>
      <c r="Q18" s="52">
        <v>8978145584</v>
      </c>
    </row>
    <row r="19" spans="1:17" ht="15.5" x14ac:dyDescent="0.35">
      <c r="A19" s="30">
        <v>34</v>
      </c>
      <c r="B19" s="31" t="s">
        <v>25</v>
      </c>
      <c r="C19" s="45" t="s">
        <v>8</v>
      </c>
      <c r="D19" s="45" t="s">
        <v>109</v>
      </c>
      <c r="E19" s="31" t="s">
        <v>27</v>
      </c>
      <c r="F19" s="45" t="s">
        <v>110</v>
      </c>
      <c r="G19" s="46">
        <v>5</v>
      </c>
      <c r="H19" s="34" t="s">
        <v>111</v>
      </c>
      <c r="I19" s="34" t="s">
        <v>326</v>
      </c>
      <c r="J19" s="31" t="s">
        <v>102</v>
      </c>
      <c r="K19" s="47">
        <v>918121532208</v>
      </c>
      <c r="L19" s="64">
        <v>44851</v>
      </c>
      <c r="M19" s="49"/>
      <c r="N19" s="50" t="str">
        <f>HYPERLINK("https://api.whatsapp.com/send?phone="&amp;K19&amp;"&amp;Text="&amp;"","send")</f>
        <v>send</v>
      </c>
      <c r="O19" s="51">
        <f>VLOOKUP(F19,[1]feedback!F35:L93,6,)</f>
        <v>0</v>
      </c>
      <c r="P19" s="52"/>
      <c r="Q19" s="52"/>
    </row>
    <row r="20" spans="1:17" ht="15.5" x14ac:dyDescent="0.35">
      <c r="A20" s="30">
        <v>43</v>
      </c>
      <c r="B20" s="31" t="s">
        <v>25</v>
      </c>
      <c r="C20" s="45" t="s">
        <v>8</v>
      </c>
      <c r="D20" s="45" t="s">
        <v>132</v>
      </c>
      <c r="E20" s="31" t="s">
        <v>27</v>
      </c>
      <c r="F20" s="45" t="s">
        <v>133</v>
      </c>
      <c r="G20" s="46">
        <v>14</v>
      </c>
      <c r="H20" s="34" t="s">
        <v>134</v>
      </c>
      <c r="I20" s="34" t="s">
        <v>333</v>
      </c>
      <c r="J20" s="31" t="s">
        <v>102</v>
      </c>
      <c r="K20" s="47">
        <v>919490677180</v>
      </c>
      <c r="L20" s="48">
        <v>44851</v>
      </c>
      <c r="M20" s="49"/>
      <c r="N20" s="50" t="str">
        <f>HYPERLINK("https://api.whatsapp.com/send?phone="&amp;K20&amp;"&amp;Text="&amp;"","send")</f>
        <v>send</v>
      </c>
      <c r="O20" s="51">
        <f>VLOOKUP(F20,[1]feedback!F44:L102,6,)</f>
        <v>0</v>
      </c>
      <c r="P20" s="52"/>
      <c r="Q20" s="52"/>
    </row>
    <row r="21" spans="1:17" s="67" customFormat="1" ht="15.5" x14ac:dyDescent="0.35">
      <c r="A21" s="30">
        <v>10</v>
      </c>
      <c r="B21" s="31" t="s">
        <v>25</v>
      </c>
      <c r="C21" s="45" t="s">
        <v>3</v>
      </c>
      <c r="D21" s="45" t="s">
        <v>53</v>
      </c>
      <c r="E21" s="31" t="s">
        <v>27</v>
      </c>
      <c r="F21" s="45" t="s">
        <v>54</v>
      </c>
      <c r="G21" s="46">
        <v>10</v>
      </c>
      <c r="H21" s="34" t="s">
        <v>55</v>
      </c>
      <c r="I21" s="34" t="s">
        <v>302</v>
      </c>
      <c r="J21" s="31" t="s">
        <v>30</v>
      </c>
      <c r="K21" s="47">
        <v>919949496235</v>
      </c>
      <c r="L21" s="55" t="s">
        <v>292</v>
      </c>
      <c r="M21" s="49"/>
      <c r="N21" s="50" t="str">
        <f>HYPERLINK("https://api.whatsapp.com/send?phone="&amp;K21&amp;"&amp;Text="&amp;"","send")</f>
        <v>send</v>
      </c>
      <c r="O21" s="51" t="str">
        <f>VLOOKUP(F21,[1]feedback!F11:L69,6,)</f>
        <v xml:space="preserve"> </v>
      </c>
      <c r="P21" s="52"/>
      <c r="Q21" s="52"/>
    </row>
    <row r="22" spans="1:17" s="67" customFormat="1" ht="15.5" x14ac:dyDescent="0.35">
      <c r="A22" s="30">
        <v>14</v>
      </c>
      <c r="B22" s="31" t="s">
        <v>25</v>
      </c>
      <c r="C22" s="45" t="s">
        <v>3</v>
      </c>
      <c r="D22" s="45" t="s">
        <v>58</v>
      </c>
      <c r="E22" s="31" t="s">
        <v>27</v>
      </c>
      <c r="F22" s="45" t="s">
        <v>63</v>
      </c>
      <c r="G22" s="46">
        <v>14</v>
      </c>
      <c r="H22" s="34" t="s">
        <v>64</v>
      </c>
      <c r="I22" s="34" t="s">
        <v>306</v>
      </c>
      <c r="J22" s="31" t="s">
        <v>30</v>
      </c>
      <c r="K22" s="47">
        <v>918919169292</v>
      </c>
      <c r="L22" s="55" t="s">
        <v>292</v>
      </c>
      <c r="M22" s="49"/>
      <c r="N22" s="50" t="str">
        <f>HYPERLINK("https://api.whatsapp.com/send?phone="&amp;K22&amp;"&amp;Text="&amp;"","send")</f>
        <v>send</v>
      </c>
      <c r="O22" s="51">
        <f>VLOOKUP(F22,[1]feedback!F15:L73,6,)</f>
        <v>0</v>
      </c>
      <c r="P22" s="52"/>
      <c r="Q22" s="52"/>
    </row>
    <row r="23" spans="1:17" s="67" customFormat="1" ht="15.5" x14ac:dyDescent="0.35">
      <c r="A23" s="30">
        <v>19</v>
      </c>
      <c r="B23" s="31" t="s">
        <v>25</v>
      </c>
      <c r="C23" s="45" t="s">
        <v>3</v>
      </c>
      <c r="D23" s="45" t="s">
        <v>76</v>
      </c>
      <c r="E23" s="31" t="s">
        <v>27</v>
      </c>
      <c r="F23" s="45" t="s">
        <v>77</v>
      </c>
      <c r="G23" s="46">
        <v>5</v>
      </c>
      <c r="H23" s="34" t="s">
        <v>78</v>
      </c>
      <c r="I23" s="34" t="s">
        <v>310</v>
      </c>
      <c r="J23" s="31" t="s">
        <v>67</v>
      </c>
      <c r="K23" s="47">
        <v>919848542460</v>
      </c>
      <c r="L23" s="59" t="s">
        <v>292</v>
      </c>
      <c r="M23" s="49"/>
      <c r="N23" s="50" t="str">
        <f>HYPERLINK("https://api.whatsapp.com/send?phone="&amp;K23&amp;"&amp;Text="&amp;"","send")</f>
        <v>send</v>
      </c>
      <c r="O23" s="51" t="str">
        <f>VLOOKUP(F23,[1]feedback!F20:L78,6,)</f>
        <v>willing but not sure</v>
      </c>
      <c r="P23" s="52"/>
      <c r="Q23" s="52"/>
    </row>
    <row r="24" spans="1:17" s="67" customFormat="1" ht="15.5" x14ac:dyDescent="0.35">
      <c r="A24" s="30">
        <v>20</v>
      </c>
      <c r="B24" s="31" t="s">
        <v>25</v>
      </c>
      <c r="C24" s="45" t="s">
        <v>3</v>
      </c>
      <c r="D24" s="45" t="s">
        <v>76</v>
      </c>
      <c r="E24" s="31" t="s">
        <v>27</v>
      </c>
      <c r="F24" s="45" t="s">
        <v>79</v>
      </c>
      <c r="G24" s="46">
        <v>6</v>
      </c>
      <c r="H24" s="58" t="s">
        <v>80</v>
      </c>
      <c r="I24" s="34" t="s">
        <v>311</v>
      </c>
      <c r="J24" s="31" t="s">
        <v>67</v>
      </c>
      <c r="K24" s="47">
        <v>918919830887</v>
      </c>
      <c r="L24" s="60" t="s">
        <v>292</v>
      </c>
      <c r="M24" s="49"/>
      <c r="N24" s="50" t="str">
        <f>HYPERLINK("https://api.whatsapp.com/send?phone="&amp;K24&amp;"&amp;Text="&amp;"","send")</f>
        <v>send</v>
      </c>
      <c r="O24" s="51">
        <f>VLOOKUP(F24,[1]feedback!F21:L79,6,)</f>
        <v>0</v>
      </c>
      <c r="P24" s="52"/>
      <c r="Q24" s="52"/>
    </row>
    <row r="25" spans="1:17" s="67" customFormat="1" ht="15.5" x14ac:dyDescent="0.35">
      <c r="A25" s="30">
        <v>21</v>
      </c>
      <c r="B25" s="31" t="s">
        <v>25</v>
      </c>
      <c r="C25" s="45" t="s">
        <v>3</v>
      </c>
      <c r="D25" s="45" t="s">
        <v>76</v>
      </c>
      <c r="E25" s="31" t="s">
        <v>27</v>
      </c>
      <c r="F25" s="45" t="s">
        <v>81</v>
      </c>
      <c r="G25" s="46">
        <v>7</v>
      </c>
      <c r="H25" s="58" t="s">
        <v>50</v>
      </c>
      <c r="I25" s="34" t="s">
        <v>312</v>
      </c>
      <c r="J25" s="31" t="s">
        <v>67</v>
      </c>
      <c r="K25" s="47">
        <v>919290039712</v>
      </c>
      <c r="L25" s="60" t="s">
        <v>292</v>
      </c>
      <c r="M25" s="49"/>
      <c r="N25" s="50" t="str">
        <f>HYPERLINK("https://api.whatsapp.com/send?phone="&amp;K25&amp;"&amp;Text="&amp;"","send")</f>
        <v>send</v>
      </c>
      <c r="O25" s="51">
        <f>VLOOKUP(F25,[1]feedback!F22:L80,6,)</f>
        <v>0</v>
      </c>
      <c r="P25" s="52"/>
      <c r="Q25" s="52"/>
    </row>
    <row r="26" spans="1:17" s="67" customFormat="1" ht="15.5" x14ac:dyDescent="0.35">
      <c r="A26" s="30">
        <v>41</v>
      </c>
      <c r="B26" s="31" t="s">
        <v>25</v>
      </c>
      <c r="C26" s="45" t="s">
        <v>8</v>
      </c>
      <c r="D26" s="45" t="s">
        <v>10</v>
      </c>
      <c r="E26" s="31" t="s">
        <v>27</v>
      </c>
      <c r="F26" s="45" t="s">
        <v>127</v>
      </c>
      <c r="G26" s="46">
        <v>12</v>
      </c>
      <c r="H26" s="34" t="s">
        <v>128</v>
      </c>
      <c r="I26" s="34" t="s">
        <v>331</v>
      </c>
      <c r="J26" s="31" t="s">
        <v>102</v>
      </c>
      <c r="K26" s="47">
        <v>919949581697</v>
      </c>
      <c r="L26" s="60" t="s">
        <v>292</v>
      </c>
      <c r="M26" s="49"/>
      <c r="N26" s="50" t="str">
        <f>HYPERLINK("https://api.whatsapp.com/send?phone="&amp;K26&amp;"&amp;Text="&amp;"","send")</f>
        <v>send</v>
      </c>
      <c r="O26" s="51">
        <f>VLOOKUP(F26,[1]feedback!F42:L100,6,)</f>
        <v>0</v>
      </c>
      <c r="P26" s="52"/>
      <c r="Q26" s="52"/>
    </row>
    <row r="27" spans="1:17" s="67" customFormat="1" ht="15.5" x14ac:dyDescent="0.35">
      <c r="A27" s="30">
        <v>42</v>
      </c>
      <c r="B27" s="31" t="s">
        <v>25</v>
      </c>
      <c r="C27" s="45" t="s">
        <v>8</v>
      </c>
      <c r="D27" s="45" t="s">
        <v>129</v>
      </c>
      <c r="E27" s="31" t="s">
        <v>27</v>
      </c>
      <c r="F27" s="45" t="s">
        <v>130</v>
      </c>
      <c r="G27" s="46">
        <v>13</v>
      </c>
      <c r="H27" s="34" t="s">
        <v>131</v>
      </c>
      <c r="I27" s="34" t="s">
        <v>332</v>
      </c>
      <c r="J27" s="31" t="s">
        <v>102</v>
      </c>
      <c r="K27" s="47">
        <v>919059339337</v>
      </c>
      <c r="L27" s="60" t="s">
        <v>292</v>
      </c>
      <c r="M27" s="49"/>
      <c r="N27" s="50" t="str">
        <f>HYPERLINK("https://api.whatsapp.com/send?phone="&amp;K27&amp;"&amp;Text="&amp;"","send")</f>
        <v>send</v>
      </c>
      <c r="O27" s="51">
        <f>VLOOKUP(F27,[1]feedback!F43:L101,6,)</f>
        <v>0</v>
      </c>
      <c r="P27" s="52"/>
      <c r="Q27" s="52"/>
    </row>
    <row r="28" spans="1:17" s="67" customFormat="1" ht="15.5" x14ac:dyDescent="0.35">
      <c r="A28" s="30">
        <v>3</v>
      </c>
      <c r="B28" s="31" t="s">
        <v>25</v>
      </c>
      <c r="C28" s="45" t="s">
        <v>1</v>
      </c>
      <c r="D28" s="45" t="s">
        <v>40</v>
      </c>
      <c r="E28" s="31" t="s">
        <v>27</v>
      </c>
      <c r="F28" s="45" t="s">
        <v>41</v>
      </c>
      <c r="G28" s="46">
        <v>3</v>
      </c>
      <c r="H28" s="34" t="s">
        <v>42</v>
      </c>
      <c r="I28" s="34" t="s">
        <v>290</v>
      </c>
      <c r="J28" s="31" t="s">
        <v>30</v>
      </c>
      <c r="K28" s="47">
        <v>919440259396</v>
      </c>
      <c r="L28" s="53" t="s">
        <v>291</v>
      </c>
      <c r="M28" s="49" t="s">
        <v>292</v>
      </c>
      <c r="N28" s="50" t="str">
        <f>HYPERLINK("https://api.whatsapp.com/send?phone="&amp;K28&amp;"&amp;Text="&amp;"","send")</f>
        <v>send</v>
      </c>
      <c r="O28" s="51" t="str">
        <f>VLOOKUP(F28,[1]feedback!F6:L64,6,)</f>
        <v xml:space="preserve"> </v>
      </c>
      <c r="P28" s="52" t="s">
        <v>288</v>
      </c>
      <c r="Q28" s="52">
        <v>9000942111</v>
      </c>
    </row>
    <row r="29" spans="1:17" s="67" customFormat="1" ht="15.5" x14ac:dyDescent="0.35">
      <c r="A29" s="30">
        <v>8</v>
      </c>
      <c r="B29" s="31" t="s">
        <v>25</v>
      </c>
      <c r="C29" s="32" t="s">
        <v>1</v>
      </c>
      <c r="D29" s="32" t="s">
        <v>15</v>
      </c>
      <c r="E29" s="33" t="s">
        <v>27</v>
      </c>
      <c r="F29" s="32" t="s">
        <v>49</v>
      </c>
      <c r="G29" s="56">
        <v>8</v>
      </c>
      <c r="H29" s="34" t="s">
        <v>50</v>
      </c>
      <c r="I29" s="34" t="s">
        <v>300</v>
      </c>
      <c r="J29" s="31" t="s">
        <v>30</v>
      </c>
      <c r="K29" s="35">
        <v>917396559690</v>
      </c>
      <c r="L29" s="53" t="s">
        <v>291</v>
      </c>
      <c r="M29" s="49"/>
      <c r="N29" s="50" t="str">
        <f>HYPERLINK("https://api.whatsapp.com/send?phone="&amp;K29&amp;"&amp;Text="&amp;"","send")</f>
        <v>send</v>
      </c>
      <c r="O29" s="51">
        <f>VLOOKUP(F29,[1]feedback!F9:L67,6,)</f>
        <v>0</v>
      </c>
      <c r="P29" s="52"/>
      <c r="Q29" s="52"/>
    </row>
    <row r="30" spans="1:17" s="67" customFormat="1" ht="15.5" x14ac:dyDescent="0.35">
      <c r="A30" s="30">
        <v>6</v>
      </c>
      <c r="B30" s="31" t="s">
        <v>25</v>
      </c>
      <c r="C30" s="45" t="s">
        <v>1</v>
      </c>
      <c r="D30" s="45" t="s">
        <v>43</v>
      </c>
      <c r="E30" s="31" t="s">
        <v>27</v>
      </c>
      <c r="F30" s="45" t="s">
        <v>44</v>
      </c>
      <c r="G30" s="46">
        <v>6</v>
      </c>
      <c r="H30" s="34" t="s">
        <v>45</v>
      </c>
      <c r="I30" s="34" t="s">
        <v>297</v>
      </c>
      <c r="J30" s="31" t="s">
        <v>30</v>
      </c>
      <c r="K30" s="47">
        <v>919000947744</v>
      </c>
      <c r="L30" s="55" t="s">
        <v>298</v>
      </c>
      <c r="M30" s="49"/>
      <c r="N30" s="50" t="str">
        <f>HYPERLINK("https://api.whatsapp.com/send?phone="&amp;K30&amp;"&amp;Text="&amp;"","send")</f>
        <v>send</v>
      </c>
      <c r="O30" s="51" t="str">
        <f>VLOOKUP(F30,[1]feedback!F7:L65,6,)</f>
        <v xml:space="preserve"> </v>
      </c>
      <c r="P30" s="52"/>
      <c r="Q30" s="52"/>
    </row>
    <row r="31" spans="1:17" s="67" customFormat="1" ht="15.5" x14ac:dyDescent="0.35">
      <c r="A31" s="30">
        <v>25</v>
      </c>
      <c r="B31" s="31" t="s">
        <v>25</v>
      </c>
      <c r="C31" s="45" t="s">
        <v>13</v>
      </c>
      <c r="D31" s="45" t="s">
        <v>170</v>
      </c>
      <c r="E31" s="31" t="s">
        <v>27</v>
      </c>
      <c r="F31" s="45" t="s">
        <v>171</v>
      </c>
      <c r="G31" s="46">
        <v>11</v>
      </c>
      <c r="H31" s="58" t="s">
        <v>89</v>
      </c>
      <c r="I31" s="34" t="s">
        <v>316</v>
      </c>
      <c r="J31" s="31" t="s">
        <v>67</v>
      </c>
      <c r="K31" s="47">
        <v>918142268485</v>
      </c>
      <c r="L31" s="60" t="s">
        <v>298</v>
      </c>
      <c r="M31" s="49"/>
      <c r="N31" s="50" t="str">
        <f>HYPERLINK("https://api.whatsapp.com/send?phone="&amp;K31&amp;"&amp;Text="&amp;"","send")</f>
        <v>send</v>
      </c>
      <c r="O31" s="51" t="str">
        <f>VLOOKUP(F31,[1]feedback!F26:L84,6,)</f>
        <v xml:space="preserve"> </v>
      </c>
      <c r="P31" s="52" t="s">
        <v>288</v>
      </c>
      <c r="Q31" s="52">
        <v>9000921163</v>
      </c>
    </row>
    <row r="32" spans="1:17" s="67" customFormat="1" ht="15.5" x14ac:dyDescent="0.35">
      <c r="A32" s="30">
        <v>26</v>
      </c>
      <c r="B32" s="31" t="s">
        <v>25</v>
      </c>
      <c r="C32" s="45" t="s">
        <v>5</v>
      </c>
      <c r="D32" s="45" t="s">
        <v>90</v>
      </c>
      <c r="E32" s="31" t="s">
        <v>27</v>
      </c>
      <c r="F32" s="45" t="s">
        <v>91</v>
      </c>
      <c r="G32" s="46">
        <v>12</v>
      </c>
      <c r="H32" s="34" t="s">
        <v>92</v>
      </c>
      <c r="I32" s="34" t="s">
        <v>317</v>
      </c>
      <c r="J32" s="31" t="s">
        <v>67</v>
      </c>
      <c r="K32" s="47">
        <v>919705736638</v>
      </c>
      <c r="L32" s="60" t="s">
        <v>298</v>
      </c>
      <c r="M32" s="49"/>
      <c r="N32" s="50" t="str">
        <f>HYPERLINK("https://api.whatsapp.com/send?phone="&amp;K32&amp;"&amp;Text="&amp;"","send")</f>
        <v>send</v>
      </c>
      <c r="O32" s="51" t="str">
        <f>VLOOKUP(F32,[1]feedback!F27:L85,6,)</f>
        <v>ok</v>
      </c>
      <c r="P32" s="52"/>
      <c r="Q32" s="52"/>
    </row>
    <row r="33" spans="1:17" s="67" customFormat="1" ht="15.5" x14ac:dyDescent="0.35">
      <c r="A33" s="30">
        <v>29</v>
      </c>
      <c r="B33" s="31" t="s">
        <v>25</v>
      </c>
      <c r="C33" s="45" t="s">
        <v>5</v>
      </c>
      <c r="D33" s="45" t="s">
        <v>90</v>
      </c>
      <c r="E33" s="31" t="s">
        <v>27</v>
      </c>
      <c r="F33" s="45" t="s">
        <v>98</v>
      </c>
      <c r="G33" s="46">
        <v>15</v>
      </c>
      <c r="H33" s="34" t="s">
        <v>60</v>
      </c>
      <c r="I33" s="34" t="s">
        <v>319</v>
      </c>
      <c r="J33" s="31" t="s">
        <v>67</v>
      </c>
      <c r="K33" s="47">
        <v>919000903167</v>
      </c>
      <c r="L33" s="55" t="s">
        <v>298</v>
      </c>
      <c r="M33" s="49"/>
      <c r="N33" s="50" t="str">
        <f>HYPERLINK("https://api.whatsapp.com/send?phone="&amp;K33&amp;"&amp;Text="&amp;"","send")</f>
        <v>send</v>
      </c>
      <c r="O33" s="51" t="str">
        <f>VLOOKUP(F33,[1]feedback!F30:L88,6,)</f>
        <v xml:space="preserve"> </v>
      </c>
      <c r="P33" s="52" t="s">
        <v>320</v>
      </c>
      <c r="Q33" s="52">
        <v>6300654710</v>
      </c>
    </row>
    <row r="34" spans="1:17" s="67" customFormat="1" ht="15.5" x14ac:dyDescent="0.35">
      <c r="A34" s="30">
        <v>33</v>
      </c>
      <c r="B34" s="31" t="s">
        <v>25</v>
      </c>
      <c r="C34" s="45" t="s">
        <v>5</v>
      </c>
      <c r="D34" s="45" t="s">
        <v>7</v>
      </c>
      <c r="E34" s="31" t="s">
        <v>27</v>
      </c>
      <c r="F34" s="45" t="s">
        <v>107</v>
      </c>
      <c r="G34" s="46">
        <v>4</v>
      </c>
      <c r="H34" s="34" t="s">
        <v>108</v>
      </c>
      <c r="I34" s="34" t="s">
        <v>324</v>
      </c>
      <c r="J34" s="31" t="s">
        <v>102</v>
      </c>
      <c r="K34" s="47">
        <v>919989783105</v>
      </c>
      <c r="L34" s="53" t="s">
        <v>325</v>
      </c>
      <c r="M34" s="49"/>
      <c r="N34" s="50" t="str">
        <f>HYPERLINK("https://api.whatsapp.com/send?phone="&amp;K34&amp;"&amp;Text="&amp;"","send")</f>
        <v>send</v>
      </c>
      <c r="O34" s="51" t="str">
        <f>VLOOKUP(F34,[1]feedback!F34:L92,6,)</f>
        <v>No Response</v>
      </c>
      <c r="P34" s="52"/>
      <c r="Q34" s="52"/>
    </row>
    <row r="35" spans="1:17" s="67" customFormat="1" ht="15.5" x14ac:dyDescent="0.35">
      <c r="A35" s="30">
        <v>38</v>
      </c>
      <c r="B35" s="31" t="s">
        <v>25</v>
      </c>
      <c r="C35" s="45" t="s">
        <v>8</v>
      </c>
      <c r="D35" s="45" t="s">
        <v>120</v>
      </c>
      <c r="E35" s="31" t="s">
        <v>27</v>
      </c>
      <c r="F35" s="45" t="s">
        <v>121</v>
      </c>
      <c r="G35" s="46">
        <v>9</v>
      </c>
      <c r="H35" s="34" t="s">
        <v>122</v>
      </c>
      <c r="I35" s="34" t="s">
        <v>328</v>
      </c>
      <c r="J35" s="31" t="s">
        <v>102</v>
      </c>
      <c r="K35" s="47">
        <v>918106715218</v>
      </c>
      <c r="L35" s="60" t="s">
        <v>329</v>
      </c>
      <c r="M35" s="49"/>
      <c r="N35" s="50" t="str">
        <f>HYPERLINK("https://api.whatsapp.com/send?phone="&amp;K35&amp;"&amp;Text="&amp;"","send")</f>
        <v>send</v>
      </c>
      <c r="O35" s="51">
        <f>VLOOKUP(F35,[1]feedback!F39:L97,6,)</f>
        <v>0</v>
      </c>
      <c r="P35" s="52"/>
      <c r="Q35" s="52"/>
    </row>
    <row r="37" spans="1:17" x14ac:dyDescent="0.35">
      <c r="C37"/>
      <c r="G37"/>
    </row>
  </sheetData>
  <sortState xmlns:xlrd2="http://schemas.microsoft.com/office/spreadsheetml/2017/richdata2" ref="A4:Q37">
    <sortCondition ref="L1:L37"/>
  </sortState>
  <conditionalFormatting sqref="K26">
    <cfRule type="duplicateValues" dxfId="6" priority="6"/>
    <cfRule type="duplicateValues" dxfId="5" priority="7"/>
  </conditionalFormatting>
  <conditionalFormatting sqref="K1:K3 K5:K35">
    <cfRule type="cellIs" dxfId="4" priority="3" operator="equal">
      <formula>918135600238</formula>
    </cfRule>
  </conditionalFormatting>
  <conditionalFormatting sqref="K4">
    <cfRule type="duplicateValues" dxfId="3" priority="1"/>
    <cfRule type="duplicateValues" dxfId="2" priority="2"/>
  </conditionalFormatting>
  <conditionalFormatting sqref="K7:K9 K1:K3 K12:K25 K27:K35 K5">
    <cfRule type="duplicateValues" dxfId="1" priority="33"/>
    <cfRule type="duplicateValues" dxfId="0" priority="34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TS(WORK)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RAVIKUMAR</dc:creator>
  <cp:lastModifiedBy>RAVIKUMAR</cp:lastModifiedBy>
  <dcterms:created xsi:type="dcterms:W3CDTF">2015-06-05T18:17:20Z</dcterms:created>
  <dcterms:modified xsi:type="dcterms:W3CDTF">2022-10-18T11:32:19Z</dcterms:modified>
</cp:coreProperties>
</file>